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n Babikian\git\VIATRA-Generator-master\Tests\MODELS2020-CaseStudies\case.study.pledge.run\measurements\stats\"/>
    </mc:Choice>
  </mc:AlternateContent>
  <xr:revisionPtr revIDLastSave="0" documentId="13_ncr:1_{E1CF8BE5-9E5A-4A63-8DDE-B67A6AC16D70}" xr6:coauthVersionLast="45" xr6:coauthVersionMax="45" xr10:uidLastSave="{00000000-0000-0000-0000-000000000000}"/>
  <bookViews>
    <workbookView xWindow="-120" yWindow="-120" windowWidth="29040" windowHeight="15840" tabRatio="672" activeTab="2" xr2:uid="{E64D79E6-F698-41C3-8E6D-95D952E1E2EA}"/>
  </bookViews>
  <sheets>
    <sheet name="FamilyTreeSMTQual" sheetId="18" r:id="rId1"/>
    <sheet name="FamilyTreeSMTPost" sheetId="17" r:id="rId2"/>
    <sheet name="FamilyTree" sheetId="5" r:id="rId3"/>
    <sheet name="Satellite" sheetId="12" r:id="rId4"/>
    <sheet name="Taxation" sheetId="13" r:id="rId5"/>
    <sheet name="Figure" sheetId="10" r:id="rId6"/>
    <sheet name="FamilyTree (2)" sheetId="14" r:id="rId7"/>
    <sheet name="Satellite (2)" sheetId="1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R52" i="18" l="1"/>
  <c r="AT52" i="18" s="1"/>
  <c r="AR51" i="18"/>
  <c r="AU51" i="18" s="1"/>
  <c r="AR50" i="18"/>
  <c r="AT50" i="18" s="1"/>
  <c r="AR49" i="18"/>
  <c r="AU49" i="18" s="1"/>
  <c r="AR48" i="18"/>
  <c r="AT48" i="18" s="1"/>
  <c r="AR47" i="18"/>
  <c r="AU47" i="18" s="1"/>
  <c r="AR46" i="18"/>
  <c r="AT46" i="18" s="1"/>
  <c r="AR45" i="18"/>
  <c r="AU45" i="18" s="1"/>
  <c r="AR44" i="18"/>
  <c r="AT44" i="18" s="1"/>
  <c r="AR43" i="18"/>
  <c r="AU43" i="18" s="1"/>
  <c r="AU42" i="18"/>
  <c r="AR42" i="18"/>
  <c r="AT42" i="18" s="1"/>
  <c r="AR41" i="18"/>
  <c r="AU41" i="18" s="1"/>
  <c r="AR40" i="18"/>
  <c r="AT40" i="18" s="1"/>
  <c r="AR39" i="18"/>
  <c r="AU39" i="18" s="1"/>
  <c r="AU38" i="18"/>
  <c r="AR38" i="18"/>
  <c r="AT38" i="18" s="1"/>
  <c r="AR37" i="18"/>
  <c r="AU37" i="18" s="1"/>
  <c r="AR36" i="18"/>
  <c r="AT36" i="18" s="1"/>
  <c r="AR35" i="18"/>
  <c r="AU35" i="18" s="1"/>
  <c r="AR34" i="18"/>
  <c r="AT34" i="18" s="1"/>
  <c r="AR33" i="18"/>
  <c r="AU33" i="18" s="1"/>
  <c r="AR32" i="18"/>
  <c r="AT32" i="18" s="1"/>
  <c r="AR31" i="18"/>
  <c r="AU31" i="18" s="1"/>
  <c r="AR30" i="18"/>
  <c r="AT30" i="18" s="1"/>
  <c r="AR29" i="18"/>
  <c r="AU29" i="18" s="1"/>
  <c r="AR28" i="18"/>
  <c r="AT28" i="18" s="1"/>
  <c r="AR27" i="18"/>
  <c r="AU27" i="18" s="1"/>
  <c r="AR26" i="18"/>
  <c r="AT26" i="18" s="1"/>
  <c r="AR25" i="18"/>
  <c r="AU25" i="18" s="1"/>
  <c r="AR24" i="18"/>
  <c r="AT24" i="18" s="1"/>
  <c r="AR23" i="18"/>
  <c r="AU23" i="18" s="1"/>
  <c r="AU22" i="18"/>
  <c r="AR22" i="18"/>
  <c r="AT22" i="18" s="1"/>
  <c r="AR21" i="18"/>
  <c r="AU21" i="18" s="1"/>
  <c r="AR20" i="18"/>
  <c r="AT20" i="18" s="1"/>
  <c r="AR19" i="18"/>
  <c r="AU19" i="18" s="1"/>
  <c r="AR18" i="18"/>
  <c r="AT18" i="18" s="1"/>
  <c r="AR17" i="18"/>
  <c r="AU17" i="18" s="1"/>
  <c r="AR16" i="18"/>
  <c r="AT16" i="18" s="1"/>
  <c r="AR15" i="18"/>
  <c r="AU15" i="18" s="1"/>
  <c r="AR14" i="18"/>
  <c r="AT14" i="18" s="1"/>
  <c r="AR13" i="18"/>
  <c r="AU13" i="18" s="1"/>
  <c r="AR12" i="18"/>
  <c r="AT12" i="18" s="1"/>
  <c r="AR11" i="18"/>
  <c r="AU11" i="18" s="1"/>
  <c r="AU10" i="18"/>
  <c r="AR10" i="18"/>
  <c r="AT10" i="18" s="1"/>
  <c r="AR9" i="18"/>
  <c r="AU9" i="18" s="1"/>
  <c r="AR8" i="18"/>
  <c r="AT8" i="18" s="1"/>
  <c r="BF7" i="18" a="1"/>
  <c r="BF7" i="18" s="1"/>
  <c r="BE7" i="18" a="1"/>
  <c r="BE7" i="18" s="1"/>
  <c r="AY7" i="18" a="1"/>
  <c r="AY7" i="18" s="1"/>
  <c r="AX7" i="18" a="1"/>
  <c r="AX7" i="18" s="1"/>
  <c r="AR7" i="18"/>
  <c r="AU7" i="18" s="1"/>
  <c r="BF6" i="18" a="1"/>
  <c r="BF6" i="18" s="1"/>
  <c r="BE6" i="18" a="1"/>
  <c r="BE6" i="18" s="1"/>
  <c r="AY6" i="18" a="1"/>
  <c r="AY6" i="18" s="1"/>
  <c r="AX6" i="18" a="1"/>
  <c r="AX6" i="18" s="1"/>
  <c r="AR6" i="18"/>
  <c r="AU6" i="18" s="1"/>
  <c r="BF5" i="18" a="1"/>
  <c r="BF5" i="18" s="1"/>
  <c r="BE5" i="18" a="1"/>
  <c r="BE5" i="18" s="1"/>
  <c r="AY5" i="18" a="1"/>
  <c r="AY5" i="18" s="1"/>
  <c r="AX5" i="18" a="1"/>
  <c r="AX5" i="18" s="1"/>
  <c r="AR5" i="18"/>
  <c r="AU5" i="18" s="1"/>
  <c r="BF4" i="18" a="1"/>
  <c r="BF4" i="18" s="1"/>
  <c r="BE4" i="18" a="1"/>
  <c r="BE4" i="18" s="1"/>
  <c r="AY4" i="18" a="1"/>
  <c r="AY4" i="18" s="1"/>
  <c r="AX4" i="18" a="1"/>
  <c r="AX4" i="18" s="1"/>
  <c r="AR4" i="18"/>
  <c r="AU4" i="18" s="1"/>
  <c r="BF3" i="18" a="1"/>
  <c r="BF3" i="18" s="1"/>
  <c r="BE3" i="18" a="1"/>
  <c r="BE3" i="18" s="1"/>
  <c r="AY3" i="18" a="1"/>
  <c r="AY3" i="18" s="1"/>
  <c r="AX3" i="18" a="1"/>
  <c r="AX3" i="18" s="1"/>
  <c r="AR3" i="18"/>
  <c r="AU3" i="18" s="1"/>
  <c r="AR52" i="17"/>
  <c r="AU52" i="17" s="1"/>
  <c r="AR51" i="17"/>
  <c r="AU51" i="17" s="1"/>
  <c r="AR50" i="17"/>
  <c r="AU50" i="17" s="1"/>
  <c r="AR49" i="17"/>
  <c r="AS49" i="17" s="1"/>
  <c r="AT48" i="17"/>
  <c r="AR48" i="17"/>
  <c r="AU48" i="17" s="1"/>
  <c r="AR47" i="17"/>
  <c r="AU47" i="17" s="1"/>
  <c r="AR46" i="17"/>
  <c r="AU46" i="17" s="1"/>
  <c r="AR45" i="17"/>
  <c r="AU45" i="17" s="1"/>
  <c r="AT44" i="17"/>
  <c r="AR44" i="17"/>
  <c r="AU44" i="17" s="1"/>
  <c r="AR43" i="17"/>
  <c r="AU43" i="17" s="1"/>
  <c r="AR42" i="17"/>
  <c r="AU42" i="17" s="1"/>
  <c r="AR41" i="17"/>
  <c r="AS41" i="17" s="1"/>
  <c r="AR40" i="17"/>
  <c r="AU40" i="17" s="1"/>
  <c r="AS39" i="17"/>
  <c r="AR39" i="17"/>
  <c r="AU39" i="17" s="1"/>
  <c r="AR38" i="17"/>
  <c r="AU38" i="17" s="1"/>
  <c r="AR37" i="17"/>
  <c r="AU37" i="17" s="1"/>
  <c r="AR36" i="17"/>
  <c r="AU36" i="17" s="1"/>
  <c r="AR35" i="17"/>
  <c r="AU35" i="17" s="1"/>
  <c r="AR34" i="17"/>
  <c r="AU34" i="17" s="1"/>
  <c r="AU33" i="17"/>
  <c r="AR33" i="17"/>
  <c r="AS33" i="17" s="1"/>
  <c r="AR32" i="17"/>
  <c r="AU32" i="17" s="1"/>
  <c r="AR31" i="17"/>
  <c r="AU31" i="17" s="1"/>
  <c r="AR30" i="17"/>
  <c r="AU30" i="17" s="1"/>
  <c r="AR29" i="17"/>
  <c r="AU29" i="17" s="1"/>
  <c r="AR28" i="17"/>
  <c r="AU28" i="17" s="1"/>
  <c r="AR27" i="17"/>
  <c r="AU27" i="17" s="1"/>
  <c r="AR26" i="17"/>
  <c r="AU26" i="17" s="1"/>
  <c r="AU25" i="17"/>
  <c r="AT25" i="17"/>
  <c r="AR25" i="17"/>
  <c r="AS25" i="17" s="1"/>
  <c r="AR24" i="17"/>
  <c r="AU24" i="17" s="1"/>
  <c r="AT23" i="17"/>
  <c r="AS23" i="17"/>
  <c r="AR23" i="17"/>
  <c r="AU23" i="17" s="1"/>
  <c r="AR22" i="17"/>
  <c r="AU22" i="17" s="1"/>
  <c r="AR21" i="17"/>
  <c r="AU21" i="17" s="1"/>
  <c r="AT20" i="17"/>
  <c r="AR20" i="17"/>
  <c r="AU20" i="17" s="1"/>
  <c r="AR19" i="17"/>
  <c r="AU19" i="17" s="1"/>
  <c r="AR18" i="17"/>
  <c r="AU18" i="17" s="1"/>
  <c r="AU17" i="17"/>
  <c r="AR17" i="17"/>
  <c r="AS17" i="17" s="1"/>
  <c r="AR16" i="17"/>
  <c r="AU16" i="17" s="1"/>
  <c r="AR15" i="17"/>
  <c r="AU15" i="17" s="1"/>
  <c r="AR14" i="17"/>
  <c r="AU14" i="17" s="1"/>
  <c r="AR13" i="17"/>
  <c r="AU13" i="17" s="1"/>
  <c r="AR12" i="17"/>
  <c r="AU12" i="17" s="1"/>
  <c r="AR11" i="17"/>
  <c r="AU11" i="17" s="1"/>
  <c r="AR10" i="17"/>
  <c r="AU10" i="17" s="1"/>
  <c r="AU9" i="17"/>
  <c r="AT9" i="17"/>
  <c r="AR9" i="17"/>
  <c r="AS9" i="17" s="1"/>
  <c r="AR8" i="17"/>
  <c r="AU8" i="17" s="1"/>
  <c r="BF7" i="17" a="1"/>
  <c r="BF7" i="17" s="1"/>
  <c r="BE7" i="17" a="1"/>
  <c r="BE7" i="17" s="1"/>
  <c r="AY7" i="17" a="1"/>
  <c r="AY7" i="17" s="1"/>
  <c r="AX7" i="17" a="1"/>
  <c r="AX7" i="17" s="1"/>
  <c r="AT7" i="17"/>
  <c r="AR7" i="17"/>
  <c r="AS7" i="17" s="1"/>
  <c r="BF6" i="17" a="1"/>
  <c r="BF6" i="17" s="1"/>
  <c r="BE6" i="17" a="1"/>
  <c r="BE6" i="17" s="1"/>
  <c r="AY6" i="17" a="1"/>
  <c r="AY6" i="17" s="1"/>
  <c r="AX6" i="17" a="1"/>
  <c r="AX6" i="17" s="1"/>
  <c r="AT6" i="17"/>
  <c r="AR6" i="17"/>
  <c r="AU6" i="17" s="1"/>
  <c r="BF5" i="17" a="1"/>
  <c r="BF5" i="17" s="1"/>
  <c r="BE5" i="17" a="1"/>
  <c r="BE5" i="17" s="1"/>
  <c r="AY5" i="17" a="1"/>
  <c r="AY5" i="17" s="1"/>
  <c r="AX5" i="17" a="1"/>
  <c r="AX5" i="17" s="1"/>
  <c r="AR5" i="17"/>
  <c r="AU5" i="17" s="1"/>
  <c r="BF4" i="17" a="1"/>
  <c r="BF4" i="17" s="1"/>
  <c r="BE4" i="17" a="1"/>
  <c r="BE4" i="17" s="1"/>
  <c r="AY4" i="17" a="1"/>
  <c r="AY4" i="17" s="1"/>
  <c r="AX4" i="17" a="1"/>
  <c r="AX4" i="17" s="1"/>
  <c r="AR4" i="17"/>
  <c r="AU4" i="17" s="1"/>
  <c r="BF3" i="17" a="1"/>
  <c r="BF3" i="17" s="1"/>
  <c r="BE3" i="17" a="1"/>
  <c r="BE3" i="17" s="1"/>
  <c r="AY3" i="17" a="1"/>
  <c r="AY3" i="17" s="1"/>
  <c r="AX3" i="17" a="1"/>
  <c r="AX3" i="17" s="1"/>
  <c r="AR3" i="17"/>
  <c r="AS3" i="17" s="1"/>
  <c r="AU26" i="18" l="1"/>
  <c r="AU8" i="18"/>
  <c r="AU34" i="18"/>
  <c r="AU40" i="18"/>
  <c r="BD5" i="18"/>
  <c r="AU18" i="18"/>
  <c r="AU24" i="18"/>
  <c r="AU16" i="18"/>
  <c r="AU32" i="18"/>
  <c r="AU48" i="18"/>
  <c r="AU12" i="18"/>
  <c r="AU28" i="18"/>
  <c r="AU44" i="18"/>
  <c r="BD4" i="18"/>
  <c r="AU50" i="18"/>
  <c r="BD6" i="18"/>
  <c r="AU14" i="18"/>
  <c r="AU30" i="18"/>
  <c r="AU46" i="18"/>
  <c r="AU20" i="18"/>
  <c r="AU36" i="18"/>
  <c r="AU52" i="18"/>
  <c r="BD3" i="18"/>
  <c r="AZ4" i="18" a="1"/>
  <c r="AZ4" i="18" s="1"/>
  <c r="AZ6" i="18" a="1"/>
  <c r="AZ6" i="18" s="1"/>
  <c r="AZ3" i="18" a="1"/>
  <c r="AZ3" i="18" s="1"/>
  <c r="AZ5" i="18" a="1"/>
  <c r="AZ5" i="18" s="1"/>
  <c r="AZ7" i="18" a="1"/>
  <c r="AZ7" i="18" s="1"/>
  <c r="BD7" i="18"/>
  <c r="AS3" i="18"/>
  <c r="AS5" i="18"/>
  <c r="AS7" i="18"/>
  <c r="AS9" i="18"/>
  <c r="AS11" i="18"/>
  <c r="AS13" i="18"/>
  <c r="AS15" i="18"/>
  <c r="AS17" i="18"/>
  <c r="AS19" i="18"/>
  <c r="AS21" i="18"/>
  <c r="AS23" i="18"/>
  <c r="AS25" i="18"/>
  <c r="AS27" i="18"/>
  <c r="AS29" i="18"/>
  <c r="AS31" i="18"/>
  <c r="AS33" i="18"/>
  <c r="AS35" i="18"/>
  <c r="AS37" i="18"/>
  <c r="AS39" i="18"/>
  <c r="AS41" i="18"/>
  <c r="AS43" i="18"/>
  <c r="AS45" i="18"/>
  <c r="AS47" i="18"/>
  <c r="AS49" i="18"/>
  <c r="AS51" i="18"/>
  <c r="AT3" i="18"/>
  <c r="AT7" i="18"/>
  <c r="AT9" i="18"/>
  <c r="AT11" i="18"/>
  <c r="AT13" i="18"/>
  <c r="AT15" i="18"/>
  <c r="AT17" i="18"/>
  <c r="AT19" i="18"/>
  <c r="AT21" i="18"/>
  <c r="AT23" i="18"/>
  <c r="AT25" i="18"/>
  <c r="AT27" i="18"/>
  <c r="AT29" i="18"/>
  <c r="AT31" i="18"/>
  <c r="AT33" i="18"/>
  <c r="AT35" i="18"/>
  <c r="AT37" i="18"/>
  <c r="AT39" i="18"/>
  <c r="AT41" i="18"/>
  <c r="AT43" i="18"/>
  <c r="AT45" i="18"/>
  <c r="AT47" i="18"/>
  <c r="AT49" i="18"/>
  <c r="AT51" i="18"/>
  <c r="AT5" i="18"/>
  <c r="AS4" i="18"/>
  <c r="AS6" i="18"/>
  <c r="AS8" i="18"/>
  <c r="AS10" i="18"/>
  <c r="AS12" i="18"/>
  <c r="AS14" i="18"/>
  <c r="AS16" i="18"/>
  <c r="AS18" i="18"/>
  <c r="AS20" i="18"/>
  <c r="AS22" i="18"/>
  <c r="AS24" i="18"/>
  <c r="AS26" i="18"/>
  <c r="AS28" i="18"/>
  <c r="AS30" i="18"/>
  <c r="AS32" i="18"/>
  <c r="AS34" i="18"/>
  <c r="AS36" i="18"/>
  <c r="AS38" i="18"/>
  <c r="AS40" i="18"/>
  <c r="AS42" i="18"/>
  <c r="AS44" i="18"/>
  <c r="AS46" i="18"/>
  <c r="AS48" i="18"/>
  <c r="AS50" i="18"/>
  <c r="AS52" i="18"/>
  <c r="AT4" i="18"/>
  <c r="AT6" i="18"/>
  <c r="AT49" i="17"/>
  <c r="AU49" i="17"/>
  <c r="AS47" i="17"/>
  <c r="AT47" i="17"/>
  <c r="AT52" i="17"/>
  <c r="AT39" i="17"/>
  <c r="AT36" i="17"/>
  <c r="AT41" i="17"/>
  <c r="AU41" i="17"/>
  <c r="AS31" i="17"/>
  <c r="AT31" i="17"/>
  <c r="AT28" i="17"/>
  <c r="AT33" i="17"/>
  <c r="AS15" i="17"/>
  <c r="AT15" i="17"/>
  <c r="AT17" i="17"/>
  <c r="BD7" i="17"/>
  <c r="AT12" i="17"/>
  <c r="AT10" i="17"/>
  <c r="AS13" i="17"/>
  <c r="AT18" i="17"/>
  <c r="AS21" i="17"/>
  <c r="AT26" i="17"/>
  <c r="AS29" i="17"/>
  <c r="AT34" i="17"/>
  <c r="AS37" i="17"/>
  <c r="AT42" i="17"/>
  <c r="AS45" i="17"/>
  <c r="AT50" i="17"/>
  <c r="AT3" i="17"/>
  <c r="BD5" i="17"/>
  <c r="AT13" i="17"/>
  <c r="AT21" i="17"/>
  <c r="AT29" i="17"/>
  <c r="AT37" i="17"/>
  <c r="AT45" i="17"/>
  <c r="AT8" i="17"/>
  <c r="AS11" i="17"/>
  <c r="AT16" i="17"/>
  <c r="AS19" i="17"/>
  <c r="AT24" i="17"/>
  <c r="AS27" i="17"/>
  <c r="AT32" i="17"/>
  <c r="AS35" i="17"/>
  <c r="AT40" i="17"/>
  <c r="AS43" i="17"/>
  <c r="AS51" i="17"/>
  <c r="AT11" i="17"/>
  <c r="AT19" i="17"/>
  <c r="AT27" i="17"/>
  <c r="AT35" i="17"/>
  <c r="AT43" i="17"/>
  <c r="AT51" i="17"/>
  <c r="AT14" i="17"/>
  <c r="AT22" i="17"/>
  <c r="AT30" i="17"/>
  <c r="AT38" i="17"/>
  <c r="AT46" i="17"/>
  <c r="BD3" i="17"/>
  <c r="BD6" i="17"/>
  <c r="BB5" i="17" a="1"/>
  <c r="BB5" i="17" s="1"/>
  <c r="BD4" i="17"/>
  <c r="BB4" i="17" a="1"/>
  <c r="BB4" i="17" s="1"/>
  <c r="AU3" i="17"/>
  <c r="AS6" i="17"/>
  <c r="AU7" i="17"/>
  <c r="BB7" i="17" a="1"/>
  <c r="BB7" i="17" s="1"/>
  <c r="AS5" i="17"/>
  <c r="AT5" i="17"/>
  <c r="BB3" i="17" a="1"/>
  <c r="BB3" i="17" s="1"/>
  <c r="BB6" i="17" a="1"/>
  <c r="BB6" i="17" s="1"/>
  <c r="AS4" i="17"/>
  <c r="AS8" i="17"/>
  <c r="AS10" i="17"/>
  <c r="AS12" i="17"/>
  <c r="AS14" i="17"/>
  <c r="AS16" i="17"/>
  <c r="AS18" i="17"/>
  <c r="BA3" i="17" s="1" a="1"/>
  <c r="BA3" i="17" s="1"/>
  <c r="AS20" i="17"/>
  <c r="AS22" i="17"/>
  <c r="AS24" i="17"/>
  <c r="AS26" i="17"/>
  <c r="AS28" i="17"/>
  <c r="AS30" i="17"/>
  <c r="AS32" i="17"/>
  <c r="AS34" i="17"/>
  <c r="AS36" i="17"/>
  <c r="AS38" i="17"/>
  <c r="AS40" i="17"/>
  <c r="AS42" i="17"/>
  <c r="AS44" i="17"/>
  <c r="AS46" i="17"/>
  <c r="AS48" i="17"/>
  <c r="AS50" i="17"/>
  <c r="AS52" i="17"/>
  <c r="AT4" i="17"/>
  <c r="AZ4" i="5" a="1"/>
  <c r="AZ4" i="5" s="1"/>
  <c r="AZ5" i="5" a="1"/>
  <c r="AZ5" i="5" s="1"/>
  <c r="AZ6" i="5" a="1"/>
  <c r="AZ6" i="5" s="1"/>
  <c r="AZ7" i="5" a="1"/>
  <c r="AZ7" i="5" s="1"/>
  <c r="AZ3" i="5" a="1"/>
  <c r="AZ3" i="5" s="1"/>
  <c r="AU4" i="5"/>
  <c r="AU5" i="5"/>
  <c r="AU6" i="5"/>
  <c r="AU7" i="5"/>
  <c r="AU8" i="5"/>
  <c r="AU9" i="5"/>
  <c r="AU10" i="5"/>
  <c r="AU11" i="5"/>
  <c r="AU12" i="5"/>
  <c r="AU13" i="5"/>
  <c r="AU14" i="5"/>
  <c r="AU15" i="5"/>
  <c r="AU16" i="5"/>
  <c r="AU17" i="5"/>
  <c r="AU18" i="5"/>
  <c r="AU19" i="5"/>
  <c r="AU20" i="5"/>
  <c r="AU21" i="5"/>
  <c r="AU22" i="5"/>
  <c r="AU23" i="5"/>
  <c r="AU24" i="5"/>
  <c r="AU25" i="5"/>
  <c r="AU26" i="5"/>
  <c r="AU27" i="5"/>
  <c r="AU28" i="5"/>
  <c r="AU29" i="5"/>
  <c r="AU30" i="5"/>
  <c r="AU31" i="5"/>
  <c r="AU32" i="5"/>
  <c r="AU33" i="5"/>
  <c r="AU34" i="5"/>
  <c r="AU35" i="5"/>
  <c r="AU36" i="5"/>
  <c r="AU37" i="5"/>
  <c r="AU38" i="5"/>
  <c r="AU39" i="5"/>
  <c r="AU40" i="5"/>
  <c r="AU41" i="5"/>
  <c r="AU42" i="5"/>
  <c r="AU43" i="5"/>
  <c r="AU44" i="5"/>
  <c r="AU45" i="5"/>
  <c r="AU46" i="5"/>
  <c r="AU47" i="5"/>
  <c r="AU48" i="5"/>
  <c r="AU49" i="5"/>
  <c r="AU50" i="5"/>
  <c r="AU51" i="5"/>
  <c r="AU52" i="5"/>
  <c r="AU3" i="5"/>
  <c r="AU4" i="13"/>
  <c r="AU5" i="13"/>
  <c r="AU6" i="13"/>
  <c r="AU7" i="13"/>
  <c r="AU8" i="13"/>
  <c r="AU9" i="13"/>
  <c r="AU10" i="13"/>
  <c r="AU11" i="13"/>
  <c r="AU12" i="13"/>
  <c r="AU13" i="13"/>
  <c r="AU14" i="13"/>
  <c r="AU15" i="13"/>
  <c r="AU16" i="13"/>
  <c r="AU17" i="13"/>
  <c r="AU18" i="13"/>
  <c r="AU19" i="13"/>
  <c r="AU20" i="13"/>
  <c r="AU21" i="13"/>
  <c r="AU22" i="13"/>
  <c r="AU23" i="13"/>
  <c r="AU24" i="13"/>
  <c r="AU25" i="13"/>
  <c r="AU26" i="13"/>
  <c r="AU27" i="13"/>
  <c r="AU28" i="13"/>
  <c r="AU29" i="13"/>
  <c r="AU30" i="13"/>
  <c r="AU31" i="13"/>
  <c r="AU32" i="13"/>
  <c r="AU33" i="13"/>
  <c r="AU34" i="13"/>
  <c r="AU35" i="13"/>
  <c r="AU36" i="13"/>
  <c r="AU37" i="13"/>
  <c r="AU38" i="13"/>
  <c r="AU39" i="13"/>
  <c r="AU40" i="13"/>
  <c r="AU41" i="13"/>
  <c r="AU42" i="13"/>
  <c r="AU43" i="13"/>
  <c r="AU44" i="13"/>
  <c r="AU45" i="13"/>
  <c r="AU46" i="13"/>
  <c r="AU47" i="13"/>
  <c r="AU48" i="13"/>
  <c r="AU49" i="13"/>
  <c r="AU50" i="13"/>
  <c r="AU51" i="13"/>
  <c r="AU52" i="13"/>
  <c r="AU3" i="13"/>
  <c r="AU4" i="12"/>
  <c r="AU5" i="12"/>
  <c r="AU6" i="12"/>
  <c r="AU7" i="12"/>
  <c r="AU8" i="12"/>
  <c r="AU9" i="12"/>
  <c r="AU10" i="12"/>
  <c r="AU11" i="12"/>
  <c r="AU12" i="12"/>
  <c r="AU13" i="12"/>
  <c r="AU14" i="12"/>
  <c r="AU15" i="12"/>
  <c r="AU16" i="12"/>
  <c r="AU17" i="12"/>
  <c r="AU18" i="12"/>
  <c r="AU19" i="12"/>
  <c r="AU20" i="12"/>
  <c r="AU21" i="12"/>
  <c r="AU22" i="12"/>
  <c r="AU23" i="12"/>
  <c r="AU24" i="12"/>
  <c r="AU25" i="12"/>
  <c r="AU26" i="12"/>
  <c r="AU27" i="12"/>
  <c r="AU28" i="12"/>
  <c r="AU29" i="12"/>
  <c r="AU30" i="12"/>
  <c r="AU31" i="12"/>
  <c r="AU32" i="12"/>
  <c r="AU33" i="12"/>
  <c r="AU34" i="12"/>
  <c r="AU35" i="12"/>
  <c r="AU36" i="12"/>
  <c r="AU37" i="12"/>
  <c r="AU38" i="12"/>
  <c r="AU39" i="12"/>
  <c r="AU40" i="12"/>
  <c r="AU41" i="12"/>
  <c r="AU42" i="12"/>
  <c r="AU43" i="12"/>
  <c r="AU44" i="12"/>
  <c r="AU45" i="12"/>
  <c r="AU46" i="12"/>
  <c r="AU47" i="12"/>
  <c r="AU48" i="12"/>
  <c r="AU49" i="12"/>
  <c r="AU50" i="12"/>
  <c r="AU51" i="12"/>
  <c r="AU52" i="12"/>
  <c r="AU3" i="12"/>
  <c r="AZ4" i="12" a="1"/>
  <c r="AZ4" i="12" s="1"/>
  <c r="AZ5" i="12" a="1"/>
  <c r="AZ5" i="12" s="1"/>
  <c r="AZ6" i="12" a="1"/>
  <c r="AZ6" i="12" s="1"/>
  <c r="AZ7" i="12" a="1"/>
  <c r="AZ7" i="12" s="1"/>
  <c r="AZ3" i="12" a="1"/>
  <c r="AZ3" i="12" s="1"/>
  <c r="AZ4" i="13" a="1"/>
  <c r="AZ4" i="13" s="1"/>
  <c r="AZ3" i="13" a="1"/>
  <c r="AZ3" i="13" s="1"/>
  <c r="BA4" i="18" l="1" a="1"/>
  <c r="BA4" i="18" s="1"/>
  <c r="BA6" i="18" a="1"/>
  <c r="BA6" i="18" s="1"/>
  <c r="BA7" i="18" a="1"/>
  <c r="BA7" i="18" s="1"/>
  <c r="BC7" i="18" s="1"/>
  <c r="BA3" i="18" a="1"/>
  <c r="BA3" i="18" s="1"/>
  <c r="BC3" i="18" s="1"/>
  <c r="BA5" i="18" a="1"/>
  <c r="BA5" i="18" s="1"/>
  <c r="BB7" i="18" a="1"/>
  <c r="BB7" i="18" s="1"/>
  <c r="BB3" i="18" a="1"/>
  <c r="BB3" i="18" s="1"/>
  <c r="BB5" i="18" a="1"/>
  <c r="BB5" i="18" s="1"/>
  <c r="BB6" i="18" a="1"/>
  <c r="BB6" i="18" s="1"/>
  <c r="BB4" i="18" a="1"/>
  <c r="BB4" i="18" s="1"/>
  <c r="AZ7" i="17" a="1"/>
  <c r="AZ7" i="17" s="1"/>
  <c r="AZ3" i="17" a="1"/>
  <c r="AZ3" i="17" s="1"/>
  <c r="BC3" i="17" s="1"/>
  <c r="AZ4" i="17" a="1"/>
  <c r="AZ4" i="17" s="1"/>
  <c r="AZ5" i="17" a="1"/>
  <c r="AZ5" i="17" s="1"/>
  <c r="AZ6" i="17" a="1"/>
  <c r="AZ6" i="17" s="1"/>
  <c r="BA7" i="17" a="1"/>
  <c r="BA7" i="17" s="1"/>
  <c r="BA6" i="17" a="1"/>
  <c r="BA6" i="17" s="1"/>
  <c r="BA5" i="17" a="1"/>
  <c r="BA5" i="17" s="1"/>
  <c r="BA4" i="17" a="1"/>
  <c r="BA4" i="17" s="1"/>
  <c r="AX4" i="13" a="1"/>
  <c r="AX4" i="13" s="1"/>
  <c r="AY4" i="13" a="1"/>
  <c r="AY4" i="13" s="1"/>
  <c r="BA4" i="13" a="1"/>
  <c r="BA4" i="13" s="1"/>
  <c r="BB4" i="13" a="1"/>
  <c r="BB4" i="13" s="1"/>
  <c r="BE4" i="13" a="1"/>
  <c r="BE4" i="13" s="1"/>
  <c r="BF4" i="13" a="1"/>
  <c r="BF4" i="13" s="1"/>
  <c r="BD4" i="13" s="1"/>
  <c r="BC5" i="18" l="1"/>
  <c r="BC6" i="18"/>
  <c r="BC4" i="18"/>
  <c r="BC6" i="17"/>
  <c r="BC5" i="17"/>
  <c r="BC4" i="17"/>
  <c r="BC7" i="17"/>
  <c r="BC4" i="13"/>
  <c r="AR23" i="12"/>
  <c r="AS23" i="12" s="1"/>
  <c r="AR24" i="12"/>
  <c r="AS24" i="12" s="1"/>
  <c r="AR25" i="12"/>
  <c r="AS25" i="12"/>
  <c r="AT25" i="12"/>
  <c r="AR26" i="12"/>
  <c r="AS26" i="12" s="1"/>
  <c r="AR27" i="12"/>
  <c r="AS27" i="12" s="1"/>
  <c r="AT27" i="12"/>
  <c r="AR28" i="12"/>
  <c r="AT28" i="12" s="1"/>
  <c r="AS28" i="12"/>
  <c r="AR29" i="12"/>
  <c r="AS29" i="12"/>
  <c r="AT29" i="12"/>
  <c r="AR30" i="12"/>
  <c r="AS30" i="12"/>
  <c r="AT30" i="12"/>
  <c r="AR31" i="12"/>
  <c r="AS31" i="12" s="1"/>
  <c r="AR32" i="12"/>
  <c r="AS32" i="12"/>
  <c r="AR33" i="12"/>
  <c r="AS33" i="12"/>
  <c r="AT33" i="12"/>
  <c r="AR34" i="12"/>
  <c r="AS34" i="12" s="1"/>
  <c r="AR35" i="12"/>
  <c r="AS35" i="12" s="1"/>
  <c r="AT35" i="12"/>
  <c r="AR36" i="12"/>
  <c r="AT36" i="12" s="1"/>
  <c r="AS36" i="12"/>
  <c r="AR37" i="12"/>
  <c r="AS37" i="12"/>
  <c r="AT37" i="12"/>
  <c r="AR38" i="12"/>
  <c r="AS38" i="12"/>
  <c r="AT38" i="12"/>
  <c r="AR39" i="12"/>
  <c r="AS39" i="12" s="1"/>
  <c r="AR40" i="12"/>
  <c r="AS40" i="12"/>
  <c r="AR41" i="12"/>
  <c r="AS41" i="12"/>
  <c r="AT41" i="12"/>
  <c r="AR42" i="12"/>
  <c r="AS42" i="12" s="1"/>
  <c r="AR43" i="12"/>
  <c r="AS43" i="12" s="1"/>
  <c r="AT43" i="12"/>
  <c r="AR44" i="12"/>
  <c r="AT44" i="12" s="1"/>
  <c r="AS44" i="12"/>
  <c r="AR45" i="12"/>
  <c r="AS45" i="12"/>
  <c r="AT45" i="12"/>
  <c r="AR46" i="12"/>
  <c r="AS46" i="12"/>
  <c r="AT46" i="12"/>
  <c r="AR47" i="12"/>
  <c r="AS47" i="12" s="1"/>
  <c r="AR48" i="12"/>
  <c r="AS48" i="12"/>
  <c r="AR49" i="12"/>
  <c r="AS49" i="12"/>
  <c r="AT49" i="12"/>
  <c r="AR50" i="12"/>
  <c r="AS50" i="12" s="1"/>
  <c r="AT50" i="12"/>
  <c r="AR51" i="12"/>
  <c r="AS51" i="12" s="1"/>
  <c r="AT51" i="12"/>
  <c r="AR52" i="12"/>
  <c r="AT52" i="12" s="1"/>
  <c r="AS52" i="12"/>
  <c r="BF7" i="12" a="1"/>
  <c r="BF7" i="12" s="1"/>
  <c r="BE7" i="12" a="1"/>
  <c r="BE7" i="12" s="1"/>
  <c r="AY7" i="12" a="1"/>
  <c r="AY7" i="12" s="1"/>
  <c r="AX7" i="12" a="1"/>
  <c r="AX7" i="12" s="1"/>
  <c r="BF6" i="12" a="1"/>
  <c r="BF6" i="12" s="1"/>
  <c r="BE6" i="12" a="1"/>
  <c r="BE6" i="12" s="1"/>
  <c r="AY6" i="12" a="1"/>
  <c r="AY6" i="12" s="1"/>
  <c r="AX6" i="12" a="1"/>
  <c r="AX6" i="12" s="1"/>
  <c r="BF5" i="12" a="1"/>
  <c r="BF5" i="12" s="1"/>
  <c r="BE5" i="12" a="1"/>
  <c r="BE5" i="12" s="1"/>
  <c r="AY5" i="12" a="1"/>
  <c r="AY5" i="12" s="1"/>
  <c r="AX5" i="12" a="1"/>
  <c r="AX5" i="12" s="1"/>
  <c r="BF4" i="12" a="1"/>
  <c r="BF4" i="12" s="1"/>
  <c r="BE4" i="12" a="1"/>
  <c r="BE4" i="12" s="1"/>
  <c r="AY4" i="12" a="1"/>
  <c r="AY4" i="12" s="1"/>
  <c r="AX4" i="12" a="1"/>
  <c r="AX4" i="12" s="1"/>
  <c r="BF3" i="12" a="1"/>
  <c r="BF3" i="12" s="1"/>
  <c r="BE3" i="12" a="1"/>
  <c r="BE3" i="12" s="1"/>
  <c r="AY3" i="12" a="1"/>
  <c r="AY3" i="12" s="1"/>
  <c r="AX3" i="12" a="1"/>
  <c r="AX3" i="12" s="1"/>
  <c r="BF3" i="13" a="1"/>
  <c r="BF3" i="13" s="1"/>
  <c r="BE3" i="13" a="1"/>
  <c r="BE3" i="13" s="1"/>
  <c r="AY3" i="13" a="1"/>
  <c r="AY3" i="13" s="1"/>
  <c r="AX3" i="13" a="1"/>
  <c r="AX3" i="13" s="1"/>
  <c r="AX7" i="5" a="1"/>
  <c r="AX7" i="5" s="1"/>
  <c r="AY7" i="5" a="1"/>
  <c r="AY7" i="5" s="1"/>
  <c r="BA7" i="5" a="1"/>
  <c r="BA7" i="5" s="1"/>
  <c r="BB7" i="5" a="1"/>
  <c r="BB7" i="5" s="1"/>
  <c r="BE7" i="5" a="1"/>
  <c r="BE7" i="5" s="1"/>
  <c r="BF7" i="5" a="1"/>
  <c r="BF7" i="5" s="1"/>
  <c r="BD7" i="5" s="1"/>
  <c r="AR43" i="5"/>
  <c r="AT43" i="5" s="1"/>
  <c r="BB6" i="5" s="1" a="1"/>
  <c r="BB6" i="5" s="1"/>
  <c r="AS43" i="5"/>
  <c r="AR44" i="5"/>
  <c r="AS44" i="5" s="1"/>
  <c r="BA6" i="5" s="1" a="1"/>
  <c r="BA6" i="5" s="1"/>
  <c r="AT44" i="5"/>
  <c r="AR45" i="5"/>
  <c r="AT45" i="5" s="1"/>
  <c r="AS45" i="5"/>
  <c r="AR46" i="5"/>
  <c r="AS46" i="5" s="1"/>
  <c r="AT46" i="5"/>
  <c r="AR47" i="5"/>
  <c r="AT47" i="5" s="1"/>
  <c r="AS47" i="5"/>
  <c r="AR48" i="5"/>
  <c r="AS48" i="5" s="1"/>
  <c r="AT48" i="5"/>
  <c r="AR49" i="5"/>
  <c r="AT49" i="5" s="1"/>
  <c r="AS49" i="5"/>
  <c r="AR50" i="5"/>
  <c r="AS50" i="5" s="1"/>
  <c r="AT50" i="5"/>
  <c r="AR51" i="5"/>
  <c r="AT51" i="5" s="1"/>
  <c r="AS51" i="5"/>
  <c r="AR52" i="5"/>
  <c r="AS52" i="5" s="1"/>
  <c r="AT52" i="5"/>
  <c r="AX6" i="5" a="1"/>
  <c r="AX6" i="5" s="1"/>
  <c r="AY6" i="5" a="1"/>
  <c r="AY6" i="5" s="1"/>
  <c r="BE6" i="5" a="1"/>
  <c r="BE6" i="5" s="1"/>
  <c r="BF6" i="5" a="1"/>
  <c r="BF6" i="5" s="1"/>
  <c r="BD6" i="5" s="1"/>
  <c r="AR33" i="5"/>
  <c r="AS33" i="5" s="1"/>
  <c r="AR34" i="5"/>
  <c r="AS34" i="5"/>
  <c r="AT34" i="5"/>
  <c r="AR35" i="5"/>
  <c r="AS35" i="5" s="1"/>
  <c r="AR36" i="5"/>
  <c r="AS36" i="5"/>
  <c r="AT36" i="5"/>
  <c r="AR37" i="5"/>
  <c r="AS37" i="5" s="1"/>
  <c r="AR38" i="5"/>
  <c r="AS38" i="5"/>
  <c r="AT38" i="5"/>
  <c r="AR39" i="5"/>
  <c r="AS39" i="5" s="1"/>
  <c r="AR40" i="5"/>
  <c r="AS40" i="5"/>
  <c r="AT40" i="5"/>
  <c r="AR41" i="5"/>
  <c r="AS41" i="5" s="1"/>
  <c r="AR42" i="5"/>
  <c r="AS42" i="5"/>
  <c r="AT42" i="5"/>
  <c r="AR23" i="5"/>
  <c r="AS23" i="5" s="1"/>
  <c r="AR24" i="5"/>
  <c r="AS24" i="5" s="1"/>
  <c r="AT24" i="5"/>
  <c r="AR25" i="5"/>
  <c r="AS25" i="5" s="1"/>
  <c r="AR26" i="5"/>
  <c r="AS26" i="5" s="1"/>
  <c r="AT26" i="5"/>
  <c r="AR27" i="5"/>
  <c r="AS27" i="5" s="1"/>
  <c r="AR28" i="5"/>
  <c r="AS28" i="5" s="1"/>
  <c r="AT28" i="5"/>
  <c r="AR29" i="5"/>
  <c r="AS29" i="5" s="1"/>
  <c r="AR30" i="5"/>
  <c r="AS30" i="5" s="1"/>
  <c r="AT30" i="5"/>
  <c r="AR31" i="5"/>
  <c r="AS31" i="5" s="1"/>
  <c r="AR32" i="5"/>
  <c r="AS32" i="5" s="1"/>
  <c r="AT32" i="5"/>
  <c r="AX5" i="5" a="1"/>
  <c r="AX5" i="5" s="1"/>
  <c r="AY5" i="5" a="1"/>
  <c r="AY5" i="5" s="1"/>
  <c r="BE5" i="5" a="1"/>
  <c r="BE5" i="5" s="1"/>
  <c r="BF5" i="5" a="1"/>
  <c r="BF5" i="5" s="1"/>
  <c r="AT48" i="12" l="1"/>
  <c r="AT40" i="12"/>
  <c r="AT32" i="12"/>
  <c r="AT24" i="12"/>
  <c r="AT42" i="12"/>
  <c r="AT26" i="12"/>
  <c r="AT34" i="12"/>
  <c r="AT47" i="12"/>
  <c r="AT39" i="12"/>
  <c r="AT31" i="12"/>
  <c r="AT23" i="12"/>
  <c r="BD6" i="12"/>
  <c r="BD5" i="12"/>
  <c r="BD3" i="12"/>
  <c r="BD4" i="12"/>
  <c r="BD7" i="12"/>
  <c r="BD3" i="13"/>
  <c r="BC7" i="5"/>
  <c r="BC6" i="5"/>
  <c r="AT41" i="5"/>
  <c r="AT39" i="5"/>
  <c r="AT37" i="5"/>
  <c r="AT35" i="5"/>
  <c r="AT33" i="5"/>
  <c r="BA5" i="5" a="1"/>
  <c r="BA5" i="5" s="1"/>
  <c r="BD5" i="5"/>
  <c r="AT31" i="5"/>
  <c r="AT29" i="5"/>
  <c r="AT27" i="5"/>
  <c r="AT25" i="5"/>
  <c r="AT23" i="5"/>
  <c r="BB5" i="5" s="1" a="1"/>
  <c r="BB5" i="5" s="1"/>
  <c r="AR22" i="15"/>
  <c r="AT22" i="15" s="1"/>
  <c r="AS21" i="15"/>
  <c r="AR21" i="15"/>
  <c r="AT21" i="15" s="1"/>
  <c r="AR20" i="15"/>
  <c r="AT20" i="15" s="1"/>
  <c r="AS19" i="15"/>
  <c r="AR19" i="15"/>
  <c r="AT19" i="15" s="1"/>
  <c r="AR18" i="15"/>
  <c r="AT18" i="15" s="1"/>
  <c r="AS17" i="15"/>
  <c r="AR17" i="15"/>
  <c r="AT17" i="15" s="1"/>
  <c r="AR16" i="15"/>
  <c r="AT16" i="15" s="1"/>
  <c r="AS15" i="15"/>
  <c r="AR15" i="15"/>
  <c r="AT15" i="15" s="1"/>
  <c r="AR14" i="15"/>
  <c r="AT14" i="15" s="1"/>
  <c r="AS13" i="15"/>
  <c r="AR13" i="15"/>
  <c r="AT13" i="15" s="1"/>
  <c r="AR12" i="15"/>
  <c r="AT12" i="15" s="1"/>
  <c r="AS11" i="15"/>
  <c r="AR11" i="15"/>
  <c r="AT11" i="15" s="1"/>
  <c r="AR10" i="15"/>
  <c r="AT10" i="15" s="1"/>
  <c r="AS9" i="15"/>
  <c r="AR9" i="15"/>
  <c r="AT9" i="15" s="1"/>
  <c r="AR8" i="15"/>
  <c r="AT8" i="15" s="1"/>
  <c r="AS7" i="15"/>
  <c r="AR7" i="15"/>
  <c r="AT7" i="15" s="1"/>
  <c r="AR6" i="15"/>
  <c r="AT6" i="15" s="1"/>
  <c r="AS5" i="15"/>
  <c r="AR5" i="15"/>
  <c r="AT5" i="15" s="1"/>
  <c r="BF4" i="15" a="1"/>
  <c r="BF4" i="15" s="1"/>
  <c r="BD4" i="15" s="1"/>
  <c r="BE4" i="15" a="1"/>
  <c r="BE4" i="15" s="1"/>
  <c r="AY4" i="15" a="1"/>
  <c r="AY4" i="15" s="1"/>
  <c r="AX4" i="15" a="1"/>
  <c r="AX4" i="15" s="1"/>
  <c r="AR4" i="15"/>
  <c r="AT4" i="15" s="1"/>
  <c r="BF3" i="15" a="1"/>
  <c r="BF3" i="15" s="1"/>
  <c r="BD3" i="15" s="1"/>
  <c r="BE3" i="15" a="1"/>
  <c r="BE3" i="15" s="1"/>
  <c r="AY3" i="15" a="1"/>
  <c r="AY3" i="15" s="1"/>
  <c r="AX3" i="15" a="1"/>
  <c r="AX3" i="15" s="1"/>
  <c r="AR3" i="15"/>
  <c r="AT3" i="15" s="1"/>
  <c r="BC5" i="5" l="1"/>
  <c r="BB3" i="15" a="1"/>
  <c r="BB3" i="15" s="1"/>
  <c r="BB4" i="15" a="1"/>
  <c r="BB4" i="15" s="1"/>
  <c r="AU22" i="15"/>
  <c r="AU20" i="15"/>
  <c r="AU18" i="15"/>
  <c r="AU16" i="15"/>
  <c r="AU14" i="15"/>
  <c r="AU21" i="15"/>
  <c r="AU19" i="15"/>
  <c r="AU17" i="15"/>
  <c r="AU15" i="15"/>
  <c r="AU13" i="15"/>
  <c r="AU12" i="15"/>
  <c r="AU10" i="15"/>
  <c r="AU8" i="15"/>
  <c r="AU6" i="15"/>
  <c r="AU4" i="15"/>
  <c r="AU11" i="15"/>
  <c r="AU9" i="15"/>
  <c r="AU7" i="15"/>
  <c r="AU5" i="15"/>
  <c r="AU3" i="15"/>
  <c r="AS3" i="15"/>
  <c r="AS4" i="15"/>
  <c r="AS6" i="15"/>
  <c r="AS8" i="15"/>
  <c r="AS10" i="15"/>
  <c r="AS12" i="15"/>
  <c r="AS14" i="15"/>
  <c r="AS16" i="15"/>
  <c r="AS18" i="15"/>
  <c r="AS20" i="15"/>
  <c r="AS22" i="15"/>
  <c r="AR22" i="14"/>
  <c r="AT22" i="14" s="1"/>
  <c r="AR21" i="14"/>
  <c r="AT21" i="14" s="1"/>
  <c r="AR20" i="14"/>
  <c r="AT20" i="14" s="1"/>
  <c r="AR19" i="14"/>
  <c r="AT19" i="14" s="1"/>
  <c r="AR18" i="14"/>
  <c r="AT18" i="14" s="1"/>
  <c r="AR17" i="14"/>
  <c r="AT17" i="14" s="1"/>
  <c r="AR16" i="14"/>
  <c r="AT16" i="14" s="1"/>
  <c r="AR15" i="14"/>
  <c r="AT15" i="14" s="1"/>
  <c r="AR14" i="14"/>
  <c r="AT14" i="14" s="1"/>
  <c r="AR13" i="14"/>
  <c r="AT13" i="14" s="1"/>
  <c r="AR12" i="14"/>
  <c r="AT12" i="14" s="1"/>
  <c r="AR11" i="14"/>
  <c r="AT11" i="14" s="1"/>
  <c r="AR10" i="14"/>
  <c r="AT10" i="14" s="1"/>
  <c r="AR9" i="14"/>
  <c r="AT9" i="14" s="1"/>
  <c r="AR8" i="14"/>
  <c r="AT8" i="14" s="1"/>
  <c r="AR7" i="14"/>
  <c r="AT7" i="14" s="1"/>
  <c r="AR6" i="14"/>
  <c r="AT6" i="14" s="1"/>
  <c r="AR5" i="14"/>
  <c r="AT5" i="14" s="1"/>
  <c r="BF4" i="14" a="1"/>
  <c r="BF4" i="14" s="1"/>
  <c r="BD4" i="14" s="1"/>
  <c r="BE4" i="14" a="1"/>
  <c r="BE4" i="14" s="1"/>
  <c r="AY4" i="14" a="1"/>
  <c r="AY4" i="14" s="1"/>
  <c r="AX4" i="14" a="1"/>
  <c r="AX4" i="14" s="1"/>
  <c r="AT4" i="14"/>
  <c r="AR4" i="14"/>
  <c r="AS4" i="14" s="1"/>
  <c r="BF3" i="14" a="1"/>
  <c r="BF3" i="14" s="1"/>
  <c r="BE3" i="14" a="1"/>
  <c r="BE3" i="14" s="1"/>
  <c r="AY3" i="14" a="1"/>
  <c r="AY3" i="14" s="1"/>
  <c r="AX3" i="14" a="1"/>
  <c r="AX3" i="14" s="1"/>
  <c r="AR3" i="14"/>
  <c r="AT3" i="14" s="1"/>
  <c r="AZ3" i="15" l="1" a="1"/>
  <c r="AZ3" i="15" s="1"/>
  <c r="AZ4" i="15" a="1"/>
  <c r="AZ4" i="15" s="1"/>
  <c r="BC4" i="15" s="1"/>
  <c r="BA4" i="15" a="1"/>
  <c r="BA4" i="15" s="1"/>
  <c r="BA3" i="15" a="1"/>
  <c r="BA3" i="15" s="1"/>
  <c r="BB3" i="14" a="1"/>
  <c r="BB3" i="14" s="1"/>
  <c r="BB4" i="14" a="1"/>
  <c r="BB4" i="14" s="1"/>
  <c r="AU22" i="14"/>
  <c r="AU20" i="14"/>
  <c r="AU18" i="14"/>
  <c r="AU16" i="14"/>
  <c r="AU14" i="14"/>
  <c r="AU21" i="14"/>
  <c r="AU19" i="14"/>
  <c r="AU17" i="14"/>
  <c r="AU15" i="14"/>
  <c r="AU13" i="14"/>
  <c r="AU12" i="14"/>
  <c r="AU10" i="14"/>
  <c r="AU8" i="14"/>
  <c r="AU6" i="14"/>
  <c r="AU4" i="14"/>
  <c r="AU11" i="14"/>
  <c r="AU9" i="14"/>
  <c r="AU7" i="14"/>
  <c r="AU5" i="14"/>
  <c r="AU3" i="14"/>
  <c r="BD3" i="14"/>
  <c r="AS3" i="14"/>
  <c r="AS5" i="14"/>
  <c r="AS7" i="14"/>
  <c r="AS9" i="14"/>
  <c r="AS11" i="14"/>
  <c r="AS13" i="14"/>
  <c r="AS15" i="14"/>
  <c r="AS17" i="14"/>
  <c r="AS19" i="14"/>
  <c r="AS21" i="14"/>
  <c r="AS6" i="14"/>
  <c r="AS8" i="14"/>
  <c r="AS10" i="14"/>
  <c r="AS12" i="14"/>
  <c r="AS14" i="14"/>
  <c r="AS16" i="14"/>
  <c r="AS18" i="14"/>
  <c r="AS20" i="14"/>
  <c r="AS22" i="14"/>
  <c r="BE3" i="5" a="1"/>
  <c r="BE3" i="5" s="1"/>
  <c r="AR22" i="13"/>
  <c r="AT22" i="13" s="1"/>
  <c r="AR21" i="13"/>
  <c r="AT21" i="13" s="1"/>
  <c r="AR20" i="13"/>
  <c r="AS20" i="13" s="1"/>
  <c r="AR19" i="13"/>
  <c r="AS19" i="13" s="1"/>
  <c r="AR18" i="13"/>
  <c r="AT18" i="13" s="1"/>
  <c r="AR17" i="13"/>
  <c r="AS17" i="13" s="1"/>
  <c r="AR16" i="13"/>
  <c r="AS16" i="13" s="1"/>
  <c r="AR15" i="13"/>
  <c r="AT15" i="13" s="1"/>
  <c r="AR14" i="13"/>
  <c r="AT14" i="13" s="1"/>
  <c r="AR13" i="13"/>
  <c r="AT13" i="13" s="1"/>
  <c r="AR12" i="13"/>
  <c r="AS12" i="13" s="1"/>
  <c r="AR11" i="13"/>
  <c r="AT11" i="13" s="1"/>
  <c r="AR10" i="13"/>
  <c r="AT10" i="13" s="1"/>
  <c r="AR9" i="13"/>
  <c r="AS9" i="13" s="1"/>
  <c r="AR8" i="13"/>
  <c r="AS8" i="13" s="1"/>
  <c r="AR7" i="13"/>
  <c r="AT7" i="13" s="1"/>
  <c r="AR6" i="13"/>
  <c r="AT6" i="13" s="1"/>
  <c r="AR5" i="13"/>
  <c r="AT5" i="13" s="1"/>
  <c r="AR4" i="13"/>
  <c r="AT4" i="13" s="1"/>
  <c r="AR3" i="13"/>
  <c r="AT3" i="13" s="1"/>
  <c r="AR22" i="12"/>
  <c r="AR21" i="12"/>
  <c r="AR20" i="12"/>
  <c r="AR19" i="12"/>
  <c r="AR18" i="12"/>
  <c r="AR17" i="12"/>
  <c r="AR16" i="12"/>
  <c r="AR15" i="12"/>
  <c r="AR14" i="12"/>
  <c r="AR13" i="12"/>
  <c r="AR12" i="12"/>
  <c r="AT12" i="12" s="1"/>
  <c r="AR11" i="12"/>
  <c r="AT11" i="12" s="1"/>
  <c r="AR10" i="12"/>
  <c r="AT10" i="12" s="1"/>
  <c r="AR9" i="12"/>
  <c r="AT9" i="12" s="1"/>
  <c r="AR8" i="12"/>
  <c r="AT8" i="12" s="1"/>
  <c r="AR7" i="12"/>
  <c r="AT7" i="12" s="1"/>
  <c r="AR6" i="12"/>
  <c r="AS6" i="12" s="1"/>
  <c r="AR5" i="12"/>
  <c r="AS5" i="12" s="1"/>
  <c r="AR4" i="12"/>
  <c r="AT4" i="12" s="1"/>
  <c r="AR3" i="12"/>
  <c r="AT3" i="12" s="1"/>
  <c r="AR3" i="5"/>
  <c r="AY4" i="5" a="1"/>
  <c r="AY4" i="5" s="1"/>
  <c r="AY3" i="5" a="1"/>
  <c r="AY3" i="5" s="1"/>
  <c r="AT18" i="12" l="1"/>
  <c r="AT19" i="12"/>
  <c r="AS21" i="12"/>
  <c r="AS22" i="12"/>
  <c r="AT15" i="12"/>
  <c r="AT20" i="12"/>
  <c r="AS13" i="12"/>
  <c r="AT16" i="12"/>
  <c r="AT14" i="12"/>
  <c r="AT17" i="12"/>
  <c r="BB3" i="13" a="1"/>
  <c r="BB3" i="13" s="1"/>
  <c r="BC3" i="15"/>
  <c r="AZ4" i="14" a="1"/>
  <c r="AZ4" i="14" s="1"/>
  <c r="BC4" i="14" s="1"/>
  <c r="AZ3" i="14" a="1"/>
  <c r="AZ3" i="14" s="1"/>
  <c r="BA4" i="14" a="1"/>
  <c r="BA4" i="14" s="1"/>
  <c r="BA3" i="14" a="1"/>
  <c r="BA3" i="14" s="1"/>
  <c r="AT12" i="13"/>
  <c r="AS4" i="13"/>
  <c r="AT16" i="13"/>
  <c r="AS15" i="13"/>
  <c r="AT19" i="13"/>
  <c r="AT8" i="13"/>
  <c r="AS11" i="13"/>
  <c r="AS14" i="13"/>
  <c r="AS6" i="13"/>
  <c r="AS7" i="13"/>
  <c r="AT20" i="13"/>
  <c r="AT9" i="13"/>
  <c r="AT17" i="13"/>
  <c r="AS3" i="13"/>
  <c r="AS10" i="13"/>
  <c r="AS18" i="13"/>
  <c r="AS5" i="13"/>
  <c r="AS13" i="13"/>
  <c r="AS21" i="13"/>
  <c r="AS22" i="13"/>
  <c r="AT6" i="12"/>
  <c r="AT13" i="12"/>
  <c r="AS15" i="12"/>
  <c r="AS17" i="12"/>
  <c r="AT22" i="12"/>
  <c r="AT5" i="12"/>
  <c r="AS14" i="12"/>
  <c r="AS4" i="12"/>
  <c r="AS9" i="12"/>
  <c r="AT21" i="12"/>
  <c r="AS7" i="12"/>
  <c r="AS16" i="12"/>
  <c r="AS8" i="12"/>
  <c r="AS12" i="12"/>
  <c r="AS20" i="12"/>
  <c r="AS3" i="12"/>
  <c r="AS10" i="12"/>
  <c r="AS18" i="12"/>
  <c r="AS11" i="12"/>
  <c r="AS19" i="12"/>
  <c r="AS3" i="5"/>
  <c r="AR4" i="5"/>
  <c r="AS4" i="5" s="1"/>
  <c r="AR5" i="5"/>
  <c r="AS5" i="5" s="1"/>
  <c r="AR6" i="5"/>
  <c r="AT6" i="5" s="1"/>
  <c r="AR7" i="5"/>
  <c r="AS7" i="5" s="1"/>
  <c r="AR8" i="5"/>
  <c r="AS8" i="5" s="1"/>
  <c r="AR9" i="5"/>
  <c r="AT9" i="5" s="1"/>
  <c r="AR10" i="5"/>
  <c r="AS10" i="5" s="1"/>
  <c r="AR11" i="5"/>
  <c r="AS11" i="5" s="1"/>
  <c r="AR12" i="5"/>
  <c r="AS12" i="5" s="1"/>
  <c r="AX4" i="5" a="1"/>
  <c r="AX4" i="5" s="1"/>
  <c r="BE4" i="5" a="1"/>
  <c r="BE4" i="5" s="1"/>
  <c r="BF4" i="5" a="1"/>
  <c r="BF4" i="5" s="1"/>
  <c r="AX3" i="5" a="1"/>
  <c r="AX3" i="5" s="1"/>
  <c r="BF3" i="5" a="1"/>
  <c r="BF3" i="5" s="1"/>
  <c r="AR14" i="5"/>
  <c r="AR15" i="5"/>
  <c r="AR16" i="5"/>
  <c r="AR17" i="5"/>
  <c r="AR18" i="5"/>
  <c r="AR19" i="5"/>
  <c r="AR20" i="5"/>
  <c r="AR21" i="5"/>
  <c r="AR22" i="5"/>
  <c r="AR13" i="5"/>
  <c r="BB5" i="12" l="1" a="1"/>
  <c r="BB5" i="12" s="1"/>
  <c r="BB6" i="12" a="1"/>
  <c r="BB6" i="12" s="1"/>
  <c r="BB7" i="12" a="1"/>
  <c r="BB7" i="12" s="1"/>
  <c r="BB3" i="12" a="1"/>
  <c r="BB3" i="12" s="1"/>
  <c r="BB4" i="12" a="1"/>
  <c r="BB4" i="12" s="1"/>
  <c r="BA4" i="12" a="1"/>
  <c r="BA4" i="12" s="1"/>
  <c r="BA5" i="12" a="1"/>
  <c r="BA5" i="12" s="1"/>
  <c r="BA6" i="12" a="1"/>
  <c r="BA6" i="12" s="1"/>
  <c r="BA7" i="12" a="1"/>
  <c r="BA7" i="12" s="1"/>
  <c r="BA3" i="12" a="1"/>
  <c r="BA3" i="12" s="1"/>
  <c r="BA3" i="13" a="1"/>
  <c r="BA3" i="13" s="1"/>
  <c r="BC3" i="13" s="1"/>
  <c r="BD4" i="5"/>
  <c r="AS21" i="5"/>
  <c r="AT18" i="5"/>
  <c r="AT16" i="5"/>
  <c r="AT13" i="5"/>
  <c r="AT15" i="5"/>
  <c r="AS20" i="5"/>
  <c r="AT19" i="5"/>
  <c r="AT17" i="5"/>
  <c r="AT22" i="5"/>
  <c r="AT14" i="5"/>
  <c r="AS9" i="5"/>
  <c r="BD3" i="5"/>
  <c r="BC3" i="14"/>
  <c r="AT21" i="5"/>
  <c r="AT20" i="5"/>
  <c r="AT10" i="5"/>
  <c r="AS6" i="5"/>
  <c r="BA4" i="5" a="1"/>
  <c r="BA4" i="5" s="1"/>
  <c r="BA3" i="5" a="1"/>
  <c r="BA3" i="5" s="1"/>
  <c r="AS19" i="5"/>
  <c r="AT5" i="5"/>
  <c r="AS18" i="5"/>
  <c r="AT12" i="5"/>
  <c r="AT8" i="5"/>
  <c r="AT4" i="5"/>
  <c r="AT11" i="5"/>
  <c r="AT7" i="5"/>
  <c r="AT3" i="5"/>
  <c r="AS17" i="5"/>
  <c r="AS16" i="5"/>
  <c r="AS13" i="5"/>
  <c r="AS15" i="5"/>
  <c r="AS22" i="5"/>
  <c r="AS14" i="5"/>
  <c r="BC7" i="12" l="1"/>
  <c r="BC6" i="12"/>
  <c r="BC5" i="12"/>
  <c r="BC4" i="12"/>
  <c r="BC3" i="12"/>
  <c r="BB3" i="5" a="1"/>
  <c r="BB3" i="5" s="1"/>
  <c r="BB4" i="5" a="1"/>
  <c r="BB4" i="5" s="1"/>
  <c r="BC4" i="5" s="1"/>
  <c r="BC3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<sst xmlns="http://schemas.openxmlformats.org/spreadsheetml/2006/main" count="3210" uniqueCount="2595">
  <si>
    <t>Task</t>
  </si>
  <si>
    <t>Run</t>
  </si>
  <si>
    <t>Result</t>
  </si>
  <si>
    <t>Domain to logic transformation time</t>
  </si>
  <si>
    <t>Logic to solver transformation time</t>
  </si>
  <si>
    <t>Solver time</t>
  </si>
  <si>
    <t>Postprocessing time</t>
  </si>
  <si>
    <t>TransformationExecutionTime</t>
  </si>
  <si>
    <t>TypeAnalysisTime</t>
  </si>
  <si>
    <t>StateCoderTime</t>
  </si>
  <si>
    <t>StateCoderFailCount</t>
  </si>
  <si>
    <t>SolutionCopyTime</t>
  </si>
  <si>
    <t>ActivationSelectionTime</t>
  </si>
  <si>
    <t>NumericalSolverSumTime</t>
  </si>
  <si>
    <t>NumericalSolverProblemFormingTime</t>
  </si>
  <si>
    <t>NumericalSolverSolvingTime</t>
  </si>
  <si>
    <t>NumericalSolverInterpretingSolution</t>
  </si>
  <si>
    <t>NumericalSolverCachingTime</t>
  </si>
  <si>
    <t>NumericalSolverCallNumber</t>
  </si>
  <si>
    <t>NumericalSolverCachedAnswerNumber</t>
  </si>
  <si>
    <t>ModelResultImpl</t>
  </si>
  <si>
    <t>InsuficientResourcesResultImpl</t>
  </si>
  <si>
    <t>Size</t>
  </si>
  <si>
    <t>logic2Solver</t>
  </si>
  <si>
    <t>x-axis</t>
  </si>
  <si>
    <t>y-axis</t>
  </si>
  <si>
    <t>Family Tree</t>
  </si>
  <si>
    <t>Model Size (# nodes)</t>
  </si>
  <si>
    <t>Runtime (s)</t>
  </si>
  <si>
    <t>Satellite</t>
  </si>
  <si>
    <t>y-axis-1</t>
  </si>
  <si>
    <t>RQ1-A</t>
  </si>
  <si>
    <t>RQ1-B</t>
  </si>
  <si>
    <t>ExplorationInitializationTime</t>
  </si>
  <si>
    <t>Preprocessing</t>
  </si>
  <si>
    <t>Task,Run,Result,Domain to logic transformation time,Logic to solver transformation time,Solver time,Postprocessing time,Solution1FoundAt,Solution2FoundAt,Solution3FoundAt,Solution4FoundAt,Solution5FoundAt,Solution6FoundAt,Solution7FoundAt,Solution8FoundAt,Solution9FoundAt,Solution10FoundAt,Solution1DetailedStatistics,Solution2DetailedStatistics,Solution3DetailedStatistics,Solution4DetailedStatistics,Solution5DetailedStatistics,Solution6DetailedStatistics,Solution7DetailedStatistics,Solution8DetailedStatistics,Solution9DetailedStatistics,Solution10DetailedStatistics,ExplorationInitializationTime,TransformationExecutionTime,TypeAnalysisTime,StateCoderTime,StateCoderFailCount,SolutionCopyTime,ActivationSelectionTime,NumericalSolverSumTime,NumericalSolverProblemFormingTime,NumericalSolverSolvingTime,NumericalSolverInterpretingSolution,NumericalSolverCachingTime,NumericalSolverCallNumber,NumericalSolverCachedAnswerNumber</t>
  </si>
  <si>
    <t>Solution1FoundAt</t>
  </si>
  <si>
    <t>Solution2FoundAt</t>
  </si>
  <si>
    <t>Solution3FoundAt</t>
  </si>
  <si>
    <t>Solution4FoundAt</t>
  </si>
  <si>
    <t>Solution5FoundAt</t>
  </si>
  <si>
    <t>Solution6FoundAt</t>
  </si>
  <si>
    <t>Solution7FoundAt</t>
  </si>
  <si>
    <t>Solution8FoundAt</t>
  </si>
  <si>
    <t>Solution9FoundAt</t>
  </si>
  <si>
    <t>Solution10FoundAt</t>
  </si>
  <si>
    <t>Solution1DetailedStatistics</t>
  </si>
  <si>
    <t>Solution2DetailedStatistics</t>
  </si>
  <si>
    <t>Solution3DetailedStatistics</t>
  </si>
  <si>
    <t>Solution4DetailedStatistics</t>
  </si>
  <si>
    <t>Solution5DetailedStatistics</t>
  </si>
  <si>
    <t>Solution6DetailedStatistics</t>
  </si>
  <si>
    <t>Solution7DetailedStatistics</t>
  </si>
  <si>
    <t>Solution8DetailedStatistics</t>
  </si>
  <si>
    <t>Solution9DetailedStatistics</t>
  </si>
  <si>
    <t>Solution10DetailedStatistics</t>
  </si>
  <si>
    <t>(StateCoderTime:175175|SolutionCopyTime:1|ActivationSelectionTime:6|NumericalSolverSumTime:734423|NumericalSolverProblemFormingTime:401976|NumericalSolverSolvingTime:401976|NumericalSolverInterpretingSolution:0)</t>
  </si>
  <si>
    <t>(StateCoderTime:175934|SolutionCopyTime:2|ActivationSelectionTime:6|NumericalSolverSumTime:736637|NumericalSolverProblemFormingTime:403167|NumericalSolverSolvingTime:403167|NumericalSolverInterpretingSolution:0)</t>
  </si>
  <si>
    <t>(StateCoderTime:175943|SolutionCopyTime:3|ActivationSelectionTime:6|NumericalSolverSumTime:736689|NumericalSolverProblemFormingTime:403208|NumericalSolverSolvingTime:403208|NumericalSolverInterpretingSolution:0)</t>
  </si>
  <si>
    <t>(StateCoderTime:175971|SolutionCopyTime:3|ActivationSelectionTime:6|NumericalSolverSumTime:736798|NumericalSolverProblemFormingTime:403277|NumericalSolverSolvingTime:403277|NumericalSolverInterpretingSolution:0)</t>
  </si>
  <si>
    <t>(StateCoderTime:176087|SolutionCopyTime:4|ActivationSelectionTime:6|NumericalSolverSumTime:737136|NumericalSolverProblemFormingTime:403475|NumericalSolverSolvingTime:403475|NumericalSolverInterpretingSolution:0)</t>
  </si>
  <si>
    <t>(StateCoderTime:176176|SolutionCopyTime:5|ActivationSelectionTime:6|NumericalSolverSumTime:737405|NumericalSolverProblemFormingTime:403634|NumericalSolverSolvingTime:403634|NumericalSolverInterpretingSolution:1)</t>
  </si>
  <si>
    <t>(StateCoderTime:176491|SolutionCopyTime:6|ActivationSelectionTime:6|NumericalSolverSumTime:738288|NumericalSolverProblemFormingTime:404133|NumericalSolverSolvingTime:404133|NumericalSolverInterpretingSolution:1)</t>
  </si>
  <si>
    <t>(StateCoderTime:176985|SolutionCopyTime:6|ActivationSelectionTime:6|NumericalSolverSumTime:739639|NumericalSolverProblemFormingTime:404887|NumericalSolverSolvingTime:404887|NumericalSolverInterpretingSolution:1)</t>
  </si>
  <si>
    <t>(StateCoderTime:177118|SolutionCopyTime:7|ActivationSelectionTime:6|NumericalSolverSumTime:740030|NumericalSolverProblemFormingTime:405112|NumericalSolverSolvingTime:405112|NumericalSolverInterpretingSolution:1)</t>
  </si>
  <si>
    <t>(StateCoderTime:177341|SolutionCopyTime:8|ActivationSelectionTime:6|NumericalSolverSumTime:740650|NumericalSolverProblemFormingTime:405466|NumericalSolverSolvingTime:405466|NumericalSolverInterpretingSolution:1)</t>
  </si>
  <si>
    <t>(StateCoderTime:184760|SolutionCopyTime:0|ActivationSelectionTime:4|NumericalSolverSumTime:766037|NumericalSolverProblemFormingTime:419211|NumericalSolverSolvingTime:419211|NumericalSolverInterpretingSolution:0)</t>
  </si>
  <si>
    <t>(StateCoderTime:184805|SolutionCopyTime:1|ActivationSelectionTime:4|NumericalSolverSumTime:766189|NumericalSolverProblemFormingTime:419305|NumericalSolverSolvingTime:419305|NumericalSolverInterpretingSolution:0)</t>
  </si>
  <si>
    <t>(StateCoderTime:184930|SolutionCopyTime:2|ActivationSelectionTime:4|NumericalSolverSumTime:766571|NumericalSolverProblemFormingTime:419526|NumericalSolverSolvingTime:419526|NumericalSolverInterpretingSolution:0)</t>
  </si>
  <si>
    <t>(StateCoderTime:185036|SolutionCopyTime:2|ActivationSelectionTime:4|NumericalSolverSumTime:766896|NumericalSolverProblemFormingTime:419716|NumericalSolverSolvingTime:419716|NumericalSolverInterpretingSolution:0)</t>
  </si>
  <si>
    <t>(StateCoderTime:185357|SolutionCopyTime:3|ActivationSelectionTime:4|NumericalSolverSumTime:767833|NumericalSolverProblemFormingTime:420239|NumericalSolverSolvingTime:420239|NumericalSolverInterpretingSolution:0)</t>
  </si>
  <si>
    <t>(StateCoderTime:185828|SolutionCopyTime:4|ActivationSelectionTime:4|NumericalSolverSumTime:769143|NumericalSolverProblemFormingTime:420971|NumericalSolverSolvingTime:420971|NumericalSolverInterpretingSolution:0)</t>
  </si>
  <si>
    <t>(StateCoderTime:185968|SolutionCopyTime:5|ActivationSelectionTime:4|NumericalSolverSumTime:769554|NumericalSolverProblemFormingTime:421209|NumericalSolverSolvingTime:421209|NumericalSolverInterpretingSolution:1)</t>
  </si>
  <si>
    <t>(StateCoderTime:186093|SolutionCopyTime:5|ActivationSelectionTime:4|NumericalSolverSumTime:769920|NumericalSolverProblemFormingTime:421423|NumericalSolverSolvingTime:421423|NumericalSolverInterpretingSolution:1)</t>
  </si>
  <si>
    <t>(StateCoderTime:186393|SolutionCopyTime:6|ActivationSelectionTime:4|NumericalSolverSumTime:770775|NumericalSolverProblemFormingTime:421907|NumericalSolverSolvingTime:421907|NumericalSolverInterpretingSolution:1)</t>
  </si>
  <si>
    <t>(StateCoderTime:186755|SolutionCopyTime:7|ActivationSelectionTime:4|NumericalSolverSumTime:771810|NumericalSolverProblemFormingTime:422488|NumericalSolverSolvingTime:422488|NumericalSolverInterpretingSolution:1)</t>
  </si>
  <si>
    <t>(StateCoderTime:160072|SolutionCopyTime:0|ActivationSelectionTime:2|NumericalSolverSumTime:642332|NumericalSolverProblemFormingTime:351366|NumericalSolverSolvingTime:351366|NumericalSolverInterpretingSolution:0)</t>
  </si>
  <si>
    <t>(StateCoderTime:160104|SolutionCopyTime:1|ActivationSelectionTime:2|NumericalSolverSumTime:642457|NumericalSolverProblemFormingTime:351444|NumericalSolverSolvingTime:351444|NumericalSolverInterpretingSolution:0)</t>
  </si>
  <si>
    <t>(StateCoderTime:160488|SolutionCopyTime:2|ActivationSelectionTime:2|NumericalSolverSumTime:643573|NumericalSolverProblemFormingTime:352067|NumericalSolverSolvingTime:352067|NumericalSolverInterpretingSolution:0)</t>
  </si>
  <si>
    <t>(StateCoderTime:161097|SolutionCopyTime:2|ActivationSelectionTime:2|NumericalSolverSumTime:645047|NumericalSolverProblemFormingTime:352879|NumericalSolverSolvingTime:352879|NumericalSolverInterpretingSolution:0)</t>
  </si>
  <si>
    <t>(StateCoderTime:161220|SolutionCopyTime:3|ActivationSelectionTime:2|NumericalSolverSumTime:645434|NumericalSolverProblemFormingTime:353102|NumericalSolverSolvingTime:353102|NumericalSolverInterpretingSolution:0)</t>
  </si>
  <si>
    <t>(StateCoderTime:161538|SolutionCopyTime:4|ActivationSelectionTime:2|NumericalSolverSumTime:646351|NumericalSolverProblemFormingTime:353615|NumericalSolverSolvingTime:353615|NumericalSolverInterpretingSolution:0)</t>
  </si>
  <si>
    <t>(StateCoderTime:161977|SolutionCopyTime:5|ActivationSelectionTime:2|NumericalSolverSumTime:647618|NumericalSolverProblemFormingTime:354326|NumericalSolverSolvingTime:354326|NumericalSolverInterpretingSolution:1)</t>
  </si>
  <si>
    <t>(StateCoderTime:162533|SolutionCopyTime:5|ActivationSelectionTime:2|NumericalSolverSumTime:649045|NumericalSolverProblemFormingTime:355117|NumericalSolverSolvingTime:355117|NumericalSolverInterpretingSolution:1)</t>
  </si>
  <si>
    <t>(StateCoderTime:163013|SolutionCopyTime:6|ActivationSelectionTime:2|NumericalSolverSumTime:650425|NumericalSolverProblemFormingTime:355888|NumericalSolverSolvingTime:355888|NumericalSolverInterpretingSolution:1)</t>
  </si>
  <si>
    <t>(StateCoderTime:163373|SolutionCopyTime:7|ActivationSelectionTime:2|NumericalSolverSumTime:651460|NumericalSolverProblemFormingTime:356466|NumericalSolverSolvingTime:356466|NumericalSolverInterpretingSolution:1)</t>
  </si>
  <si>
    <t>(StateCoderTime:197586|SolutionCopyTime:0|ActivationSelectionTime:4|NumericalSolverSumTime:811569|NumericalSolverProblemFormingTime:443313|NumericalSolverSolvingTime:443313|NumericalSolverInterpretingSolution:0)</t>
  </si>
  <si>
    <t>(StateCoderTime:197913|SolutionCopyTime:1|ActivationSelectionTime:4|NumericalSolverSumTime:812492|NumericalSolverProblemFormingTime:443830|NumericalSolverSolvingTime:443830|NumericalSolverInterpretingSolution:0)</t>
  </si>
  <si>
    <t>(StateCoderTime:199006|SolutionCopyTime:2|ActivationSelectionTime:4|NumericalSolverSumTime:815057|NumericalSolverProblemFormingTime:445247|NumericalSolverSolvingTime:445247|NumericalSolverInterpretingSolution:0)</t>
  </si>
  <si>
    <t>(StateCoderTime:199022|SolutionCopyTime:3|ActivationSelectionTime:4|NumericalSolverSumTime:815134|NumericalSolverProblemFormingTime:445297|NumericalSolverSolvingTime:445297|NumericalSolverInterpretingSolution:0)</t>
  </si>
  <si>
    <t>(StateCoderTime:199264|SolutionCopyTime:3|ActivationSelectionTime:4|NumericalSolverSumTime:815784|NumericalSolverProblemFormingTime:445667|NumericalSolverSolvingTime:445667|NumericalSolverInterpretingSolution:0)</t>
  </si>
  <si>
    <t>(StateCoderTime:199507|SolutionCopyTime:4|ActivationSelectionTime:4|NumericalSolverSumTime:816451|NumericalSolverProblemFormingTime:446043|NumericalSolverSolvingTime:446043|NumericalSolverInterpretingSolution:0)</t>
  </si>
  <si>
    <t>(StateCoderTime:199904|SolutionCopyTime:5|ActivationSelectionTime:4|NumericalSolverSumTime:817563|NumericalSolverProblemFormingTime:446662|NumericalSolverSolvingTime:446662|NumericalSolverInterpretingSolution:1)</t>
  </si>
  <si>
    <t>(StateCoderTime:200069|SolutionCopyTime:5|ActivationSelectionTime:4|NumericalSolverSumTime:817740|NumericalSolverProblemFormingTime:446770|NumericalSolverSolvingTime:446770|NumericalSolverInterpretingSolution:1)</t>
  </si>
  <si>
    <t>(StateCoderTime:200515|SolutionCopyTime:6|ActivationSelectionTime:4|NumericalSolverSumTime:818959|NumericalSolverProblemFormingTime:447449|NumericalSolverSolvingTime:447449|NumericalSolverInterpretingSolution:1)</t>
  </si>
  <si>
    <t>(StateCoderTime:200619|SolutionCopyTime:7|ActivationSelectionTime:4|NumericalSolverSumTime:819279|NumericalSolverProblemFormingTime:447635|NumericalSolverSolvingTime:447635|NumericalSolverInterpretingSolution:1)</t>
  </si>
  <si>
    <t>(StateCoderTime:180249|SolutionCopyTime:0|ActivationSelectionTime:3|NumericalSolverSumTime:774316|NumericalSolverProblemFormingTime:422838|NumericalSolverSolvingTime:422838|NumericalSolverInterpretingSolution:0)</t>
  </si>
  <si>
    <t>(StateCoderTime:180252|SolutionCopyTime:1|ActivationSelectionTime:3|NumericalSolverSumTime:774351|NumericalSolverProblemFormingTime:422867|NumericalSolverSolvingTime:422867|NumericalSolverInterpretingSolution:0)</t>
  </si>
  <si>
    <t>(StateCoderTime:180292|SolutionCopyTime:2|ActivationSelectionTime:3|NumericalSolverSumTime:774488|NumericalSolverProblemFormingTime:422951|NumericalSolverSolvingTime:422951|NumericalSolverInterpretingSolution:0)</t>
  </si>
  <si>
    <t>(StateCoderTime:180308|SolutionCopyTime:2|ActivationSelectionTime:3|NumericalSolverSumTime:774556|NumericalSolverProblemFormingTime:422999|NumericalSolverSolvingTime:422999|NumericalSolverInterpretingSolution:0)</t>
  </si>
  <si>
    <t>(StateCoderTime:180491|SolutionCopyTime:3|ActivationSelectionTime:3|NumericalSolverSumTime:775090|NumericalSolverProblemFormingTime:423302|NumericalSolverSolvingTime:423302|NumericalSolverInterpretingSolution:0)</t>
  </si>
  <si>
    <t>(StateCoderTime:180702|SolutionCopyTime:4|ActivationSelectionTime:3|NumericalSolverSumTime:775664|NumericalSolverProblemFormingTime:423626|NumericalSolverSolvingTime:423626|NumericalSolverInterpretingSolution:0)</t>
  </si>
  <si>
    <t>(StateCoderTime:180855|SolutionCopyTime:5|ActivationSelectionTime:3|NumericalSolverSumTime:776120|NumericalSolverProblemFormingTime:423884|NumericalSolverSolvingTime:423884|NumericalSolverInterpretingSolution:1)</t>
  </si>
  <si>
    <t>(StateCoderTime:180933|SolutionCopyTime:5|ActivationSelectionTime:3|NumericalSolverSumTime:776347|NumericalSolverProblemFormingTime:424018|NumericalSolverSolvingTime:424018|NumericalSolverInterpretingSolution:1)</t>
  </si>
  <si>
    <t>(StateCoderTime:181249|SolutionCopyTime:6|ActivationSelectionTime:3|NumericalSolverSumTime:777190|NumericalSolverProblemFormingTime:424491|NumericalSolverSolvingTime:424491|NumericalSolverInterpretingSolution:1)</t>
  </si>
  <si>
    <t>(StateCoderTime:181477|SolutionCopyTime:7|ActivationSelectionTime:3|NumericalSolverSumTime:777731|NumericalSolverProblemFormingTime:424782|NumericalSolverSolvingTime:424782|NumericalSolverInterpretingSolution:1)</t>
  </si>
  <si>
    <t>(StateCoderTime:142196|SolutionCopyTime:0|ActivationSelectionTime:2|NumericalSolverSumTime:614233|NumericalSolverProblemFormingTime:336971|NumericalSolverSolvingTime:336971|NumericalSolverInterpretingSolution:0)</t>
  </si>
  <si>
    <t>(StateCoderTime:142222|SolutionCopyTime:1|ActivationSelectionTime:2|NumericalSolverSumTime:614335|NumericalSolverProblemFormingTime:337038|NumericalSolverSolvingTime:337038|NumericalSolverInterpretingSolution:0)</t>
  </si>
  <si>
    <t>(StateCoderTime:142700|SolutionCopyTime:2|ActivationSelectionTime:2|NumericalSolverSumTime:615791|NumericalSolverProblemFormingTime:337857|NumericalSolverSolvingTime:337857|NumericalSolverInterpretingSolution:0)</t>
  </si>
  <si>
    <t>(StateCoderTime:143184|SolutionCopyTime:2|ActivationSelectionTime:2|NumericalSolverSumTime:617230|NumericalSolverProblemFormingTime:338669|NumericalSolverSolvingTime:338669|NumericalSolverInterpretingSolution:0)</t>
  </si>
  <si>
    <t>(StateCoderTime:143284|SolutionCopyTime:3|ActivationSelectionTime:2|NumericalSolverSumTime:617552|NumericalSolverProblemFormingTime:338859|NumericalSolverSolvingTime:338859|NumericalSolverInterpretingSolution:0)</t>
  </si>
  <si>
    <t>(StateCoderTime:143743|SolutionCopyTime:4|ActivationSelectionTime:2|NumericalSolverSumTime:618731|NumericalSolverProblemFormingTime:339516|NumericalSolverSolvingTime:339516|NumericalSolverInterpretingSolution:0)</t>
  </si>
  <si>
    <t>(StateCoderTime:143885|SolutionCopyTime:4|ActivationSelectionTime:2|NumericalSolverSumTime:619163|NumericalSolverProblemFormingTime:339766|NumericalSolverSolvingTime:339766|NumericalSolverInterpretingSolution:1)</t>
  </si>
  <si>
    <t>(StateCoderTime:144231|SolutionCopyTime:5|ActivationSelectionTime:2|NumericalSolverSumTime:620231|NumericalSolverProblemFormingTime:340367|NumericalSolverSolvingTime:340367|NumericalSolverInterpretingSolution:1)</t>
  </si>
  <si>
    <t>(StateCoderTime:144405|SolutionCopyTime:6|ActivationSelectionTime:2|NumericalSolverSumTime:620793|NumericalSolverProblemFormingTime:340684|NumericalSolverSolvingTime:340684|NumericalSolverInterpretingSolution:1)</t>
  </si>
  <si>
    <t>(StateCoderTime:144795|SolutionCopyTime:6|ActivationSelectionTime:2|NumericalSolverSumTime:621999|NumericalSolverProblemFormingTime:341360|NumericalSolverSolvingTime:341360|NumericalSolverInterpretingSolution:1)</t>
  </si>
  <si>
    <t>(StateCoderTime:155039|SolutionCopyTime:0|ActivationSelectionTime:2|NumericalSolverSumTime:633926|NumericalSolverProblemFormingTime:348120|NumericalSolverSolvingTime:348120|NumericalSolverInterpretingSolution:0)</t>
  </si>
  <si>
    <t>(StateCoderTime:155059|SolutionCopyTime:1|ActivationSelectionTime:2|NumericalSolverSumTime:634016|NumericalSolverProblemFormingTime:348180|NumericalSolverSolvingTime:348180|NumericalSolverInterpretingSolution:0)</t>
  </si>
  <si>
    <t>(StateCoderTime:155170|SolutionCopyTime:2|ActivationSelectionTime:2|NumericalSolverSumTime:634346|NumericalSolverProblemFormingTime:348371|NumericalSolverSolvingTime:348371|NumericalSolverInterpretingSolution:0)</t>
  </si>
  <si>
    <t>(StateCoderTime:155227|SolutionCopyTime:2|ActivationSelectionTime:2|NumericalSolverSumTime:634535|NumericalSolverProblemFormingTime:348486|NumericalSolverSolvingTime:348486|NumericalSolverInterpretingSolution:0)</t>
  </si>
  <si>
    <t>(StateCoderTime:155906|SolutionCopyTime:3|ActivationSelectionTime:3|NumericalSolverSumTime:636647|NumericalSolverProblemFormingTime:349657|NumericalSolverSolvingTime:349657|NumericalSolverInterpretingSolution:0)</t>
  </si>
  <si>
    <t>(StateCoderTime:156215|SolutionCopyTime:3|ActivationSelectionTime:3|NumericalSolverSumTime:637535|NumericalSolverProblemFormingTime:350154|NumericalSolverSolvingTime:350154|NumericalSolverInterpretingSolution:0)</t>
  </si>
  <si>
    <t>(StateCoderTime:156520|SolutionCopyTime:4|ActivationSelectionTime:3|NumericalSolverSumTime:638411|NumericalSolverProblemFormingTime:350648|NumericalSolverSolvingTime:350648|NumericalSolverInterpretingSolution:1)</t>
  </si>
  <si>
    <t>(StateCoderTime:156690|SolutionCopyTime:5|ActivationSelectionTime:3|NumericalSolverSumTime:638917|NumericalSolverProblemFormingTime:350939|NumericalSolverSolvingTime:350939|NumericalSolverInterpretingSolution:1)</t>
  </si>
  <si>
    <t>(StateCoderTime:157169|SolutionCopyTime:5|ActivationSelectionTime:3|NumericalSolverSumTime:640273|NumericalSolverProblemFormingTime:351698|NumericalSolverSolvingTime:351698|NumericalSolverInterpretingSolution:1)</t>
  </si>
  <si>
    <t>(StateCoderTime:157260|SolutionCopyTime:6|ActivationSelectionTime:3|NumericalSolverSumTime:640539|NumericalSolverProblemFormingTime:351853|NumericalSolverSolvingTime:351853|NumericalSolverInterpretingSolution:1)</t>
  </si>
  <si>
    <t>(StateCoderTime:143868|SolutionCopyTime:0|ActivationSelectionTime:2|NumericalSolverSumTime:603680|NumericalSolverProblemFormingTime:330120|NumericalSolverSolvingTime:330120|NumericalSolverInterpretingSolution:0)</t>
  </si>
  <si>
    <t>(StateCoderTime:143903|SolutionCopyTime:1|ActivationSelectionTime:2|NumericalSolverSumTime:603810|NumericalSolverProblemFormingTime:330202|NumericalSolverSolvingTime:330202|NumericalSolverInterpretingSolution:0)</t>
  </si>
  <si>
    <t>(StateCoderTime:144371|SolutionCopyTime:2|ActivationSelectionTime:2|NumericalSolverSumTime:605168|NumericalSolverProblemFormingTime:330961|NumericalSolverSolvingTime:330961|NumericalSolverInterpretingSolution:0)</t>
  </si>
  <si>
    <t>(StateCoderTime:144860|SolutionCopyTime:2|ActivationSelectionTime:2|NumericalSolverSumTime:606595|NumericalSolverProblemFormingTime:331754|NumericalSolverSolvingTime:331754|NumericalSolverInterpretingSolution:0)</t>
  </si>
  <si>
    <t>(StateCoderTime:145237|SolutionCopyTime:3|ActivationSelectionTime:2|NumericalSolverSumTime:607659|NumericalSolverProblemFormingTime:332351|NumericalSolverSolvingTime:332351|NumericalSolverInterpretingSolution:0)</t>
  </si>
  <si>
    <t>(StateCoderTime:145650|SolutionCopyTime:4|ActivationSelectionTime:2|NumericalSolverSumTime:608827|NumericalSolverProblemFormingTime:332998|NumericalSolverSolvingTime:332998|NumericalSolverInterpretingSolution:0)</t>
  </si>
  <si>
    <t>(StateCoderTime:145974|SolutionCopyTime:4|ActivationSelectionTime:2|NumericalSolverSumTime:609777|NumericalSolverProblemFormingTime:333531|NumericalSolverSolvingTime:333531|NumericalSolverInterpretingSolution:1)</t>
  </si>
  <si>
    <t>(StateCoderTime:146475|SolutionCopyTime:5|ActivationSelectionTime:2|NumericalSolverSumTime:611229|NumericalSolverProblemFormingTime:334343|NumericalSolverSolvingTime:334343|NumericalSolverInterpretingSolution:1)</t>
  </si>
  <si>
    <t>(StateCoderTime:146775|SolutionCopyTime:6|ActivationSelectionTime:2|NumericalSolverSumTime:612091|NumericalSolverProblemFormingTime:334826|NumericalSolverSolvingTime:334826|NumericalSolverInterpretingSolution:1)</t>
  </si>
  <si>
    <t>(StateCoderTime:146938|SolutionCopyTime:7|ActivationSelectionTime:3|NumericalSolverSumTime:612582|NumericalSolverProblemFormingTime:335107|NumericalSolverSolvingTime:335107|NumericalSolverInterpretingSolution:1)</t>
  </si>
  <si>
    <t>(StateCoderTime:184684|SolutionCopyTime:0|ActivationSelectionTime:3|NumericalSolverSumTime:769724|NumericalSolverProblemFormingTime:421906|NumericalSolverSolvingTime:421906|NumericalSolverInterpretingSolution:0)</t>
  </si>
  <si>
    <t>(StateCoderTime:184694|SolutionCopyTime:1|ActivationSelectionTime:3|NumericalSolverSumTime:769778|NumericalSolverProblemFormingTime:421946|NumericalSolverSolvingTime:421946|NumericalSolverInterpretingSolution:0)</t>
  </si>
  <si>
    <t>(StateCoderTime:184952|SolutionCopyTime:2|ActivationSelectionTime:3|NumericalSolverSumTime:770518|NumericalSolverProblemFormingTime:422363|NumericalSolverSolvingTime:422363|NumericalSolverInterpretingSolution:0)</t>
  </si>
  <si>
    <t>(StateCoderTime:185075|SolutionCopyTime:2|ActivationSelectionTime:3|NumericalSolverSumTime:770850|NumericalSolverProblemFormingTime:422556|NumericalSolverSolvingTime:422556|NumericalSolverInterpretingSolution:0)</t>
  </si>
  <si>
    <t>(StateCoderTime:185412|SolutionCopyTime:3|ActivationSelectionTime:3|NumericalSolverSumTime:771828|NumericalSolverProblemFormingTime:423104|NumericalSolverSolvingTime:423104|NumericalSolverInterpretingSolution:0)</t>
  </si>
  <si>
    <t>(StateCoderTime:185492|SolutionCopyTime:4|ActivationSelectionTime:3|NumericalSolverSumTime:772094|NumericalSolverProblemFormingTime:423259|NumericalSolverSolvingTime:423259|NumericalSolverInterpretingSolution:0)</t>
  </si>
  <si>
    <t>(StateCoderTime:185742|SolutionCopyTime:5|ActivationSelectionTime:3|NumericalSolverSumTime:772631|NumericalSolverProblemFormingTime:423566|NumericalSolverSolvingTime:423566|NumericalSolverInterpretingSolution:1)</t>
  </si>
  <si>
    <t>(StateCoderTime:185795|SolutionCopyTime:6|ActivationSelectionTime:3|NumericalSolverSumTime:772819|NumericalSolverProblemFormingTime:423679|NumericalSolverSolvingTime:423679|NumericalSolverInterpretingSolution:1)</t>
  </si>
  <si>
    <t>(StateCoderTime:186221|SolutionCopyTime:6|ActivationSelectionTime:3|NumericalSolverSumTime:774054|NumericalSolverProblemFormingTime:424368|NumericalSolverSolvingTime:424368|NumericalSolverInterpretingSolution:1)</t>
  </si>
  <si>
    <t>(StateCoderTime:186553|SolutionCopyTime:7|ActivationSelectionTime:3|NumericalSolverSumTime:775048|NumericalSolverProblemFormingTime:424923|NumericalSolverSolvingTime:424923|NumericalSolverInterpretingSolution:1)</t>
  </si>
  <si>
    <t>(StateCoderTime:217135|SolutionCopyTime:0|ActivationSelectionTime:3|NumericalSolverSumTime:878235|NumericalSolverProblemFormingTime:478975|NumericalSolverSolvingTime:478975|NumericalSolverInterpretingSolution:0)</t>
  </si>
  <si>
    <t>(StateCoderTime:217173|SolutionCopyTime:1|ActivationSelectionTime:3|NumericalSolverSumTime:878361|NumericalSolverProblemFormingTime:479054|NumericalSolverSolvingTime:479054|NumericalSolverInterpretingSolution:0)</t>
  </si>
  <si>
    <t>(StateCoderTime:217511|SolutionCopyTime:2|ActivationSelectionTime:3|NumericalSolverSumTime:879351|NumericalSolverProblemFormingTime:479607|NumericalSolverSolvingTime:479607|NumericalSolverInterpretingSolution:0)</t>
  </si>
  <si>
    <t>(StateCoderTime:217718|SolutionCopyTime:2|ActivationSelectionTime:3|NumericalSolverSumTime:879990|NumericalSolverProblemFormingTime:479967|NumericalSolverSolvingTime:479967|NumericalSolverInterpretingSolution:0)</t>
  </si>
  <si>
    <t>(StateCoderTime:218043|SolutionCopyTime:3|ActivationSelectionTime:3|NumericalSolverSumTime:880905|NumericalSolverProblemFormingTime:480482|NumericalSolverSolvingTime:480482|NumericalSolverInterpretingSolution:0)</t>
  </si>
  <si>
    <t>(StateCoderTime:218448|SolutionCopyTime:4|ActivationSelectionTime:3|NumericalSolverSumTime:881898|NumericalSolverProblemFormingTime:481034|NumericalSolverSolvingTime:481034|NumericalSolverInterpretingSolution:0)</t>
  </si>
  <si>
    <t>(StateCoderTime:218699|SolutionCopyTime:4|ActivationSelectionTime:3|NumericalSolverSumTime:882649|NumericalSolverProblemFormingTime:481455|NumericalSolverSolvingTime:481455|NumericalSolverInterpretingSolution:1)</t>
  </si>
  <si>
    <t>(StateCoderTime:218789|SolutionCopyTime:5|ActivationSelectionTime:3|NumericalSolverSumTime:882924|NumericalSolverProblemFormingTime:481617|NumericalSolverSolvingTime:481617|NumericalSolverInterpretingSolution:1)</t>
  </si>
  <si>
    <t>(StateCoderTime:219119|SolutionCopyTime:5|ActivationSelectionTime:3|NumericalSolverSumTime:883925|NumericalSolverProblemFormingTime:482170|NumericalSolverSolvingTime:482170|NumericalSolverInterpretingSolution:1)</t>
  </si>
  <si>
    <t>(StateCoderTime:219401|SolutionCopyTime:6|ActivationSelectionTime:3|NumericalSolverSumTime:884781|NumericalSolverProblemFormingTime:482648|NumericalSolverSolvingTime:482648|NumericalSolverInterpretingSolution:1)</t>
  </si>
  <si>
    <t>(StateCoderTime:10005|SolutionCopyTime:1|ActivationSelectionTime:2|NumericalSolverSumTime:116719|NumericalSolverProblemFormingTime:62580|NumericalSolverSolvingTime:62580|NumericalSolverInterpretingSolution:0)</t>
  </si>
  <si>
    <t>(StateCoderTime:10006|SolutionCopyTime:2|ActivationSelectionTime:2|NumericalSolverSumTime:116751|NumericalSolverProblemFormingTime:62606|NumericalSolverSolvingTime:62606|NumericalSolverInterpretingSolution:0)</t>
  </si>
  <si>
    <t>(StateCoderTime:10039|SolutionCopyTime:3|ActivationSelectionTime:2|NumericalSolverSumTime:117008|NumericalSolverProblemFormingTime:62754|NumericalSolverSolvingTime:62754|NumericalSolverInterpretingSolution:0)</t>
  </si>
  <si>
    <t>(StateCoderTime:10044|SolutionCopyTime:3|ActivationSelectionTime:2|NumericalSolverSumTime:117071|NumericalSolverProblemFormingTime:62797|NumericalSolverSolvingTime:62797|NumericalSolverInterpretingSolution:0)</t>
  </si>
  <si>
    <t>(StateCoderTime:10060|SolutionCopyTime:4|ActivationSelectionTime:2|NumericalSolverSumTime:117225|NumericalSolverProblemFormingTime:62889|NumericalSolverSolvingTime:62889|NumericalSolverInterpretingSolution:0)</t>
  </si>
  <si>
    <t>(StateCoderTime:10119|SolutionCopyTime:5|ActivationSelectionTime:2|NumericalSolverSumTime:117720|NumericalSolverProblemFormingTime:63164|NumericalSolverSolvingTime:63164|NumericalSolverInterpretingSolution:0)</t>
  </si>
  <si>
    <t>(StateCoderTime:10193|SolutionCopyTime:5|ActivationSelectionTime:2|NumericalSolverSumTime:118312|NumericalSolverProblemFormingTime:63492|NumericalSolverSolvingTime:63492|NumericalSolverInterpretingSolution:0)</t>
  </si>
  <si>
    <t>(StateCoderTime:10270|SolutionCopyTime:6|ActivationSelectionTime:2|NumericalSolverSumTime:118949|NumericalSolverProblemFormingTime:63845|NumericalSolverSolvingTime:63845|NumericalSolverInterpretingSolution:0)</t>
  </si>
  <si>
    <t>(StateCoderTime:10304|SolutionCopyTime:7|ActivationSelectionTime:2|NumericalSolverSumTime:119237|NumericalSolverProblemFormingTime:64010|NumericalSolverSolvingTime:64010|NumericalSolverInterpretingSolution:0)</t>
  </si>
  <si>
    <t>(StateCoderTime:10353|SolutionCopyTime:7|ActivationSelectionTime:2|NumericalSolverSumTime:119635|NumericalSolverProblemFormingTime:64232|NumericalSolverSolvingTime:64232|NumericalSolverInterpretingSolution:1)</t>
  </si>
  <si>
    <t>(StateCoderTime:7172|SolutionCopyTime:0|ActivationSelectionTime:0|NumericalSolverSumTime:74236|NumericalSolverProblemFormingTime:40010|NumericalSolverSolvingTime:40010|NumericalSolverInterpretingSolution:0)</t>
  </si>
  <si>
    <t>(StateCoderTime:7179|SolutionCopyTime:1|ActivationSelectionTime:0|NumericalSolverSumTime:74313|NumericalSolverProblemFormingTime:40060|NumericalSolverSolvingTime:40060|NumericalSolverInterpretingSolution:0)</t>
  </si>
  <si>
    <t>(StateCoderTime:7245|SolutionCopyTime:1|ActivationSelectionTime:0|NumericalSolverSumTime:74839|NumericalSolverProblemFormingTime:40355|NumericalSolverSolvingTime:40355|NumericalSolverInterpretingSolution:0)</t>
  </si>
  <si>
    <t>(StateCoderTime:7270|SolutionCopyTime:2|ActivationSelectionTime:0|NumericalSolverSumTime:75062|NumericalSolverProblemFormingTime:40485|NumericalSolverSolvingTime:40485|NumericalSolverInterpretingSolution:0)</t>
  </si>
  <si>
    <t>(StateCoderTime:7317|SolutionCopyTime:3|ActivationSelectionTime:0|NumericalSolverSumTime:75443|NumericalSolverProblemFormingTime:40699|NumericalSolverSolvingTime:40699|NumericalSolverInterpretingSolution:0)</t>
  </si>
  <si>
    <t>(StateCoderTime:7387|SolutionCopyTime:3|ActivationSelectionTime:0|NumericalSolverSumTime:75992|NumericalSolverProblemFormingTime:41005|NumericalSolverSolvingTime:41005|NumericalSolverInterpretingSolution:0)</t>
  </si>
  <si>
    <t>(StateCoderTime:7419|SolutionCopyTime:4|ActivationSelectionTime:0|NumericalSolverSumTime:76245|NumericalSolverProblemFormingTime:41153|NumericalSolverSolvingTime:41153|NumericalSolverInterpretingSolution:0)</t>
  </si>
  <si>
    <t>(StateCoderTime:7443|SolutionCopyTime:5|ActivationSelectionTime:0|NumericalSolverSumTime:76464|NumericalSolverProblemFormingTime:41278|NumericalSolverSolvingTime:41278|NumericalSolverInterpretingSolution:0)</t>
  </si>
  <si>
    <t>(StateCoderTime:7496|SolutionCopyTime:5|ActivationSelectionTime:1|NumericalSolverSumTime:76882|NumericalSolverProblemFormingTime:41514|NumericalSolverSolvingTime:41514|NumericalSolverInterpretingSolution:1)</t>
  </si>
  <si>
    <t>(StateCoderTime:7499|SolutionCopyTime:6|ActivationSelectionTime:1|NumericalSolverSumTime:76927|NumericalSolverProblemFormingTime:41547|NumericalSolverSolvingTime:41547|NumericalSolverInterpretingSolution:1)</t>
  </si>
  <si>
    <t>(StateCoderTime:14777|SolutionCopyTime:0|ActivationSelectionTime:1|NumericalSolverSumTime:136325|NumericalSolverProblemFormingTime:73901|NumericalSolverSolvingTime:73901|NumericalSolverInterpretingSolution:0)</t>
  </si>
  <si>
    <t>(StateCoderTime:14778|SolutionCopyTime:1|ActivationSelectionTime:1|NumericalSolverSumTime:136356|NumericalSolverProblemFormingTime:73927|NumericalSolverSolvingTime:73927|NumericalSolverInterpretingSolution:0)</t>
  </si>
  <si>
    <t>(StateCoderTime:14783|SolutionCopyTime:1|ActivationSelectionTime:1|NumericalSolverSumTime:136416|NumericalSolverProblemFormingTime:73969|NumericalSolverSolvingTime:73969|NumericalSolverInterpretingSolution:0)</t>
  </si>
  <si>
    <t>(StateCoderTime:14809|SolutionCopyTime:2|ActivationSelectionTime:1|NumericalSolverSumTime:136637|NumericalSolverProblemFormingTime:74097|NumericalSolverSolvingTime:74097|NumericalSolverInterpretingSolution:0)</t>
  </si>
  <si>
    <t>(StateCoderTime:14810|SolutionCopyTime:3|ActivationSelectionTime:1|NumericalSolverSumTime:136669|NumericalSolverProblemFormingTime:74121|NumericalSolverSolvingTime:74121|NumericalSolverInterpretingSolution:0)</t>
  </si>
  <si>
    <t>(StateCoderTime:14826|SolutionCopyTime:4|ActivationSelectionTime:1|NumericalSolverSumTime:136812|NumericalSolverProblemFormingTime:74207|NumericalSolverSolvingTime:74207|NumericalSolverInterpretingSolution:0)</t>
  </si>
  <si>
    <t>(StateCoderTime:14845|SolutionCopyTime:5|ActivationSelectionTime:1|NumericalSolverSumTime:136994|NumericalSolverProblemFormingTime:74314|NumericalSolverSolvingTime:74314|NumericalSolverInterpretingSolution:0)</t>
  </si>
  <si>
    <t>(StateCoderTime:14870|SolutionCopyTime:5|ActivationSelectionTime:1|NumericalSolverSumTime:137222|NumericalSolverProblemFormingTime:74446|NumericalSolverSolvingTime:74446|NumericalSolverInterpretingSolution:0)</t>
  </si>
  <si>
    <t>(StateCoderTime:14886|SolutionCopyTime:6|ActivationSelectionTime:1|NumericalSolverSumTime:137363|NumericalSolverProblemFormingTime:74531|NumericalSolverSolvingTime:74531|NumericalSolverInterpretingSolution:0)</t>
  </si>
  <si>
    <t>(StateCoderTime:14934|SolutionCopyTime:7|ActivationSelectionTime:1|NumericalSolverSumTime:137743|NumericalSolverProblemFormingTime:74747|NumericalSolverSolvingTime:74747|NumericalSolverInterpretingSolution:0)</t>
  </si>
  <si>
    <t>(StateCoderTime:5867|SolutionCopyTime:0|ActivationSelectionTime:0|NumericalSolverSumTime:62149|NumericalSolverProblemFormingTime:33539|NumericalSolverSolvingTime:33539|NumericalSolverInterpretingSolution:0)</t>
  </si>
  <si>
    <t>(StateCoderTime:5873|SolutionCopyTime:1|ActivationSelectionTime:0|NumericalSolverSumTime:62224|NumericalSolverProblemFormingTime:33588|NumericalSolverSolvingTime:33588|NumericalSolverInterpretingSolution:0)</t>
  </si>
  <si>
    <t>(StateCoderTime:5886|SolutionCopyTime:1|ActivationSelectionTime:0|NumericalSolverSumTime:62344|NumericalSolverProblemFormingTime:33663|NumericalSolverSolvingTime:33663|NumericalSolverInterpretingSolution:0)</t>
  </si>
  <si>
    <t>(StateCoderTime:5921|SolutionCopyTime:2|ActivationSelectionTime:0|NumericalSolverSumTime:62635|NumericalSolverProblemFormingTime:33829|NumericalSolverSolvingTime:33829|NumericalSolverInterpretingSolution:0)</t>
  </si>
  <si>
    <t>(StateCoderTime:5922|SolutionCopyTime:6|ActivationSelectionTime:0|NumericalSolverSumTime:62665|NumericalSolverProblemFormingTime:33855|NumericalSolverSolvingTime:33855|NumericalSolverInterpretingSolution:0)</t>
  </si>
  <si>
    <t>(StateCoderTime:5941|SolutionCopyTime:6|ActivationSelectionTime:0|NumericalSolverSumTime:62849|NumericalSolverProblemFormingTime:33965|NumericalSolverSolvingTime:33965|NumericalSolverInterpretingSolution:0)</t>
  </si>
  <si>
    <t>(StateCoderTime:5957|SolutionCopyTime:7|ActivationSelectionTime:0|NumericalSolverSumTime:62954|NumericalSolverProblemFormingTime:34031|NumericalSolverSolvingTime:34031|NumericalSolverInterpretingSolution:0)</t>
  </si>
  <si>
    <t>(StateCoderTime:5958|SolutionCopyTime:7|ActivationSelectionTime:0|NumericalSolverSumTime:62984|NumericalSolverProblemFormingTime:34056|NumericalSolverSolvingTime:34056|NumericalSolverInterpretingSolution:0)</t>
  </si>
  <si>
    <t>(StateCoderTime:6020|SolutionCopyTime:8|ActivationSelectionTime:0|NumericalSolverSumTime:63512|NumericalSolverProblemFormingTime:34352|NumericalSolverSolvingTime:34352|NumericalSolverInterpretingSolution:0)</t>
  </si>
  <si>
    <t>(StateCoderTime:6023|SolutionCopyTime:9|ActivationSelectionTime:0|NumericalSolverSumTime:63556|NumericalSolverProblemFormingTime:34385|NumericalSolverSolvingTime:34385|NumericalSolverInterpretingSolution:0)</t>
  </si>
  <si>
    <t>(StateCoderTime:6766|SolutionCopyTime:0|ActivationSelectionTime:1|NumericalSolverSumTime:78837|NumericalSolverProblemFormingTime:42350|NumericalSolverSolvingTime:42350|NumericalSolverInterpretingSolution:0)</t>
  </si>
  <si>
    <t>(StateCoderTime:6766|SolutionCopyTime:1|ActivationSelectionTime:1|NumericalSolverSumTime:78866|NumericalSolverProblemFormingTime:42375|NumericalSolverSolvingTime:42375|NumericalSolverInterpretingSolution:0)</t>
  </si>
  <si>
    <t>(StateCoderTime:6808|SolutionCopyTime:1|ActivationSelectionTime:1|NumericalSolverSumTime:79199|NumericalSolverProblemFormingTime:42566|NumericalSolverSolvingTime:42566|NumericalSolverInterpretingSolution:0)</t>
  </si>
  <si>
    <t>(StateCoderTime:6886|SolutionCopyTime:2|ActivationSelectionTime:1|NumericalSolverSumTime:79814|NumericalSolverProblemFormingTime:42910|NumericalSolverSolvingTime:42910|NumericalSolverInterpretingSolution:0)</t>
  </si>
  <si>
    <t>(StateCoderTime:6895|SolutionCopyTime:3|ActivationSelectionTime:1|NumericalSolverSumTime:79904|NumericalSolverProblemFormingTime:42968|NumericalSolverSolvingTime:42968|NumericalSolverInterpretingSolution:0)</t>
  </si>
  <si>
    <t>(StateCoderTime:6974|SolutionCopyTime:3|ActivationSelectionTime:1|NumericalSolverSumTime:80503|NumericalSolverProblemFormingTime:43301|NumericalSolverSolvingTime:43301|NumericalSolverInterpretingSolution:0)</t>
  </si>
  <si>
    <t>(StateCoderTime:7034|SolutionCopyTime:4|ActivationSelectionTime:1|NumericalSolverSumTime:81005|NumericalSolverProblemFormingTime:43582|NumericalSolverSolvingTime:43582|NumericalSolverInterpretingSolution:0)</t>
  </si>
  <si>
    <t>(StateCoderTime:7068|SolutionCopyTime:5|ActivationSelectionTime:1|NumericalSolverSumTime:81276|NumericalSolverProblemFormingTime:43738|NumericalSolverSolvingTime:43738|NumericalSolverInterpretingSolution:0)</t>
  </si>
  <si>
    <t>(StateCoderTime:7144|SolutionCopyTime:5|ActivationSelectionTime:1|NumericalSolverSumTime:81864|NumericalSolverProblemFormingTime:44067|NumericalSolverSolvingTime:44067|NumericalSolverInterpretingSolution:0)</t>
  </si>
  <si>
    <t>(StateCoderTime:7147|SolutionCopyTime:6|ActivationSelectionTime:1|NumericalSolverSumTime:81910|NumericalSolverProblemFormingTime:44101|NumericalSolverSolvingTime:44101|NumericalSolverInterpretingSolution:0)</t>
  </si>
  <si>
    <t>(StateCoderTime:6385|SolutionCopyTime:0|ActivationSelectionTime:0|NumericalSolverSumTime:71084|NumericalSolverProblemFormingTime:38169|NumericalSolverSolvingTime:38169|NumericalSolverInterpretingSolution:0)</t>
  </si>
  <si>
    <t>(StateCoderTime:6390|SolutionCopyTime:1|ActivationSelectionTime:0|NumericalSolverSumTime:71130|NumericalSolverProblemFormingTime:38203|NumericalSolverSolvingTime:38203|NumericalSolverInterpretingSolution:0)</t>
  </si>
  <si>
    <t>(StateCoderTime:6412|SolutionCopyTime:1|ActivationSelectionTime:0|NumericalSolverSumTime:71329|NumericalSolverProblemFormingTime:38321|NumericalSolverSolvingTime:38321|NumericalSolverInterpretingSolution:0)</t>
  </si>
  <si>
    <t>(StateCoderTime:6475|SolutionCopyTime:2|ActivationSelectionTime:0|NumericalSolverSumTime:71834|NumericalSolverProblemFormingTime:38605|NumericalSolverSolvingTime:38605|NumericalSolverInterpretingSolution:0)</t>
  </si>
  <si>
    <t>(StateCoderTime:6543|SolutionCopyTime:3|ActivationSelectionTime:1|NumericalSolverSumTime:72399|NumericalSolverProblemFormingTime:38919|NumericalSolverSolvingTime:38919|NumericalSolverInterpretingSolution:0)</t>
  </si>
  <si>
    <t>(StateCoderTime:6603|SolutionCopyTime:3|ActivationSelectionTime:1|NumericalSolverSumTime:72890|NumericalSolverProblemFormingTime:39199|NumericalSolverSolvingTime:39199|NumericalSolverInterpretingSolution:0)</t>
  </si>
  <si>
    <t>(StateCoderTime:6683|SolutionCopyTime:4|ActivationSelectionTime:1|NumericalSolverSumTime:73323|NumericalSolverProblemFormingTime:39442|NumericalSolverSolvingTime:39442|NumericalSolverInterpretingSolution:0)</t>
  </si>
  <si>
    <t>(StateCoderTime:6738|SolutionCopyTime:4|ActivationSelectionTime:1|NumericalSolverSumTime:73787|NumericalSolverProblemFormingTime:39702|NumericalSolverSolvingTime:39702|NumericalSolverInterpretingSolution:0)</t>
  </si>
  <si>
    <t>(StateCoderTime:6771|SolutionCopyTime:5|ActivationSelectionTime:1|NumericalSolverSumTime:74061|NumericalSolverProblemFormingTime:39860|NumericalSolverSolvingTime:39860|NumericalSolverInterpretingSolution:0)</t>
  </si>
  <si>
    <t>(StateCoderTime:6808|SolutionCopyTime:6|ActivationSelectionTime:1|NumericalSolverSumTime:74367|NumericalSolverProblemFormingTime:40034|NumericalSolverSolvingTime:40034|NumericalSolverInterpretingSolution:0)</t>
  </si>
  <si>
    <t>(StateCoderTime:5270|SolutionCopyTime:0|ActivationSelectionTime:0|NumericalSolverSumTime:56646|NumericalSolverProblemFormingTime:30561|NumericalSolverSolvingTime:30561|NumericalSolverInterpretingSolution:0)</t>
  </si>
  <si>
    <t>(StateCoderTime:5280|SolutionCopyTime:1|ActivationSelectionTime:0|NumericalSolverSumTime:56750|NumericalSolverProblemFormingTime:30627|NumericalSolverSolvingTime:30627|NumericalSolverInterpretingSolution:0)</t>
  </si>
  <si>
    <t>(StateCoderTime:5345|SolutionCopyTime:1|ActivationSelectionTime:0|NumericalSolverSumTime:57305|NumericalSolverProblemFormingTime:30934|NumericalSolverSolvingTime:30934|NumericalSolverInterpretingSolution:0)</t>
  </si>
  <si>
    <t>(StateCoderTime:5359|SolutionCopyTime:2|ActivationSelectionTime:0|NumericalSolverSumTime:57447|NumericalSolverProblemFormingTime:31020|NumericalSolverSolvingTime:31020|NumericalSolverInterpretingSolution:0)</t>
  </si>
  <si>
    <t>(StateCoderTime:5369|SolutionCopyTime:3|ActivationSelectionTime:0|NumericalSolverSumTime:57536|NumericalSolverProblemFormingTime:31076|NumericalSolverSolvingTime:31076|NumericalSolverInterpretingSolution:0)</t>
  </si>
  <si>
    <t>(StateCoderTime:5388|SolutionCopyTime:3|ActivationSelectionTime:0|NumericalSolverSumTime:57700|NumericalSolverProblemFormingTime:31174|NumericalSolverSolvingTime:31174|NumericalSolverInterpretingSolution:0)</t>
  </si>
  <si>
    <t>(StateCoderTime:5404|SolutionCopyTime:4|ActivationSelectionTime:0|NumericalSolverSumTime:57839|NumericalSolverProblemFormingTime:31257|NumericalSolverSolvingTime:31257|NumericalSolverInterpretingSolution:0)</t>
  </si>
  <si>
    <t>(StateCoderTime:5425|SolutionCopyTime:4|ActivationSelectionTime:0|NumericalSolverSumTime:58041|NumericalSolverProblemFormingTime:31375|NumericalSolverSolvingTime:31375|NumericalSolverInterpretingSolution:0)</t>
  </si>
  <si>
    <t>(StateCoderTime:5442|SolutionCopyTime:5|ActivationSelectionTime:0|NumericalSolverSumTime:58199|NumericalSolverProblemFormingTime:31470|NumericalSolverSolvingTime:31470|NumericalSolverInterpretingSolution:0)</t>
  </si>
  <si>
    <t>(StateCoderTime:5506|SolutionCopyTime:5|ActivationSelectionTime:0|NumericalSolverSumTime:58563|NumericalSolverProblemFormingTime:31676|NumericalSolverSolvingTime:31676|NumericalSolverInterpretingSolution:0)</t>
  </si>
  <si>
    <t>(StateCoderTime:12592|SolutionCopyTime:0|ActivationSelectionTime:1|NumericalSolverSumTime:123392|NumericalSolverProblemFormingTime:66850|NumericalSolverSolvingTime:66850|NumericalSolverInterpretingSolution:0)</t>
  </si>
  <si>
    <t>(StateCoderTime:12658|SolutionCopyTime:1|ActivationSelectionTime:1|NumericalSolverSumTime:123915|NumericalSolverProblemFormingTime:67141|NumericalSolverSolvingTime:67141|NumericalSolverInterpretingSolution:0)</t>
  </si>
  <si>
    <t>(StateCoderTime:14174|SolutionCopyTime:1|ActivationSelectionTime:1|NumericalSolverSumTime:135914|NumericalSolverProblemFormingTime:73675|NumericalSolverSolvingTime:73675|NumericalSolverInterpretingSolution:0)</t>
  </si>
  <si>
    <t>(StateCoderTime:14187|SolutionCopyTime:2|ActivationSelectionTime:1|NumericalSolverSumTime:136040|NumericalSolverProblemFormingTime:73752|NumericalSolverSolvingTime:73752|NumericalSolverInterpretingSolution:0)</t>
  </si>
  <si>
    <t>(StateCoderTime:14188|SolutionCopyTime:2|ActivationSelectionTime:1|NumericalSolverSumTime:136071|NumericalSolverProblemFormingTime:73778|NumericalSolverSolvingTime:73778|NumericalSolverInterpretingSolution:0)</t>
  </si>
  <si>
    <t>(StateCoderTime:14220|SolutionCopyTime:3|ActivationSelectionTime:1|NumericalSolverSumTime:136333|NumericalSolverProblemFormingTime:73931|NumericalSolverSolvingTime:73931|NumericalSolverInterpretingSolution:0)</t>
  </si>
  <si>
    <t>(StateCoderTime:14320|SolutionCopyTime:4|ActivationSelectionTime:1|NumericalSolverSumTime:137075|NumericalSolverProblemFormingTime:74345|NumericalSolverSolvingTime:74345|NumericalSolverInterpretingSolution:0)</t>
  </si>
  <si>
    <t>(StateCoderTime:14383|SolutionCopyTime:4|ActivationSelectionTime:1|NumericalSolverSumTime:137562|NumericalSolverProblemFormingTime:74621|NumericalSolverSolvingTime:74621|NumericalSolverInterpretingSolution:0)</t>
  </si>
  <si>
    <t>(StateCoderTime:14435|SolutionCopyTime:5|ActivationSelectionTime:1|NumericalSolverSumTime:137958|NumericalSolverProblemFormingTime:74844|NumericalSolverSolvingTime:74844|NumericalSolverInterpretingSolution:0)</t>
  </si>
  <si>
    <t>(StateCoderTime:14474|SolutionCopyTime:6|ActivationSelectionTime:1|NumericalSolverSumTime:138293|NumericalSolverProblemFormingTime:75032|NumericalSolverSolvingTime:75032|NumericalSolverInterpretingSolution:1)</t>
  </si>
  <si>
    <t>(StateCoderTime:6970|SolutionCopyTime:0|ActivationSelectionTime:0|NumericalSolverSumTime:69840|NumericalSolverProblemFormingTime:37848|NumericalSolverSolvingTime:37848|NumericalSolverInterpretingSolution:0)</t>
  </si>
  <si>
    <t>(StateCoderTime:6979|SolutionCopyTime:1|ActivationSelectionTime:0|NumericalSolverSumTime:69918|NumericalSolverProblemFormingTime:37900|NumericalSolverSolvingTime:37900|NumericalSolverInterpretingSolution:0)</t>
  </si>
  <si>
    <t>(StateCoderTime:6990|SolutionCopyTime:1|ActivationSelectionTime:0|NumericalSolverSumTime:70032|NumericalSolverProblemFormingTime:37971|NumericalSolverSolvingTime:37971|NumericalSolverInterpretingSolution:0)</t>
  </si>
  <si>
    <t>(StateCoderTime:7100|SolutionCopyTime:2|ActivationSelectionTime:0|NumericalSolverSumTime:70824|NumericalSolverProblemFormingTime:38409|NumericalSolverSolvingTime:38409|NumericalSolverInterpretingSolution:0)</t>
  </si>
  <si>
    <t>(StateCoderTime:7206|SolutionCopyTime:3|ActivationSelectionTime:0|NumericalSolverSumTime:71537|NumericalSolverProblemFormingTime:38800|NumericalSolverSolvingTime:38800|NumericalSolverInterpretingSolution:0)</t>
  </si>
  <si>
    <t>(StateCoderTime:7271|SolutionCopyTime:4|ActivationSelectionTime:0|NumericalSolverSumTime:72025|NumericalSolverProblemFormingTime:39076|NumericalSolverSolvingTime:39076|NumericalSolverInterpretingSolution:0)</t>
  </si>
  <si>
    <t>(StateCoderTime:7320|SolutionCopyTime:4|ActivationSelectionTime:0|NumericalSolverSumTime:72196|NumericalSolverProblemFormingTime:39179|NumericalSolverSolvingTime:39179|NumericalSolverInterpretingSolution:0)</t>
  </si>
  <si>
    <t>(StateCoderTime:7392|SolutionCopyTime:5|ActivationSelectionTime:0|NumericalSolverSumTime:72756|NumericalSolverProblemFormingTime:39491|NumericalSolverSolvingTime:39491|NumericalSolverInterpretingSolution:0)</t>
  </si>
  <si>
    <t>(StateCoderTime:7411|SolutionCopyTime:5|ActivationSelectionTime:0|NumericalSolverSumTime:72910|NumericalSolverProblemFormingTime:39586|NumericalSolverSolvingTime:39586|NumericalSolverInterpretingSolution:0)</t>
  </si>
  <si>
    <t>(StateCoderTime:7435|SolutionCopyTime:6|ActivationSelectionTime:0|NumericalSolverSumTime:73107|NumericalSolverProblemFormingTime:39702|NumericalSolverSolvingTime:39702|NumericalSolverInterpretingSolution:0)</t>
  </si>
  <si>
    <t>(StateCoderTime:8169|SolutionCopyTime:0|ActivationSelectionTime:0|NumericalSolverSumTime:91064|NumericalSolverProblemFormingTime:48977|NumericalSolverSolvingTime:48977|NumericalSolverInterpretingSolution:0)</t>
  </si>
  <si>
    <t>(StateCoderTime:8173|SolutionCopyTime:1|ActivationSelectionTime:0|NumericalSolverSumTime:91110|NumericalSolverProblemFormingTime:49012|NumericalSolverSolvingTime:49012|NumericalSolverInterpretingSolution:0)</t>
  </si>
  <si>
    <t>(StateCoderTime:8196|SolutionCopyTime:1|ActivationSelectionTime:0|NumericalSolverSumTime:91306|NumericalSolverProblemFormingTime:49126|NumericalSolverSolvingTime:49126|NumericalSolverInterpretingSolution:0)</t>
  </si>
  <si>
    <t>(StateCoderTime:8227|SolutionCopyTime:2|ActivationSelectionTime:0|NumericalSolverSumTime:91550|NumericalSolverProblemFormingTime:49266|NumericalSolverSolvingTime:49266|NumericalSolverInterpretingSolution:0)</t>
  </si>
  <si>
    <t>(StateCoderTime:8247|SolutionCopyTime:2|ActivationSelectionTime:0|NumericalSolverSumTime:91718|NumericalSolverProblemFormingTime:49366|NumericalSolverSolvingTime:49366|NumericalSolverInterpretingSolution:0)</t>
  </si>
  <si>
    <t>(StateCoderTime:8324|SolutionCopyTime:3|ActivationSelectionTime:0|NumericalSolverSumTime:92282|NumericalSolverProblemFormingTime:49681|NumericalSolverSolvingTime:49681|NumericalSolverInterpretingSolution:0)</t>
  </si>
  <si>
    <t>(StateCoderTime:8388|SolutionCopyTime:4|ActivationSelectionTime:0|NumericalSolverSumTime:92745|NumericalSolverProblemFormingTime:49939|NumericalSolverSolvingTime:49939|NumericalSolverInterpretingSolution:0)</t>
  </si>
  <si>
    <t>(StateCoderTime:8469|SolutionCopyTime:4|ActivationSelectionTime:0|NumericalSolverSumTime:93313|NumericalSolverProblemFormingTime:50257|NumericalSolverSolvingTime:50257|NumericalSolverInterpretingSolution:0)</t>
  </si>
  <si>
    <t>(StateCoderTime:8548|SolutionCopyTime:5|ActivationSelectionTime:0|NumericalSolverSumTime:93867|NumericalSolverProblemFormingTime:50566|NumericalSolverSolvingTime:50566|NumericalSolverInterpretingSolution:0)</t>
  </si>
  <si>
    <t>(StateCoderTime:8634|SolutionCopyTime:5|ActivationSelectionTime:0|NumericalSolverSumTime:94493|NumericalSolverProblemFormingTime:50913|NumericalSolverSolvingTime:50913|NumericalSolverInterpretingSolution:0)</t>
  </si>
  <si>
    <t>StateCoding</t>
  </si>
  <si>
    <t>numSolvRun</t>
  </si>
  <si>
    <t>StateCoderTime:</t>
  </si>
  <si>
    <t>NumericalSolverSumTime:</t>
  </si>
  <si>
    <t>State Coding1</t>
  </si>
  <si>
    <t>Numeric
Constraint
Handling1</t>
  </si>
  <si>
    <t>Total10</t>
  </si>
  <si>
    <t>DifTo10</t>
  </si>
  <si>
    <t>Total1</t>
  </si>
  <si>
    <t>DifTo1</t>
  </si>
  <si>
    <t>Prepos</t>
  </si>
  <si>
    <t>EplorationInit</t>
  </si>
  <si>
    <t>(StateCoderTime:623|SolutionCopyTime:2|ActivationSelectionTime:0|NumericalSolverSumTime:1311|NumericalSolverProblemFormingTime:618|NumericalSolverSolvingTime:618|NumericalSolverInterpretingSolution:0)</t>
  </si>
  <si>
    <t>(StateCoderTime:636|SolutionCopyTime:4|ActivationSelectionTime:0|NumericalSolverSumTime:1344|NumericalSolverProblemFormingTime:643|NumericalSolverSolvingTime:643|NumericalSolverInterpretingSolution:0)</t>
  </si>
  <si>
    <t>(StateCoderTime:670|SolutionCopyTime:5|ActivationSelectionTime:0|NumericalSolverSumTime:1376|NumericalSolverProblemFormingTime:668|NumericalSolverSolvingTime:668|NumericalSolverInterpretingSolution:0)</t>
  </si>
  <si>
    <t>(StateCoderTime:765|SolutionCopyTime:7|ActivationSelectionTime:0|NumericalSolverSumTime:1407|NumericalSolverProblemFormingTime:692|NumericalSolverSolvingTime:692|NumericalSolverInterpretingSolution:0)</t>
  </si>
  <si>
    <t>(StateCoderTime:1178|SolutionCopyTime:8|ActivationSelectionTime:0|NumericalSolverSumTime:1564|NumericalSolverProblemFormingTime:778|NumericalSolverSolvingTime:778|NumericalSolverInterpretingSolution:0)</t>
  </si>
  <si>
    <t>(StateCoderTime:1179|SolutionCopyTime:10|ActivationSelectionTime:0|NumericalSolverSumTime:1599|NumericalSolverProblemFormingTime:805|NumericalSolverSolvingTime:805|NumericalSolverInterpretingSolution:0)</t>
  </si>
  <si>
    <t>(StateCoderTime:1316|SolutionCopyTime:11|ActivationSelectionTime:0|NumericalSolverSumTime:1647|NumericalSolverProblemFormingTime:838|NumericalSolverSolvingTime:838|NumericalSolverInterpretingSolution:0)</t>
  </si>
  <si>
    <t>(StateCoderTime:1359|SolutionCopyTime:12|ActivationSelectionTime:0|NumericalSolverSumTime:1725|NumericalSolverProblemFormingTime:886|NumericalSolverSolvingTime:886|NumericalSolverInterpretingSolution:0)</t>
  </si>
  <si>
    <t>(StateCoderTime:1647|SolutionCopyTime:14|ActivationSelectionTime:0|NumericalSolverSumTime:1903|NumericalSolverProblemFormingTime:1000|NumericalSolverSolvingTime:1000|NumericalSolverInterpretingSolution:0)</t>
  </si>
  <si>
    <t>(StateCoderTime:1676|SolutionCopyTime:15|ActivationSelectionTime:0|NumericalSolverSumTime:1933|NumericalSolverProblemFormingTime:1024|NumericalSolverSolvingTime:1024|NumericalSolverInterpretingSolution:0)</t>
  </si>
  <si>
    <t>(StateCoderTime:1243|SolutionCopyTime:1|ActivationSelectionTime:0|NumericalSolverSumTime:1910|NumericalSolverProblemFormingTime:995|NumericalSolverSolvingTime:995|NumericalSolverInterpretingSolution:0)</t>
  </si>
  <si>
    <t>(StateCoderTime:1290|SolutionCopyTime:2|ActivationSelectionTime:0|NumericalSolverSumTime:1960|NumericalSolverProblemFormingTime:1030|NumericalSolverSolvingTime:1030|NumericalSolverInterpretingSolution:0)</t>
  </si>
  <si>
    <t>(StateCoderTime:1293|SolutionCopyTime:4|ActivationSelectionTime:0|NumericalSolverSumTime:1990|NumericalSolverProblemFormingTime:1054|NumericalSolverSolvingTime:1054|NumericalSolverInterpretingSolution:0)</t>
  </si>
  <si>
    <t>(StateCoderTime:1362|SolutionCopyTime:5|ActivationSelectionTime:0|NumericalSolverSumTime:2055|NumericalSolverProblemFormingTime:1096|NumericalSolverSolvingTime:1096|NumericalSolverInterpretingSolution:0)</t>
  </si>
  <si>
    <t>(StateCoderTime:1385|SolutionCopyTime:7|ActivationSelectionTime:0|NumericalSolverSumTime:2105|NumericalSolverProblemFormingTime:1129|NumericalSolverSolvingTime:1129|NumericalSolverInterpretingSolution:0)</t>
  </si>
  <si>
    <t>(StateCoderTime:1407|SolutionCopyTime:8|ActivationSelectionTime:0|NumericalSolverSumTime:2168|NumericalSolverProblemFormingTime:1171|NumericalSolverSolvingTime:1171|NumericalSolverInterpretingSolution:0)</t>
  </si>
  <si>
    <t>(StateCoderTime:1443|SolutionCopyTime:9|ActivationSelectionTime:0|NumericalSolverSumTime:2214|NumericalSolverProblemFormingTime:1202|NumericalSolverSolvingTime:1202|NumericalSolverInterpretingSolution:0)</t>
  </si>
  <si>
    <t>(StateCoderTime:1482|SolutionCopyTime:11|ActivationSelectionTime:0|NumericalSolverSumTime:2257|NumericalSolverProblemFormingTime:1234|NumericalSolverSolvingTime:1234|NumericalSolverInterpretingSolution:0)</t>
  </si>
  <si>
    <t>(StateCoderTime:1493|SolutionCopyTime:12|ActivationSelectionTime:0|NumericalSolverSumTime:2300|NumericalSolverProblemFormingTime:1265|NumericalSolverSolvingTime:1265|NumericalSolverInterpretingSolution:0)</t>
  </si>
  <si>
    <t>(StateCoderTime:1584|SolutionCopyTime:13|ActivationSelectionTime:0|NumericalSolverSumTime:2350|NumericalSolverProblemFormingTime:1298|NumericalSolverSolvingTime:1298|NumericalSolverInterpretingSolution:1)</t>
  </si>
  <si>
    <t>(StateCoderTime:452|SolutionCopyTime:1|ActivationSelectionTime:0|NumericalSolverSumTime:1466|NumericalSolverProblemFormingTime:734|NumericalSolverSolvingTime:734|NumericalSolverInterpretingSolution:0)</t>
  </si>
  <si>
    <t>(StateCoderTime:459|SolutionCopyTime:2|ActivationSelectionTime:0|NumericalSolverSumTime:1496|NumericalSolverProblemFormingTime:758|NumericalSolverSolvingTime:758|NumericalSolverInterpretingSolution:0)</t>
  </si>
  <si>
    <t>(StateCoderTime:485|SolutionCopyTime:4|ActivationSelectionTime:0|NumericalSolverSumTime:1569|NumericalSolverProblemFormingTime:805|NumericalSolverSolvingTime:805|NumericalSolverInterpretingSolution:0)</t>
  </si>
  <si>
    <t>(StateCoderTime:486|SolutionCopyTime:5|ActivationSelectionTime:0|NumericalSolverSumTime:1600|NumericalSolverProblemFormingTime:831|NumericalSolverSolvingTime:831|NumericalSolverInterpretingSolution:0)</t>
  </si>
  <si>
    <t>(StateCoderTime:489|SolutionCopyTime:6|ActivationSelectionTime:0|NumericalSolverSumTime:1633|NumericalSolverProblemFormingTime:856|NumericalSolverSolvingTime:856|NumericalSolverInterpretingSolution:0)</t>
  </si>
  <si>
    <t>(StateCoderTime:490|SolutionCopyTime:7|ActivationSelectionTime:0|NumericalSolverSumTime:1664|NumericalSolverProblemFormingTime:880|NumericalSolverSolvingTime:880|NumericalSolverInterpretingSolution:0)</t>
  </si>
  <si>
    <t>(StateCoderTime:535|SolutionCopyTime:8|ActivationSelectionTime:0|NumericalSolverSumTime:1724|NumericalSolverProblemFormingTime:920|NumericalSolverSolvingTime:920|NumericalSolverInterpretingSolution:0)</t>
  </si>
  <si>
    <t>(StateCoderTime:637|SolutionCopyTime:10|ActivationSelectionTime:0|NumericalSolverSumTime:1802|NumericalSolverProblemFormingTime:969|NumericalSolverSolvingTime:969|NumericalSolverInterpretingSolution:0)</t>
  </si>
  <si>
    <t>(StateCoderTime:740|SolutionCopyTime:11|ActivationSelectionTime:0|NumericalSolverSumTime:1850|NumericalSolverProblemFormingTime:1002|NumericalSolverSolvingTime:1002|NumericalSolverInterpretingSolution:1)</t>
  </si>
  <si>
    <t>(StateCoderTime:858|SolutionCopyTime:12|ActivationSelectionTime:0|NumericalSolverSumTime:1898|NumericalSolverProblemFormingTime:1035|NumericalSolverSolvingTime:1035|NumericalSolverInterpretingSolution:1)</t>
  </si>
  <si>
    <t>(StateCoderTime:647|SolutionCopyTime:1|ActivationSelectionTime:0|NumericalSolverSumTime:1546|NumericalSolverProblemFormingTime:810|NumericalSolverSolvingTime:810|NumericalSolverInterpretingSolution:0)</t>
  </si>
  <si>
    <t>(StateCoderTime:678|SolutionCopyTime:2|ActivationSelectionTime:0|NumericalSolverSumTime:1577|NumericalSolverProblemFormingTime:835|NumericalSolverSolvingTime:835|NumericalSolverInterpretingSolution:0)</t>
  </si>
  <si>
    <t>(StateCoderTime:695|SolutionCopyTime:3|ActivationSelectionTime:0|NumericalSolverSumTime:1606|NumericalSolverProblemFormingTime:859|NumericalSolverSolvingTime:859|NumericalSolverInterpretingSolution:0)</t>
  </si>
  <si>
    <t>(StateCoderTime:719|SolutionCopyTime:5|ActivationSelectionTime:0|NumericalSolverSumTime:1637|NumericalSolverProblemFormingTime:883|NumericalSolverSolvingTime:883|NumericalSolverInterpretingSolution:0)</t>
  </si>
  <si>
    <t>(StateCoderTime:764|SolutionCopyTime:6|ActivationSelectionTime:0|NumericalSolverSumTime:1696|NumericalSolverProblemFormingTime:922|NumericalSolverSolvingTime:922|NumericalSolverInterpretingSolution:0)</t>
  </si>
  <si>
    <t>(StateCoderTime:888|SolutionCopyTime:7|ActivationSelectionTime:0|NumericalSolverSumTime:1770|NumericalSolverProblemFormingTime:970|NumericalSolverSolvingTime:970|NumericalSolverInterpretingSolution:0)</t>
  </si>
  <si>
    <t>(StateCoderTime:1341|SolutionCopyTime:8|ActivationSelectionTime:0|NumericalSolverSumTime:1899|NumericalSolverProblemFormingTime:1044|NumericalSolverSolvingTime:1044|NumericalSolverInterpretingSolution:0)</t>
  </si>
  <si>
    <t>(StateCoderTime:1594|SolutionCopyTime:9|ActivationSelectionTime:0|NumericalSolverSumTime:2074|NumericalSolverProblemFormingTime:1143|NumericalSolverSolvingTime:1143|NumericalSolverInterpretingSolution:0)</t>
  </si>
  <si>
    <t>(StateCoderTime:1653|SolutionCopyTime:11|ActivationSelectionTime:0|NumericalSolverSumTime:2138|NumericalSolverProblemFormingTime:1184|NumericalSolverSolvingTime:1184|NumericalSolverInterpretingSolution:0)</t>
  </si>
  <si>
    <t>(StateCoderTime:1695|SolutionCopyTime:12|ActivationSelectionTime:0|NumericalSolverSumTime:2184|NumericalSolverProblemFormingTime:1216|NumericalSolverSolvingTime:1216|NumericalSolverInterpretingSolution:0)</t>
  </si>
  <si>
    <t>(StateCoderTime:551|SolutionCopyTime:1|ActivationSelectionTime:0|NumericalSolverSumTime:957|NumericalSolverProblemFormingTime:504|NumericalSolverSolvingTime:504|NumericalSolverInterpretingSolution:0)</t>
  </si>
  <si>
    <t>(StateCoderTime:587|SolutionCopyTime:2|ActivationSelectionTime:0|NumericalSolverSumTime:988|NumericalSolverProblemFormingTime:528|NumericalSolverSolvingTime:528|NumericalSolverInterpretingSolution:0)</t>
  </si>
  <si>
    <t>(StateCoderTime:629|SolutionCopyTime:3|ActivationSelectionTime:0|NumericalSolverSumTime:1048|NumericalSolverProblemFormingTime:567|NumericalSolverSolvingTime:567|NumericalSolverInterpretingSolution:0)</t>
  </si>
  <si>
    <t>(StateCoderTime:658|SolutionCopyTime:4|ActivationSelectionTime:0|NumericalSolverSumTime:1078|NumericalSolverProblemFormingTime:591|NumericalSolverSolvingTime:591|NumericalSolverInterpretingSolution:0)</t>
  </si>
  <si>
    <t>(StateCoderTime:700|SolutionCopyTime:5|ActivationSelectionTime:0|NumericalSolverSumTime:1123|NumericalSolverProblemFormingTime:622|NumericalSolverSolvingTime:622|NumericalSolverInterpretingSolution:0)</t>
  </si>
  <si>
    <t>(StateCoderTime:756|SolutionCopyTime:6|ActivationSelectionTime:0|NumericalSolverSumTime:1157|NumericalSolverProblemFormingTime:649|NumericalSolverSolvingTime:649|NumericalSolverInterpretingSolution:0)</t>
  </si>
  <si>
    <t>(StateCoderTime:792|SolutionCopyTime:8|ActivationSelectionTime:0|NumericalSolverSumTime:1205|NumericalSolverProblemFormingTime:682|NumericalSolverSolvingTime:682|NumericalSolverInterpretingSolution:0)</t>
  </si>
  <si>
    <t>(StateCoderTime:940|SolutionCopyTime:9|ActivationSelectionTime:0|NumericalSolverSumTime:1296|NumericalSolverProblemFormingTime:739|NumericalSolverSolvingTime:739|NumericalSolverInterpretingSolution:0)</t>
  </si>
  <si>
    <t>(StateCoderTime:1640|SolutionCopyTime:10|ActivationSelectionTime:0|NumericalSolverSumTime:1578|NumericalSolverProblemFormingTime:894|NumericalSolverSolvingTime:894|NumericalSolverInterpretingSolution:0)</t>
  </si>
  <si>
    <t>(StateCoderTime:1697|SolutionCopyTime:11|ActivationSelectionTime:0|NumericalSolverSumTime:1639|NumericalSolverProblemFormingTime:933|NumericalSolverSolvingTime:933|NumericalSolverInterpretingSolution:0)</t>
  </si>
  <si>
    <t>(StateCoderTime:674|SolutionCopyTime:1|ActivationSelectionTime:0|NumericalSolverSumTime:1049|NumericalSolverProblemFormingTime:552|NumericalSolverSolvingTime:552|NumericalSolverInterpretingSolution:0)</t>
  </si>
  <si>
    <t>(StateCoderTime:725|SolutionCopyTime:2|ActivationSelectionTime:0|NumericalSolverSumTime:1123|NumericalSolverProblemFormingTime:600|NumericalSolverSolvingTime:600|NumericalSolverInterpretingSolution:0)</t>
  </si>
  <si>
    <t>(StateCoderTime:744|SolutionCopyTime:3|ActivationSelectionTime:0|NumericalSolverSumTime:1153|NumericalSolverProblemFormingTime:623|NumericalSolverSolvingTime:623|NumericalSolverInterpretingSolution:0)</t>
  </si>
  <si>
    <t>(StateCoderTime:794|SolutionCopyTime:4|ActivationSelectionTime:0|NumericalSolverSumTime:1197|NumericalSolverProblemFormingTime:655|NumericalSolverSolvingTime:655|NumericalSolverInterpretingSolution:0)</t>
  </si>
  <si>
    <t>(StateCoderTime:927|SolutionCopyTime:5|ActivationSelectionTime:0|NumericalSolverSumTime:1256|NumericalSolverProblemFormingTime:694|NumericalSolverSolvingTime:694|NumericalSolverInterpretingSolution:0)</t>
  </si>
  <si>
    <t>(StateCoderTime:1543|SolutionCopyTime:6|ActivationSelectionTime:0|NumericalSolverSumTime:1432|NumericalSolverProblemFormingTime:793|NumericalSolverSolvingTime:793|NumericalSolverInterpretingSolution:0)</t>
  </si>
  <si>
    <t>(StateCoderTime:1553|SolutionCopyTime:8|ActivationSelectionTime:0|NumericalSolverSumTime:1478|NumericalSolverProblemFormingTime:825|NumericalSolverSolvingTime:825|NumericalSolverInterpretingSolution:0)</t>
  </si>
  <si>
    <t>(StateCoderTime:1642|SolutionCopyTime:9|ActivationSelectionTime:0|NumericalSolverSumTime:1522|NumericalSolverProblemFormingTime:857|NumericalSolverSolvingTime:857|NumericalSolverInterpretingSolution:0)</t>
  </si>
  <si>
    <t>(StateCoderTime:1667|SolutionCopyTime:10|ActivationSelectionTime:0|NumericalSolverSumTime:1568|NumericalSolverProblemFormingTime:889|NumericalSolverSolvingTime:889|NumericalSolverInterpretingSolution:0)</t>
  </si>
  <si>
    <t>(StateCoderTime:1750|SolutionCopyTime:11|ActivationSelectionTime:0|NumericalSolverSumTime:1666|NumericalSolverProblemFormingTime:947|NumericalSolverSolvingTime:947|NumericalSolverInterpretingSolution:0)</t>
  </si>
  <si>
    <t>(StateCoderTime:776|SolutionCopyTime:1|ActivationSelectionTime:0|NumericalSolverSumTime:1064|NumericalSolverProblemFormingTime:565|NumericalSolverSolvingTime:565|NumericalSolverInterpretingSolution:0)</t>
  </si>
  <si>
    <t>(StateCoderTime:808|SolutionCopyTime:2|ActivationSelectionTime:0|NumericalSolverSumTime:1094|NumericalSolverProblemFormingTime:590|NumericalSolverSolvingTime:590|NumericalSolverInterpretingSolution:0)</t>
  </si>
  <si>
    <t>(StateCoderTime:849|SolutionCopyTime:3|ActivationSelectionTime:0|NumericalSolverSumTime:1152|NumericalSolverProblemFormingTime:628|NumericalSolverSolvingTime:628|NumericalSolverInterpretingSolution:0)</t>
  </si>
  <si>
    <t>(StateCoderTime:932|SolutionCopyTime:4|ActivationSelectionTime:0|NumericalSolverSumTime:1196|NumericalSolverProblemFormingTime:660|NumericalSolverSolvingTime:660|NumericalSolverInterpretingSolution:0)</t>
  </si>
  <si>
    <t>(StateCoderTime:1380|SolutionCopyTime:5|ActivationSelectionTime:0|NumericalSolverSumTime:1388|NumericalSolverProblemFormingTime:768|NumericalSolverSolvingTime:768|NumericalSolverInterpretingSolution:0)</t>
  </si>
  <si>
    <t>(StateCoderTime:1412|SolutionCopyTime:7|ActivationSelectionTime:0|NumericalSolverSumTime:1419|NumericalSolverProblemFormingTime:793|NumericalSolverSolvingTime:793|NumericalSolverInterpretingSolution:0)</t>
  </si>
  <si>
    <t>(StateCoderTime:1493|SolutionCopyTime:8|ActivationSelectionTime:0|NumericalSolverSumTime:1464|NumericalSolverProblemFormingTime:825|NumericalSolverSolvingTime:825|NumericalSolverInterpretingSolution:0)</t>
  </si>
  <si>
    <t>(StateCoderTime:1543|SolutionCopyTime:9|ActivationSelectionTime:0|NumericalSolverSumTime:1540|NumericalSolverProblemFormingTime:874|NumericalSolverSolvingTime:874|NumericalSolverInterpretingSolution:0)</t>
  </si>
  <si>
    <t>(StateCoderTime:1608|SolutionCopyTime:10|ActivationSelectionTime:0|NumericalSolverSumTime:1585|NumericalSolverProblemFormingTime:905|NumericalSolverSolvingTime:905|NumericalSolverInterpretingSolution:0)</t>
  </si>
  <si>
    <t>(StateCoderTime:1651|SolutionCopyTime:11|ActivationSelectionTime:0|NumericalSolverSumTime:1646|NumericalSolverProblemFormingTime:947|NumericalSolverSolvingTime:947|NumericalSolverInterpretingSolution:0)</t>
  </si>
  <si>
    <t>(StateCoderTime:1439|SolutionCopyTime:1|ActivationSelectionTime:0|NumericalSolverSumTime:1899|NumericalSolverProblemFormingTime:1000|NumericalSolverSolvingTime:1000|NumericalSolverInterpretingSolution:0)</t>
  </si>
  <si>
    <t>(StateCoderTime:1457|SolutionCopyTime:2|ActivationSelectionTime:0|NumericalSolverSumTime:1932|NumericalSolverProblemFormingTime:1026|NumericalSolverSolvingTime:1026|NumericalSolverInterpretingSolution:0)</t>
  </si>
  <si>
    <t>(StateCoderTime:1460|SolutionCopyTime:3|ActivationSelectionTime:0|NumericalSolverSumTime:1962|NumericalSolverProblemFormingTime:1050|NumericalSolverSolvingTime:1050|NumericalSolverInterpretingSolution:0)</t>
  </si>
  <si>
    <t>(StateCoderTime:1524|SolutionCopyTime:4|ActivationSelectionTime:0|NumericalSolverSumTime:2009|NumericalSolverProblemFormingTime:1082|NumericalSolverSolvingTime:1082|NumericalSolverInterpretingSolution:0)</t>
  </si>
  <si>
    <t>(StateCoderTime:1869|SolutionCopyTime:5|ActivationSelectionTime:0|NumericalSolverSumTime:2181|NumericalSolverProblemFormingTime:1180|NumericalSolverSolvingTime:1180|NumericalSolverInterpretingSolution:0)</t>
  </si>
  <si>
    <t>(StateCoderTime:1920|SolutionCopyTime:6|ActivationSelectionTime:0|NumericalSolverSumTime:2240|NumericalSolverProblemFormingTime:1218|NumericalSolverSolvingTime:1218|NumericalSolverInterpretingSolution:0)</t>
  </si>
  <si>
    <t>(StateCoderTime:2282|SolutionCopyTime:7|ActivationSelectionTime:0|NumericalSolverSumTime:2365|NumericalSolverProblemFormingTime:1291|NumericalSolverSolvingTime:1291|NumericalSolverInterpretingSolution:0)</t>
  </si>
  <si>
    <t>(StateCoderTime:2436|SolutionCopyTime:8|ActivationSelectionTime:0|NumericalSolverSumTime:2443|NumericalSolverProblemFormingTime:1339|NumericalSolverSolvingTime:1339|NumericalSolverInterpretingSolution:0)</t>
  </si>
  <si>
    <t>(StateCoderTime:2440|SolutionCopyTime:10|ActivationSelectionTime:0|NumericalSolverSumTime:2472|NumericalSolverProblemFormingTime:1364|NumericalSolverSolvingTime:1364|NumericalSolverInterpretingSolution:0)</t>
  </si>
  <si>
    <t>(StateCoderTime:2516|SolutionCopyTime:11|ActivationSelectionTime:0|NumericalSolverSumTime:2536|NumericalSolverProblemFormingTime:1405|NumericalSolverSolvingTime:1405|NumericalSolverInterpretingSolution:0)</t>
  </si>
  <si>
    <t>(StateCoderTime:1203|SolutionCopyTime:1|ActivationSelectionTime:0|NumericalSolverSumTime:1299|NumericalSolverProblemFormingTime:684|NumericalSolverSolvingTime:684|NumericalSolverInterpretingSolution:0)</t>
  </si>
  <si>
    <t>(StateCoderTime:1246|SolutionCopyTime:2|ActivationSelectionTime:0|NumericalSolverSumTime:1333|NumericalSolverProblemFormingTime:711|NumericalSolverSolvingTime:711|NumericalSolverInterpretingSolution:0)</t>
  </si>
  <si>
    <t>(StateCoderTime:1272|SolutionCopyTime:3|ActivationSelectionTime:0|NumericalSolverSumTime:1383|NumericalSolverProblemFormingTime:747|NumericalSolverSolvingTime:747|NumericalSolverInterpretingSolution:0)</t>
  </si>
  <si>
    <t>(StateCoderTime:1320|SolutionCopyTime:4|ActivationSelectionTime:0|NumericalSolverSumTime:1434|NumericalSolverProblemFormingTime:784|NumericalSolverSolvingTime:784|NumericalSolverInterpretingSolution:0)</t>
  </si>
  <si>
    <t>(StateCoderTime:1339|SolutionCopyTime:6|ActivationSelectionTime:0|NumericalSolverSumTime:1465|NumericalSolverProblemFormingTime:810|NumericalSolverSolvingTime:810|NumericalSolverInterpretingSolution:0)</t>
  </si>
  <si>
    <t>(StateCoderTime:1590|SolutionCopyTime:7|ActivationSelectionTime:0|NumericalSolverSumTime:1549|NumericalSolverProblemFormingTime:862|NumericalSolverSolvingTime:862|NumericalSolverInterpretingSolution:0)</t>
  </si>
  <si>
    <t>(StateCoderTime:1676|SolutionCopyTime:8|ActivationSelectionTime:0|NumericalSolverSumTime:1600|NumericalSolverProblemFormingTime:897|NumericalSolverSolvingTime:897|NumericalSolverInterpretingSolution:0)</t>
  </si>
  <si>
    <t>(StateCoderTime:1770|SolutionCopyTime:9|ActivationSelectionTime:0|NumericalSolverSumTime:1660|NumericalSolverProblemFormingTime:937|NumericalSolverSolvingTime:937|NumericalSolverInterpretingSolution:0)</t>
  </si>
  <si>
    <t>(StateCoderTime:2244|SolutionCopyTime:10|ActivationSelectionTime:0|NumericalSolverSumTime:1832|NumericalSolverProblemFormingTime:1035|NumericalSolverSolvingTime:1035|NumericalSolverInterpretingSolution:0)</t>
  </si>
  <si>
    <t>(StateCoderTime:2574|SolutionCopyTime:11|ActivationSelectionTime:0|NumericalSolverSumTime:1941|NumericalSolverProblemFormingTime:1100|NumericalSolverSolvingTime:1100|NumericalSolverInterpretingSolution:0)</t>
  </si>
  <si>
    <t>(StateCoderTime:1405|SolutionCopyTime:1|ActivationSelectionTime:0|NumericalSolverSumTime:1554|NumericalSolverProblemFormingTime:836|NumericalSolverSolvingTime:836|NumericalSolverInterpretingSolution:0)</t>
  </si>
  <si>
    <t>(StateCoderTime:1475|SolutionCopyTime:2|ActivationSelectionTime:0|NumericalSolverSumTime:1615|NumericalSolverProblemFormingTime:877|NumericalSolverSolvingTime:877|NumericalSolverInterpretingSolution:0)</t>
  </si>
  <si>
    <t>(StateCoderTime:1512|SolutionCopyTime:3|ActivationSelectionTime:0|NumericalSolverSumTime:1648|NumericalSolverProblemFormingTime:902|NumericalSolverSolvingTime:902|NumericalSolverInterpretingSolution:0)</t>
  </si>
  <si>
    <t>(StateCoderTime:1595|SolutionCopyTime:4|ActivationSelectionTime:0|NumericalSolverSumTime:1692|NumericalSolverProblemFormingTime:933|NumericalSolverSolvingTime:933|NumericalSolverInterpretingSolution:0)</t>
  </si>
  <si>
    <t>(StateCoderTime:2017|SolutionCopyTime:5|ActivationSelectionTime:0|NumericalSolverSumTime:1850|NumericalSolverProblemFormingTime:1025|NumericalSolverSolvingTime:1025|NumericalSolverInterpretingSolution:0)</t>
  </si>
  <si>
    <t>(StateCoderTime:2086|SolutionCopyTime:6|ActivationSelectionTime:0|NumericalSolverSumTime:1880|NumericalSolverProblemFormingTime:1049|NumericalSolverSolvingTime:1049|NumericalSolverInterpretingSolution:0)</t>
  </si>
  <si>
    <t>(StateCoderTime:2225|SolutionCopyTime:7|ActivationSelectionTime:0|NumericalSolverSumTime:2049|NumericalSolverProblemFormingTime:1144|NumericalSolverSolvingTime:1144|NumericalSolverInterpretingSolution:0)</t>
  </si>
  <si>
    <t>(StateCoderTime:2279|SolutionCopyTime:8|ActivationSelectionTime:0|NumericalSolverSumTime:2097|NumericalSolverProblemFormingTime:1177|NumericalSolverSolvingTime:1177|NumericalSolverInterpretingSolution:0)</t>
  </si>
  <si>
    <t>(StateCoderTime:2348|SolutionCopyTime:9|ActivationSelectionTime:0|NumericalSolverSumTime:2141|NumericalSolverProblemFormingTime:1208|NumericalSolverSolvingTime:1208|NumericalSolverInterpretingSolution:0)</t>
  </si>
  <si>
    <t>(StateCoderTime:2958|SolutionCopyTime:10|ActivationSelectionTime:0|NumericalSolverSumTime:2332|NumericalSolverProblemFormingTime:1316|NumericalSolverSolvingTime:1316|NumericalSolverInterpretingSolution:0)</t>
  </si>
  <si>
    <t>(StateCoderTime:15801|SolutionCopyTime:2|ActivationSelectionTime:1|NumericalSolverSumTime:3573|NumericalSolverProblemFormingTime:1791|NumericalSolverSolvingTime:1791|NumericalSolverInterpretingSolution:0)</t>
  </si>
  <si>
    <t>(StateCoderTime:15840|SolutionCopyTime:4|ActivationSelectionTime:1|NumericalSolverSumTime:3604|NumericalSolverProblemFormingTime:1817|NumericalSolverSolvingTime:1817|NumericalSolverInterpretingSolution:0)</t>
  </si>
  <si>
    <t>(StateCoderTime:16024|SolutionCopyTime:5|ActivationSelectionTime:1|NumericalSolverSumTime:3636|NumericalSolverProblemFormingTime:1843|NumericalSolverSolvingTime:1843|NumericalSolverInterpretingSolution:0)</t>
  </si>
  <si>
    <t>(StateCoderTime:17627|SolutionCopyTime:7|ActivationSelectionTime:1|NumericalSolverSumTime:3721|NumericalSolverProblemFormingTime:1895|NumericalSolverSolvingTime:1895|NumericalSolverInterpretingSolution:0)</t>
  </si>
  <si>
    <t>(StateCoderTime:17871|SolutionCopyTime:8|ActivationSelectionTime:1|NumericalSolverSumTime:3783|NumericalSolverProblemFormingTime:1936|NumericalSolverSolvingTime:1936|NumericalSolverInterpretingSolution:0)</t>
  </si>
  <si>
    <t>(StateCoderTime:17963|SolutionCopyTime:10|ActivationSelectionTime:1|NumericalSolverSumTime:3841|NumericalSolverProblemFormingTime:1975|NumericalSolverSolvingTime:1975|NumericalSolverInterpretingSolution:0)</t>
  </si>
  <si>
    <t>(StateCoderTime:18214|SolutionCopyTime:11|ActivationSelectionTime:1|NumericalSolverSumTime:3890|NumericalSolverProblemFormingTime:2009|NumericalSolverSolvingTime:2009|NumericalSolverInterpretingSolution:1)</t>
  </si>
  <si>
    <t>(StateCoderTime:18428|SolutionCopyTime:13|ActivationSelectionTime:1|NumericalSolverSumTime:3930|NumericalSolverProblemFormingTime:2039|NumericalSolverSolvingTime:2039|NumericalSolverInterpretingSolution:1)</t>
  </si>
  <si>
    <t>(StateCoderTime:18676|SolutionCopyTime:14|ActivationSelectionTime:1|NumericalSolverSumTime:4062|NumericalSolverProblemFormingTime:2118|NumericalSolverSolvingTime:2118|NumericalSolverInterpretingSolution:1)</t>
  </si>
  <si>
    <t>(StateCoderTime:18856|SolutionCopyTime:15|ActivationSelectionTime:1|NumericalSolverSumTime:4112|NumericalSolverProblemFormingTime:2152|NumericalSolverSolvingTime:2152|NumericalSolverInterpretingSolution:1)</t>
  </si>
  <si>
    <t>(StateCoderTime:18743|SolutionCopyTime:1|ActivationSelectionTime:1|NumericalSolverSumTime:3516|NumericalSolverProblemFormingTime:1796|NumericalSolverSolvingTime:1796|NumericalSolverInterpretingSolution:0)</t>
  </si>
  <si>
    <t>(StateCoderTime:19331|SolutionCopyTime:2|ActivationSelectionTime:1|NumericalSolverSumTime:3579|NumericalSolverProblemFormingTime:1839|NumericalSolverSolvingTime:1839|NumericalSolverInterpretingSolution:0)</t>
  </si>
  <si>
    <t>(StateCoderTime:19754|SolutionCopyTime:4|ActivationSelectionTime:1|NumericalSolverSumTime:3611|NumericalSolverProblemFormingTime:1865|NumericalSolverSolvingTime:1865|NumericalSolverInterpretingSolution:0)</t>
  </si>
  <si>
    <t>(StateCoderTime:21966|SolutionCopyTime:5|ActivationSelectionTime:1|NumericalSolverSumTime:3756|NumericalSolverProblemFormingTime:1949|NumericalSolverSolvingTime:1949|NumericalSolverInterpretingSolution:0)</t>
  </si>
  <si>
    <t>(StateCoderTime:22383|SolutionCopyTime:6|ActivationSelectionTime:1|NumericalSolverSumTime:3822|NumericalSolverProblemFormingTime:1992|NumericalSolverSolvingTime:1992|NumericalSolverInterpretingSolution:0)</t>
  </si>
  <si>
    <t>(StateCoderTime:22556|SolutionCopyTime:8|ActivationSelectionTime:1|NumericalSolverSumTime:3869|NumericalSolverProblemFormingTime:2025|NumericalSolverSolvingTime:2025|NumericalSolverInterpretingSolution:0)</t>
  </si>
  <si>
    <t>(StateCoderTime:24024|SolutionCopyTime:9|ActivationSelectionTime:1|NumericalSolverSumTime:3917|NumericalSolverProblemFormingTime:2059|NumericalSolverSolvingTime:2059|NumericalSolverInterpretingSolution:1)</t>
  </si>
  <si>
    <t>(StateCoderTime:25112|SolutionCopyTime:10|ActivationSelectionTime:1|NumericalSolverSumTime:3966|NumericalSolverProblemFormingTime:2093|NumericalSolverSolvingTime:2093|NumericalSolverInterpretingSolution:1)</t>
  </si>
  <si>
    <t>(StateCoderTime:25920|SolutionCopyTime:12|ActivationSelectionTime:1|NumericalSolverSumTime:4078|NumericalSolverProblemFormingTime:2160|NumericalSolverSolvingTime:2160|NumericalSolverInterpretingSolution:1)</t>
  </si>
  <si>
    <t>(StateCoderTime:26015|SolutionCopyTime:13|ActivationSelectionTime:1|NumericalSolverSumTime:4130|NumericalSolverProblemFormingTime:2195|NumericalSolverSolvingTime:2195|NumericalSolverInterpretingSolution:1)</t>
  </si>
  <si>
    <t>(StateCoderTime:30683|SolutionCopyTime:1|ActivationSelectionTime:0|NumericalSolverSumTime:5400|NumericalSolverProblemFormingTime:2811|NumericalSolverSolvingTime:2811|NumericalSolverInterpretingSolution:0)</t>
  </si>
  <si>
    <t>(StateCoderTime:30697|SolutionCopyTime:2|ActivationSelectionTime:0|NumericalSolverSumTime:5435|NumericalSolverProblemFormingTime:2839|NumericalSolverSolvingTime:2839|NumericalSolverInterpretingSolution:0)</t>
  </si>
  <si>
    <t>(StateCoderTime:30845|SolutionCopyTime:4|ActivationSelectionTime:0|NumericalSolverSumTime:5470|NumericalSolverProblemFormingTime:2868|NumericalSolverSolvingTime:2868|NumericalSolverInterpretingSolution:0)</t>
  </si>
  <si>
    <t>(StateCoderTime:32043|SolutionCopyTime:5|ActivationSelectionTime:0|NumericalSolverSumTime:5575|NumericalSolverProblemFormingTime:2933|NumericalSolverSolvingTime:2933|NumericalSolverInterpretingSolution:0)</t>
  </si>
  <si>
    <t>(StateCoderTime:33624|SolutionCopyTime:6|ActivationSelectionTime:0|NumericalSolverSumTime:5664|NumericalSolverProblemFormingTime:2987|NumericalSolverSolvingTime:2987|NumericalSolverInterpretingSolution:0)</t>
  </si>
  <si>
    <t>(StateCoderTime:35161|SolutionCopyTime:8|ActivationSelectionTime:1|NumericalSolverSumTime:5747|NumericalSolverProblemFormingTime:3039|NumericalSolverSolvingTime:3039|NumericalSolverInterpretingSolution:0)</t>
  </si>
  <si>
    <t>(StateCoderTime:35266|SolutionCopyTime:9|ActivationSelectionTime:1|NumericalSolverSumTime:5793|NumericalSolverProblemFormingTime:3072|NumericalSolverSolvingTime:3072|NumericalSolverInterpretingSolution:0)</t>
  </si>
  <si>
    <t>(StateCoderTime:35300|SolutionCopyTime:10|ActivationSelectionTime:1|NumericalSolverSumTime:5825|NumericalSolverProblemFormingTime:3097|NumericalSolverSolvingTime:3097|NumericalSolverInterpretingSolution:1)</t>
  </si>
  <si>
    <t>(StateCoderTime:35375|SolutionCopyTime:11|ActivationSelectionTime:1|NumericalSolverSumTime:5856|NumericalSolverProblemFormingTime:3122|NumericalSolverSolvingTime:3122|NumericalSolverInterpretingSolution:1)</t>
  </si>
  <si>
    <t>(StateCoderTime:37109|SolutionCopyTime:13|ActivationSelectionTime:1|NumericalSolverSumTime:5983|NumericalSolverProblemFormingTime:3198|NumericalSolverSolvingTime:3198|NumericalSolverInterpretingSolution:1)</t>
  </si>
  <si>
    <t>(StateCoderTime:8612|SolutionCopyTime:1|ActivationSelectionTime:0|NumericalSolverSumTime:2732|NumericalSolverProblemFormingTime:1430|NumericalSolverSolvingTime:1430|NumericalSolverInterpretingSolution:0)</t>
  </si>
  <si>
    <t>(StateCoderTime:8882|SolutionCopyTime:2|ActivationSelectionTime:0|NumericalSolverSumTime:2778|NumericalSolverProblemFormingTime:1463|NumericalSolverSolvingTime:1463|NumericalSolverInterpretingSolution:0)</t>
  </si>
  <si>
    <t>(StateCoderTime:8965|SolutionCopyTime:3|ActivationSelectionTime:0|NumericalSolverSumTime:2825|NumericalSolverProblemFormingTime:1496|NumericalSolverSolvingTime:1496|NumericalSolverInterpretingSolution:0)</t>
  </si>
  <si>
    <t>(StateCoderTime:9406|SolutionCopyTime:5|ActivationSelectionTime:0|NumericalSolverSumTime:2857|NumericalSolverProblemFormingTime:1522|NumericalSolverSolvingTime:1522|NumericalSolverInterpretingSolution:0)</t>
  </si>
  <si>
    <t>(StateCoderTime:10652|SolutionCopyTime:6|ActivationSelectionTime:0|NumericalSolverSumTime:2907|NumericalSolverProblemFormingTime:1556|NumericalSolverSolvingTime:1556|NumericalSolverInterpretingSolution:0)</t>
  </si>
  <si>
    <t>(StateCoderTime:12459|SolutionCopyTime:7|ActivationSelectionTime:0|NumericalSolverSumTime:3026|NumericalSolverProblemFormingTime:1625|NumericalSolverSolvingTime:1625|NumericalSolverInterpretingSolution:0)</t>
  </si>
  <si>
    <t>(StateCoderTime:12596|SolutionCopyTime:8|ActivationSelectionTime:0|NumericalSolverSumTime:3057|NumericalSolverProblemFormingTime:1650|NumericalSolverSolvingTime:1650|NumericalSolverInterpretingSolution:0)</t>
  </si>
  <si>
    <t>(StateCoderTime:12614|SolutionCopyTime:9|ActivationSelectionTime:0|NumericalSolverSumTime:3088|NumericalSolverProblemFormingTime:1675|NumericalSolverSolvingTime:1675|NumericalSolverInterpretingSolution:1)</t>
  </si>
  <si>
    <t>(StateCoderTime:14109|SolutionCopyTime:10|ActivationSelectionTime:0|NumericalSolverSumTime:3171|NumericalSolverProblemFormingTime:1726|NumericalSolverSolvingTime:1726|NumericalSolverInterpretingSolution:1)</t>
  </si>
  <si>
    <t>(StateCoderTime:14367|SolutionCopyTime:12|ActivationSelectionTime:0|NumericalSolverSumTime:3222|NumericalSolverProblemFormingTime:1761|NumericalSolverSolvingTime:1761|NumericalSolverInterpretingSolution:1)</t>
  </si>
  <si>
    <t>(StateCoderTime:8692|SolutionCopyTime:1|ActivationSelectionTime:0|NumericalSolverSumTime:1975|NumericalSolverProblemFormingTime:1036|NumericalSolverSolvingTime:1036|NumericalSolverInterpretingSolution:0)</t>
  </si>
  <si>
    <t>(StateCoderTime:8807|SolutionCopyTime:2|ActivationSelectionTime:0|NumericalSolverSumTime:2009|NumericalSolverProblemFormingTime:1063|NumericalSolverSolvingTime:1063|NumericalSolverInterpretingSolution:0)</t>
  </si>
  <si>
    <t>(StateCoderTime:8851|SolutionCopyTime:3|ActivationSelectionTime:0|NumericalSolverSumTime:2044|NumericalSolverProblemFormingTime:1092|NumericalSolverSolvingTime:1092|NumericalSolverInterpretingSolution:0)</t>
  </si>
  <si>
    <t>(StateCoderTime:10717|SolutionCopyTime:5|ActivationSelectionTime:0|NumericalSolverSumTime:2144|NumericalSolverProblemFormingTime:1156|NumericalSolverSolvingTime:1156|NumericalSolverInterpretingSolution:0)</t>
  </si>
  <si>
    <t>(StateCoderTime:10760|SolutionCopyTime:6|ActivationSelectionTime:0|NumericalSolverSumTime:2182|NumericalSolverProblemFormingTime:1186|NumericalSolverSolvingTime:1186|NumericalSolverInterpretingSolution:0)</t>
  </si>
  <si>
    <t>(StateCoderTime:12785|SolutionCopyTime:7|ActivationSelectionTime:0|NumericalSolverSumTime:2338|NumericalSolverProblemFormingTime:1274|NumericalSolverSolvingTime:1274|NumericalSolverInterpretingSolution:0)</t>
  </si>
  <si>
    <t>(StateCoderTime:13049|SolutionCopyTime:8|ActivationSelectionTime:0|NumericalSolverSumTime:2370|NumericalSolverProblemFormingTime:1300|NumericalSolverSolvingTime:1300|NumericalSolverInterpretingSolution:0)</t>
  </si>
  <si>
    <t>(StateCoderTime:13235|SolutionCopyTime:10|ActivationSelectionTime:0|NumericalSolverSumTime:2432|NumericalSolverProblemFormingTime:1341|NumericalSolverSolvingTime:1341|NumericalSolverInterpretingSolution:1)</t>
  </si>
  <si>
    <t>(StateCoderTime:13627|SolutionCopyTime:11|ActivationSelectionTime:0|NumericalSolverSumTime:2485|NumericalSolverProblemFormingTime:1376|NumericalSolverSolvingTime:1376|NumericalSolverInterpretingSolution:1)</t>
  </si>
  <si>
    <t>(StateCoderTime:14068|SolutionCopyTime:12|ActivationSelectionTime:0|NumericalSolverSumTime:2533|NumericalSolverProblemFormingTime:1410|NumericalSolverSolvingTime:1410|NumericalSolverInterpretingSolution:1)</t>
  </si>
  <si>
    <t>(StateCoderTime:15235|SolutionCopyTime:1|ActivationSelectionTime:0|NumericalSolverSumTime:3373|NumericalSolverProblemFormingTime:1779|NumericalSolverSolvingTime:1779|NumericalSolverInterpretingSolution:0)</t>
  </si>
  <si>
    <t>(StateCoderTime:15296|SolutionCopyTime:3|ActivationSelectionTime:0|NumericalSolverSumTime:3426|NumericalSolverProblemFormingTime:1824|NumericalSolverSolvingTime:1824|NumericalSolverInterpretingSolution:0)</t>
  </si>
  <si>
    <t>(StateCoderTime:15603|SolutionCopyTime:5|ActivationSelectionTime:0|NumericalSolverSumTime:3491|NumericalSolverProblemFormingTime:1868|NumericalSolverSolvingTime:1868|NumericalSolverInterpretingSolution:0)</t>
  </si>
  <si>
    <t>(StateCoderTime:15859|SolutionCopyTime:6|ActivationSelectionTime:0|NumericalSolverSumTime:3528|NumericalSolverProblemFormingTime:1899|NumericalSolverSolvingTime:1899|NumericalSolverInterpretingSolution:0)</t>
  </si>
  <si>
    <t>(StateCoderTime:15880|SolutionCopyTime:7|ActivationSelectionTime:0|NumericalSolverSumTime:3589|NumericalSolverProblemFormingTime:1943|NumericalSolverSolvingTime:1943|NumericalSolverInterpretingSolution:0)</t>
  </si>
  <si>
    <t>(StateCoderTime:16960|SolutionCopyTime:9|ActivationSelectionTime:0|NumericalSolverSumTime:3647|NumericalSolverProblemFormingTime:1983|NumericalSolverSolvingTime:1983|NumericalSolverInterpretingSolution:1)</t>
  </si>
  <si>
    <t>(StateCoderTime:17143|SolutionCopyTime:11|ActivationSelectionTime:0|NumericalSolverSumTime:3709|NumericalSolverProblemFormingTime:2028|NumericalSolverSolvingTime:2028|NumericalSolverInterpretingSolution:1)</t>
  </si>
  <si>
    <t>(StateCoderTime:17737|SolutionCopyTime:12|ActivationSelectionTime:0|NumericalSolverSumTime:3778|NumericalSolverProblemFormingTime:2074|NumericalSolverSolvingTime:2074|NumericalSolverInterpretingSolution:1)</t>
  </si>
  <si>
    <t>(StateCoderTime:19179|SolutionCopyTime:14|ActivationSelectionTime:0|NumericalSolverSumTime:3938|NumericalSolverProblemFormingTime:2166|NumericalSolverSolvingTime:2166|NumericalSolverInterpretingSolution:1)</t>
  </si>
  <si>
    <t>(StateCoderTime:19292|SolutionCopyTime:15|ActivationSelectionTime:0|NumericalSolverSumTime:3970|NumericalSolverProblemFormingTime:2192|NumericalSolverSolvingTime:2192|NumericalSolverInterpretingSolution:1)</t>
  </si>
  <si>
    <t>(StateCoderTime:13070|SolutionCopyTime:1|ActivationSelectionTime:0|NumericalSolverSumTime:3093|NumericalSolverProblemFormingTime:1614|NumericalSolverSolvingTime:1614|NumericalSolverInterpretingSolution:0)</t>
  </si>
  <si>
    <t>(StateCoderTime:13200|SolutionCopyTime:2|ActivationSelectionTime:0|NumericalSolverSumTime:3123|NumericalSolverProblemFormingTime:1637|NumericalSolverSolvingTime:1637|NumericalSolverInterpretingSolution:0)</t>
  </si>
  <si>
    <t>(StateCoderTime:13477|SolutionCopyTime:4|ActivationSelectionTime:0|NumericalSolverSumTime:3153|NumericalSolverProblemFormingTime:1662|NumericalSolverSolvingTime:1662|NumericalSolverInterpretingSolution:0)</t>
  </si>
  <si>
    <t>(StateCoderTime:13988|SolutionCopyTime:5|ActivationSelectionTime:0|NumericalSolverSumTime:3207|NumericalSolverProblemFormingTime:1697|NumericalSolverSolvingTime:1697|NumericalSolverInterpretingSolution:0)</t>
  </si>
  <si>
    <t>(StateCoderTime:15822|SolutionCopyTime:6|ActivationSelectionTime:0|NumericalSolverSumTime:3318|NumericalSolverProblemFormingTime:1764|NumericalSolverSolvingTime:1764|NumericalSolverInterpretingSolution:0)</t>
  </si>
  <si>
    <t>(StateCoderTime:16105|SolutionCopyTime:7|ActivationSelectionTime:0|NumericalSolverSumTime:3352|NumericalSolverProblemFormingTime:1791|NumericalSolverSolvingTime:1791|NumericalSolverInterpretingSolution:0)</t>
  </si>
  <si>
    <t>(StateCoderTime:16348|SolutionCopyTime:8|ActivationSelectionTime:0|NumericalSolverSumTime:3401|NumericalSolverProblemFormingTime:1825|NumericalSolverSolvingTime:1825|NumericalSolverInterpretingSolution:0)</t>
  </si>
  <si>
    <t>(StateCoderTime:17726|SolutionCopyTime:9|ActivationSelectionTime:0|NumericalSolverSumTime:3480|NumericalSolverProblemFormingTime:1876|NumericalSolverSolvingTime:1876|NumericalSolverInterpretingSolution:1)</t>
  </si>
  <si>
    <t>(StateCoderTime:19002|SolutionCopyTime:10|ActivationSelectionTime:0|NumericalSolverSumTime:3576|NumericalSolverProblemFormingTime:1934|NumericalSolverSolvingTime:1934|NumericalSolverInterpretingSolution:1)</t>
  </si>
  <si>
    <t>(StateCoderTime:20866|SolutionCopyTime:12|ActivationSelectionTime:0|NumericalSolverSumTime:3680|NumericalSolverProblemFormingTime:1997|NumericalSolverSolvingTime:1997|NumericalSolverInterpretingSolution:1)</t>
  </si>
  <si>
    <t>(StateCoderTime:7053|SolutionCopyTime:1|ActivationSelectionTime:0|NumericalSolverSumTime:1930|NumericalSolverProblemFormingTime:1015|NumericalSolverSolvingTime:1015|NumericalSolverInterpretingSolution:0)</t>
  </si>
  <si>
    <t>(StateCoderTime:7183|SolutionCopyTime:2|ActivationSelectionTime:0|NumericalSolverSumTime:1961|NumericalSolverProblemFormingTime:1039|NumericalSolverSolvingTime:1039|NumericalSolverInterpretingSolution:0)</t>
  </si>
  <si>
    <t>(StateCoderTime:7429|SolutionCopyTime:3|ActivationSelectionTime:0|NumericalSolverSumTime:1998|NumericalSolverProblemFormingTime:1065|NumericalSolverSolvingTime:1065|NumericalSolverInterpretingSolution:0)</t>
  </si>
  <si>
    <t>(StateCoderTime:8146|SolutionCopyTime:4|ActivationSelectionTime:0|NumericalSolverSumTime:2032|NumericalSolverProblemFormingTime:1092|NumericalSolverSolvingTime:1092|NumericalSolverInterpretingSolution:0)</t>
  </si>
  <si>
    <t>(StateCoderTime:10374|SolutionCopyTime:5|ActivationSelectionTime:0|NumericalSolverSumTime:2169|NumericalSolverProblemFormingTime:1173|NumericalSolverSolvingTime:1173|NumericalSolverInterpretingSolution:0)</t>
  </si>
  <si>
    <t>(StateCoderTime:10430|SolutionCopyTime:7|ActivationSelectionTime:0|NumericalSolverSumTime:2204|NumericalSolverProblemFormingTime:1202|NumericalSolverSolvingTime:1202|NumericalSolverInterpretingSolution:0)</t>
  </si>
  <si>
    <t>(StateCoderTime:10926|SolutionCopyTime:8|ActivationSelectionTime:0|NumericalSolverSumTime:2247|NumericalSolverProblemFormingTime:1233|NumericalSolverSolvingTime:1233|NumericalSolverInterpretingSolution:0)</t>
  </si>
  <si>
    <t>(StateCoderTime:12797|SolutionCopyTime:9|ActivationSelectionTime:0|NumericalSolverSumTime:2331|NumericalSolverProblemFormingTime:1285|NumericalSolverSolvingTime:1285|NumericalSolverInterpretingSolution:1)</t>
  </si>
  <si>
    <t>(StateCoderTime:13163|SolutionCopyTime:10|ActivationSelectionTime:0|NumericalSolverSumTime:2400|NumericalSolverProblemFormingTime:1328|NumericalSolverSolvingTime:1328|NumericalSolverInterpretingSolution:1)</t>
  </si>
  <si>
    <t>(StateCoderTime:13585|SolutionCopyTime:11|ActivationSelectionTime:0|NumericalSolverSumTime:2448|NumericalSolverProblemFormingTime:1362|NumericalSolverSolvingTime:1362|NumericalSolverInterpretingSolution:1)</t>
  </si>
  <si>
    <t>(StateCoderTime:9780|SolutionCopyTime:1|ActivationSelectionTime:0|NumericalSolverSumTime:3555|NumericalSolverProblemFormingTime:1861|NumericalSolverSolvingTime:1861|NumericalSolverInterpretingSolution:0)</t>
  </si>
  <si>
    <t>(StateCoderTime:9855|SolutionCopyTime:2|ActivationSelectionTime:0|NumericalSolverSumTime:3592|NumericalSolverProblemFormingTime:1891|NumericalSolverSolvingTime:1891|NumericalSolverInterpretingSolution:0)</t>
  </si>
  <si>
    <t>(StateCoderTime:9875|SolutionCopyTime:3|ActivationSelectionTime:0|NumericalSolverSumTime:3631|NumericalSolverProblemFormingTime:1923|NumericalSolverSolvingTime:1923|NumericalSolverInterpretingSolution:0)</t>
  </si>
  <si>
    <t>(StateCoderTime:10254|SolutionCopyTime:4|ActivationSelectionTime:0|NumericalSolverSumTime:3692|NumericalSolverProblemFormingTime:1962|NumericalSolverSolvingTime:1962|NumericalSolverInterpretingSolution:0)</t>
  </si>
  <si>
    <t>(StateCoderTime:10784|SolutionCopyTime:5|ActivationSelectionTime:0|NumericalSolverSumTime:3741|NumericalSolverProblemFormingTime:1996|NumericalSolverSolvingTime:1996|NumericalSolverInterpretingSolution:0)</t>
  </si>
  <si>
    <t>(StateCoderTime:11176|SolutionCopyTime:6|ActivationSelectionTime:0|NumericalSolverSumTime:3789|NumericalSolverProblemFormingTime:2030|NumericalSolverSolvingTime:2030|NumericalSolverInterpretingSolution:0)</t>
  </si>
  <si>
    <t>(StateCoderTime:11573|SolutionCopyTime:8|ActivationSelectionTime:0|NumericalSolverSumTime:3820|NumericalSolverProblemFormingTime:2055|NumericalSolverSolvingTime:2055|NumericalSolverInterpretingSolution:0)</t>
  </si>
  <si>
    <t>(StateCoderTime:13029|SolutionCopyTime:9|ActivationSelectionTime:0|NumericalSolverSumTime:3904|NumericalSolverProblemFormingTime:2110|NumericalSolverSolvingTime:2110|NumericalSolverInterpretingSolution:1)</t>
  </si>
  <si>
    <t>(StateCoderTime:13490|SolutionCopyTime:10|ActivationSelectionTime:0|NumericalSolverSumTime:3950|NumericalSolverProblemFormingTime:2143|NumericalSolverSolvingTime:2143|NumericalSolverInterpretingSolution:1)</t>
  </si>
  <si>
    <t>(StateCoderTime:13865|SolutionCopyTime:11|ActivationSelectionTime:0|NumericalSolverSumTime:3997|NumericalSolverProblemFormingTime:2176|NumericalSolverSolvingTime:2176|NumericalSolverInterpretingSolution:1)</t>
  </si>
  <si>
    <t>(StateCoderTime:25102|SolutionCopyTime:1|ActivationSelectionTime:0|NumericalSolverSumTime:3567|NumericalSolverProblemFormingTime:1917|NumericalSolverSolvingTime:1917|NumericalSolverInterpretingSolution:0)</t>
  </si>
  <si>
    <t>(StateCoderTime:25104|SolutionCopyTime:2|ActivationSelectionTime:0|NumericalSolverSumTime:3601|NumericalSolverProblemFormingTime:1945|NumericalSolverSolvingTime:1945|NumericalSolverInterpretingSolution:0)</t>
  </si>
  <si>
    <t>(StateCoderTime:25262|SolutionCopyTime:3|ActivationSelectionTime:0|NumericalSolverSumTime:3633|NumericalSolverProblemFormingTime:1971|NumericalSolverSolvingTime:1971|NumericalSolverInterpretingSolution:0)</t>
  </si>
  <si>
    <t>(StateCoderTime:25796|SolutionCopyTime:4|ActivationSelectionTime:0|NumericalSolverSumTime:3680|NumericalSolverProblemFormingTime:2004|NumericalSolverSolvingTime:2004|NumericalSolverInterpretingSolution:0)</t>
  </si>
  <si>
    <t>(StateCoderTime:26066|SolutionCopyTime:6|ActivationSelectionTime:0|NumericalSolverSumTime:3728|NumericalSolverProblemFormingTime:2039|NumericalSolverSolvingTime:2039|NumericalSolverInterpretingSolution:0)</t>
  </si>
  <si>
    <t>(StateCoderTime:26210|SolutionCopyTime:7|ActivationSelectionTime:0|NumericalSolverSumTime:3777|NumericalSolverProblemFormingTime:2073|NumericalSolverSolvingTime:2073|NumericalSolverInterpretingSolution:0)</t>
  </si>
  <si>
    <t>(StateCoderTime:26595|SolutionCopyTime:8|ActivationSelectionTime:0|NumericalSolverSumTime:3823|NumericalSolverProblemFormingTime:2105|NumericalSolverSolvingTime:2105|NumericalSolverInterpretingSolution:0)</t>
  </si>
  <si>
    <t>(StateCoderTime:27755|SolutionCopyTime:9|ActivationSelectionTime:0|NumericalSolverSumTime:3874|NumericalSolverProblemFormingTime:2140|NumericalSolverSolvingTime:2140|NumericalSolverInterpretingSolution:0)</t>
  </si>
  <si>
    <t>(StateCoderTime:27974|SolutionCopyTime:10|ActivationSelectionTime:0|NumericalSolverSumTime:3940|NumericalSolverProblemFormingTime:2182|NumericalSolverSolvingTime:2182|NumericalSolverInterpretingSolution:1)</t>
  </si>
  <si>
    <t>(StateCoderTime:28796|SolutionCopyTime:11|ActivationSelectionTime:0|NumericalSolverSumTime:3991|NumericalSolverProblemFormingTime:2216|NumericalSolverSolvingTime:2216|NumericalSolverInterpretingSolution:1)</t>
  </si>
  <si>
    <t>Taxation</t>
  </si>
  <si>
    <t>transfExec</t>
  </si>
  <si>
    <t>TransformationExecutionTime:</t>
  </si>
  <si>
    <t>Transformation Execution1</t>
  </si>
  <si>
    <t>(TransformationExecutionTime347443100|StateCoderTime:411|SolutionCopyTime:1|ActivationSelectionTime:0|NumericalSolverSumTime:5456|NumericalSolverProblemFormingTime:2752|NumericalSolverSolvingTime:2752|NumericalSolverInterpretingSolution:0)</t>
  </si>
  <si>
    <t>(TransformationExecutionTime351200100|StateCoderTime:421|SolutionCopyTime:2|ActivationSelectionTime:0|NumericalSolverSumTime:5553|NumericalSolverProblemFormingTime:2815|NumericalSolverSolvingTime:2815|NumericalSolverInterpretingSolution:0)</t>
  </si>
  <si>
    <t>(TransformationExecutionTime377051400|StateCoderTime:492|SolutionCopyTime:3|ActivationSelectionTime:0|NumericalSolverSumTime:6085|NumericalSolverProblemFormingTime:3112|NumericalSolverSolvingTime:3112|NumericalSolverInterpretingSolution:0)</t>
  </si>
  <si>
    <t>(TransformationExecutionTime397631700|StateCoderTime:540|SolutionCopyTime:3|ActivationSelectionTime:0|NumericalSolverSumTime:6474|NumericalSolverProblemFormingTime:3331|NumericalSolverSolvingTime:3331|NumericalSolverInterpretingSolution:0)</t>
  </si>
  <si>
    <t>(TransformationExecutionTime430134400|StateCoderTime:627|SolutionCopyTime:4|ActivationSelectionTime:0|NumericalSolverSumTime:7262|NumericalSolverProblemFormingTime:3726|NumericalSolverSolvingTime:3726|NumericalSolverInterpretingSolution:0)</t>
  </si>
  <si>
    <t>(TransformationExecutionTime438297300|StateCoderTime:645|SolutionCopyTime:5|ActivationSelectionTime:0|NumericalSolverSumTime:7501|NumericalSolverProblemFormingTime:3829|NumericalSolverSolvingTime:3829|NumericalSolverInterpretingSolution:0)</t>
  </si>
  <si>
    <t>(TransformationExecutionTime464962100|StateCoderTime:721|SolutionCopyTime:5|ActivationSelectionTime:0|NumericalSolverSumTime:8098|NumericalSolverProblemFormingTime:4162|NumericalSolverSolvingTime:4162|NumericalSolverInterpretingSolution:0)</t>
  </si>
  <si>
    <t>(TransformationExecutionTime473176300|StateCoderTime:740|SolutionCopyTime:6|ActivationSelectionTime:0|NumericalSolverSumTime:8279|NumericalSolverProblemFormingTime:4270|NumericalSolverSolvingTime:4270|NumericalSolverInterpretingSolution:1)</t>
  </si>
  <si>
    <t>(TransformationExecutionTime495538000|StateCoderTime:802|SolutionCopyTime:7|ActivationSelectionTime:0|NumericalSolverSumTime:8772|NumericalSolverProblemFormingTime:4547|NumericalSolverSolvingTime:4547|NumericalSolverInterpretingSolution:1)</t>
  </si>
  <si>
    <t>(TransformationExecutionTime522148100|StateCoderTime:882|SolutionCopyTime:7|ActivationSelectionTime:0|NumericalSolverSumTime:9370|NumericalSolverProblemFormingTime:4882|NumericalSolverSolvingTime:4882|NumericalSolverInterpretingSolution:1)</t>
  </si>
  <si>
    <t>(TransformationExecutionTime265724100|StateCoderTime:394|SolutionCopyTime:0|ActivationSelectionTime:0|NumericalSolverSumTime:5181|NumericalSolverProblemFormingTime:2778|NumericalSolverSolvingTime:2778|NumericalSolverInterpretingSolution:0)</t>
  </si>
  <si>
    <t>(TransformationExecutionTime333677400|StateCoderTime:477|SolutionCopyTime:1|ActivationSelectionTime:0|NumericalSolverSumTime:5698|NumericalSolverProblemFormingTime:3063|NumericalSolverSolvingTime:3063|NumericalSolverInterpretingSolution:0)</t>
  </si>
  <si>
    <t>(TransformationExecutionTime387523500|StateCoderTime:641|SolutionCopyTime:2|ActivationSelectionTime:0|NumericalSolverSumTime:6886|NumericalSolverProblemFormingTime:3717|NumericalSolverSolvingTime:3717|NumericalSolverInterpretingSolution:0)</t>
  </si>
  <si>
    <t>(TransformationExecutionTime388384800|StateCoderTime:642|SolutionCopyTime:2|ActivationSelectionTime:0|NumericalSolverSumTime:6919|NumericalSolverProblemFormingTime:3744|NumericalSolverSolvingTime:3744|NumericalSolverInterpretingSolution:0)</t>
  </si>
  <si>
    <t>(TransformationExecutionTime416744700|StateCoderTime:733|SolutionCopyTime:3|ActivationSelectionTime:0|NumericalSolverSumTime:7603|NumericalSolverProblemFormingTime:4126|NumericalSolverSolvingTime:4126|NumericalSolverInterpretingSolution:0)</t>
  </si>
  <si>
    <t>(TransformationExecutionTime481302300|StateCoderTime:896|SolutionCopyTime:3|ActivationSelectionTime:0|NumericalSolverSumTime:8978|NumericalSolverProblemFormingTime:4882|NumericalSolverSolvingTime:4882|NumericalSolverInterpretingSolution:0)</t>
  </si>
  <si>
    <t>(TransformationExecutionTime482124800|StateCoderTime:897|SolutionCopyTime:4|ActivationSelectionTime:0|NumericalSolverSumTime:9012|NumericalSolverProblemFormingTime:4909|NumericalSolverSolvingTime:4909|NumericalSolverInterpretingSolution:0)</t>
  </si>
  <si>
    <t>(TransformationExecutionTime514442700|StateCoderTime:968|SolutionCopyTime:5|ActivationSelectionTime:0|NumericalSolverSumTime:9448|NumericalSolverProblemFormingTime:5159|NumericalSolverSolvingTime:5159|NumericalSolverInterpretingSolution:0)</t>
  </si>
  <si>
    <t>(TransformationExecutionTime541163200|StateCoderTime:1055|SolutionCopyTime:6|ActivationSelectionTime:0|NumericalSolverSumTime:10089|NumericalSolverProblemFormingTime:5516|NumericalSolverSolvingTime:5516|NumericalSolverInterpretingSolution:1)</t>
  </si>
  <si>
    <t>(TransformationExecutionTime546942700|StateCoderTime:1069|SolutionCopyTime:6|ActivationSelectionTime:0|NumericalSolverSumTime:10221|NumericalSolverProblemFormingTime:5596|NumericalSolverSolvingTime:5596|NumericalSolverInterpretingSolution:1)</t>
  </si>
  <si>
    <t>(TransformationExecutionTime274367500|StateCoderTime:423|SolutionCopyTime:0|ActivationSelectionTime:0|NumericalSolverSumTime:5293|NumericalSolverProblemFormingTime:2840|NumericalSolverSolvingTime:2840|NumericalSolverInterpretingSolution:0)</t>
  </si>
  <si>
    <t>(TransformationExecutionTime279628100|StateCoderTime:439|SolutionCopyTime:1|ActivationSelectionTime:0|NumericalSolverSumTime:5435|NumericalSolverProblemFormingTime:2926|NumericalSolverSolvingTime:2926|NumericalSolverInterpretingSolution:0)</t>
  </si>
  <si>
    <t>(TransformationExecutionTime303115500|StateCoderTime:511|SolutionCopyTime:2|ActivationSelectionTime:0|NumericalSolverSumTime:5978|NumericalSolverProblemFormingTime:3230|NumericalSolverSolvingTime:3230|NumericalSolverInterpretingSolution:0)</t>
  </si>
  <si>
    <t>(TransformationExecutionTime309195200|StateCoderTime:525|SolutionCopyTime:2|ActivationSelectionTime:0|NumericalSolverSumTime:6106|NumericalSolverProblemFormingTime:3309|NumericalSolverSolvingTime:3309|NumericalSolverInterpretingSolution:0)</t>
  </si>
  <si>
    <t>(TransformationExecutionTime332638600|StateCoderTime:598|SolutionCopyTime:3|ActivationSelectionTime:0|NumericalSolverSumTime:6653|NumericalSolverProblemFormingTime:3617|NumericalSolverSolvingTime:3617|NumericalSolverInterpretingSolution:0)</t>
  </si>
  <si>
    <t>(TransformationExecutionTime351691000|StateCoderTime:655|SolutionCopyTime:4|ActivationSelectionTime:0|NumericalSolverSumTime:7101|NumericalSolverProblemFormingTime:3870|NumericalSolverSolvingTime:3870|NumericalSolverInterpretingSolution:0)</t>
  </si>
  <si>
    <t>(TransformationExecutionTime374736200|StateCoderTime:718|SolutionCopyTime:4|ActivationSelectionTime:0|NumericalSolverSumTime:7562|NumericalSolverProblemFormingTime:4129|NumericalSolverSolvingTime:4129|NumericalSolverInterpretingSolution:0)</t>
  </si>
  <si>
    <t>(TransformationExecutionTime386453900|StateCoderTime:751|SolutionCopyTime:5|ActivationSelectionTime:0|NumericalSolverSumTime:7818|NumericalSolverProblemFormingTime:4276|NumericalSolverSolvingTime:4276|NumericalSolverInterpretingSolution:0)</t>
  </si>
  <si>
    <t>(TransformationExecutionTime413734100|StateCoderTime:836|SolutionCopyTime:6|ActivationSelectionTime:0|NumericalSolverSumTime:8447|NumericalSolverProblemFormingTime:4625|NumericalSolverSolvingTime:4625|NumericalSolverInterpretingSolution:0)</t>
  </si>
  <si>
    <t>(TransformationExecutionTime434523900|StateCoderTime:898|SolutionCopyTime:6|ActivationSelectionTime:0|NumericalSolverSumTime:8930|NumericalSolverProblemFormingTime:4897|NumericalSolverSolvingTime:4897|NumericalSolverInterpretingSolution:0)</t>
  </si>
  <si>
    <t>(TransformationExecutionTime230553300|StateCoderTime:352|SolutionCopyTime:0|ActivationSelectionTime:0|NumericalSolverSumTime:4588|NumericalSolverProblemFormingTime:2463|NumericalSolverSolvingTime:2463|NumericalSolverInterpretingSolution:0)</t>
  </si>
  <si>
    <t>(TransformationExecutionTime233125300|StateCoderTime:360|SolutionCopyTime:1|ActivationSelectionTime:0|NumericalSolverSumTime:4668|NumericalSolverProblemFormingTime:2515|NumericalSolverSolvingTime:2515|NumericalSolverInterpretingSolution:0)</t>
  </si>
  <si>
    <t>(TransformationExecutionTime244765900|StateCoderTime:395|SolutionCopyTime:1|ActivationSelectionTime:0|NumericalSolverSumTime:4959|NumericalSolverProblemFormingTime:2681|NumericalSolverSolvingTime:2681|NumericalSolverInterpretingSolution:0)</t>
  </si>
  <si>
    <t>(TransformationExecutionTime249454800|StateCoderTime:405|SolutionCopyTime:2|ActivationSelectionTime:0|NumericalSolverSumTime:5057|NumericalSolverProblemFormingTime:2741|NumericalSolverSolvingTime:2741|NumericalSolverInterpretingSolution:0)</t>
  </si>
  <si>
    <t>(TransformationExecutionTime257053100|StateCoderTime:424|SolutionCopyTime:3|ActivationSelectionTime:0|NumericalSolverSumTime:5215|NumericalSolverProblemFormingTime:2834|NumericalSolverSolvingTime:2834|NumericalSolverInterpretingSolution:0)</t>
  </si>
  <si>
    <t>(TransformationExecutionTime265300300|StateCoderTime:447|SolutionCopyTime:3|ActivationSelectionTime:0|NumericalSolverSumTime:5410|NumericalSolverProblemFormingTime:2947|NumericalSolverSolvingTime:2947|NumericalSolverInterpretingSolution:0)</t>
  </si>
  <si>
    <t>(TransformationExecutionTime270667500|StateCoderTime:458|SolutionCopyTime:4|ActivationSelectionTime:0|NumericalSolverSumTime:5522|NumericalSolverProblemFormingTime:3017|NumericalSolverSolvingTime:3017|NumericalSolverInterpretingSolution:0)</t>
  </si>
  <si>
    <t>(TransformationExecutionTime273338800|StateCoderTime:461|SolutionCopyTime:4|ActivationSelectionTime:0|NumericalSolverSumTime:5569|NumericalSolverProblemFormingTime:3051|NumericalSolverSolvingTime:3051|NumericalSolverInterpretingSolution:0)</t>
  </si>
  <si>
    <t>(TransformationExecutionTime288426300|StateCoderTime:507|SolutionCopyTime:5|ActivationSelectionTime:0|NumericalSolverSumTime:5918|NumericalSolverProblemFormingTime:3250|NumericalSolverSolvingTime:3250|NumericalSolverInterpretingSolution:0)</t>
  </si>
  <si>
    <t>(TransformationExecutionTime307577400|StateCoderTime:567|SolutionCopyTime:6|ActivationSelectionTime:0|NumericalSolverSumTime:6378|NumericalSolverProblemFormingTime:3508|NumericalSolverSolvingTime:3508|NumericalSolverInterpretingSolution:0)</t>
  </si>
  <si>
    <t>(TransformationExecutionTime181262400|StateCoderTime:236|SolutionCopyTime:0|ActivationSelectionTime:0|NumericalSolverSumTime:3439|NumericalSolverProblemFormingTime:1842|NumericalSolverSolvingTime:1842|NumericalSolverInterpretingSolution:0)</t>
  </si>
  <si>
    <t>(TransformationExecutionTime184315700|StateCoderTime:245|SolutionCopyTime:1|ActivationSelectionTime:0|NumericalSolverSumTime:3521|NumericalSolverProblemFormingTime:1896|NumericalSolverSolvingTime:1896|NumericalSolverInterpretingSolution:0)</t>
  </si>
  <si>
    <t>(TransformationExecutionTime223823300|StateCoderTime:281|SolutionCopyTime:1|ActivationSelectionTime:0|NumericalSolverSumTime:3737|NumericalSolverProblemFormingTime:2021|NumericalSolverSolvingTime:2021|NumericalSolverInterpretingSolution:0)</t>
  </si>
  <si>
    <t>(TransformationExecutionTime229002200|StateCoderTime:293|SolutionCopyTime:2|ActivationSelectionTime:0|NumericalSolverSumTime:3849|NumericalSolverProblemFormingTime:2090|NumericalSolverSolvingTime:2090|NumericalSolverInterpretingSolution:0)</t>
  </si>
  <si>
    <t>(TransformationExecutionTime242024300|StateCoderTime:331|SolutionCopyTime:3|ActivationSelectionTime:0|NumericalSolverSumTime:4157|NumericalSolverProblemFormingTime:2262|NumericalSolverSolvingTime:2262|NumericalSolverInterpretingSolution:0)</t>
  </si>
  <si>
    <t>(TransformationExecutionTime247192500|StateCoderTime:342|SolutionCopyTime:3|ActivationSelectionTime:0|NumericalSolverSumTime:4265|NumericalSolverProblemFormingTime:2331|NumericalSolverSolvingTime:2331|NumericalSolverInterpretingSolution:0)</t>
  </si>
  <si>
    <t>(TransformationExecutionTime254126500|StateCoderTime:360|SolutionCopyTime:4|ActivationSelectionTime:0|NumericalSolverSumTime:4407|NumericalSolverProblemFormingTime:2416|NumericalSolverSolvingTime:2416|NumericalSolverInterpretingSolution:0)</t>
  </si>
  <si>
    <t>(TransformationExecutionTime283613200|StateCoderTime:452|SolutionCopyTime:5|ActivationSelectionTime:0|NumericalSolverSumTime:5110|NumericalSolverProblemFormingTime:2813|NumericalSolverSolvingTime:2813|NumericalSolverInterpretingSolution:0)</t>
  </si>
  <si>
    <t>(TransformationExecutionTime306550800|StateCoderTime:526|SolutionCopyTime:5|ActivationSelectionTime:0|NumericalSolverSumTime:5665|NumericalSolverProblemFormingTime:3128|NumericalSolverSolvingTime:3128|NumericalSolverInterpretingSolution:0)</t>
  </si>
  <si>
    <t>(TransformationExecutionTime326746500|StateCoderTime:590|SolutionCopyTime:6|ActivationSelectionTime:0|NumericalSolverSumTime:6138|NumericalSolverProblemFormingTime:3397|NumericalSolverSolvingTime:3397|NumericalSolverInterpretingSolution:0)</t>
  </si>
  <si>
    <t>(TransformationExecutionTime212127600|StateCoderTime:323|SolutionCopyTime:0|ActivationSelectionTime:0|NumericalSolverSumTime:4360|NumericalSolverProblemFormingTime:2348|NumericalSolverSolvingTime:2348|NumericalSolverInterpretingSolution:0)</t>
  </si>
  <si>
    <t>(TransformationExecutionTime212907000|StateCoderTime:324|SolutionCopyTime:1|ActivationSelectionTime:0|NumericalSolverSumTime:4391|NumericalSolverProblemFormingTime:2375|NumericalSolverSolvingTime:2375|NumericalSolverInterpretingSolution:0)</t>
  </si>
  <si>
    <t>(TransformationExecutionTime223743100|StateCoderTime:355|SolutionCopyTime:1|ActivationSelectionTime:0|NumericalSolverSumTime:4641|NumericalSolverProblemFormingTime:2521|NumericalSolverSolvingTime:2521|NumericalSolverInterpretingSolution:0)</t>
  </si>
  <si>
    <t>(TransformationExecutionTime246298800|StateCoderTime:427|SolutionCopyTime:2|ActivationSelectionTime:0|NumericalSolverSumTime:5192|NumericalSolverProblemFormingTime:2831|NumericalSolverSolvingTime:2831|NumericalSolverInterpretingSolution:0)</t>
  </si>
  <si>
    <t>(TransformationExecutionTime273317100|StateCoderTime:514|SolutionCopyTime:2|ActivationSelectionTime:0|NumericalSolverSumTime:5843|NumericalSolverProblemFormingTime:3194|NumericalSolverSolvingTime:3194|NumericalSolverInterpretingSolution:0)</t>
  </si>
  <si>
    <t>(TransformationExecutionTime295160700|StateCoderTime:583|SolutionCopyTime:3|ActivationSelectionTime:0|NumericalSolverSumTime:6361|NumericalSolverProblemFormingTime:3486|NumericalSolverSolvingTime:3486|NumericalSolverInterpretingSolution:0)</t>
  </si>
  <si>
    <t>(TransformationExecutionTime313010300|StateCoderTime:638|SolutionCopyTime:4|ActivationSelectionTime:0|NumericalSolverSumTime:6793|NumericalSolverProblemFormingTime:3732|NumericalSolverSolvingTime:3732|NumericalSolverInterpretingSolution:0)</t>
  </si>
  <si>
    <t>(TransformationExecutionTime334777500|StateCoderTime:708|SolutionCopyTime:4|ActivationSelectionTime:0|NumericalSolverSumTime:7354|NumericalSolverProblemFormingTime:4047|NumericalSolverSolvingTime:4047|NumericalSolverInterpretingSolution:0)</t>
  </si>
  <si>
    <t>(TransformationExecutionTime347492600|StateCoderTime:747|SolutionCopyTime:5|ActivationSelectionTime:0|NumericalSolverSumTime:7648|NumericalSolverProblemFormingTime:4217|NumericalSolverSolvingTime:4217|NumericalSolverInterpretingSolution:0)</t>
  </si>
  <si>
    <t>(TransformationExecutionTime370075400|StateCoderTime:818|SolutionCopyTime:5|ActivationSelectionTime:0|NumericalSolverSumTime:8213|NumericalSolverProblemFormingTime:4535|NumericalSolverSolvingTime:4535|NumericalSolverInterpretingSolution:0)</t>
  </si>
  <si>
    <t>(TransformationExecutionTime266406400|StateCoderTime:448|SolutionCopyTime:0|ActivationSelectionTime:0|NumericalSolverSumTime:5653|NumericalSolverProblemFormingTime:3044|NumericalSolverSolvingTime:3044|NumericalSolverInterpretingSolution:0)</t>
  </si>
  <si>
    <t>(TransformationExecutionTime272547600|StateCoderTime:467|SolutionCopyTime:1|ActivationSelectionTime:0|NumericalSolverSumTime:5795|NumericalSolverProblemFormingTime:3129|NumericalSolverSolvingTime:3129|NumericalSolverInterpretingSolution:0)</t>
  </si>
  <si>
    <t>(TransformationExecutionTime284331100|StateCoderTime:506|SolutionCopyTime:1|ActivationSelectionTime:0|NumericalSolverSumTime:6115|NumericalSolverProblemFormingTime:3312|NumericalSolverSolvingTime:3312|NumericalSolverInterpretingSolution:0)</t>
  </si>
  <si>
    <t>(TransformationExecutionTime418987300|StateCoderTime:702|SolutionCopyTime:2|ActivationSelectionTime:0|NumericalSolverSumTime:8044|NumericalSolverProblemFormingTime:4361|NumericalSolverSolvingTime:4361|NumericalSolverInterpretingSolution:0)</t>
  </si>
  <si>
    <t>(TransformationExecutionTime419773500|StateCoderTime:703|SolutionCopyTime:3|ActivationSelectionTime:0|NumericalSolverSumTime:8075|NumericalSolverProblemFormingTime:4387|NumericalSolverSolvingTime:4387|NumericalSolverInterpretingSolution:0)</t>
  </si>
  <si>
    <t>(TransformationExecutionTime448797800|StateCoderTime:792|SolutionCopyTime:3|ActivationSelectionTime:0|NumericalSolverSumTime:8765|NumericalSolverProblemFormingTime:4771|NumericalSolverSolvingTime:4771|NumericalSolverInterpretingSolution:0)</t>
  </si>
  <si>
    <t>(TransformationExecutionTime658214600|StateCoderTime:1368|SolutionCopyTime:4|ActivationSelectionTime:0|NumericalSolverSumTime:12903|NumericalSolverProblemFormingTime:7007|NumericalSolverSolvingTime:7007|NumericalSolverInterpretingSolution:0)</t>
  </si>
  <si>
    <t>(TransformationExecutionTime659293200|StateCoderTime:1370|SolutionCopyTime:5|ActivationSelectionTime:0|NumericalSolverSumTime:12952|NumericalSolverProblemFormingTime:7047|NumericalSolverSolvingTime:7047|NumericalSolverInterpretingSolution:0)</t>
  </si>
  <si>
    <t>(TransformationExecutionTime668847300|StateCoderTime:1392|SolutionCopyTime:5|ActivationSelectionTime:0|NumericalSolverSumTime:13129|NumericalSolverProblemFormingTime:7158|NumericalSolverSolvingTime:7158|NumericalSolverInterpretingSolution:1)</t>
  </si>
  <si>
    <t>(TransformationExecutionTime714072600|StateCoderTime:1540|SolutionCopyTime:6|ActivationSelectionTime:0|NumericalSolverSumTime:14272|NumericalSolverProblemFormingTime:7771|NumericalSolverSolvingTime:7771|NumericalSolverInterpretingSolution:1)</t>
  </si>
  <si>
    <t>(TransformationExecutionTime246881700|StateCoderTime:351|SolutionCopyTime:0|ActivationSelectionTime:0|NumericalSolverSumTime:4734|NumericalSolverProblemFormingTime:2557|NumericalSolverSolvingTime:2557|NumericalSolverInterpretingSolution:0)</t>
  </si>
  <si>
    <t>(TransformationExecutionTime247696200|StateCoderTime:352|SolutionCopyTime:1|ActivationSelectionTime:0|NumericalSolverSumTime:4766|NumericalSolverProblemFormingTime:2583|NumericalSolverSolvingTime:2583|NumericalSolverInterpretingSolution:0)</t>
  </si>
  <si>
    <t>(TransformationExecutionTime252655200|StateCoderTime:363|SolutionCopyTime:1|ActivationSelectionTime:0|NumericalSolverSumTime:4879|NumericalSolverProblemFormingTime:2653|NumericalSolverSolvingTime:2653|NumericalSolverInterpretingSolution:0)</t>
  </si>
  <si>
    <t>(TransformationExecutionTime264045600|StateCoderTime:394|SolutionCopyTime:2|ActivationSelectionTime:0|NumericalSolverSumTime:5146|NumericalSolverProblemFormingTime:2808|NumericalSolverSolvingTime:2808|NumericalSolverInterpretingSolution:0)</t>
  </si>
  <si>
    <t>(TransformationExecutionTime285977400|StateCoderTime:461|SolutionCopyTime:2|ActivationSelectionTime:0|NumericalSolverSumTime:5626|NumericalSolverProblemFormingTime:3076|NumericalSolverSolvingTime:3076|NumericalSolverInterpretingSolution:0)</t>
  </si>
  <si>
    <t>(TransformationExecutionTime308752500|StateCoderTime:530|SolutionCopyTime:3|ActivationSelectionTime:0|NumericalSolverSumTime:6149|NumericalSolverProblemFormingTime:3372|NumericalSolverSolvingTime:3372|NumericalSolverInterpretingSolution:0)</t>
  </si>
  <si>
    <t>(TransformationExecutionTime321129400|StateCoderTime:562|SolutionCopyTime:3|ActivationSelectionTime:0|NumericalSolverSumTime:6408|NumericalSolverProblemFormingTime:3521|NumericalSolverSolvingTime:3521|NumericalSolverInterpretingSolution:0)</t>
  </si>
  <si>
    <t>(TransformationExecutionTime338911600|StateCoderTime:615|SolutionCopyTime:4|ActivationSelectionTime:0|NumericalSolverSumTime:6820|NumericalSolverProblemFormingTime:3756|NumericalSolverSolvingTime:3756|NumericalSolverInterpretingSolution:0)</t>
  </si>
  <si>
    <t>(TransformationExecutionTime359121300|StateCoderTime:676|SolutionCopyTime:5|ActivationSelectionTime:0|NumericalSolverSumTime:7284|NumericalSolverProblemFormingTime:4020|NumericalSolverSolvingTime:4020|NumericalSolverInterpretingSolution:0)</t>
  </si>
  <si>
    <t>(TransformationExecutionTime372878200|StateCoderTime:715|SolutionCopyTime:5|ActivationSelectionTime:0|NumericalSolverSumTime:7610|NumericalSolverProblemFormingTime:4204|NumericalSolverSolvingTime:4204|NumericalSolverInterpretingSolution:0)</t>
  </si>
  <si>
    <t>(TransformationExecutionTime209613700|StateCoderTime:311|SolutionCopyTime:0|ActivationSelectionTime:0|NumericalSolverSumTime:4213|NumericalSolverProblemFormingTime:2273|NumericalSolverSolvingTime:2273|NumericalSolverInterpretingSolution:0)</t>
  </si>
  <si>
    <t>(TransformationExecutionTime211051700|StateCoderTime:314|SolutionCopyTime:1|ActivationSelectionTime:0|NumericalSolverSumTime:4260|NumericalSolverProblemFormingTime:2309|NumericalSolverSolvingTime:2309|NumericalSolverInterpretingSolution:0)</t>
  </si>
  <si>
    <t>(TransformationExecutionTime228453000|StateCoderTime:369|SolutionCopyTime:1|ActivationSelectionTime:0|NumericalSolverSumTime:4676|NumericalSolverProblemFormingTime:2544|NumericalSolverSolvingTime:2544|NumericalSolverInterpretingSolution:0)</t>
  </si>
  <si>
    <t>(TransformationExecutionTime256237100|StateCoderTime:458|SolutionCopyTime:2|ActivationSelectionTime:0|NumericalSolverSumTime:5340|NumericalSolverProblemFormingTime:2915|NumericalSolverSolvingTime:2915|NumericalSolverInterpretingSolution:0)</t>
  </si>
  <si>
    <t>(TransformationExecutionTime285608000|StateCoderTime:557|SolutionCopyTime:3|ActivationSelectionTime:0|NumericalSolverSumTime:6080|NumericalSolverProblemFormingTime:3327|NumericalSolverSolvingTime:3327|NumericalSolverInterpretingSolution:0)</t>
  </si>
  <si>
    <t>(TransformationExecutionTime299975500|StateCoderTime:603|SolutionCopyTime:3|ActivationSelectionTime:0|NumericalSolverSumTime:6419|NumericalSolverProblemFormingTime:3519|NumericalSolverSolvingTime:3519|NumericalSolverInterpretingSolution:0)</t>
  </si>
  <si>
    <t>(TransformationExecutionTime317224400|StateCoderTime:657|SolutionCopyTime:4|ActivationSelectionTime:0|NumericalSolverSumTime:6835|NumericalSolverProblemFormingTime:3752|NumericalSolverSolvingTime:3752|NumericalSolverInterpretingSolution:0)</t>
  </si>
  <si>
    <t>(TransformationExecutionTime330955500|StateCoderTime:700|SolutionCopyTime:4|ActivationSelectionTime:0|NumericalSolverSumTime:7151|NumericalSolverProblemFormingTime:3934|NumericalSolverSolvingTime:3934|NumericalSolverInterpretingSolution:0)</t>
  </si>
  <si>
    <t>(TransformationExecutionTime350877800|StateCoderTime:765|SolutionCopyTime:5|ActivationSelectionTime:0|NumericalSolverSumTime:7635|NumericalSolverProblemFormingTime:4207|NumericalSolverSolvingTime:4207|NumericalSolverInterpretingSolution:0)</t>
  </si>
  <si>
    <t>(TransformationExecutionTime362862900|StateCoderTime:801|SolutionCopyTime:5|ActivationSelectionTime:0|NumericalSolverSumTime:7947|NumericalSolverProblemFormingTime:4385|NumericalSolverSolvingTime:4385|NumericalSolverInterpretingSolution:0)</t>
  </si>
  <si>
    <t>(TransformationExecutionTime232739400|StateCoderTime:383|SolutionCopyTime:0|ActivationSelectionTime:0|NumericalSolverSumTime:4748|NumericalSolverProblemFormingTime:2556|NumericalSolverSolvingTime:2556|NumericalSolverInterpretingSolution:0)</t>
  </si>
  <si>
    <t>(TransformationExecutionTime258710000|StateCoderTime:468|SolutionCopyTime:1|ActivationSelectionTime:0|NumericalSolverSumTime:5387|NumericalSolverProblemFormingTime:2911|NumericalSolverSolvingTime:2911|NumericalSolverInterpretingSolution:0)</t>
  </si>
  <si>
    <t>(TransformationExecutionTime259532300|StateCoderTime:469|SolutionCopyTime:1|ActivationSelectionTime:0|NumericalSolverSumTime:5419|NumericalSolverProblemFormingTime:2939|NumericalSolverSolvingTime:2939|NumericalSolverInterpretingSolution:0)</t>
  </si>
  <si>
    <t>(TransformationExecutionTime268050300|StateCoderTime:492|SolutionCopyTime:2|ActivationSelectionTime:0|NumericalSolverSumTime:5610|NumericalSolverProblemFormingTime:3051|NumericalSolverSolvingTime:3051|NumericalSolverInterpretingSolution:0)</t>
  </si>
  <si>
    <t>(TransformationExecutionTime288451700|StateCoderTime:556|SolutionCopyTime:2|ActivationSelectionTime:0|NumericalSolverSumTime:6117|NumericalSolverProblemFormingTime:3335|NumericalSolverSolvingTime:3335|NumericalSolverInterpretingSolution:0)</t>
  </si>
  <si>
    <t>(TransformationExecutionTime295947300|StateCoderTime:575|SolutionCopyTime:3|ActivationSelectionTime:0|NumericalSolverSumTime:6272|NumericalSolverProblemFormingTime:3428|NumericalSolverSolvingTime:3428|NumericalSolverInterpretingSolution:0)</t>
  </si>
  <si>
    <t>(TransformationExecutionTime319922300|StateCoderTime:651|SolutionCopyTime:3|ActivationSelectionTime:0|NumericalSolverSumTime:6840|NumericalSolverProblemFormingTime:3747|NumericalSolverSolvingTime:3747|NumericalSolverInterpretingSolution:0)</t>
  </si>
  <si>
    <t>(TransformationExecutionTime343249800|StateCoderTime:726|SolutionCopyTime:4|ActivationSelectionTime:0|NumericalSolverSumTime:7395|NumericalSolverProblemFormingTime:4058|NumericalSolverSolvingTime:4058|NumericalSolverInterpretingSolution:0)</t>
  </si>
  <si>
    <t>(TransformationExecutionTime346415900|StateCoderTime:731|SolutionCopyTime:4|ActivationSelectionTime:0|NumericalSolverSumTime:7456|NumericalSolverProblemFormingTime:4100|NumericalSolverSolvingTime:4100|NumericalSolverInterpretingSolution:0)</t>
  </si>
  <si>
    <t>(TransformationExecutionTime371862300|StateCoderTime:813|SolutionCopyTime:5|ActivationSelectionTime:0|NumericalSolverSumTime:8069|NumericalSolverProblemFormingTime:4444|NumericalSolverSolvingTime:4444|NumericalSolverInterpretingSolution:1)</t>
  </si>
  <si>
    <t>(TransformationExecutionTime941270000|StateCoderTime:4033|SolutionCopyTime:2|ActivationSelectionTime:1|NumericalSolverSumTime:18908|NumericalSolverProblemFormingTime:9977|NumericalSolverSolvingTime:9977|NumericalSolverInterpretingSolution:0)</t>
  </si>
  <si>
    <t>(TransformationExecutionTime944004400|StateCoderTime:4052|SolutionCopyTime:3|ActivationSelectionTime:1|NumericalSolverSumTime:19006|NumericalSolverProblemFormingTime:10041|NumericalSolverSolvingTime:10041|NumericalSolverInterpretingSolution:0)</t>
  </si>
  <si>
    <t>(TransformationExecutionTime967840200|StateCoderTime:4267|SolutionCopyTime:4|ActivationSelectionTime:1|NumericalSolverSumTime:19571|NumericalSolverProblemFormingTime:10362|NumericalSolverSolvingTime:10362|NumericalSolverInterpretingSolution:0)</t>
  </si>
  <si>
    <t>(TransformationExecutionTime998877900|StateCoderTime:4555|SolutionCopyTime:5|ActivationSelectionTime:1|NumericalSolverSumTime:20395|NumericalSolverProblemFormingTime:10827|NumericalSolverSolvingTime:10827|NumericalSolverInterpretingSolution:1)</t>
  </si>
  <si>
    <t>(TransformationExecutionTime1050452200|StateCoderTime:5062|SolutionCopyTime:5|ActivationSelectionTime:1|NumericalSolverSumTime:21825|NumericalSolverProblemFormingTime:11623|NumericalSolverSolvingTime:11623|NumericalSolverInterpretingSolution:1)</t>
  </si>
  <si>
    <t>(TransformationExecutionTime1095651300|StateCoderTime:5496|SolutionCopyTime:6|ActivationSelectionTime:1|NumericalSolverSumTime:23027|NumericalSolverProblemFormingTime:12291|NumericalSolverSolvingTime:12291|NumericalSolverInterpretingSolution:1)</t>
  </si>
  <si>
    <t>(TransformationExecutionTime1113913600|StateCoderTime:5657|SolutionCopyTime:7|ActivationSelectionTime:1|NumericalSolverSumTime:23480|NumericalSolverProblemFormingTime:12548|NumericalSolverSolvingTime:12548|NumericalSolverInterpretingSolution:1)</t>
  </si>
  <si>
    <t>(TransformationExecutionTime1170356700|StateCoderTime:6213|SolutionCopyTime:8|ActivationSelectionTime:1|NumericalSolverSumTime:24976|NumericalSolverProblemFormingTime:13376|NumericalSolverSolvingTime:13376|NumericalSolverInterpretingSolution:1)</t>
  </si>
  <si>
    <t>(TransformationExecutionTime1224890900|StateCoderTime:6741|SolutionCopyTime:8|ActivationSelectionTime:1|NumericalSolverSumTime:26403|NumericalSolverProblemFormingTime:14172|NumericalSolverSolvingTime:14172|NumericalSolverInterpretingSolution:2)</t>
  </si>
  <si>
    <t>(TransformationExecutionTime1249198100|StateCoderTime:6976|SolutionCopyTime:9|ActivationSelectionTime:1|NumericalSolverSumTime:27048|NumericalSolverProblemFormingTime:14534|NumericalSolverSolvingTime:14534|NumericalSolverInterpretingSolution:2)</t>
  </si>
  <si>
    <t>(TransformationExecutionTime883333600|StateCoderTime:3794|SolutionCopyTime:0|ActivationSelectionTime:0|NumericalSolverSumTime:19199|NumericalSolverProblemFormingTime:10255|NumericalSolverSolvingTime:10255|NumericalSolverInterpretingSolution:0)</t>
  </si>
  <si>
    <t>(TransformationExecutionTime886946200|StateCoderTime:3821|SolutionCopyTime:1|ActivationSelectionTime:0|NumericalSolverSumTime:19285|NumericalSolverProblemFormingTime:10314|NumericalSolverSolvingTime:10314|NumericalSolverInterpretingSolution:0)</t>
  </si>
  <si>
    <t>(TransformationExecutionTime947052400|StateCoderTime:4374|SolutionCopyTime:2|ActivationSelectionTime:0|NumericalSolverSumTime:20900|NumericalSolverProblemFormingTime:11199|NumericalSolverSolvingTime:11199|NumericalSolverInterpretingSolution:0)</t>
  </si>
  <si>
    <t>(TransformationExecutionTime1008463200|StateCoderTime:4932|SolutionCopyTime:2|ActivationSelectionTime:0|NumericalSolverSumTime:22500|NumericalSolverProblemFormingTime:12086|NumericalSolverSolvingTime:12086|NumericalSolverInterpretingSolution:0)</t>
  </si>
  <si>
    <t>(TransformationExecutionTime1062188100|StateCoderTime:5448|SolutionCopyTime:3|ActivationSelectionTime:0|NumericalSolverSumTime:24023|NumericalSolverProblemFormingTime:12919|NumericalSolverSolvingTime:12919|NumericalSolverInterpretingSolution:0)</t>
  </si>
  <si>
    <t>(TransformationExecutionTime1103596600|StateCoderTime:5834|SolutionCopyTime:4|ActivationSelectionTime:0|NumericalSolverSumTime:25202|NumericalSolverProblemFormingTime:13567|NumericalSolverSolvingTime:13567|NumericalSolverInterpretingSolution:1)</t>
  </si>
  <si>
    <t>(TransformationExecutionTime1155061100|StateCoderTime:6321|SolutionCopyTime:5|ActivationSelectionTime:0|NumericalSolverSumTime:26667|NumericalSolverProblemFormingTime:14384|NumericalSolverSolvingTime:14384|NumericalSolverInterpretingSolution:1)</t>
  </si>
  <si>
    <t>(TransformationExecutionTime1176303400|StateCoderTime:6511|SolutionCopyTime:6|ActivationSelectionTime:0|NumericalSolverSumTime:27245|NumericalSolverProblemFormingTime:14706|NumericalSolverSolvingTime:14706|NumericalSolverInterpretingSolution:1)</t>
  </si>
  <si>
    <t>(TransformationExecutionTime1306687200|StateCoderTime:6820|SolutionCopyTime:7|ActivationSelectionTime:0|NumericalSolverSumTime:27832|NumericalSolverProblemFormingTime:15033|NumericalSolverSolvingTime:15033|NumericalSolverInterpretingSolution:1)</t>
  </si>
  <si>
    <t>(TransformationExecutionTime1344786600|StateCoderTime:7190|SolutionCopyTime:7|ActivationSelectionTime:0|NumericalSolverSumTime:28861|NumericalSolverProblemFormingTime:15612|NumericalSolverSolvingTime:15612|NumericalSolverInterpretingSolution:1)</t>
  </si>
  <si>
    <t>(TransformationExecutionTime715015200|StateCoderTime:2873|SolutionCopyTime:0|ActivationSelectionTime:0|NumericalSolverSumTime:15219|NumericalSolverProblemFormingTime:8306|NumericalSolverSolvingTime:8306|NumericalSolverInterpretingSolution:0)</t>
  </si>
  <si>
    <t>(TransformationExecutionTime718822100|StateCoderTime:2902|SolutionCopyTime:1|ActivationSelectionTime:0|NumericalSolverSumTime:15330|NumericalSolverProblemFormingTime:8377|NumericalSolverSolvingTime:8377|NumericalSolverInterpretingSolution:0)</t>
  </si>
  <si>
    <t>(TransformationExecutionTime759100000|StateCoderTime:3245|SolutionCopyTime:2|ActivationSelectionTime:0|NumericalSolverSumTime:16323|NumericalSolverProblemFormingTime:8929|NumericalSolverSolvingTime:8929|NumericalSolverInterpretingSolution:0)</t>
  </si>
  <si>
    <t>(TransformationExecutionTime770004400|StateCoderTime:3324|SolutionCopyTime:3|ActivationSelectionTime:0|NumericalSolverSumTime:16557|NumericalSolverProblemFormingTime:9067|NumericalSolverSolvingTime:9067|NumericalSolverInterpretingSolution:0)</t>
  </si>
  <si>
    <t>(TransformationExecutionTime785108100|StateCoderTime:3446|SolutionCopyTime:3|ActivationSelectionTime:0|NumericalSolverSumTime:16926|NumericalSolverProblemFormingTime:9280|NumericalSolverSolvingTime:9280|NumericalSolverInterpretingSolution:0)</t>
  </si>
  <si>
    <t>(TransformationExecutionTime838500100|StateCoderTime:3969|SolutionCopyTime:4|ActivationSelectionTime:0|NumericalSolverSumTime:18243|NumericalSolverProblemFormingTime:10014|NumericalSolverSolvingTime:10014|NumericalSolverInterpretingSolution:0)</t>
  </si>
  <si>
    <t>(TransformationExecutionTime882379000|StateCoderTime:4386|SolutionCopyTime:5|ActivationSelectionTime:0|NumericalSolverSumTime:19457|NumericalSolverProblemFormingTime:10693|NumericalSolverSolvingTime:10693|NumericalSolverInterpretingSolution:1)</t>
  </si>
  <si>
    <t>(TransformationExecutionTime927164800|StateCoderTime:4829|SolutionCopyTime:5|ActivationSelectionTime:0|NumericalSolverSumTime:20720|NumericalSolverProblemFormingTime:11403|NumericalSolverSolvingTime:11403|NumericalSolverInterpretingSolution:1)</t>
  </si>
  <si>
    <t>(TransformationExecutionTime995024000|StateCoderTime:5427|SolutionCopyTime:6|ActivationSelectionTime:0|NumericalSolverSumTime:22475|NumericalSolverProblemFormingTime:12377|NumericalSolverSolvingTime:12377|NumericalSolverInterpretingSolution:1)</t>
  </si>
  <si>
    <t>(TransformationExecutionTime1039649900|StateCoderTime:5867|SolutionCopyTime:7|ActivationSelectionTime:0|NumericalSolverSumTime:23734|NumericalSolverProblemFormingTime:13086|NumericalSolverSolvingTime:13086|NumericalSolverInterpretingSolution:1)</t>
  </si>
  <si>
    <t>(TransformationExecutionTime793439500|StateCoderTime:3569|SolutionCopyTime:0|ActivationSelectionTime:0|NumericalSolverSumTime:17531|NumericalSolverProblemFormingTime:9537|NumericalSolverSolvingTime:9537|NumericalSolverInterpretingSolution:0)</t>
  </si>
  <si>
    <t>(TransformationExecutionTime795973400|StateCoderTime:3585|SolutionCopyTime:1|ActivationSelectionTime:0|NumericalSolverSumTime:17605|NumericalSolverProblemFormingTime:9588|NumericalSolverSolvingTime:9588|NumericalSolverInterpretingSolution:0)</t>
  </si>
  <si>
    <t>(TransformationExecutionTime809003300|StateCoderTime:3688|SolutionCopyTime:2|ActivationSelectionTime:0|NumericalSolverSumTime:17899|NumericalSolverProblemFormingTime:9761|NumericalSolverSolvingTime:9761|NumericalSolverInterpretingSolution:0)</t>
  </si>
  <si>
    <t>(TransformationExecutionTime813296100|StateCoderTime:3710|SolutionCopyTime:2|ActivationSelectionTime:0|NumericalSolverSumTime:17987|NumericalSolverProblemFormingTime:9821|NumericalSolverSolvingTime:9821|NumericalSolverInterpretingSolution:0)</t>
  </si>
  <si>
    <t>(TransformationExecutionTime835244000|StateCoderTime:3894|SolutionCopyTime:3|ActivationSelectionTime:0|NumericalSolverSumTime:18548|NumericalSolverProblemFormingTime:10138|NumericalSolverSolvingTime:10138|NumericalSolverInterpretingSolution:0)</t>
  </si>
  <si>
    <t>(TransformationExecutionTime878667500|StateCoderTime:4307|SolutionCopyTime:4|ActivationSelectionTime:0|NumericalSolverSumTime:19587|NumericalSolverProblemFormingTime:10713|NumericalSolverSolvingTime:10713|NumericalSolverInterpretingSolution:0)</t>
  </si>
  <si>
    <t>(TransformationExecutionTime922291900|StateCoderTime:4718|SolutionCopyTime:5|ActivationSelectionTime:0|NumericalSolverSumTime:20775|NumericalSolverProblemFormingTime:11376|NumericalSolverSolvingTime:11376|NumericalSolverInterpretingSolution:1)</t>
  </si>
  <si>
    <t>(TransformationExecutionTime970378200|StateCoderTime:5177|SolutionCopyTime:5|ActivationSelectionTime:0|NumericalSolverSumTime:22095|NumericalSolverProblemFormingTime:12119|NumericalSolverSolvingTime:12119|NumericalSolverInterpretingSolution:1)</t>
  </si>
  <si>
    <t>(TransformationExecutionTime997805500|StateCoderTime:5439|SolutionCopyTime:6|ActivationSelectionTime:0|NumericalSolverSumTime:22841|NumericalSolverProblemFormingTime:12540|NumericalSolverSolvingTime:12540|NumericalSolverInterpretingSolution:1)</t>
  </si>
  <si>
    <t>(TransformationExecutionTime1042879300|StateCoderTime:5880|SolutionCopyTime:7|ActivationSelectionTime:0|NumericalSolverSumTime:24113|NumericalSolverProblemFormingTime:13248|NumericalSolverSolvingTime:13248|NumericalSolverInterpretingSolution:1)</t>
  </si>
  <si>
    <t>(TransformationExecutionTime624525200|StateCoderTime:2777|SolutionCopyTime:0|ActivationSelectionTime:0|NumericalSolverSumTime:13962|NumericalSolverProblemFormingTime:7598|NumericalSolverSolvingTime:7598|NumericalSolverInterpretingSolution:0)</t>
  </si>
  <si>
    <t>(TransformationExecutionTime626086800|StateCoderTime:2786|SolutionCopyTime:1|ActivationSelectionTime:0|NumericalSolverSumTime:14019|NumericalSolverProblemFormingTime:7639|NumericalSolverSolvingTime:7639|NumericalSolverInterpretingSolution:0)</t>
  </si>
  <si>
    <t>(TransformationExecutionTime647976500|StateCoderTime:2967|SolutionCopyTime:2|ActivationSelectionTime:0|NumericalSolverSumTime:14530|NumericalSolverProblemFormingTime:7930|NumericalSolverSolvingTime:7930|NumericalSolverInterpretingSolution:0)</t>
  </si>
  <si>
    <t>(TransformationExecutionTime681420200|StateCoderTime:3255|SolutionCopyTime:3|ActivationSelectionTime:0|NumericalSolverSumTime:15346|NumericalSolverProblemFormingTime:8389|NumericalSolverSolvingTime:8389|NumericalSolverInterpretingSolution:0)</t>
  </si>
  <si>
    <t>(TransformationExecutionTime724930800|StateCoderTime:3639|SolutionCopyTime:3|ActivationSelectionTime:0|NumericalSolverSumTime:16419|NumericalSolverProblemFormingTime:8986|NumericalSolverSolvingTime:8986|NumericalSolverInterpretingSolution:0)</t>
  </si>
  <si>
    <t>(TransformationExecutionTime736978100|StateCoderTime:3731|SolutionCopyTime:4|ActivationSelectionTime:0|NumericalSolverSumTime:16699|NumericalSolverProblemFormingTime:9151|NumericalSolverSolvingTime:9151|NumericalSolverInterpretingSolution:0)</t>
  </si>
  <si>
    <t>(TransformationExecutionTime743635200|StateCoderTime:3772|SolutionCopyTime:5|ActivationSelectionTime:0|NumericalSolverSumTime:16841|NumericalSolverProblemFormingTime:9237|NumericalSolverSolvingTime:9237|NumericalSolverInterpretingSolution:1)</t>
  </si>
  <si>
    <t>(TransformationExecutionTime797427500|StateCoderTime:4246|SolutionCopyTime:6|ActivationSelectionTime:0|NumericalSolverSumTime:18185|NumericalSolverProblemFormingTime:9989|NumericalSolverSolvingTime:9989|NumericalSolverInterpretingSolution:1)</t>
  </si>
  <si>
    <t>(TransformationExecutionTime810949100|StateCoderTime:4355|SolutionCopyTime:6|ActivationSelectionTime:0|NumericalSolverSumTime:18507|NumericalSolverProblemFormingTime:10175|NumericalSolverSolvingTime:10175|NumericalSolverInterpretingSolution:1)</t>
  </si>
  <si>
    <t>(TransformationExecutionTime819857400|StateCoderTime:4415|SolutionCopyTime:7|ActivationSelectionTime:0|NumericalSolverSumTime:18697|NumericalSolverProblemFormingTime:10290|NumericalSolverSolvingTime:10290|NumericalSolverInterpretingSolution:1)</t>
  </si>
  <si>
    <t>(TransformationExecutionTime770921900|StateCoderTime:3203|SolutionCopyTime:1|ActivationSelectionTime:0|NumericalSolverSumTime:16526|NumericalSolverProblemFormingTime:9008|NumericalSolverSolvingTime:9008|NumericalSolverInterpretingSolution:0)</t>
  </si>
  <si>
    <t>(TransformationExecutionTime773892900|StateCoderTime:3224|SolutionCopyTime:1|ActivationSelectionTime:0|NumericalSolverSumTime:16597|NumericalSolverProblemFormingTime:9057|NumericalSolverSolvingTime:9057|NumericalSolverInterpretingSolution:0)</t>
  </si>
  <si>
    <t>(TransformationExecutionTime816155300|StateCoderTime:3588|SolutionCopyTime:2|ActivationSelectionTime:0|NumericalSolverSumTime:17621|NumericalSolverProblemFormingTime:9631|NumericalSolverSolvingTime:9631|NumericalSolverInterpretingSolution:0)</t>
  </si>
  <si>
    <t>(TransformationExecutionTime1080208900|StateCoderTime:5688|SolutionCopyTime:3|ActivationSelectionTime:0|NumericalSolverSumTime:24471|NumericalSolverProblemFormingTime:13391|NumericalSolverSolvingTime:13391|NumericalSolverInterpretingSolution:0)</t>
  </si>
  <si>
    <t>(TransformationExecutionTime1081073500|StateCoderTime:5691|SolutionCopyTime:3|ActivationSelectionTime:0|NumericalSolverSumTime:24508|NumericalSolverProblemFormingTime:13421|NumericalSolverSolvingTime:13421|NumericalSolverInterpretingSolution:0)</t>
  </si>
  <si>
    <t>(TransformationExecutionTime1147710000|StateCoderTime:6164|SolutionCopyTime:4|ActivationSelectionTime:0|NumericalSolverSumTime:25705|NumericalSolverProblemFormingTime:14091|NumericalSolverSolvingTime:14091|NumericalSolverInterpretingSolution:0)</t>
  </si>
  <si>
    <t>(TransformationExecutionTime1165686100|StateCoderTime:6334|SolutionCopyTime:4|ActivationSelectionTime:0|NumericalSolverSumTime:26213|NumericalSolverProblemFormingTime:14381|NumericalSolverSolvingTime:14381|NumericalSolverInterpretingSolution:1)</t>
  </si>
  <si>
    <t>(TransformationExecutionTime1189184500|StateCoderTime:6530|SolutionCopyTime:5|ActivationSelectionTime:0|NumericalSolverSumTime:26851|NumericalSolverProblemFormingTime:14744|NumericalSolverSolvingTime:14744|NumericalSolverInterpretingSolution:1)</t>
  </si>
  <si>
    <t>(TransformationExecutionTime1244374300|StateCoderTime:6971|SolutionCopyTime:6|ActivationSelectionTime:0|NumericalSolverSumTime:28184|NumericalSolverProblemFormingTime:15491|NumericalSolverSolvingTime:15491|NumericalSolverInterpretingSolution:1)</t>
  </si>
  <si>
    <t>(TransformationExecutionTime1254380900|StateCoderTime:7052|SolutionCopyTime:7|ActivationSelectionTime:0|NumericalSolverSumTime:28424|NumericalSolverProblemFormingTime:15634|NumericalSolverSolvingTime:15634|NumericalSolverInterpretingSolution:1)</t>
  </si>
  <si>
    <t>(TransformationExecutionTime686011300|StateCoderTime:2996|SolutionCopyTime:0|ActivationSelectionTime:0|NumericalSolverSumTime:15475|NumericalSolverProblemFormingTime:8445|NumericalSolverSolvingTime:8445|NumericalSolverInterpretingSolution:0)</t>
  </si>
  <si>
    <t>(TransformationExecutionTime688235000|StateCoderTime:3012|SolutionCopyTime:1|ActivationSelectionTime:0|NumericalSolverSumTime:15546|NumericalSolverProblemFormingTime:8494|NumericalSolverSolvingTime:8494|NumericalSolverInterpretingSolution:0)</t>
  </si>
  <si>
    <t>(TransformationExecutionTime733622400|StateCoderTime:3416|SolutionCopyTime:2|ActivationSelectionTime:0|NumericalSolverSumTime:16706|NumericalSolverProblemFormingTime:9138|NumericalSolverSolvingTime:9138|NumericalSolverInterpretingSolution:0)</t>
  </si>
  <si>
    <t>(TransformationExecutionTime753896900|StateCoderTime:3580|SolutionCopyTime:2|ActivationSelectionTime:0|NumericalSolverSumTime:17193|NumericalSolverProblemFormingTime:9418|NumericalSolverSolvingTime:9418|NumericalSolverInterpretingSolution:0)</t>
  </si>
  <si>
    <t>(TransformationExecutionTime809129200|StateCoderTime:4074|SolutionCopyTime:3|ActivationSelectionTime:0|NumericalSolverSumTime:18561|NumericalSolverProblemFormingTime:10183|NumericalSolverSolvingTime:10183|NumericalSolverInterpretingSolution:0)</t>
  </si>
  <si>
    <t>(TransformationExecutionTime819964900|StateCoderTime:4158|SolutionCopyTime:4|ActivationSelectionTime:0|NumericalSolverSumTime:18815|NumericalSolverProblemFormingTime:10333|NumericalSolverSolvingTime:10333|NumericalSolverInterpretingSolution:0)</t>
  </si>
  <si>
    <t>(TransformationExecutionTime866454300|StateCoderTime:4635|SolutionCopyTime:4|ActivationSelectionTime:0|NumericalSolverSumTime:19965|NumericalSolverProblemFormingTime:10975|NumericalSolverSolvingTime:10975|NumericalSolverInterpretingSolution:1)</t>
  </si>
  <si>
    <t>(TransformationExecutionTime908481700|StateCoderTime:5049|SolutionCopyTime:5|ActivationSelectionTime:0|NumericalSolverSumTime:21188|NumericalSolverProblemFormingTime:11659|NumericalSolverSolvingTime:11659|NumericalSolverInterpretingSolution:1)</t>
  </si>
  <si>
    <t>(TransformationExecutionTime925949700|StateCoderTime:5210|SolutionCopyTime:6|ActivationSelectionTime:0|NumericalSolverSumTime:21688|NumericalSolverProblemFormingTime:11944|NumericalSolverSolvingTime:11944|NumericalSolverInterpretingSolution:1)</t>
  </si>
  <si>
    <t>(TransformationExecutionTime935824500|StateCoderTime:5300|SolutionCopyTime:6|ActivationSelectionTime:0|NumericalSolverSumTime:21955|NumericalSolverProblemFormingTime:12099|NumericalSolverSolvingTime:12099|NumericalSolverInterpretingSolution:1)</t>
  </si>
  <si>
    <t>(TransformationExecutionTime761206400|StateCoderTime:3609|SolutionCopyTime:0|ActivationSelectionTime:0|NumericalSolverSumTime:17153|NumericalSolverProblemFormingTime:9388|NumericalSolverSolvingTime:9388|NumericalSolverInterpretingSolution:0)</t>
  </si>
  <si>
    <t>(TransformationExecutionTime762906300|StateCoderTime:3619|SolutionCopyTime:1|ActivationSelectionTime:0|NumericalSolverSumTime:17208|NumericalSolverProblemFormingTime:9429|NumericalSolverSolvingTime:9429|NumericalSolverInterpretingSolution:0)</t>
  </si>
  <si>
    <t>(TransformationExecutionTime792085400|StateCoderTime:3880|SolutionCopyTime:2|ActivationSelectionTime:0|NumericalSolverSumTime:17924|NumericalSolverProblemFormingTime:9835|NumericalSolverSolvingTime:9835|NumericalSolverInterpretingSolution:0)</t>
  </si>
  <si>
    <t>(TransformationExecutionTime801275200|StateCoderTime:3948|SolutionCopyTime:2|ActivationSelectionTime:0|NumericalSolverSumTime:18116|NumericalSolverProblemFormingTime:9950|NumericalSolverSolvingTime:9950|NumericalSolverInterpretingSolution:0)</t>
  </si>
  <si>
    <t>(TransformationExecutionTime848675800|StateCoderTime:4381|SolutionCopyTime:3|ActivationSelectionTime:0|NumericalSolverSumTime:19272|NumericalSolverProblemFormingTime:10596|NumericalSolverSolvingTime:10596|NumericalSolverInterpretingSolution:0)</t>
  </si>
  <si>
    <t>(TransformationExecutionTime896981600|StateCoderTime:4837|SolutionCopyTime:4|ActivationSelectionTime:0|NumericalSolverSumTime:20516|NumericalSolverProblemFormingTime:11290|NumericalSolverSolvingTime:11290|NumericalSolverInterpretingSolution:0)</t>
  </si>
  <si>
    <t>(TransformationExecutionTime942658700|StateCoderTime:5297|SolutionCopyTime:4|ActivationSelectionTime:0|NumericalSolverSumTime:21820|NumericalSolverProblemFormingTime:12015|NumericalSolverSolvingTime:12015|NumericalSolverInterpretingSolution:1)</t>
  </si>
  <si>
    <t>(TransformationExecutionTime957349500|StateCoderTime:5431|SolutionCopyTime:5|ActivationSelectionTime:0|NumericalSolverSumTime:22165|NumericalSolverProblemFormingTime:12213|NumericalSolverSolvingTime:12213|NumericalSolverInterpretingSolution:1)</t>
  </si>
  <si>
    <t>(TransformationExecutionTime976190000|StateCoderTime:5608|SolutionCopyTime:6|ActivationSelectionTime:0|NumericalSolverSumTime:22681|NumericalSolverProblemFormingTime:12506|NumericalSolverSolvingTime:12506|NumericalSolverInterpretingSolution:1)</t>
  </si>
  <si>
    <t>(TransformationExecutionTime999291500|StateCoderTime:5832|SolutionCopyTime:6|ActivationSelectionTime:0|NumericalSolverSumTime:23287|NumericalSolverProblemFormingTime:12849|NumericalSolverSolvingTime:12849|NumericalSolverInterpretingSolution:1)</t>
  </si>
  <si>
    <t>(TransformationExecutionTime944799200|StateCoderTime:3946|SolutionCopyTime:0|ActivationSelectionTime:0|NumericalSolverSumTime:21051|NumericalSolverProblemFormingTime:11415|NumericalSolverSolvingTime:11415|NumericalSolverInterpretingSolution:0)</t>
  </si>
  <si>
    <t>(TransformationExecutionTime946368500|StateCoderTime:3955|SolutionCopyTime:1|ActivationSelectionTime:0|NumericalSolverSumTime:21102|NumericalSolverProblemFormingTime:11454|NumericalSolverSolvingTime:11454|NumericalSolverInterpretingSolution:0)</t>
  </si>
  <si>
    <t>(TransformationExecutionTime1004774500|StateCoderTime:4483|SolutionCopyTime:2|ActivationSelectionTime:0|NumericalSolverSumTime:22471|NumericalSolverProblemFormingTime:12219|NumericalSolverSolvingTime:12219|NumericalSolverInterpretingSolution:0)</t>
  </si>
  <si>
    <t>(TransformationExecutionTime1023635300|StateCoderTime:4640|SolutionCopyTime:2|ActivationSelectionTime:0|NumericalSolverSumTime:22960|NumericalSolverProblemFormingTime:12495|NumericalSolverSolvingTime:12495|NumericalSolverInterpretingSolution:0)</t>
  </si>
  <si>
    <t>(TransformationExecutionTime1068704400|StateCoderTime:5050|SolutionCopyTime:3|ActivationSelectionTime:0|NumericalSolverSumTime:24188|NumericalSolverProblemFormingTime:13183|NumericalSolverSolvingTime:13183|NumericalSolverInterpretingSolution:0)</t>
  </si>
  <si>
    <t>(TransformationExecutionTime1079531700|StateCoderTime:5133|SolutionCopyTime:4|ActivationSelectionTime:0|NumericalSolverSumTime:24445|NumericalSolverProblemFormingTime:13336|NumericalSolverSolvingTime:13336|NumericalSolverInterpretingSolution:0)</t>
  </si>
  <si>
    <t>(TransformationExecutionTime1086754900|StateCoderTime:5182|SolutionCopyTime:4|ActivationSelectionTime:0|NumericalSolverSumTime:24619|NumericalSolverProblemFormingTime:13444|NumericalSolverSolvingTime:13444|NumericalSolverInterpretingSolution:1)</t>
  </si>
  <si>
    <t>(TransformationExecutionTime1105453400|StateCoderTime:5348|SolutionCopyTime:5|ActivationSelectionTime:0|NumericalSolverSumTime:25113|NumericalSolverProblemFormingTime:13727|NumericalSolverSolvingTime:13727|NumericalSolverInterpretingSolution:1)</t>
  </si>
  <si>
    <t>(TransformationExecutionTime1202383900|StateCoderTime:5594|SolutionCopyTime:5|ActivationSelectionTime:0|NumericalSolverSumTime:25643|NumericalSolverProblemFormingTime:14028|NumericalSolverSolvingTime:14028|NumericalSolverInterpretingSolution:1)</t>
  </si>
  <si>
    <t>(TransformationExecutionTime1230242100|StateCoderTime:5848|SolutionCopyTime:6|ActivationSelectionTime:0|NumericalSolverSumTime:26392|NumericalSolverProblemFormingTime:14453|NumericalSolverSolvingTime:14453|NumericalSolverInterpretingSolution:1)</t>
  </si>
  <si>
    <t>(TransformationExecutionTime735862900|StateCoderTime:3367|SolutionCopyTime:0|ActivationSelectionTime:0|NumericalSolverSumTime:16272|NumericalSolverProblemFormingTime:8880|NumericalSolverSolvingTime:8880|NumericalSolverInterpretingSolution:0)</t>
  </si>
  <si>
    <t>(TransformationExecutionTime739785900|StateCoderTime:3396|SolutionCopyTime:1|ActivationSelectionTime:0|NumericalSolverSumTime:16377|NumericalSolverProblemFormingTime:8949|NumericalSolverSolvingTime:8949|NumericalSolverInterpretingSolution:0)</t>
  </si>
  <si>
    <t>(TransformationExecutionTime759183200|StateCoderTime:3560|SolutionCopyTime:1|ActivationSelectionTime:0|NumericalSolverSumTime:16844|NumericalSolverProblemFormingTime:9214|NumericalSolverSolvingTime:9214|NumericalSolverInterpretingSolution:0)</t>
  </si>
  <si>
    <t>(TransformationExecutionTime791837200|StateCoderTime:3841|SolutionCopyTime:2|ActivationSelectionTime:0|NumericalSolverSumTime:17605|NumericalSolverProblemFormingTime:9642|NumericalSolverSolvingTime:9642|NumericalSolverInterpretingSolution:0)</t>
  </si>
  <si>
    <t>(TransformationExecutionTime823348600|StateCoderTime:4107|SolutionCopyTime:3|ActivationSelectionTime:0|NumericalSolverSumTime:18328|NumericalSolverProblemFormingTime:10051|NumericalSolverSolvingTime:10051|NumericalSolverInterpretingSolution:0)</t>
  </si>
  <si>
    <t>(TransformationExecutionTime859063000|StateCoderTime:4417|SolutionCopyTime:4|ActivationSelectionTime:0|NumericalSolverSumTime:19213|NumericalSolverProblemFormingTime:10544|NumericalSolverSolvingTime:10544|NumericalSolverInterpretingSolution:1)</t>
  </si>
  <si>
    <t>(TransformationExecutionTime894049500|StateCoderTime:4792|SolutionCopyTime:4|ActivationSelectionTime:0|NumericalSolverSumTime:20082|NumericalSolverProblemFormingTime:11034|NumericalSolverSolvingTime:11034|NumericalSolverInterpretingSolution:1)</t>
  </si>
  <si>
    <t>(TransformationExecutionTime920597000|StateCoderTime:5054|SolutionCopyTime:5|ActivationSelectionTime:0|NumericalSolverSumTime:20824|NumericalSolverProblemFormingTime:11453|NumericalSolverSolvingTime:11453|NumericalSolverInterpretingSolution:1)</t>
  </si>
  <si>
    <t>(TransformationExecutionTime946192800|StateCoderTime:5301|SolutionCopyTime:5|ActivationSelectionTime:0|NumericalSolverSumTime:21492|NumericalSolverProblemFormingTime:11831|NumericalSolverSolvingTime:11831|NumericalSolverInterpretingSolution:1)</t>
  </si>
  <si>
    <t>(TransformationExecutionTime984869800|StateCoderTime:5684|SolutionCopyTime:6|ActivationSelectionTime:0|NumericalSolverSumTime:22549|NumericalSolverProblemFormingTime:12426|NumericalSolverSolvingTime:12426|NumericalSolverInterpretingSolution:1)</t>
  </si>
  <si>
    <t>(TransformationExecutionTime1512056600|StateCoderTime:11408|SolutionCopyTime:4|ActivationSelectionTime:1|NumericalSolverSumTime:32860|NumericalSolverProblemFormingTime:17594|NumericalSolverSolvingTime:17594|NumericalSolverInterpretingSolution:0)</t>
  </si>
  <si>
    <t>(TransformationExecutionTime1516124400|StateCoderTime:11469|SolutionCopyTime:5|ActivationSelectionTime:1|NumericalSolverSumTime:32979|NumericalSolverProblemFormingTime:17670|NumericalSolverSolvingTime:17670|NumericalSolverInterpretingSolution:0)</t>
  </si>
  <si>
    <t>(TransformationExecutionTime1569012100|StateCoderTime:12363|SolutionCopyTime:5|ActivationSelectionTime:1|NumericalSolverSumTime:34398|NumericalSolverProblemFormingTime:18456|NumericalSolverSolvingTime:18456|NumericalSolverInterpretingSolution:0)</t>
  </si>
  <si>
    <t>(TransformationExecutionTime1601379000|StateCoderTime:12906|SolutionCopyTime:6|ActivationSelectionTime:1|NumericalSolverSumTime:35272|NumericalSolverProblemFormingTime:18950|NumericalSolverSolvingTime:18950|NumericalSolverInterpretingSolution:1)</t>
  </si>
  <si>
    <t>(TransformationExecutionTime1631123900|StateCoderTime:13365|SolutionCopyTime:7|ActivationSelectionTime:1|NumericalSolverSumTime:36022|NumericalSolverProblemFormingTime:19372|NumericalSolverSolvingTime:19372|NumericalSolverInterpretingSolution:1)</t>
  </si>
  <si>
    <t>(TransformationExecutionTime1708270300|StateCoderTime:14713|SolutionCopyTime:8|ActivationSelectionTime:1|NumericalSolverSumTime:38162|NumericalSolverProblemFormingTime:20537|NumericalSolverSolvingTime:20537|NumericalSolverInterpretingSolution:1)</t>
  </si>
  <si>
    <t>(TransformationExecutionTime1787938600|StateCoderTime:16100|SolutionCopyTime:9|ActivationSelectionTime:1|NumericalSolverSumTime:40327|NumericalSolverProblemFormingTime:21728|NumericalSolverSolvingTime:21728|NumericalSolverInterpretingSolution:2)</t>
  </si>
  <si>
    <t>(TransformationExecutionTime1828549900|StateCoderTime:16805|SolutionCopyTime:10|ActivationSelectionTime:1|NumericalSolverSumTime:41445|NumericalSolverProblemFormingTime:22350|NumericalSolverSolvingTime:22350|NumericalSolverInterpretingSolution:2)</t>
  </si>
  <si>
    <t>(TransformationExecutionTime1891430500|StateCoderTime:17909|SolutionCopyTime:11|ActivationSelectionTime:1|NumericalSolverSumTime:43166|NumericalSolverProblemFormingTime:23300|NumericalSolverSolvingTime:23300|NumericalSolverInterpretingSolution:2)</t>
  </si>
  <si>
    <t>(TransformationExecutionTime1975273300|StateCoderTime:19395|SolutionCopyTime:12|ActivationSelectionTime:1|NumericalSolverSumTime:45488|NumericalSolverProblemFormingTime:24583|NumericalSolverSolvingTime:24583|NumericalSolverInterpretingSolution:2)</t>
  </si>
  <si>
    <t>(TransformationExecutionTime1397895600|StateCoderTime:11406|SolutionCopyTime:0|ActivationSelectionTime:0|NumericalSolverSumTime:32379|NumericalSolverProblemFormingTime:17626|NumericalSolverSolvingTime:17626|NumericalSolverInterpretingSolution:0)</t>
  </si>
  <si>
    <t>(TransformationExecutionTime1399761700|StateCoderTime:11424|SolutionCopyTime:1|ActivationSelectionTime:0|NumericalSolverSumTime:32439|NumericalSolverProblemFormingTime:17668|NumericalSolverSolvingTime:17668|NumericalSolverInterpretingSolution:0)</t>
  </si>
  <si>
    <t>(TransformationExecutionTime1446660000|StateCoderTime:12197|SolutionCopyTime:2|ActivationSelectionTime:0|NumericalSolverSumTime:33649|NumericalSolverProblemFormingTime:18344|NumericalSolverSolvingTime:18344|NumericalSolverInterpretingSolution:0)</t>
  </si>
  <si>
    <t>(TransformationExecutionTime1461165700|StateCoderTime:12413|SolutionCopyTime:3|ActivationSelectionTime:0|NumericalSolverSumTime:34014|NumericalSolverProblemFormingTime:18558|NumericalSolverSolvingTime:18558|NumericalSolverInterpretingSolution:0)</t>
  </si>
  <si>
    <t>(TransformationExecutionTime1482999200|StateCoderTime:12742|SolutionCopyTime:4|ActivationSelectionTime:0|NumericalSolverSumTime:34561|NumericalSolverProblemFormingTime:18874|NumericalSolverSolvingTime:18874|NumericalSolverInterpretingSolution:1)</t>
  </si>
  <si>
    <t>(TransformationExecutionTime1552090400|StateCoderTime:13887|SolutionCopyTime:5|ActivationSelectionTime:0|NumericalSolverSumTime:36309|NumericalSolverProblemFormingTime:19842|NumericalSolverSolvingTime:19842|NumericalSolverInterpretingSolution:1)</t>
  </si>
  <si>
    <t>(TransformationExecutionTime1578893500|StateCoderTime:14314|SolutionCopyTime:6|ActivationSelectionTime:1|NumericalSolverSumTime:37006|NumericalSolverProblemFormingTime:20235|NumericalSolverSolvingTime:20235|NumericalSolverInterpretingSolution:1)</t>
  </si>
  <si>
    <t>(TransformationExecutionTime1619479000|StateCoderTime:14984|SolutionCopyTime:6|ActivationSelectionTime:1|NumericalSolverSumTime:38106|NumericalSolverProblemFormingTime:20849|NumericalSolverSolvingTime:20849|NumericalSolverInterpretingSolution:1)</t>
  </si>
  <si>
    <t>(TransformationExecutionTime1659051700|StateCoderTime:15610|SolutionCopyTime:7|ActivationSelectionTime:1|NumericalSolverSumTime:39133|NumericalSolverProblemFormingTime:21421|NumericalSolverSolvingTime:21421|NumericalSolverInterpretingSolution:1)</t>
  </si>
  <si>
    <t>(TransformationExecutionTime1707908800|StateCoderTime:16401|SolutionCopyTime:8|ActivationSelectionTime:1|NumericalSolverSumTime:40421|NumericalSolverProblemFormingTime:22132|NumericalSolverSolvingTime:22132|NumericalSolverInterpretingSolution:2)</t>
  </si>
  <si>
    <t>(TransformationExecutionTime1571822400|StateCoderTime:14089|SolutionCopyTime:0|ActivationSelectionTime:0|NumericalSolverSumTime:37852|NumericalSolverProblemFormingTime:20765|NumericalSolverSolvingTime:20765|NumericalSolverInterpretingSolution:0)</t>
  </si>
  <si>
    <t>(TransformationExecutionTime1574459800|StateCoderTime:14121|SolutionCopyTime:1|ActivationSelectionTime:0|NumericalSolverSumTime:37929|NumericalSolverProblemFormingTime:20819|NumericalSolverSolvingTime:20819|NumericalSolverInterpretingSolution:0)</t>
  </si>
  <si>
    <t>(TransformationExecutionTime1608010300|StateCoderTime:14696|SolutionCopyTime:2|ActivationSelectionTime:0|NumericalSolverSumTime:38836|NumericalSolverProblemFormingTime:21327|NumericalSolverSolvingTime:21327|NumericalSolverInterpretingSolution:0)</t>
  </si>
  <si>
    <t>(TransformationExecutionTime1619283800|StateCoderTime:14887|SolutionCopyTime:3|ActivationSelectionTime:0|NumericalSolverSumTime:39150|NumericalSolverProblemFormingTime:21512|NumericalSolverSolvingTime:21512|NumericalSolverInterpretingSolution:0)</t>
  </si>
  <si>
    <t>(TransformationExecutionTime1654618100|StateCoderTime:15471|SolutionCopyTime:4|ActivationSelectionTime:0|NumericalSolverSumTime:40067|NumericalSolverProblemFormingTime:22026|NumericalSolverSolvingTime:22026|NumericalSolverInterpretingSolution:1)</t>
  </si>
  <si>
    <t>(TransformationExecutionTime1699441100|StateCoderTime:16209|SolutionCopyTime:4|ActivationSelectionTime:0|NumericalSolverSumTime:41265|NumericalSolverProblemFormingTime:22697|NumericalSolverSolvingTime:22697|NumericalSolverInterpretingSolution:1)</t>
  </si>
  <si>
    <t>(TransformationExecutionTime1758911800|StateCoderTime:17257|SolutionCopyTime:5|ActivationSelectionTime:0|NumericalSolverSumTime:42881|NumericalSolverProblemFormingTime:23593|NumericalSolverSolvingTime:23593|NumericalSolverInterpretingSolution:1)</t>
  </si>
  <si>
    <t>(TransformationExecutionTime1805110100|StateCoderTime:18050|SolutionCopyTime:6|ActivationSelectionTime:0|NumericalSolverSumTime:44167|NumericalSolverProblemFormingTime:24306|NumericalSolverSolvingTime:24306|NumericalSolverInterpretingSolution:1)</t>
  </si>
  <si>
    <t>(TransformationExecutionTime1828785500|StateCoderTime:18453|SolutionCopyTime:7|ActivationSelectionTime:0|NumericalSolverSumTime:44819|NumericalSolverProblemFormingTime:24672|NumericalSolverSolvingTime:24672|NumericalSolverInterpretingSolution:1)</t>
  </si>
  <si>
    <t>(TransformationExecutionTime1895568800|StateCoderTime:19604|SolutionCopyTime:7|ActivationSelectionTime:0|NumericalSolverSumTime:46616|NumericalSolverProblemFormingTime:25675|NumericalSolverSolvingTime:25675|NumericalSolverInterpretingSolution:2)</t>
  </si>
  <si>
    <t>(TransformationExecutionTime1754329400|StateCoderTime:16716|SolutionCopyTime:0|ActivationSelectionTime:0|NumericalSolverSumTime:41966|NumericalSolverProblemFormingTime:22995|NumericalSolverSolvingTime:22995|NumericalSolverInterpretingSolution:0)</t>
  </si>
  <si>
    <t>(TransformationExecutionTime2254130000|StateCoderTime:20046|SolutionCopyTime:2|ActivationSelectionTime:0|NumericalSolverSumTime:46005|NumericalSolverProblemFormingTime:25249|NumericalSolverSolvingTime:25249|NumericalSolverInterpretingSolution:0)</t>
  </si>
  <si>
    <t>(TransformationExecutionTime2255402300|StateCoderTime:20060|SolutionCopyTime:3|ActivationSelectionTime:0|NumericalSolverSumTime:46072|NumericalSolverProblemFormingTime:25301|NumericalSolverSolvingTime:25301|NumericalSolverInterpretingSolution:1)</t>
  </si>
  <si>
    <t>(TransformationExecutionTime2379230000|StateCoderTime:22053|SolutionCopyTime:4|ActivationSelectionTime:0|NumericalSolverSumTime:49060|NumericalSolverProblemFormingTime:26957|NumericalSolverSolvingTime:26957|NumericalSolverInterpretingSolution:1)</t>
  </si>
  <si>
    <t>(TransformationExecutionTime2409232100|StateCoderTime:22533|SolutionCopyTime:5|ActivationSelectionTime:0|NumericalSolverSumTime:49732|NumericalSolverProblemFormingTime:27347|NumericalSolverSolvingTime:27347|NumericalSolverInterpretingSolution:1)</t>
  </si>
  <si>
    <t>(TransformationExecutionTime2462435200|StateCoderTime:23405|SolutionCopyTime:7|ActivationSelectionTime:0|NumericalSolverSumTime:51079|NumericalSolverProblemFormingTime:28105|NumericalSolverSolvingTime:28105|NumericalSolverInterpretingSolution:1)</t>
  </si>
  <si>
    <t>(TransformationExecutionTime2490997800|StateCoderTime:23863|SolutionCopyTime:8|ActivationSelectionTime:0|NumericalSolverSumTime:51799|NumericalSolverProblemFormingTime:28515|NumericalSolverSolvingTime:28515|NumericalSolverInterpretingSolution:2)</t>
  </si>
  <si>
    <t>(TransformationExecutionTime2616445100|StateCoderTime:25934|SolutionCopyTime:9|ActivationSelectionTime:0|NumericalSolverSumTime:54908|NumericalSolverProblemFormingTime:30255|NumericalSolverSolvingTime:30255|NumericalSolverInterpretingSolution:2)</t>
  </si>
  <si>
    <t>(TransformationExecutionTime2671708900|StateCoderTime:26820|SolutionCopyTime:9|ActivationSelectionTime:0|NumericalSolverSumTime:56338|NumericalSolverProblemFormingTime:31076|NumericalSolverSolvingTime:31076|NumericalSolverInterpretingSolution:2)</t>
  </si>
  <si>
    <t>(TransformationExecutionTime2740683700|StateCoderTime:28005|SolutionCopyTime:10|ActivationSelectionTime:0|NumericalSolverSumTime:58189|NumericalSolverProblemFormingTime:32107|NumericalSolverSolvingTime:32107|NumericalSolverInterpretingSolution:2)</t>
  </si>
  <si>
    <t>(TransformationExecutionTime1619640400|StateCoderTime:15232|SolutionCopyTime:0|ActivationSelectionTime:0|NumericalSolverSumTime:39831|NumericalSolverProblemFormingTime:21782|NumericalSolverSolvingTime:21782|NumericalSolverInterpretingSolution:0)</t>
  </si>
  <si>
    <t>(TransformationExecutionTime1622907700|StateCoderTime:15278|SolutionCopyTime:2|ActivationSelectionTime:0|NumericalSolverSumTime:39940|NumericalSolverProblemFormingTime:21859|NumericalSolverSolvingTime:21859|NumericalSolverInterpretingSolution:0)</t>
  </si>
  <si>
    <t>(TransformationExecutionTime1670650000|StateCoderTime:16086|SolutionCopyTime:3|ActivationSelectionTime:0|NumericalSolverSumTime:41214|NumericalSolverProblemFormingTime:22562|NumericalSolverSolvingTime:22562|NumericalSolverInterpretingSolution:0)</t>
  </si>
  <si>
    <t>(TransformationExecutionTime1698613500|StateCoderTime:16578|SolutionCopyTime:3|ActivationSelectionTime:0|NumericalSolverSumTime:41982|NumericalSolverProblemFormingTime:22991|NumericalSolverSolvingTime:22991|NumericalSolverInterpretingSolution:0)</t>
  </si>
  <si>
    <t>(TransformationExecutionTime1740655600|StateCoderTime:17300|SolutionCopyTime:4|ActivationSelectionTime:0|NumericalSolverSumTime:43114|NumericalSolverProblemFormingTime:23616|NumericalSolverSolvingTime:23616|NumericalSolverInterpretingSolution:1)</t>
  </si>
  <si>
    <t>(TransformationExecutionTime1766496400|StateCoderTime:17698|SolutionCopyTime:5|ActivationSelectionTime:0|NumericalSolverSumTime:43780|NumericalSolverProblemFormingTime:23986|NumericalSolverSolvingTime:23986|NumericalSolverInterpretingSolution:1)</t>
  </si>
  <si>
    <t>(TransformationExecutionTime1826649500|StateCoderTime:18789|SolutionCopyTime:6|ActivationSelectionTime:0|NumericalSolverSumTime:45417|NumericalSolverProblemFormingTime:24898|NumericalSolverSolvingTime:24898|NumericalSolverInterpretingSolution:1)</t>
  </si>
  <si>
    <t>(TransformationExecutionTime1892712800|StateCoderTime:19951|SolutionCopyTime:7|ActivationSelectionTime:0|NumericalSolverSumTime:47330|NumericalSolverProblemFormingTime:25950|NumericalSolverSolvingTime:25950|NumericalSolverInterpretingSolution:1)</t>
  </si>
  <si>
    <t>(TransformationExecutionTime1940931700|StateCoderTime:20706|SolutionCopyTime:9|ActivationSelectionTime:0|NumericalSolverSumTime:48537|NumericalSolverProblemFormingTime:26628|NumericalSolverSolvingTime:26628|NumericalSolverInterpretingSolution:2)</t>
  </si>
  <si>
    <t>(TransformationExecutionTime1955726600|StateCoderTime:20945|SolutionCopyTime:9|ActivationSelectionTime:0|NumericalSolverSumTime:48956|NumericalSolverProblemFormingTime:26868|NumericalSolverSolvingTime:26868|NumericalSolverInterpretingSolution:2)</t>
  </si>
  <si>
    <t>(TransformationExecutionTime1642835400|StateCoderTime:14544|SolutionCopyTime:0|ActivationSelectionTime:0|NumericalSolverSumTime:39210|NumericalSolverProblemFormingTime:21402|NumericalSolverSolvingTime:21402|NumericalSolverInterpretingSolution:0)</t>
  </si>
  <si>
    <t>(TransformationExecutionTime1643800400|StateCoderTime:14550|SolutionCopyTime:1|ActivationSelectionTime:0|NumericalSolverSumTime:39250|NumericalSolverProblemFormingTime:21435|NumericalSolverSolvingTime:21435|NumericalSolverInterpretingSolution:0)</t>
  </si>
  <si>
    <t>(TransformationExecutionTime1671132300|StateCoderTime:15002|SolutionCopyTime:2|ActivationSelectionTime:0|NumericalSolverSumTime:39965|NumericalSolverProblemFormingTime:21839|NumericalSolverSolvingTime:21839|NumericalSolverInterpretingSolution:0)</t>
  </si>
  <si>
    <t>(TransformationExecutionTime1728682400|StateCoderTime:16016|SolutionCopyTime:2|ActivationSelectionTime:0|NumericalSolverSumTime:41551|NumericalSolverProblemFormingTime:22720|NumericalSolverSolvingTime:22720|NumericalSolverInterpretingSolution:0)</t>
  </si>
  <si>
    <t>(TransformationExecutionTime1763294500|StateCoderTime:16587|SolutionCopyTime:3|ActivationSelectionTime:0|NumericalSolverSumTime:42452|NumericalSolverProblemFormingTime:23224|NumericalSolverSolvingTime:23224|NumericalSolverInterpretingSolution:1)</t>
  </si>
  <si>
    <t>(TransformationExecutionTime1800444600|StateCoderTime:17256|SolutionCopyTime:4|ActivationSelectionTime:0|NumericalSolverSumTime:43445|NumericalSolverProblemFormingTime:23783|NumericalSolverSolvingTime:23783|NumericalSolverInterpretingSolution:1)</t>
  </si>
  <si>
    <t>(TransformationExecutionTime1826568500|StateCoderTime:17691|SolutionCopyTime:4|ActivationSelectionTime:0|NumericalSolverSumTime:44155|NumericalSolverProblemFormingTime:24178|NumericalSolverSolvingTime:24178|NumericalSolverInterpretingSolution:1)</t>
  </si>
  <si>
    <t>(TransformationExecutionTime1900427400|StateCoderTime:18993|SolutionCopyTime:5|ActivationSelectionTime:0|NumericalSolverSumTime:46168|NumericalSolverProblemFormingTime:25296|NumericalSolverSolvingTime:25296|NumericalSolverInterpretingSolution:1)</t>
  </si>
  <si>
    <t>(TransformationExecutionTime1982876900|StateCoderTime:20424|SolutionCopyTime:6|ActivationSelectionTime:0|NumericalSolverSumTime:48380|NumericalSolverProblemFormingTime:26523|NumericalSolverSolvingTime:26523|NumericalSolverInterpretingSolution:1)</t>
  </si>
  <si>
    <t>(TransformationExecutionTime2046151900|StateCoderTime:21527|SolutionCopyTime:7|ActivationSelectionTime:0|NumericalSolverSumTime:50102|NumericalSolverProblemFormingTime:27476|NumericalSolverSolvingTime:27476|NumericalSolverInterpretingSolution:2)</t>
  </si>
  <si>
    <t>(TransformationExecutionTime1531449100|StateCoderTime:14143|SolutionCopyTime:0|ActivationSelectionTime:0|NumericalSolverSumTime:36548|NumericalSolverProblemFormingTime:20041|NumericalSolverSolvingTime:20041|NumericalSolverInterpretingSolution:0)</t>
  </si>
  <si>
    <t>(TransformationExecutionTime1534235700|StateCoderTime:14185|SolutionCopyTime:1|ActivationSelectionTime:0|NumericalSolverSumTime:36651|NumericalSolverProblemFormingTime:20109|NumericalSolverSolvingTime:20109|NumericalSolverInterpretingSolution:0)</t>
  </si>
  <si>
    <t>(TransformationExecutionTime1563343300|StateCoderTime:14676|SolutionCopyTime:2|ActivationSelectionTime:0|NumericalSolverSumTime:37442|NumericalSolverProblemFormingTime:20554|NumericalSolverSolvingTime:20554|NumericalSolverInterpretingSolution:0)</t>
  </si>
  <si>
    <t>(TransformationExecutionTime1594615900|StateCoderTime:15204|SolutionCopyTime:2|ActivationSelectionTime:0|NumericalSolverSumTime:38254|NumericalSolverProblemFormingTime:21010|NumericalSolverSolvingTime:21010|NumericalSolverInterpretingSolution:0)</t>
  </si>
  <si>
    <t>(TransformationExecutionTime1657492100|StateCoderTime:16290|SolutionCopyTime:3|ActivationSelectionTime:0|NumericalSolverSumTime:39973|NumericalSolverProblemFormingTime:21968|NumericalSolverSolvingTime:21968|NumericalSolverInterpretingSolution:1)</t>
  </si>
  <si>
    <t>(TransformationExecutionTime1699684500|StateCoderTime:17013|SolutionCopyTime:4|ActivationSelectionTime:0|NumericalSolverSumTime:41135|NumericalSolverProblemFormingTime:22618|NumericalSolverSolvingTime:22618|NumericalSolverInterpretingSolution:1)</t>
  </si>
  <si>
    <t>(TransformationExecutionTime1929100900|StateCoderTime:19328|SolutionCopyTime:5|ActivationSelectionTime:0|NumericalSolverSumTime:44380|NumericalSolverProblemFormingTime:24416|NumericalSolverSolvingTime:24416|NumericalSolverInterpretingSolution:1)</t>
  </si>
  <si>
    <t>(TransformationExecutionTime2000907100|StateCoderTime:20576|SolutionCopyTime:5|ActivationSelectionTime:0|NumericalSolverSumTime:46291|NumericalSolverProblemFormingTime:25478|NumericalSolverSolvingTime:25478|NumericalSolverInterpretingSolution:1)</t>
  </si>
  <si>
    <t>(TransformationExecutionTime2025636400|StateCoderTime:20997|SolutionCopyTime:6|ActivationSelectionTime:0|NumericalSolverSumTime:46933|NumericalSolverProblemFormingTime:25839|NumericalSolverSolvingTime:25839|NumericalSolverInterpretingSolution:1)</t>
  </si>
  <si>
    <t>(TransformationExecutionTime2107901700|StateCoderTime:22435|SolutionCopyTime:7|ActivationSelectionTime:0|NumericalSolverSumTime:49150|NumericalSolverProblemFormingTime:27068|NumericalSolverSolvingTime:27068|NumericalSolverInterpretingSolution:2)</t>
  </si>
  <si>
    <t>(TransformationExecutionTime1511594500|StateCoderTime:13284|SolutionCopyTime:0|ActivationSelectionTime:0|NumericalSolverSumTime:35953|NumericalSolverProblemFormingTime:19796|NumericalSolverSolvingTime:19796|NumericalSolverInterpretingSolution:0)</t>
  </si>
  <si>
    <t>(TransformationExecutionTime1514588200|StateCoderTime:13328|SolutionCopyTime:1|ActivationSelectionTime:0|NumericalSolverSumTime:36045|NumericalSolverProblemFormingTime:19858|NumericalSolverSolvingTime:19858|NumericalSolverInterpretingSolution:0)</t>
  </si>
  <si>
    <t>(TransformationExecutionTime1562123100|StateCoderTime:14129|SolutionCopyTime:2|ActivationSelectionTime:0|NumericalSolverSumTime:37241|NumericalSolverProblemFormingTime:20530|NumericalSolverSolvingTime:20530|NumericalSolverInterpretingSolution:0)</t>
  </si>
  <si>
    <t>(TransformationExecutionTime1577300400|StateCoderTime:14349|SolutionCopyTime:2|ActivationSelectionTime:0|NumericalSolverSumTime:37602|NumericalSolverProblemFormingTime:20739|NumericalSolverSolvingTime:20739|NumericalSolverInterpretingSolution:0)</t>
  </si>
  <si>
    <t>(TransformationExecutionTime1591391000|StateCoderTime:14568|SolutionCopyTime:3|ActivationSelectionTime:0|NumericalSolverSumTime:37970|NumericalSolverProblemFormingTime:20952|NumericalSolverSolvingTime:20952|NumericalSolverInterpretingSolution:1)</t>
  </si>
  <si>
    <t>(TransformationExecutionTime1595319900|StateCoderTime:14600|SolutionCopyTime:4|ActivationSelectionTime:0|NumericalSolverSumTime:38046|NumericalSolverProblemFormingTime:21004|NumericalSolverSolvingTime:21004|NumericalSolverInterpretingSolution:1)</t>
  </si>
  <si>
    <t>(TransformationExecutionTime1618168300|StateCoderTime:14963|SolutionCopyTime:4|ActivationSelectionTime:0|NumericalSolverSumTime:38621|NumericalSolverProblemFormingTime:21333|NumericalSolverSolvingTime:21333|NumericalSolverInterpretingSolution:1)</t>
  </si>
  <si>
    <t>(TransformationExecutionTime1655785400|StateCoderTime:15608|SolutionCopyTime:5|ActivationSelectionTime:0|NumericalSolverSumTime:39602|NumericalSolverProblemFormingTime:21887|NumericalSolverSolvingTime:21887|NumericalSolverInterpretingSolution:1)</t>
  </si>
  <si>
    <t>(TransformationExecutionTime1697391500|StateCoderTime:16352|SolutionCopyTime:6|ActivationSelectionTime:0|NumericalSolverSumTime:40727|NumericalSolverProblemFormingTime:22521|NumericalSolverSolvingTime:22521|NumericalSolverInterpretingSolution:1)</t>
  </si>
  <si>
    <t>(TransformationExecutionTime1747832200|StateCoderTime:17227|SolutionCopyTime:7|ActivationSelectionTime:0|NumericalSolverSumTime:42074|NumericalSolverProblemFormingTime:23276|NumericalSolverSolvingTime:23276|NumericalSolverInterpretingSolution:2)</t>
  </si>
  <si>
    <t>(TransformationExecutionTime1619932700|StateCoderTime:14524|SolutionCopyTime:0|ActivationSelectionTime:0|NumericalSolverSumTime:37365|NumericalSolverProblemFormingTime:20511|NumericalSolverSolvingTime:20511|NumericalSolverInterpretingSolution:0)</t>
  </si>
  <si>
    <t>(TransformationExecutionTime1620914500|StateCoderTime:14531|SolutionCopyTime:1|ActivationSelectionTime:0|NumericalSolverSumTime:37406|NumericalSolverProblemFormingTime:20545|NumericalSolverSolvingTime:20545|NumericalSolverInterpretingSolution:0)</t>
  </si>
  <si>
    <t>(TransformationExecutionTime1671009600|StateCoderTime:15362|SolutionCopyTime:2|ActivationSelectionTime:0|NumericalSolverSumTime:38700|NumericalSolverProblemFormingTime:21268|NumericalSolverSolvingTime:21268|NumericalSolverInterpretingSolution:0)</t>
  </si>
  <si>
    <t>(TransformationExecutionTime1729819100|StateCoderTime:16390|SolutionCopyTime:3|ActivationSelectionTime:0|NumericalSolverSumTime:40281|NumericalSolverProblemFormingTime:22154|NumericalSolverSolvingTime:22154|NumericalSolverInterpretingSolution:0)</t>
  </si>
  <si>
    <t>(TransformationExecutionTime1749792700|StateCoderTime:16699|SolutionCopyTime:3|ActivationSelectionTime:0|NumericalSolverSumTime:40784|NumericalSolverProblemFormingTime:22441|NumericalSolverSolvingTime:22441|NumericalSolverInterpretingSolution:1)</t>
  </si>
  <si>
    <t>(TransformationExecutionTime1776073500|StateCoderTime:17140|SolutionCopyTime:4|ActivationSelectionTime:0|NumericalSolverSumTime:41510|NumericalSolverProblemFormingTime:22851|NumericalSolverSolvingTime:22851|NumericalSolverInterpretingSolution:1)</t>
  </si>
  <si>
    <t>(TransformationExecutionTime1791397500|StateCoderTime:17363|SolutionCopyTime:5|ActivationSelectionTime:0|NumericalSolverSumTime:41910|NumericalSolverProblemFormingTime:23081|NumericalSolverSolvingTime:23081|NumericalSolverInterpretingSolution:1)</t>
  </si>
  <si>
    <t>(TransformationExecutionTime1819452200|StateCoderTime:17818|SolutionCopyTime:6|ActivationSelectionTime:0|NumericalSolverSumTime:42644|NumericalSolverProblemFormingTime:23499|NumericalSolverSolvingTime:23499|NumericalSolverInterpretingSolution:1)</t>
  </si>
  <si>
    <t>(TransformationExecutionTime1898810700|StateCoderTime:19232|SolutionCopyTime:6|ActivationSelectionTime:0|NumericalSolverSumTime:44799|NumericalSolverProblemFormingTime:24699|NumericalSolverSolvingTime:24699|NumericalSolverInterpretingSolution:1)</t>
  </si>
  <si>
    <t>(TransformationExecutionTime2092731900|StateCoderTime:20201|SolutionCopyTime:7|ActivationSelectionTime:0|NumericalSolverSumTime:45728|NumericalSolverProblemFormingTime:25220|NumericalSolverSolvingTime:25220|NumericalSolverInterpretingSolution:2)</t>
  </si>
  <si>
    <t>(TransformationExecutionTime1466847600|StateCoderTime:12941|SolutionCopyTime:0|ActivationSelectionTime:0|NumericalSolverSumTime:35851|NumericalSolverProblemFormingTime:19712|NumericalSolverSolvingTime:19712|NumericalSolverInterpretingSolution:0)</t>
  </si>
  <si>
    <t>(TransformationExecutionTime1474143700|StateCoderTime:13057|SolutionCopyTime:1|ActivationSelectionTime:0|NumericalSolverSumTime:36041|NumericalSolverProblemFormingTime:19828|NumericalSolverSolvingTime:19828|NumericalSolverInterpretingSolution:0)</t>
  </si>
  <si>
    <t>(TransformationExecutionTime1513439700|StateCoderTime:13707|SolutionCopyTime:2|ActivationSelectionTime:0|NumericalSolverSumTime:37076|NumericalSolverProblemFormingTime:20408|NumericalSolverSolvingTime:20408|NumericalSolverInterpretingSolution:0)</t>
  </si>
  <si>
    <t>(TransformationExecutionTime1524491700|StateCoderTime:13854|SolutionCopyTime:2|ActivationSelectionTime:0|NumericalSolverSumTime:37333|NumericalSolverProblemFormingTime:20559|NumericalSolverSolvingTime:20559|NumericalSolverInterpretingSolution:0)</t>
  </si>
  <si>
    <t>(TransformationExecutionTime1545809000|StateCoderTime:14205|SolutionCopyTime:3|ActivationSelectionTime:0|NumericalSolverSumTime:37904|NumericalSolverProblemFormingTime:20882|NumericalSolverSolvingTime:20882|NumericalSolverInterpretingSolution:1)</t>
  </si>
  <si>
    <t>(TransformationExecutionTime1621405600|StateCoderTime:15543|SolutionCopyTime:4|ActivationSelectionTime:0|NumericalSolverSumTime:39971|NumericalSolverProblemFormingTime:22034|NumericalSolverSolvingTime:22034|NumericalSolverInterpretingSolution:1)</t>
  </si>
  <si>
    <t>(TransformationExecutionTime1987361400|StateCoderTime:17789|SolutionCopyTime:4|ActivationSelectionTime:0|NumericalSolverSumTime:46726|NumericalSolverProblemFormingTime:25743|NumericalSolverSolvingTime:25743|NumericalSolverInterpretingSolution:1)</t>
  </si>
  <si>
    <t>(TransformationExecutionTime2065150500|StateCoderTime:19142|SolutionCopyTime:5|ActivationSelectionTime:0|NumericalSolverSumTime:48807|NumericalSolverProblemFormingTime:26898|NumericalSolverSolvingTime:26898|NumericalSolverInterpretingSolution:1)</t>
  </si>
  <si>
    <t>(TransformationExecutionTime2129308500|StateCoderTime:20233|SolutionCopyTime:6|ActivationSelectionTime:0|NumericalSolverSumTime:50475|NumericalSolverProblemFormingTime:27831|NumericalSolverSolvingTime:27831|NumericalSolverInterpretingSolution:1)</t>
  </si>
  <si>
    <t>(TransformationExecutionTime2200595200|StateCoderTime:21456|SolutionCopyTime:7|ActivationSelectionTime:0|NumericalSolverSumTime:52380|NumericalSolverProblemFormingTime:28892|NumericalSolverSolvingTime:28892|NumericalSolverInterpretingSolution:2)</t>
  </si>
  <si>
    <t>(TransformationExecutionTime3081099200|StateCoderTime:39820|SolutionCopyTime:4|ActivationSelectionTime:2|NumericalSolverSumTime:75110|NumericalSolverProblemFormingTime:40704|NumericalSolverSolvingTime:40704|NumericalSolverInterpretingSolution:0)</t>
  </si>
  <si>
    <t>(TransformationExecutionTime3085946100|StateCoderTime:39904|SolutionCopyTime:5|ActivationSelectionTime:2|NumericalSolverSumTime:75240|NumericalSolverProblemFormingTime:40788|NumericalSolverSolvingTime:40788|NumericalSolverInterpretingSolution:0)</t>
  </si>
  <si>
    <t>(TransformationExecutionTime3216695500|StateCoderTime:42985|SolutionCopyTime:7|ActivationSelectionTime:2|NumericalSolverSumTime:78645|NumericalSolverProblemFormingTime:42669|NumericalSolverSolvingTime:42669|NumericalSolverInterpretingSolution:1)</t>
  </si>
  <si>
    <t>(TransformationExecutionTime3288858500|StateCoderTime:44679|SolutionCopyTime:8|ActivationSelectionTime:2|NumericalSolverSumTime:80534|NumericalSolverProblemFormingTime:43719|NumericalSolverSolvingTime:43719|NumericalSolverInterpretingSolution:1)</t>
  </si>
  <si>
    <t>(TransformationExecutionTime3306074100|StateCoderTime:44988|SolutionCopyTime:9|ActivationSelectionTime:2|NumericalSolverSumTime:80912|NumericalSolverProblemFormingTime:43938|NumericalSolverSolvingTime:43938|NumericalSolverInterpretingSolution:1)</t>
  </si>
  <si>
    <t>(TransformationExecutionTime3319907600|StateCoderTime:45284|SolutionCopyTime:10|ActivationSelectionTime:2|NumericalSolverSumTime:81246|NumericalSolverProblemFormingTime:44136|NumericalSolverSolvingTime:44136|NumericalSolverInterpretingSolution:2)</t>
  </si>
  <si>
    <t>(TransformationExecutionTime3394677100|StateCoderTime:47119|SolutionCopyTime:12|ActivationSelectionTime:2|NumericalSolverSumTime:83258|NumericalSolverProblemFormingTime:45257|NumericalSolverSolvingTime:45257|NumericalSolverInterpretingSolution:2)</t>
  </si>
  <si>
    <t>(TransformationExecutionTime3437218100|StateCoderTime:48116|SolutionCopyTime:13|ActivationSelectionTime:2|NumericalSolverSumTime:84372|NumericalSolverProblemFormingTime:45881|NumericalSolverSolvingTime:45881|NumericalSolverInterpretingSolution:2)</t>
  </si>
  <si>
    <t>(TransformationExecutionTime3468463800|StateCoderTime:48801|SolutionCopyTime:13|ActivationSelectionTime:2|NumericalSolverSumTime:85174|NumericalSolverProblemFormingTime:46326|NumericalSolverSolvingTime:46326|NumericalSolverInterpretingSolution:2)</t>
  </si>
  <si>
    <t>(TransformationExecutionTime3491920600|StateCoderTime:49331|SolutionCopyTime:14|ActivationSelectionTime:2|NumericalSolverSumTime:85801|NumericalSolverProblemFormingTime:46676|NumericalSolverSolvingTime:46676|NumericalSolverInterpretingSolution:3)</t>
  </si>
  <si>
    <t>(TransformationExecutionTime2850933900|StateCoderTime:39316|SolutionCopyTime:0|ActivationSelectionTime:1|NumericalSolverSumTime:71982|NumericalSolverProblemFormingTime:39551|NumericalSolverSolvingTime:39551|NumericalSolverInterpretingSolution:0)</t>
  </si>
  <si>
    <t>(TransformationExecutionTime2853187700|StateCoderTime:39364|SolutionCopyTime:1|ActivationSelectionTime:1|NumericalSolverSumTime:72068|NumericalSolverProblemFormingTime:39611|NumericalSolverSolvingTime:39611|NumericalSolverInterpretingSolution:0)</t>
  </si>
  <si>
    <t>(TransformationExecutionTime2934547600|StateCoderTime:41264|SolutionCopyTime:2|ActivationSelectionTime:1|NumericalSolverSumTime:74164|NumericalSolverProblemFormingTime:40786|NumericalSolverSolvingTime:40786|NumericalSolverInterpretingSolution:0)</t>
  </si>
  <si>
    <t>(TransformationExecutionTime2943741600|StateCoderTime:41447|SolutionCopyTime:3|ActivationSelectionTime:1|NumericalSolverSumTime:74391|NumericalSolverProblemFormingTime:40923|NumericalSolverSolvingTime:40923|NumericalSolverInterpretingSolution:1)</t>
  </si>
  <si>
    <t>(TransformationExecutionTime2963284800|StateCoderTime:41889|SolutionCopyTime:4|ActivationSelectionTime:1|NumericalSolverSumTime:74873|NumericalSolverProblemFormingTime:41202|NumericalSolverSolvingTime:41202|NumericalSolverInterpretingSolution:1)</t>
  </si>
  <si>
    <t>(TransformationExecutionTime3065054800|StateCoderTime:44286|SolutionCopyTime:5|ActivationSelectionTime:1|NumericalSolverSumTime:77526|NumericalSolverProblemFormingTime:42683|NumericalSolverSolvingTime:42683|NumericalSolverInterpretingSolution:1)</t>
  </si>
  <si>
    <t>(TransformationExecutionTime3086777400|StateCoderTime:44750|SolutionCopyTime:6|ActivationSelectionTime:1|NumericalSolverSumTime:78068|NumericalSolverProblemFormingTime:42994|NumericalSolverSolvingTime:42994|NumericalSolverInterpretingSolution:1)</t>
  </si>
  <si>
    <t>(TransformationExecutionTime3121694600|StateCoderTime:45581|SolutionCopyTime:7|ActivationSelectionTime:1|NumericalSolverSumTime:78945|NumericalSolverProblemFormingTime:43492|NumericalSolverSolvingTime:43492|NumericalSolverInterpretingSolution:2)</t>
  </si>
  <si>
    <t>(TransformationExecutionTime3200616600|StateCoderTime:47486|SolutionCopyTime:7|ActivationSelectionTime:1|NumericalSolverSumTime:81054|NumericalSolverProblemFormingTime:44666|NumericalSolverSolvingTime:44666|NumericalSolverInterpretingSolution:2)</t>
  </si>
  <si>
    <t>(TransformationExecutionTime3310355900|StateCoderTime:50087|SolutionCopyTime:8|ActivationSelectionTime:1|NumericalSolverSumTime:83961|NumericalSolverProblemFormingTime:46273|NumericalSolverSolvingTime:46273|NumericalSolverInterpretingSolution:2)</t>
  </si>
  <si>
    <t>(TransformationExecutionTime2692700300|StateCoderTime:36178|SolutionCopyTime:0|ActivationSelectionTime:0|NumericalSolverSumTime:67124|NumericalSolverProblemFormingTime:36955|NumericalSolverSolvingTime:36955|NumericalSolverInterpretingSolution:0)</t>
  </si>
  <si>
    <t>(TransformationExecutionTime2694341100|StateCoderTime:36208|SolutionCopyTime:1|ActivationSelectionTime:0|NumericalSolverSumTime:67185|NumericalSolverProblemFormingTime:37001|NumericalSolverSolvingTime:37001|NumericalSolverInterpretingSolution:0)</t>
  </si>
  <si>
    <t>(TransformationExecutionTime2823956300|StateCoderTime:39385|SolutionCopyTime:2|ActivationSelectionTime:0|NumericalSolverSumTime:70568|NumericalSolverProblemFormingTime:38890|NumericalSolverSolvingTime:38890|NumericalSolverInterpretingSolution:0)</t>
  </si>
  <si>
    <t>(TransformationExecutionTime2834515100|StateCoderTime:39587|SolutionCopyTime:3|ActivationSelectionTime:0|NumericalSolverSumTime:70812|NumericalSolverProblemFormingTime:39037|NumericalSolverSolvingTime:39037|NumericalSolverInterpretingSolution:0)</t>
  </si>
  <si>
    <t>(TransformationExecutionTime2859702800|StateCoderTime:40144|SolutionCopyTime:4|ActivationSelectionTime:0|NumericalSolverSumTime:71418|NumericalSolverProblemFormingTime:39386|NumericalSolverSolvingTime:39386|NumericalSolverInterpretingSolution:1)</t>
  </si>
  <si>
    <t>(TransformationExecutionTime2942082000|StateCoderTime:42135|SolutionCopyTime:5|ActivationSelectionTime:0|NumericalSolverSumTime:73574|NumericalSolverProblemFormingTime:40596|NumericalSolverSolvingTime:40596|NumericalSolverInterpretingSolution:1)</t>
  </si>
  <si>
    <t>(TransformationExecutionTime3031347500|StateCoderTime:44311|SolutionCopyTime:6|ActivationSelectionTime:0|NumericalSolverSumTime:75904|NumericalSolverProblemFormingTime:41900|NumericalSolverSolvingTime:41900|NumericalSolverInterpretingSolution:1)</t>
  </si>
  <si>
    <t>(TransformationExecutionTime3077670100|StateCoderTime:45414|SolutionCopyTime:7|ActivationSelectionTime:0|NumericalSolverSumTime:77133|NumericalSolverProblemFormingTime:42587|NumericalSolverSolvingTime:42587|NumericalSolverInterpretingSolution:1)</t>
  </si>
  <si>
    <t>(TransformationExecutionTime3163691100|StateCoderTime:47565|SolutionCopyTime:7|ActivationSelectionTime:0|NumericalSolverSumTime:79410|NumericalSolverProblemFormingTime:43856|NumericalSolverSolvingTime:43856|NumericalSolverInterpretingSolution:2)</t>
  </si>
  <si>
    <t>(TransformationExecutionTime3223142700|StateCoderTime:48994|SolutionCopyTime:8|ActivationSelectionTime:0|NumericalSolverSumTime:80982|NumericalSolverProblemFormingTime:44740|NumericalSolverSolvingTime:44740|NumericalSolverInterpretingSolution:2)</t>
  </si>
  <si>
    <t>(TransformationExecutionTime2624771500|StateCoderTime:35159|SolutionCopyTime:0|ActivationSelectionTime:0|NumericalSolverSumTime:66110|NumericalSolverProblemFormingTime:36208|NumericalSolverSolvingTime:36208|NumericalSolverInterpretingSolution:0)</t>
  </si>
  <si>
    <t>(TransformationExecutionTime2626894300|StateCoderTime:35187|SolutionCopyTime:1|ActivationSelectionTime:0|NumericalSolverSumTime:66175|NumericalSolverProblemFormingTime:36256|NumericalSolverSolvingTime:36256|NumericalSolverInterpretingSolution:0)</t>
  </si>
  <si>
    <t>(TransformationExecutionTime2742621900|StateCoderTime:38030|SolutionCopyTime:2|ActivationSelectionTime:0|NumericalSolverSumTime:69289|NumericalSolverProblemFormingTime:37987|NumericalSolverSolvingTime:37987|NumericalSolverInterpretingSolution:0)</t>
  </si>
  <si>
    <t>(TransformationExecutionTime2844361300|StateCoderTime:40440|SolutionCopyTime:3|ActivationSelectionTime:0|NumericalSolverSumTime:71924|NumericalSolverProblemFormingTime:39460|NumericalSolverSolvingTime:39460|NumericalSolverInterpretingSolution:0)</t>
  </si>
  <si>
    <t>(TransformationExecutionTime2857494200|StateCoderTime:40709|SolutionCopyTime:4|ActivationSelectionTime:0|NumericalSolverSumTime:72259|NumericalSolverProblemFormingTime:39655|NumericalSolverSolvingTime:39655|NumericalSolverInterpretingSolution:1)</t>
  </si>
  <si>
    <t>(TransformationExecutionTime2879901700|StateCoderTime:41214|SolutionCopyTime:4|ActivationSelectionTime:0|NumericalSolverSumTime:72846|NumericalSolverProblemFormingTime:39993|NumericalSolverSolvingTime:39993|NumericalSolverInterpretingSolution:1)</t>
  </si>
  <si>
    <t>(TransformationExecutionTime3006908900|StateCoderTime:44300|SolutionCopyTime:5|ActivationSelectionTime:0|NumericalSolverSumTime:76243|NumericalSolverProblemFormingTime:41876|NumericalSolverSolvingTime:41876|NumericalSolverInterpretingSolution:1)</t>
  </si>
  <si>
    <t>(TransformationExecutionTime3129278300|StateCoderTime:47333|SolutionCopyTime:6|ActivationSelectionTime:0|NumericalSolverSumTime:79516|NumericalSolverProblemFormingTime:43693|NumericalSolverSolvingTime:43693|NumericalSolverInterpretingSolution:1)</t>
  </si>
  <si>
    <t>(TransformationExecutionTime3188875700|StateCoderTime:48795|SolutionCopyTime:7|ActivationSelectionTime:0|NumericalSolverSumTime:81155|NumericalSolverProblemFormingTime:44614|NumericalSolverSolvingTime:44614|NumericalSolverInterpretingSolution:2)</t>
  </si>
  <si>
    <t>(TransformationExecutionTime3206678500|StateCoderTime:49168|SolutionCopyTime:8|ActivationSelectionTime:0|NumericalSolverSumTime:81578|NumericalSolverProblemFormingTime:44858|NumericalSolverSolvingTime:44858|NumericalSolverInterpretingSolution:2)</t>
  </si>
  <si>
    <t>(TransformationExecutionTime2676094300|StateCoderTime:35213|SolutionCopyTime:0|ActivationSelectionTime:0|NumericalSolverSumTime:64941|NumericalSolverProblemFormingTime:35562|NumericalSolverSolvingTime:35562|NumericalSolverInterpretingSolution:0)</t>
  </si>
  <si>
    <t>(TransformationExecutionTime2677160300|StateCoderTime:35223|SolutionCopyTime:1|ActivationSelectionTime:0|NumericalSolverSumTime:64982|NumericalSolverProblemFormingTime:35598|NumericalSolverSolvingTime:35598|NumericalSolverInterpretingSolution:0)</t>
  </si>
  <si>
    <t>(TransformationExecutionTime2705081200|StateCoderTime:35840|SolutionCopyTime:2|ActivationSelectionTime:0|NumericalSolverSumTime:65673|NumericalSolverProblemFormingTime:35991|NumericalSolverSolvingTime:35991|NumericalSolverInterpretingSolution:0)</t>
  </si>
  <si>
    <t>(TransformationExecutionTime2801273500|StateCoderTime:38088|SolutionCopyTime:3|ActivationSelectionTime:0|NumericalSolverSumTime:68069|NumericalSolverProblemFormingTime:37325|NumericalSolverSolvingTime:37325|NumericalSolverInterpretingSolution:1)</t>
  </si>
  <si>
    <t>(TransformationExecutionTime2829777700|StateCoderTime:38731|SolutionCopyTime:4|ActivationSelectionTime:0|NumericalSolverSumTime:68787|NumericalSolverProblemFormingTime:37735|NumericalSolverSolvingTime:37735|NumericalSolverInterpretingSolution:1)</t>
  </si>
  <si>
    <t>(TransformationExecutionTime2925409900|StateCoderTime:41003|SolutionCopyTime:5|ActivationSelectionTime:0|NumericalSolverSumTime:71177|NumericalSolverProblemFormingTime:39063|NumericalSolverSolvingTime:39063|NumericalSolverInterpretingSolution:1)</t>
  </si>
  <si>
    <t>(TransformationExecutionTime2990489000|StateCoderTime:42518|SolutionCopyTime:5|ActivationSelectionTime:0|NumericalSolverSumTime:72875|NumericalSolverProblemFormingTime:40015|NumericalSolverSolvingTime:40015|NumericalSolverInterpretingSolution:1)</t>
  </si>
  <si>
    <t>(TransformationExecutionTime3122906400|StateCoderTime:45675|SolutionCopyTime:6|ActivationSelectionTime:0|NumericalSolverSumTime:76281|NumericalSolverProblemFormingTime:41897|NumericalSolverSolvingTime:41897|NumericalSolverInterpretingSolution:2)</t>
  </si>
  <si>
    <t>(TransformationExecutionTime3194841000|StateCoderTime:47403|SolutionCopyTime:7|ActivationSelectionTime:0|NumericalSolverSumTime:78152|NumericalSolverProblemFormingTime:42930|NumericalSolverSolvingTime:42930|NumericalSolverInterpretingSolution:2)</t>
  </si>
  <si>
    <t>(TransformationExecutionTime3325601600|StateCoderTime:50541|SolutionCopyTime:8|ActivationSelectionTime:0|NumericalSolverSumTime:81538|NumericalSolverProblemFormingTime:44805|NumericalSolverSolvingTime:44805|NumericalSolverInterpretingSolution:2)</t>
  </si>
  <si>
    <t>(TransformationExecutionTime3021615000|StateCoderTime:41025|SolutionCopyTime:0|ActivationSelectionTime:0|NumericalSolverSumTime:74300|NumericalSolverProblemFormingTime:40760|NumericalSolverSolvingTime:40760|NumericalSolverInterpretingSolution:0)</t>
  </si>
  <si>
    <t>(TransformationExecutionTime3023556000|StateCoderTime:41054|SolutionCopyTime:1|ActivationSelectionTime:0|NumericalSolverSumTime:74362|NumericalSolverProblemFormingTime:40807|NumericalSolverSolvingTime:40807|NumericalSolverInterpretingSolution:0)</t>
  </si>
  <si>
    <t>(TransformationExecutionTime3028480800|StateCoderTime:41122|SolutionCopyTime:2|ActivationSelectionTime:0|NumericalSolverSumTime:74473|NumericalSolverProblemFormingTime:40879|NumericalSolverSolvingTime:40879|NumericalSolverInterpretingSolution:0)</t>
  </si>
  <si>
    <t>(TransformationExecutionTime4794352900|StateCoderTime:75678|SolutionCopyTime:3|ActivationSelectionTime:0|NumericalSolverSumTime:121346|NumericalSolverProblemFormingTime:66584|NumericalSolverSolvingTime:66584|NumericalSolverInterpretingSolution:1)</t>
  </si>
  <si>
    <t>(TransformationExecutionTime4796069600|StateCoderTime:75707|SolutionCopyTime:4|ActivationSelectionTime:0|NumericalSolverSumTime:121412|NumericalSolverProblemFormingTime:66633|NumericalSolverSolvingTime:66633|NumericalSolverInterpretingSolution:1)</t>
  </si>
  <si>
    <t>(TransformationExecutionTime4938400900|StateCoderTime:77328|SolutionCopyTime:4|ActivationSelectionTime:0|NumericalSolverSumTime:122500|NumericalSolverProblemFormingTime:67244|NumericalSolverSolvingTime:67244|NumericalSolverInterpretingSolution:1)</t>
  </si>
  <si>
    <t>(TransformationExecutionTime5029360700|StateCoderTime:79454|SolutionCopyTime:5|ActivationSelectionTime:0|NumericalSolverSumTime:124800|NumericalSolverProblemFormingTime:68521|NumericalSolverSolvingTime:68521|NumericalSolverInterpretingSolution:1)</t>
  </si>
  <si>
    <t>(TransformationExecutionTime5061690900|StateCoderTime:80168|SolutionCopyTime:6|ActivationSelectionTime:0|NumericalSolverSumTime:125612|NumericalSolverProblemFormingTime:68981|NumericalSolverSolvingTime:68981|NumericalSolverInterpretingSolution:2)</t>
  </si>
  <si>
    <t>(TransformationExecutionTime5127925800|StateCoderTime:81695|SolutionCopyTime:7|ActivationSelectionTime:0|NumericalSolverSumTime:127308|NumericalSolverProblemFormingTime:69924|NumericalSolverSolvingTime:69924|NumericalSolverInterpretingSolution:2)</t>
  </si>
  <si>
    <t>(TransformationExecutionTime5182744500|StateCoderTime:82965|SolutionCopyTime:8|ActivationSelectionTime:0|NumericalSolverSumTime:128752|NumericalSolverProblemFormingTime:70697|NumericalSolverSolvingTime:70697|NumericalSolverInterpretingSolution:2)</t>
  </si>
  <si>
    <t>(TransformationExecutionTime2410793700|StateCoderTime:32148|SolutionCopyTime:0|ActivationSelectionTime:0|NumericalSolverSumTime:60693|NumericalSolverProblemFormingTime:33251|NumericalSolverSolvingTime:33251|NumericalSolverInterpretingSolution:0)</t>
  </si>
  <si>
    <t>(TransformationExecutionTime2412381800|StateCoderTime:32177|SolutionCopyTime:1|ActivationSelectionTime:0|NumericalSolverSumTime:60754|NumericalSolverProblemFormingTime:33298|NumericalSolverSolvingTime:33298|NumericalSolverInterpretingSolution:0)</t>
  </si>
  <si>
    <t>(TransformationExecutionTime2479783000|StateCoderTime:33807|SolutionCopyTime:2|ActivationSelectionTime:0|NumericalSolverSumTime:62525|NumericalSolverProblemFormingTime:34282|NumericalSolverSolvingTime:34282|NumericalSolverInterpretingSolution:0)</t>
  </si>
  <si>
    <t>(TransformationExecutionTime2548840300|StateCoderTime:35490|SolutionCopyTime:3|ActivationSelectionTime:0|NumericalSolverSumTime:64368|NumericalSolverProblemFormingTime:35303|NumericalSolverSolvingTime:35303|NumericalSolverInterpretingSolution:1)</t>
  </si>
  <si>
    <t>(TransformationExecutionTime2584688800|StateCoderTime:36298|SolutionCopyTime:4|ActivationSelectionTime:0|NumericalSolverSumTime:65282|NumericalSolverProblemFormingTime:35819|NumericalSolverSolvingTime:35819|NumericalSolverInterpretingSolution:1)</t>
  </si>
  <si>
    <t>(TransformationExecutionTime2612317900|StateCoderTime:36929|SolutionCopyTime:4|ActivationSelectionTime:0|NumericalSolverSumTime:65998|NumericalSolverProblemFormingTime:36226|NumericalSolverSolvingTime:36226|NumericalSolverInterpretingSolution:1)</t>
  </si>
  <si>
    <t>(TransformationExecutionTime2620072600|StateCoderTime:37077|SolutionCopyTime:5|ActivationSelectionTime:0|NumericalSolverSumTime:66182|NumericalSolverProblemFormingTime:36340|NumericalSolverSolvingTime:36340|NumericalSolverInterpretingSolution:1)</t>
  </si>
  <si>
    <t>(TransformationExecutionTime2714232600|StateCoderTime:39463|SolutionCopyTime:6|ActivationSelectionTime:0|NumericalSolverSumTime:68706|NumericalSolverProblemFormingTime:37743|NumericalSolverSolvingTime:37743|NumericalSolverInterpretingSolution:2)</t>
  </si>
  <si>
    <t>(TransformationExecutionTime2788449400|StateCoderTime:41245|SolutionCopyTime:7|ActivationSelectionTime:0|NumericalSolverSumTime:70686|NumericalSolverProblemFormingTime:38841|NumericalSolverSolvingTime:38841|NumericalSolverInterpretingSolution:2)</t>
  </si>
  <si>
    <t>(TransformationExecutionTime2827805400|StateCoderTime:42148|SolutionCopyTime:7|ActivationSelectionTime:0|NumericalSolverSumTime:71687|NumericalSolverProblemFormingTime:39409|NumericalSolverSolvingTime:39409|NumericalSolverInterpretingSolution:2)</t>
  </si>
  <si>
    <t>(TransformationExecutionTime2770790700|StateCoderTime:38161|SolutionCopyTime:0|ActivationSelectionTime:0|NumericalSolverSumTime:67962|NumericalSolverProblemFormingTime:37257|NumericalSolverSolvingTime:37257|NumericalSolverInterpretingSolution:0)</t>
  </si>
  <si>
    <t>(TransformationExecutionTime2775498400|StateCoderTime:38250|SolutionCopyTime:1|ActivationSelectionTime:0|NumericalSolverSumTime:68087|NumericalSolverProblemFormingTime:37339|NumericalSolverSolvingTime:37339|NumericalSolverInterpretingSolution:0)</t>
  </si>
  <si>
    <t>(TransformationExecutionTime2866843800|StateCoderTime:40484|SolutionCopyTime:2|ActivationSelectionTime:0|NumericalSolverSumTime:70484|NumericalSolverProblemFormingTime:38668|NumericalSolverSolvingTime:38668|NumericalSolverInterpretingSolution:0)</t>
  </si>
  <si>
    <t>(TransformationExecutionTime2928625500|StateCoderTime:42088|SolutionCopyTime:3|ActivationSelectionTime:0|NumericalSolverSumTime:72142|NumericalSolverProblemFormingTime:39592|NumericalSolverSolvingTime:39592|NumericalSolverInterpretingSolution:1)</t>
  </si>
  <si>
    <t>(TransformationExecutionTime2974175400|StateCoderTime:43211|SolutionCopyTime:3|ActivationSelectionTime:0|NumericalSolverSumTime:73396|NumericalSolverProblemFormingTime:40294|NumericalSolverSolvingTime:40294|NumericalSolverInterpretingSolution:1)</t>
  </si>
  <si>
    <t>(TransformationExecutionTime3048121500|StateCoderTime:44998|SolutionCopyTime:4|ActivationSelectionTime:0|NumericalSolverSumTime:75303|NumericalSolverProblemFormingTime:41359|NumericalSolverSolvingTime:41359|NumericalSolverInterpretingSolution:1)</t>
  </si>
  <si>
    <t>(TransformationExecutionTime3166787300|StateCoderTime:47941|SolutionCopyTime:5|ActivationSelectionTime:0|NumericalSolverSumTime:78445|NumericalSolverProblemFormingTime:43101|NumericalSolverSolvingTime:43101|NumericalSolverInterpretingSolution:1)</t>
  </si>
  <si>
    <t>(TransformationExecutionTime3236641800|StateCoderTime:49621|SolutionCopyTime:6|ActivationSelectionTime:0|NumericalSolverSumTime:80173|NumericalSolverProblemFormingTime:44065|NumericalSolverSolvingTime:44065|NumericalSolverInterpretingSolution:2)</t>
  </si>
  <si>
    <t>(TransformationExecutionTime3263011800|StateCoderTime:50204|SolutionCopyTime:7|ActivationSelectionTime:0|NumericalSolverSumTime:80776|NumericalSolverProblemFormingTime:44411|NumericalSolverSolvingTime:44411|NumericalSolverInterpretingSolution:2)</t>
  </si>
  <si>
    <t>(TransformationExecutionTime3318457500|StateCoderTime:51531|SolutionCopyTime:7|ActivationSelectionTime:0|NumericalSolverSumTime:82172|NumericalSolverProblemFormingTime:45194|NumericalSolverSolvingTime:45194|NumericalSolverInterpretingSolution:2)</t>
  </si>
  <si>
    <t>(TransformationExecutionTime2626878000|StateCoderTime:33588|SolutionCopyTime:1|ActivationSelectionTime:0|NumericalSolverSumTime:66168|NumericalSolverProblemFormingTime:36281|NumericalSolverSolvingTime:36281|NumericalSolverInterpretingSolution:0)</t>
  </si>
  <si>
    <t>(TransformationExecutionTime2628844500|StateCoderTime:33618|SolutionCopyTime:1|ActivationSelectionTime:0|NumericalSolverSumTime:66233|NumericalSolverProblemFormingTime:36329|NumericalSolverSolvingTime:36329|NumericalSolverInterpretingSolution:0)</t>
  </si>
  <si>
    <t>(TransformationExecutionTime2755282900|StateCoderTime:36765|SolutionCopyTime:2|ActivationSelectionTime:0|NumericalSolverSumTime:69523|NumericalSolverProblemFormingTime:38159|NumericalSolverSolvingTime:38159|NumericalSolverInterpretingSolution:0)</t>
  </si>
  <si>
    <t>(TransformationExecutionTime2865653600|StateCoderTime:39497|SolutionCopyTime:3|ActivationSelectionTime:0|NumericalSolverSumTime:72460|NumericalSolverProblemFormingTime:39809|NumericalSolverSolvingTime:39809|NumericalSolverInterpretingSolution:0)</t>
  </si>
  <si>
    <t>(TransformationExecutionTime2984666700|StateCoderTime:42425|SolutionCopyTime:4|ActivationSelectionTime:0|NumericalSolverSumTime:75597|NumericalSolverProblemFormingTime:41552|NumericalSolverSolvingTime:41552|NumericalSolverInterpretingSolution:1)</t>
  </si>
  <si>
    <t>(TransformationExecutionTime3045849700|StateCoderTime:43920|SolutionCopyTime:5|ActivationSelectionTime:0|NumericalSolverSumTime:77232|NumericalSolverProblemFormingTime:42464|NumericalSolverSolvingTime:42464|NumericalSolverInterpretingSolution:1)</t>
  </si>
  <si>
    <t>(TransformationExecutionTime3411397800|StateCoderTime:48007|SolutionCopyTime:6|ActivationSelectionTime:0|NumericalSolverSumTime:80724|NumericalSolverProblemFormingTime:44394|NumericalSolverSolvingTime:44394|NumericalSolverInterpretingSolution:1)</t>
  </si>
  <si>
    <t>(TransformationExecutionTime3484964400|StateCoderTime:49778|SolutionCopyTime:6|ActivationSelectionTime:0|NumericalSolverSumTime:82633|NumericalSolverProblemFormingTime:45459|NumericalSolverSolvingTime:45459|NumericalSolverInterpretingSolution:1)</t>
  </si>
  <si>
    <t>(TransformationExecutionTime3543440000|StateCoderTime:51060|SolutionCopyTime:7|ActivationSelectionTime:0|NumericalSolverSumTime:84013|NumericalSolverProblemFormingTime:46242|NumericalSolverSolvingTime:46242|NumericalSolverInterpretingSolution:2)</t>
  </si>
  <si>
    <t>(TransformationExecutionTime3565395900|StateCoderTime:51497|SolutionCopyTime:9|ActivationSelectionTime:0|NumericalSolverSumTime:84504|NumericalSolverProblemFormingTime:46537|NumericalSolverSolvingTime:46537|NumericalSolverInterpretingSolution:2)</t>
  </si>
  <si>
    <t>(TransformationExecutionTime2589508400|StateCoderTime:36087|SolutionCopyTime:0|ActivationSelectionTime:0|NumericalSolverSumTime:63432|NumericalSolverProblemFormingTime:34860|NumericalSolverSolvingTime:34860|NumericalSolverInterpretingSolution:0)</t>
  </si>
  <si>
    <t>(TransformationExecutionTime2593117600|StateCoderTime:36157|SolutionCopyTime:1|ActivationSelectionTime:0|NumericalSolverSumTime:63536|NumericalSolverProblemFormingTime:34929|NumericalSolverSolvingTime:34929|NumericalSolverInterpretingSolution:0)</t>
  </si>
  <si>
    <t>(TransformationExecutionTime2609434000|StateCoderTime:36505|SolutionCopyTime:2|ActivationSelectionTime:0|NumericalSolverSumTime:63931|NumericalSolverProblemFormingTime:35159|NumericalSolverSolvingTime:35159|NumericalSolverInterpretingSolution:0)</t>
  </si>
  <si>
    <t>(TransformationExecutionTime2714775200|StateCoderTime:39111|SolutionCopyTime:3|ActivationSelectionTime:0|NumericalSolverSumTime:66774|NumericalSolverProblemFormingTime:36732|NumericalSolverSolvingTime:36732|NumericalSolverInterpretingSolution:0)</t>
  </si>
  <si>
    <t>(TransformationExecutionTime2776756300|StateCoderTime:40608|SolutionCopyTime:3|ActivationSelectionTime:0|NumericalSolverSumTime:68357|NumericalSolverProblemFormingTime:37622|NumericalSolverSolvingTime:37622|NumericalSolverInterpretingSolution:1)</t>
  </si>
  <si>
    <t>(TransformationExecutionTime2785102700|StateCoderTime:40757|SolutionCopyTime:4|ActivationSelectionTime:0|NumericalSolverSumTime:68551|NumericalSolverProblemFormingTime:37739|NumericalSolverSolvingTime:37739|NumericalSolverInterpretingSolution:1)</t>
  </si>
  <si>
    <t>(TransformationExecutionTime2901450600|StateCoderTime:43650|SolutionCopyTime:5|ActivationSelectionTime:0|NumericalSolverSumTime:71633|NumericalSolverProblemFormingTime:39453|NumericalSolverSolvingTime:39453|NumericalSolverInterpretingSolution:1)</t>
  </si>
  <si>
    <t>(TransformationExecutionTime3027771900|StateCoderTime:46741|SolutionCopyTime:6|ActivationSelectionTime:0|NumericalSolverSumTime:74920|NumericalSolverProblemFormingTime:41279|NumericalSolverSolvingTime:41279|NumericalSolverInterpretingSolution:1)</t>
  </si>
  <si>
    <t>(TransformationExecutionTime3057680900|StateCoderTime:47422|SolutionCopyTime:6|ActivationSelectionTime:0|NumericalSolverSumTime:75684|NumericalSolverProblemFormingTime:41713|NumericalSolverSolvingTime:41713|NumericalSolverInterpretingSolution:2)</t>
  </si>
  <si>
    <t>(TransformationExecutionTime3118558300|StateCoderTime:48883|SolutionCopyTime:7|ActivationSelectionTime:0|NumericalSolverSumTime:77228|NumericalSolverProblemFormingTime:42579|NumericalSolverSolvingTime:42579|NumericalSolverInterpretingSolution:2)</t>
  </si>
  <si>
    <t>(TransformationExecutionTime4867434600|StateCoderTime:93210|SolutionCopyTime:4|ActivationSelectionTime:2|NumericalSolverSumTime:118726|NumericalSolverProblemFormingTime:64618|NumericalSolverSolvingTime:64618|NumericalSolverInterpretingSolution:0)</t>
  </si>
  <si>
    <t>(TransformationExecutionTime4871040300|StateCoderTime:93330|SolutionCopyTime:6|ActivationSelectionTime:2|NumericalSolverSumTime:118840|NumericalSolverProblemFormingTime:64694|NumericalSolverSolvingTime:64694|NumericalSolverInterpretingSolution:0)</t>
  </si>
  <si>
    <t>(TransformationExecutionTime5023841100|StateCoderTime:99091|SolutionCopyTime:7|ActivationSelectionTime:2|NumericalSolverSumTime:122709|NumericalSolverProblemFormingTime:66827|NumericalSolverSolvingTime:66827|NumericalSolverInterpretingSolution:1)</t>
  </si>
  <si>
    <t>(TransformationExecutionTime5105604300|StateCoderTime:101867|SolutionCopyTime:8|ActivationSelectionTime:2|NumericalSolverSumTime:124607|NumericalSolverProblemFormingTime:67881|NumericalSolverSolvingTime:67881|NumericalSolverInterpretingSolution:1)</t>
  </si>
  <si>
    <t>(TransformationExecutionTime5264605900|StateCoderTime:107874|SolutionCopyTime:9|ActivationSelectionTime:2|NumericalSolverSumTime:128501|NumericalSolverProblemFormingTime:70046|NumericalSolverSolvingTime:70046|NumericalSolverInterpretingSolution:2)</t>
  </si>
  <si>
    <t>(TransformationExecutionTime5394797300|StateCoderTime:112640|SolutionCopyTime:11|ActivationSelectionTime:2|NumericalSolverSumTime:131710|NumericalSolverProblemFormingTime:71828|NumericalSolverSolvingTime:71828|NumericalSolverInterpretingSolution:2)</t>
  </si>
  <si>
    <t>(TransformationExecutionTime5401499000|StateCoderTime:112791|SolutionCopyTime:11|ActivationSelectionTime:2|NumericalSolverSumTime:131845|NumericalSolverProblemFormingTime:71917|NumericalSolverSolvingTime:71917|NumericalSolverInterpretingSolution:2)</t>
  </si>
  <si>
    <t>(TransformationExecutionTime5538194900|StateCoderTime:117888|SolutionCopyTime:13|ActivationSelectionTime:2|NumericalSolverSumTime:135481|NumericalSolverProblemFormingTime:73899|NumericalSolverSolvingTime:73899|NumericalSolverInterpretingSolution:3)</t>
  </si>
  <si>
    <t>(TransformationExecutionTime5608255300|StateCoderTime:120356|SolutionCopyTime:14|ActivationSelectionTime:2|NumericalSolverSumTime:137174|NumericalSolverProblemFormingTime:74843|NumericalSolverSolvingTime:74843|NumericalSolverInterpretingSolution:3)</t>
  </si>
  <si>
    <t>(TransformationExecutionTime5747604000|StateCoderTime:125564|SolutionCopyTime:15|ActivationSelectionTime:2|NumericalSolverSumTime:140757|NumericalSolverProblemFormingTime:76857|NumericalSolverSolvingTime:76857|NumericalSolverInterpretingSolution:3)</t>
  </si>
  <si>
    <t>(TransformationExecutionTime4007882200|StateCoderTime:74886|SolutionCopyTime:1|ActivationSelectionTime:1|NumericalSolverSumTime:98592|NumericalSolverProblemFormingTime:54024|NumericalSolverSolvingTime:54024|NumericalSolverInterpretingSolution:0)</t>
  </si>
  <si>
    <t>(TransformationExecutionTime4011599000|StateCoderTime:74972|SolutionCopyTime:2|ActivationSelectionTime:1|NumericalSolverSumTime:98687|NumericalSolverProblemFormingTime:54091|NumericalSolverSolvingTime:54091|NumericalSolverInterpretingSolution:0)</t>
  </si>
  <si>
    <t>(TransformationExecutionTime4196333100|StateCoderTime:81493|SolutionCopyTime:3|ActivationSelectionTime:1|NumericalSolverSumTime:103237|NumericalSolverProblemFormingTime:56599|NumericalSolverSolvingTime:56599|NumericalSolverInterpretingSolution:0)</t>
  </si>
  <si>
    <t>(TransformationExecutionTime4313377500|StateCoderTime:85684|SolutionCopyTime:4|ActivationSelectionTime:1|NumericalSolverSumTime:106103|NumericalSolverProblemFormingTime:58185|NumericalSolverSolvingTime:58185|NumericalSolverInterpretingSolution:1)</t>
  </si>
  <si>
    <t>(TransformationExecutionTime4362342500|StateCoderTime:87275|SolutionCopyTime:5|ActivationSelectionTime:1|NumericalSolverSumTime:107201|NumericalSolverProblemFormingTime:58806|NumericalSolverSolvingTime:58806|NumericalSolverInterpretingSolution:1)</t>
  </si>
  <si>
    <t>(TransformationExecutionTime4549500500|StateCoderTime:93922|SolutionCopyTime:6|ActivationSelectionTime:1|NumericalSolverSumTime:111903|NumericalSolverProblemFormingTime:61360|NumericalSolverSolvingTime:61360|NumericalSolverInterpretingSolution:1)</t>
  </si>
  <si>
    <t>(TransformationExecutionTime4737597200|StateCoderTime:100636|SolutionCopyTime:7|ActivationSelectionTime:1|NumericalSolverSumTime:116707|NumericalSolverProblemFormingTime:63985|NumericalSolverSolvingTime:63985|NumericalSolverInterpretingSolution:2)</t>
  </si>
  <si>
    <t>(TransformationExecutionTime4807496500|StateCoderTime:102921|SolutionCopyTime:8|ActivationSelectionTime:1|NumericalSolverSumTime:118277|NumericalSolverProblemFormingTime:64864|NumericalSolverSolvingTime:64864|NumericalSolverInterpretingSolution:2)</t>
  </si>
  <si>
    <t>(TransformationExecutionTime4914693800|StateCoderTime:106711|SolutionCopyTime:8|ActivationSelectionTime:1|NumericalSolverSumTime:120924|NumericalSolverProblemFormingTime:66328|NumericalSolverSolvingTime:66328|NumericalSolverInterpretingSolution:2)</t>
  </si>
  <si>
    <t>(TransformationExecutionTime4940137200|StateCoderTime:107532|SolutionCopyTime:9|ActivationSelectionTime:1|NumericalSolverSumTime:121535|NumericalSolverProblemFormingTime:66676|NumericalSolverSolvingTime:66676|NumericalSolverInterpretingSolution:3)</t>
  </si>
  <si>
    <t>(TransformationExecutionTime4678941100|StateCoderTime:95548|SolutionCopyTime:0|ActivationSelectionTime:0|NumericalSolverSumTime:114406|NumericalSolverProblemFormingTime:63106|NumericalSolverSolvingTime:63106|NumericalSolverInterpretingSolution:0)</t>
  </si>
  <si>
    <t>(TransformationExecutionTime4681351700|StateCoderTime:95599|SolutionCopyTime:1|ActivationSelectionTime:0|NumericalSolverSumTime:114477|NumericalSolverProblemFormingTime:63159|NumericalSolverSolvingTime:63159|NumericalSolverInterpretingSolution:0)</t>
  </si>
  <si>
    <t>(TransformationExecutionTime4835588900|StateCoderTime:101034|SolutionCopyTime:3|ActivationSelectionTime:0|NumericalSolverSumTime:118270|NumericalSolverProblemFormingTime:65262|NumericalSolverSolvingTime:65262|NumericalSolverInterpretingSolution:0)</t>
  </si>
  <si>
    <t>(TransformationExecutionTime4843205600|StateCoderTime:101189|SolutionCopyTime:4|ActivationSelectionTime:0|NumericalSolverSumTime:118412|NumericalSolverProblemFormingTime:65353|NumericalSolverSolvingTime:65353|NumericalSolverInterpretingSolution:1)</t>
  </si>
  <si>
    <t>(TransformationExecutionTime5021169100|StateCoderTime:107483|SolutionCopyTime:5|ActivationSelectionTime:0|NumericalSolverSumTime:122758|NumericalSolverProblemFormingTime:67764|NumericalSolverSolvingTime:67764|NumericalSolverInterpretingSolution:1)</t>
  </si>
  <si>
    <t>(TransformationExecutionTime5086405200|StateCoderTime:109860|SolutionCopyTime:5|ActivationSelectionTime:0|NumericalSolverSumTime:124324|NumericalSolverProblemFormingTime:68647|NumericalSolverSolvingTime:68647|NumericalSolverInterpretingSolution:1)</t>
  </si>
  <si>
    <t>(TransformationExecutionTime5249267100|StateCoderTime:115659|SolutionCopyTime:6|ActivationSelectionTime:0|NumericalSolverSumTime:128324|NumericalSolverProblemFormingTime:70873|NumericalSolverSolvingTime:70873|NumericalSolverInterpretingSolution:2)</t>
  </si>
  <si>
    <t>(TransformationExecutionTime5367956600|StateCoderTime:119863|SolutionCopyTime:7|ActivationSelectionTime:0|NumericalSolverSumTime:131177|NumericalSolverProblemFormingTime:72463|NumericalSolverSolvingTime:72463|NumericalSolverInterpretingSolution:2)</t>
  </si>
  <si>
    <t>(TransformationExecutionTime5393987700|StateCoderTime:120746|SolutionCopyTime:8|ActivationSelectionTime:0|NumericalSolverSumTime:131826|NumericalSolverProblemFormingTime:72836|NumericalSolverSolvingTime:72836|NumericalSolverInterpretingSolution:2)</t>
  </si>
  <si>
    <t>(TransformationExecutionTime5478607900|StateCoderTime:123586|SolutionCopyTime:9|ActivationSelectionTime:0|NumericalSolverSumTime:133862|NumericalSolverProblemFormingTime:73970|NumericalSolverSolvingTime:73970|NumericalSolverInterpretingSolution:3)</t>
  </si>
  <si>
    <t>(TransformationExecutionTime4435612200|StateCoderTime:85943|SolutionCopyTime:0|ActivationSelectionTime:0|NumericalSolverSumTime:109149|NumericalSolverProblemFormingTime:59988|NumericalSolverSolvingTime:59988|NumericalSolverInterpretingSolution:0)</t>
  </si>
  <si>
    <t>(TransformationExecutionTime4438877600|StateCoderTime:86026|SolutionCopyTime:1|ActivationSelectionTime:0|NumericalSolverSumTime:109242|NumericalSolverProblemFormingTime:60054|NumericalSolverSolvingTime:60054|NumericalSolverInterpretingSolution:0)</t>
  </si>
  <si>
    <t>(TransformationExecutionTime4537622000|StateCoderTime:89414|SolutionCopyTime:2|ActivationSelectionTime:0|NumericalSolverSumTime:111601|NumericalSolverProblemFormingTime:61359|NumericalSolverSolvingTime:61359|NumericalSolverInterpretingSolution:0)</t>
  </si>
  <si>
    <t>(TransformationExecutionTime4616319700|StateCoderTime:92070|SolutionCopyTime:3|ActivationSelectionTime:0|NumericalSolverSumTime:113532|NumericalSolverProblemFormingTime:62397|NumericalSolverSolvingTime:62397|NumericalSolverInterpretingSolution:1)</t>
  </si>
  <si>
    <t>(TransformationExecutionTime4800863600|StateCoderTime:98652|SolutionCopyTime:4|ActivationSelectionTime:0|NumericalSolverSumTime:118129|NumericalSolverProblemFormingTime:64927|NumericalSolverSolvingTime:64927|NumericalSolverInterpretingSolution:1)</t>
  </si>
  <si>
    <t>(TransformationExecutionTime4884080000|StateCoderTime:101646|SolutionCopyTime:5|ActivationSelectionTime:0|NumericalSolverSumTime:120189|NumericalSolverProblemFormingTime:66073|NumericalSolverSolvingTime:66073|NumericalSolverInterpretingSolution:1)</t>
  </si>
  <si>
    <t>(TransformationExecutionTime4917932800|StateCoderTime:102864|SolutionCopyTime:6|ActivationSelectionTime:0|NumericalSolverSumTime:121066|NumericalSolverProblemFormingTime:66571|NumericalSolverSolvingTime:66571|NumericalSolverInterpretingSolution:2)</t>
  </si>
  <si>
    <t>(TransformationExecutionTime5076487800|StateCoderTime:108497|SolutionCopyTime:7|ActivationSelectionTime:0|NumericalSolverSumTime:124987|NumericalSolverProblemFormingTime:68737|NumericalSolverSolvingTime:68737|NumericalSolverInterpretingSolution:2)</t>
  </si>
  <si>
    <t>(TransformationExecutionTime5154463600|StateCoderTime:111243|SolutionCopyTime:8|ActivationSelectionTime:0|NumericalSolverSumTime:126881|NumericalSolverProblemFormingTime:69795|NumericalSolverSolvingTime:69795|NumericalSolverInterpretingSolution:2)</t>
  </si>
  <si>
    <t>(TransformationExecutionTime5279880600|StateCoderTime:115631|SolutionCopyTime:9|ActivationSelectionTime:0|NumericalSolverSumTime:130003|NumericalSolverProblemFormingTime:71517|NumericalSolverSolvingTime:71517|NumericalSolverInterpretingSolution:3)</t>
  </si>
  <si>
    <t>(TransformationExecutionTime4363843200|StateCoderTime:88779|SolutionCopyTime:1|ActivationSelectionTime:0|NumericalSolverSumTime:107962|NumericalSolverProblemFormingTime:59148|NumericalSolverSolvingTime:59148|NumericalSolverInterpretingSolution:0)</t>
  </si>
  <si>
    <t>(TransformationExecutionTime4367922000|StateCoderTime:88894|SolutionCopyTime:1|ActivationSelectionTime:0|NumericalSolverSumTime:108074|NumericalSolverProblemFormingTime:59224|NumericalSolverSolvingTime:59224|NumericalSolverInterpretingSolution:0)</t>
  </si>
  <si>
    <t>(TransformationExecutionTime4543291500|StateCoderTime:95352|SolutionCopyTime:2|ActivationSelectionTime:0|NumericalSolverSumTime:112608|NumericalSolverProblemFormingTime:61710|NumericalSolverSolvingTime:61710|NumericalSolverInterpretingSolution:0)</t>
  </si>
  <si>
    <t>(TransformationExecutionTime4554975400|StateCoderTime:95669|SolutionCopyTime:3|ActivationSelectionTime:0|NumericalSolverSumTime:112861|NumericalSolverProblemFormingTime:61864|NumericalSolverSolvingTime:61864|NumericalSolverInterpretingSolution:1)</t>
  </si>
  <si>
    <t>(TransformationExecutionTime4679343300|StateCoderTime:100312|SolutionCopyTime:4|ActivationSelectionTime:0|NumericalSolverSumTime:116056|NumericalSolverProblemFormingTime:63622|NumericalSolverSolvingTime:63622|NumericalSolverInterpretingSolution:1)</t>
  </si>
  <si>
    <t>(TransformationExecutionTime4740981400|StateCoderTime:102447|SolutionCopyTime:5|ActivationSelectionTime:0|NumericalSolverSumTime:117550|NumericalSolverProblemFormingTime:64460|NumericalSolverSolvingTime:64460|NumericalSolverInterpretingSolution:1)</t>
  </si>
  <si>
    <t>(TransformationExecutionTime4775416500|StateCoderTime:103602|SolutionCopyTime:6|ActivationSelectionTime:0|NumericalSolverSumTime:118393|NumericalSolverProblemFormingTime:64936|NumericalSolverSolvingTime:64936|NumericalSolverInterpretingSolution:2)</t>
  </si>
  <si>
    <t>(TransformationExecutionTime4845760400|StateCoderTime:106225|SolutionCopyTime:7|ActivationSelectionTime:0|NumericalSolverSumTime:120251|NumericalSolverProblemFormingTime:65965|NumericalSolverSolvingTime:65965|NumericalSolverInterpretingSolution:2)</t>
  </si>
  <si>
    <t>(TransformationExecutionTime4986618400|StateCoderTime:111559|SolutionCopyTime:8|ActivationSelectionTime:0|NumericalSolverSumTime:123756|NumericalSolverProblemFormingTime:67901|NumericalSolverSolvingTime:67901|NumericalSolverInterpretingSolution:2)</t>
  </si>
  <si>
    <t>(TransformationExecutionTime5007690300|StateCoderTime:112104|SolutionCopyTime:9|ActivationSelectionTime:0|NumericalSolverSumTime:124113|NumericalSolverProblemFormingTime:68114|NumericalSolverSolvingTime:68114|NumericalSolverInterpretingSolution:3)</t>
  </si>
  <si>
    <t>(TransformationExecutionTime4182213100|StateCoderTime:81891|SolutionCopyTime:0|ActivationSelectionTime:0|NumericalSolverSumTime:102643|NumericalSolverProblemFormingTime:56407|NumericalSolverSolvingTime:56407|NumericalSolverInterpretingSolution:0)</t>
  </si>
  <si>
    <t>(TransformationExecutionTime4184151300|StateCoderTime:81941|SolutionCopyTime:1|ActivationSelectionTime:0|NumericalSolverSumTime:102712|NumericalSolverProblemFormingTime:56459|NumericalSolverSolvingTime:56459|NumericalSolverInterpretingSolution:0)</t>
  </si>
  <si>
    <t>(TransformationExecutionTime4341501100|StateCoderTime:87791|SolutionCopyTime:2|ActivationSelectionTime:0|NumericalSolverSumTime:106643|NumericalSolverProblemFormingTime:58638|NumericalSolverSolvingTime:58638|NumericalSolverInterpretingSolution:0)</t>
  </si>
  <si>
    <t>(TransformationExecutionTime4437351900|StateCoderTime:91262|SolutionCopyTime:3|ActivationSelectionTime:0|NumericalSolverSumTime:109033|NumericalSolverProblemFormingTime:59962|NumericalSolverSolvingTime:59962|NumericalSolverInterpretingSolution:1)</t>
  </si>
  <si>
    <t>(TransformationExecutionTime4455907500|StateCoderTime:91949|SolutionCopyTime:4|ActivationSelectionTime:0|NumericalSolverSumTime:109511|NumericalSolverProblemFormingTime:60236|NumericalSolverSolvingTime:60236|NumericalSolverInterpretingSolution:1)</t>
  </si>
  <si>
    <t>(TransformationExecutionTime4501868200|StateCoderTime:93457|SolutionCopyTime:5|ActivationSelectionTime:0|NumericalSolverSumTime:110554|NumericalSolverProblemFormingTime:60823|NumericalSolverSolvingTime:60823|NumericalSolverInterpretingSolution:1)</t>
  </si>
  <si>
    <t>(TransformationExecutionTime4519716500|StateCoderTime:94012|SolutionCopyTime:6|ActivationSelectionTime:0|NumericalSolverSumTime:110977|NumericalSolverProblemFormingTime:61067|NumericalSolverSolvingTime:61067|NumericalSolverInterpretingSolution:2)</t>
  </si>
  <si>
    <t>(TransformationExecutionTime4564696000|StateCoderTime:95609|SolutionCopyTime:7|ActivationSelectionTime:0|NumericalSolverSumTime:112099|NumericalSolverProblemFormingTime:61699|NumericalSolverSolvingTime:61699|NumericalSolverInterpretingSolution:2)</t>
  </si>
  <si>
    <t>(TransformationExecutionTime4751370400|StateCoderTime:102445|SolutionCopyTime:8|ActivationSelectionTime:0|NumericalSolverSumTime:116725|NumericalSolverProblemFormingTime:64260|NumericalSolverSolvingTime:64260|NumericalSolverInterpretingSolution:2)</t>
  </si>
  <si>
    <t>(TransformationExecutionTime4898897000|StateCoderTime:107739|SolutionCopyTime:8|ActivationSelectionTime:0|NumericalSolverSumTime:120317|NumericalSolverProblemFormingTime:66254|NumericalSolverSolvingTime:66254|NumericalSolverInterpretingSolution:3)</t>
  </si>
  <si>
    <t>(TransformationExecutionTime3968062000|StateCoderTime:77716|SolutionCopyTime:0|ActivationSelectionTime:0|NumericalSolverSumTime:98280|NumericalSolverProblemFormingTime:53893|NumericalSolverSolvingTime:53893|NumericalSolverInterpretingSolution:0)</t>
  </si>
  <si>
    <t>(TransformationExecutionTime3971140000|StateCoderTime:77806|SolutionCopyTime:2|ActivationSelectionTime:0|NumericalSolverSumTime:98383|NumericalSolverProblemFormingTime:53966|NumericalSolverSolvingTime:53966|NumericalSolverInterpretingSolution:0)</t>
  </si>
  <si>
    <t>(TransformationExecutionTime4159308600|StateCoderTime:84617|SolutionCopyTime:3|ActivationSelectionTime:0|NumericalSolverSumTime:103077|NumericalSolverProblemFormingTime:56529|NumericalSolverSolvingTime:56529|NumericalSolverInterpretingSolution:0)</t>
  </si>
  <si>
    <t>(TransformationExecutionTime4177971000|StateCoderTime:85216|SolutionCopyTime:4|ActivationSelectionTime:0|NumericalSolverSumTime:103527|NumericalSolverProblemFormingTime:56790|NumericalSolverSolvingTime:56790|NumericalSolverInterpretingSolution:1)</t>
  </si>
  <si>
    <t>(TransformationExecutionTime4308954500|StateCoderTime:89993|SolutionCopyTime:4|ActivationSelectionTime:0|NumericalSolverSumTime:106829|NumericalSolverProblemFormingTime:58621|NumericalSolverSolvingTime:58621|NumericalSolverInterpretingSolution:1)</t>
  </si>
  <si>
    <t>(TransformationExecutionTime4478978000|StateCoderTime:96242|SolutionCopyTime:5|ActivationSelectionTime:0|NumericalSolverSumTime:111086|NumericalSolverProblemFormingTime:60968|NumericalSolverSolvingTime:60968|NumericalSolverInterpretingSolution:1)</t>
  </si>
  <si>
    <t>(TransformationExecutionTime4511407500|StateCoderTime:97337|SolutionCopyTime:6|ActivationSelectionTime:0|NumericalSolverSumTime:111877|NumericalSolverProblemFormingTime:61413|NumericalSolverSolvingTime:61413|NumericalSolverInterpretingSolution:2)</t>
  </si>
  <si>
    <t>(TransformationExecutionTime4534736900|StateCoderTime:98028|SolutionCopyTime:7|ActivationSelectionTime:0|NumericalSolverSumTime:112397|NumericalSolverProblemFormingTime:61710|NumericalSolverSolvingTime:61710|NumericalSolverInterpretingSolution:2)</t>
  </si>
  <si>
    <t>(TransformationExecutionTime4659027700|StateCoderTime:102500|SolutionCopyTime:8|ActivationSelectionTime:0|NumericalSolverSumTime:115472|NumericalSolverProblemFormingTime:63423|NumericalSolverSolvingTime:63423|NumericalSolverInterpretingSolution:2)</t>
  </si>
  <si>
    <t>(TransformationExecutionTime4724071300|StateCoderTime:104696|SolutionCopyTime:9|ActivationSelectionTime:0|NumericalSolverSumTime:117005|NumericalSolverProblemFormingTime:64285|NumericalSolverSolvingTime:64285|NumericalSolverInterpretingSolution:3)</t>
  </si>
  <si>
    <t>(TransformationExecutionTime3986977900|StateCoderTime:79786|SolutionCopyTime:0|ActivationSelectionTime:0|NumericalSolverSumTime:97360|NumericalSolverProblemFormingTime:53382|NumericalSolverSolvingTime:53382|NumericalSolverInterpretingSolution:0)</t>
  </si>
  <si>
    <t>(TransformationExecutionTime3989291800|StateCoderTime:79835|SolutionCopyTime:1|ActivationSelectionTime:0|NumericalSolverSumTime:97428|NumericalSolverProblemFormingTime:53435|NumericalSolverSolvingTime:53435|NumericalSolverInterpretingSolution:0)</t>
  </si>
  <si>
    <t>(TransformationExecutionTime4119508800|StateCoderTime:84463|SolutionCopyTime:2|ActivationSelectionTime:0|NumericalSolverSumTime:100640|NumericalSolverProblemFormingTime:55222|NumericalSolverSolvingTime:55222|NumericalSolverInterpretingSolution:0)</t>
  </si>
  <si>
    <t>(TransformationExecutionTime4171505000|StateCoderTime:86276|SolutionCopyTime:3|ActivationSelectionTime:0|NumericalSolverSumTime:101908|NumericalSolverProblemFormingTime:55935|NumericalSolverSolvingTime:55935|NumericalSolverInterpretingSolution:1)</t>
  </si>
  <si>
    <t>(TransformationExecutionTime4299102900|StateCoderTime:90900|SolutionCopyTime:4|ActivationSelectionTime:0|NumericalSolverSumTime:105154|NumericalSolverProblemFormingTime:57739|NumericalSolverSolvingTime:57739|NumericalSolverInterpretingSolution:1)</t>
  </si>
  <si>
    <t>(TransformationExecutionTime4384022600|StateCoderTime:93906|SolutionCopyTime:5|ActivationSelectionTime:0|NumericalSolverSumTime:107249|NumericalSolverProblemFormingTime:58910|NumericalSolverSolvingTime:58910|NumericalSolverInterpretingSolution:1)</t>
  </si>
  <si>
    <t>(TransformationExecutionTime4406012500|StateCoderTime:94619|SolutionCopyTime:6|ActivationSelectionTime:0|NumericalSolverSumTime:107780|NumericalSolverProblemFormingTime:59217|NumericalSolverSolvingTime:59217|NumericalSolverInterpretingSolution:1)</t>
  </si>
  <si>
    <t>(TransformationExecutionTime4483673700|StateCoderTime:97293|SolutionCopyTime:6|ActivationSelectionTime:0|NumericalSolverSumTime:109607|NumericalSolverProblemFormingTime:60239|NumericalSolverSolvingTime:60239|NumericalSolverInterpretingSolution:2)</t>
  </si>
  <si>
    <t>(TransformationExecutionTime4613933900|StateCoderTime:101981|SolutionCopyTime:7|ActivationSelectionTime:0|NumericalSolverSumTime:112820|NumericalSolverProblemFormingTime:62022|NumericalSolverSolvingTime:62022|NumericalSolverInterpretingSolution:2)</t>
  </si>
  <si>
    <t>(TransformationExecutionTime4701523700|StateCoderTime:105060|SolutionCopyTime:8|ActivationSelectionTime:0|NumericalSolverSumTime:114958|NumericalSolverProblemFormingTime:63214|NumericalSolverSolvingTime:63214|NumericalSolverInterpretingSolution:2)</t>
  </si>
  <si>
    <t>(TransformationExecutionTime4588230600|StateCoderTime:94297|SolutionCopyTime:1|ActivationSelectionTime:0|NumericalSolverSumTime:115162|NumericalSolverProblemFormingTime:63068|NumericalSolverSolvingTime:63068|NumericalSolverInterpretingSolution:0)</t>
  </si>
  <si>
    <t>(TransformationExecutionTime4589372600|StateCoderTime:94313|SolutionCopyTime:1|ActivationSelectionTime:0|NumericalSolverSumTime:115207|NumericalSolverProblemFormingTime:63108|NumericalSolverSolvingTime:63108|NumericalSolverInterpretingSolution:0)</t>
  </si>
  <si>
    <t>(TransformationExecutionTime4647398500|StateCoderTime:96375|SolutionCopyTime:2|ActivationSelectionTime:0|NumericalSolverSumTime:116709|NumericalSolverProblemFormingTime:63943|NumericalSolverSolvingTime:63943|NumericalSolverInterpretingSolution:0)</t>
  </si>
  <si>
    <t>(TransformationExecutionTime4772546500|StateCoderTime:100963|SolutionCopyTime:3|ActivationSelectionTime:0|NumericalSolverSumTime:119898|NumericalSolverProblemFormingTime:65715|NumericalSolverSolvingTime:65715|NumericalSolverInterpretingSolution:1)</t>
  </si>
  <si>
    <t>(TransformationExecutionTime4944977200|StateCoderTime:107167|SolutionCopyTime:4|ActivationSelectionTime:0|NumericalSolverSumTime:124253|NumericalSolverProblemFormingTime:68109|NumericalSolverSolvingTime:68109|NumericalSolverInterpretingSolution:1)</t>
  </si>
  <si>
    <t>(TransformationExecutionTime5035138100|StateCoderTime:110347|SolutionCopyTime:5|ActivationSelectionTime:0|NumericalSolverSumTime:126454|NumericalSolverProblemFormingTime:69335|NumericalSolverSolvingTime:69335|NumericalSolverInterpretingSolution:1)</t>
  </si>
  <si>
    <t>(TransformationExecutionTime5064460000|StateCoderTime:111259|SolutionCopyTime:6|ActivationSelectionTime:0|NumericalSolverSumTime:127118|NumericalSolverProblemFormingTime:69714|NumericalSolverSolvingTime:69714|NumericalSolverInterpretingSolution:2)</t>
  </si>
  <si>
    <t>(TransformationExecutionTime5175280100|StateCoderTime:115203|SolutionCopyTime:7|ActivationSelectionTime:0|NumericalSolverSumTime:129886|NumericalSolverProblemFormingTime:71245|NumericalSolverSolvingTime:71245|NumericalSolverInterpretingSolution:2)</t>
  </si>
  <si>
    <t>(TransformationExecutionTime5200785500|StateCoderTime:116233|SolutionCopyTime:7|ActivationSelectionTime:0|NumericalSolverSumTime:130590|NumericalSolverProblemFormingTime:71644|NumericalSolverSolvingTime:71644|NumericalSolverInterpretingSolution:2)</t>
  </si>
  <si>
    <t>(TransformationExecutionTime5277150200|StateCoderTime:118902|SolutionCopyTime:8|ActivationSelectionTime:0|NumericalSolverSumTime:132457|NumericalSolverProblemFormingTime:72681|NumericalSolverSolvingTime:72681|NumericalSolverInterpretingSolution:3)</t>
  </si>
  <si>
    <t>(TransformationExecutionTime3991613600|StateCoderTime:79020|SolutionCopyTime:0|ActivationSelectionTime:0|NumericalSolverSumTime:99608|NumericalSolverProblemFormingTime:54533|NumericalSolverSolvingTime:54533|NumericalSolverInterpretingSolution:0)</t>
  </si>
  <si>
    <t>(TransformationExecutionTime3992785000|StateCoderTime:79036|SolutionCopyTime:1|ActivationSelectionTime:0|NumericalSolverSumTime:99654|NumericalSolverProblemFormingTime:54572|NumericalSolverSolvingTime:54572|NumericalSolverInterpretingSolution:0)</t>
  </si>
  <si>
    <t>(TransformationExecutionTime4066713000|StateCoderTime:81648|SolutionCopyTime:2|ActivationSelectionTime:0|NumericalSolverSumTime:101570|NumericalSolverProblemFormingTime:55633|NumericalSolverSolvingTime:55633|NumericalSolverInterpretingSolution:0)</t>
  </si>
  <si>
    <t>(TransformationExecutionTime4075320800|StateCoderTime:81861|SolutionCopyTime:3|ActivationSelectionTime:0|NumericalSolverSumTime:101758|NumericalSolverProblemFormingTime:55747|NumericalSolverSolvingTime:55747|NumericalSolverInterpretingSolution:1)</t>
  </si>
  <si>
    <t>(TransformationExecutionTime4151243900|StateCoderTime:84647|SolutionCopyTime:4|ActivationSelectionTime:0|NumericalSolverSumTime:103708|NumericalSolverProblemFormingTime:56836|NumericalSolverSolvingTime:56836|NumericalSolverInterpretingSolution:1)</t>
  </si>
  <si>
    <t>(TransformationExecutionTime4281607400|StateCoderTime:89308|SolutionCopyTime:4|ActivationSelectionTime:0|NumericalSolverSumTime:106980|NumericalSolverProblemFormingTime:58650|NumericalSolverSolvingTime:58650|NumericalSolverInterpretingSolution:1)</t>
  </si>
  <si>
    <t>(TransformationExecutionTime4328762300|StateCoderTime:90900|SolutionCopyTime:5|ActivationSelectionTime:0|NumericalSolverSumTime:108147|NumericalSolverProblemFormingTime:59304|NumericalSolverSolvingTime:59304|NumericalSolverInterpretingSolution:2)</t>
  </si>
  <si>
    <t>(TransformationExecutionTime4499686900|StateCoderTime:97019|SolutionCopyTime:6|ActivationSelectionTime:0|NumericalSolverSumTime:112410|NumericalSolverProblemFormingTime:61660|NumericalSolverSolvingTime:61660|NumericalSolverInterpretingSolution:2)</t>
  </si>
  <si>
    <t>(TransformationExecutionTime4821659300|StateCoderTime:100796|SolutionCopyTime:7|ActivationSelectionTime:0|NumericalSolverSumTime:114044|NumericalSolverProblemFormingTime:62559|NumericalSolverSolvingTime:62559|NumericalSolverInterpretingSolution:2)</t>
  </si>
  <si>
    <t>(TransformationExecutionTime4895120900|StateCoderTime:103322|SolutionCopyTime:8|ActivationSelectionTime:0|NumericalSolverSumTime:115794|NumericalSolverProblemFormingTime:63538|NumericalSolverSolvingTime:63538|NumericalSolverInterpretingSolution:3)</t>
  </si>
  <si>
    <t>(TransformationExecutionTime82590060000|StateCoderTime:131|SolutionCopyTime:13|ActivationSelectionTime:0|NumericalSolverSumTime:764|NumericalSolverProblemFormingTime:178|NumericalSolverSolvingTime:178|NumericalSolverInterpretingSolution:0)</t>
  </si>
  <si>
    <t>(TransformationExecutionTime126970410900|StateCoderTime:199|SolutionCopyTime:21|ActivationSelectionTime:0|NumericalSolverSumTime:1007|NumericalSolverProblemFormingTime:285|NumericalSolverSolvingTime:285|NumericalSolverInterpretingSolution:0)</t>
  </si>
  <si>
    <t>(TransformationExecutionTime228762661600|StateCoderTime:351|SolutionCopyTime:28|ActivationSelectionTime:0|NumericalSolverSumTime:1204|NumericalSolverProblemFormingTime:381|NumericalSolverSolvingTime:381|NumericalSolverInterpretingSolution:0)</t>
  </si>
  <si>
    <t>(TransformationExecutionTime239337740300|StateCoderTime:459|SolutionCopyTime:34|ActivationSelectionTime:0|NumericalSolverSumTime:1353|NumericalSolverProblemFormingTime:457|NumericalSolverSolvingTime:457|NumericalSolverInterpretingSolution:0)</t>
  </si>
  <si>
    <t>(TransformationExecutionTime243474944400|StateCoderTime:508|SolutionCopyTime:42|ActivationSelectionTime:0|NumericalSolverSumTime:1439|NumericalSolverProblemFormingTime:506|NumericalSolverSolvingTime:506|NumericalSolverInterpretingSolution:0)</t>
  </si>
  <si>
    <t>(TransformationExecutionTime247521739200|StateCoderTime:555|SolutionCopyTime:48|ActivationSelectionTime:0|NumericalSolverSumTime:1526|NumericalSolverProblemFormingTime:558|NumericalSolverSolvingTime:558|NumericalSolverInterpretingSolution:0)</t>
  </si>
  <si>
    <t>(TransformationExecutionTime247524067800|StateCoderTime:562|SolutionCopyTime:54|ActivationSelectionTime:0|NumericalSolverSumTime:1561|NumericalSolverProblemFormingTime:584|NumericalSolverSolvingTime:584|NumericalSolverInterpretingSolution:1)</t>
  </si>
  <si>
    <t>(TransformationExecutionTime256945090100|StateCoderTime:646|SolutionCopyTime:60|ActivationSelectionTime:0|NumericalSolverSumTime:1679|NumericalSolverProblemFormingTime:651|NumericalSolverSolvingTime:651|NumericalSolverInterpretingSolution:1)</t>
  </si>
  <si>
    <t>(TransformationExecutionTime388100744800|StateCoderTime:901|SolutionCopyTime:66|ActivationSelectionTime:0|NumericalSolverSumTime:2048|NumericalSolverProblemFormingTime:849|NumericalSolverSolvingTime:849|NumericalSolverInterpretingSolution:1)</t>
  </si>
  <si>
    <t>(TransformationExecutionTime532832657900|StateCoderTime:1120|SolutionCopyTime:72|ActivationSelectionTime:0|NumericalSolverSumTime:2275|NumericalSolverProblemFormingTime:973|NumericalSolverSolvingTime:973|NumericalSolverInterpretingSolution:1)</t>
  </si>
  <si>
    <t>(TransformationExecutionTime327209583700|StateCoderTime:2044|SolutionCopyTime:6|ActivationSelectionTime:0|NumericalSolverSumTime:1140|NumericalSolverProblemFormingTime:468|NumericalSolverSolvingTime:468|NumericalSolverInterpretingSolution:0)</t>
  </si>
  <si>
    <t>(TransformationExecutionTime451418540500|StateCoderTime:4442|SolutionCopyTime:11|ActivationSelectionTime:0|NumericalSolverSumTime:1599|NumericalSolverProblemFormingTime:707|NumericalSolverSolvingTime:707|NumericalSolverInterpretingSolution:0)</t>
  </si>
  <si>
    <t>(TransformationExecutionTime594613714800|StateCoderTime:7172|SolutionCopyTime:18|ActivationSelectionTime:0|NumericalSolverSumTime:2083|NumericalSolverProblemFormingTime:964|NumericalSolverSolvingTime:964|NumericalSolverInterpretingSolution:1)</t>
  </si>
  <si>
    <t>(TransformationExecutionTime762800124700|StateCoderTime:10503|SolutionCopyTime:24|ActivationSelectionTime:1|NumericalSolverSumTime:2670|NumericalSolverProblemFormingTime:1263|NumericalSolverSolvingTime:1263|NumericalSolverInterpretingSolution:1)</t>
  </si>
  <si>
    <t>(TransformationExecutionTime809893712500|StateCoderTime:11852|SolutionCopyTime:29|ActivationSelectionTime:1|NumericalSolverSumTime:2939|NumericalSolverProblemFormingTime:1398|NumericalSolverSolvingTime:1398|NumericalSolverInterpretingSolution:1)</t>
  </si>
  <si>
    <t>(TransformationExecutionTime865164226700|StateCoderTime:13398|SolutionCopyTime:35|ActivationSelectionTime:1|NumericalSolverSumTime:3229|NumericalSolverProblemFormingTime:1553|NumericalSolverSolvingTime:1553|NumericalSolverInterpretingSolution:1)</t>
  </si>
  <si>
    <t>(TransformationExecutionTime867072848200|StateCoderTime:13551|SolutionCopyTime:40|ActivationSelectionTime:1|NumericalSolverSumTime:3281|NumericalSolverProblemFormingTime:1588|NumericalSolverSolvingTime:1588|NumericalSolverInterpretingSolution:2)</t>
  </si>
  <si>
    <t>(TransformationExecutionTime1018549231900|StateCoderTime:17281|SolutionCopyTime:46|ActivationSelectionTime:1|NumericalSolverSumTime:3871|NumericalSolverProblemFormingTime:1899|NumericalSolverSolvingTime:1899|NumericalSolverInterpretingSolution:2)</t>
  </si>
  <si>
    <t>(TransformationExecutionTime94570945800|StateCoderTime:186|SolutionCopyTime:5|ActivationSelectionTime:0|NumericalSolverSumTime:595|NumericalSolverProblemFormingTime:181|NumericalSolverSolvingTime:181|NumericalSolverInterpretingSolution:0)</t>
  </si>
  <si>
    <t>(TransformationExecutionTime120158726900|StateCoderTime:486|SolutionCopyTime:10|ActivationSelectionTime:0|NumericalSolverSumTime:708|NumericalSolverProblemFormingTime:248|NumericalSolverSolvingTime:248|NumericalSolverInterpretingSolution:0)</t>
  </si>
  <si>
    <t>(TransformationExecutionTime219829423200|StateCoderTime:1740|SolutionCopyTime:15|ActivationSelectionTime:0|NumericalSolverSumTime:1247|NumericalSolverProblemFormingTime:496|NumericalSolverSolvingTime:496|NumericalSolverInterpretingSolution:0)</t>
  </si>
  <si>
    <t>(TransformationExecutionTime225283204700|StateCoderTime:1903|SolutionCopyTime:21|ActivationSelectionTime:0|NumericalSolverSumTime:1325|NumericalSolverProblemFormingTime:546|NumericalSolverSolvingTime:546|NumericalSolverInterpretingSolution:0)</t>
  </si>
  <si>
    <t>(TransformationExecutionTime343439694200|StateCoderTime:2587|SolutionCopyTime:26|ActivationSelectionTime:0|NumericalSolverSumTime:1608|NumericalSolverProblemFormingTime:699|NumericalSolverSolvingTime:699|NumericalSolverInterpretingSolution:1)</t>
  </si>
  <si>
    <t>(TransformationExecutionTime501366783600|StateCoderTime:4193|SolutionCopyTime:31|ActivationSelectionTime:0|NumericalSolverSumTime:2119|NumericalSolverProblemFormingTime:972|NumericalSolverSolvingTime:972|NumericalSolverInterpretingSolution:1)</t>
  </si>
  <si>
    <t>(TransformationExecutionTime571034086800|StateCoderTime:5192|SolutionCopyTime:37|ActivationSelectionTime:0|NumericalSolverSumTime:2414|NumericalSolverProblemFormingTime:1134|NumericalSolverSolvingTime:1134|NumericalSolverInterpretingSolution:1)</t>
  </si>
  <si>
    <t>(TransformationExecutionTime640134907200|StateCoderTime:6261|SolutionCopyTime:42|ActivationSelectionTime:0|NumericalSolverSumTime:2769|NumericalSolverProblemFormingTime:1329|NumericalSolverSolvingTime:1329|NumericalSolverInterpretingSolution:1)</t>
  </si>
  <si>
    <t>(TransformationExecutionTime773092195000|StateCoderTime:7316|SolutionCopyTime:47|ActivationSelectionTime:0|NumericalSolverSumTime:3076|NumericalSolverProblemFormingTime:1494|NumericalSolverSolvingTime:1494|NumericalSolverInterpretingSolution:1)</t>
  </si>
  <si>
    <t>(TransformationExecutionTime841035889700|StateCoderTime:8604|SolutionCopyTime:52|ActivationSelectionTime:0|NumericalSolverSumTime:3497|NumericalSolverProblemFormingTime:1719|NumericalSolverSolvingTime:1719|NumericalSolverInterpretingSolution:2)</t>
  </si>
  <si>
    <t>(TransformationExecutionTime42157253200|StateCoderTime:26|SolutionCopyTime:5|ActivationSelectionTime:0|NumericalSolverSumTime:403|NumericalSolverProblemFormingTime:91|NumericalSolverSolvingTime:91|NumericalSolverInterpretingSolution:0)</t>
  </si>
  <si>
    <t>(TransformationExecutionTime49847209800|StateCoderTime:73|SolutionCopyTime:10|ActivationSelectionTime:0|NumericalSolverSumTime:477|NumericalSolverProblemFormingTime:138|NumericalSolverSolvingTime:138|NumericalSolverInterpretingSolution:0)</t>
  </si>
  <si>
    <t>(TransformationExecutionTime95313403200|StateCoderTime:197|SolutionCopyTime:15|ActivationSelectionTime:0|NumericalSolverSumTime:638|NumericalSolverProblemFormingTime:234|NumericalSolverSolvingTime:234|NumericalSolverInterpretingSolution:0)</t>
  </si>
  <si>
    <t>(TransformationExecutionTime133439692400|StateCoderTime:269|SolutionCopyTime:20|ActivationSelectionTime:0|NumericalSolverSumTime:747|NumericalSolverProblemFormingTime:297|NumericalSolverSolvingTime:297|NumericalSolverInterpretingSolution:0)</t>
  </si>
  <si>
    <t>(TransformationExecutionTime179282786000|StateCoderTime:413|SolutionCopyTime:26|ActivationSelectionTime:0|NumericalSolverSumTime:926|NumericalSolverProblemFormingTime:399|NumericalSolverSolvingTime:399|NumericalSolverInterpretingSolution:0)</t>
  </si>
  <si>
    <t>(TransformationExecutionTime236361207400|StateCoderTime:607|SolutionCopyTime:31|ActivationSelectionTime:0|NumericalSolverSumTime:1142|NumericalSolverProblemFormingTime:518|NumericalSolverSolvingTime:518|NumericalSolverInterpretingSolution:0)</t>
  </si>
  <si>
    <t>(TransformationExecutionTime287872561800|StateCoderTime:816|SolutionCopyTime:36|ActivationSelectionTime:0|NumericalSolverSumTime:1385|NumericalSolverProblemFormingTime:652|NumericalSolverSolvingTime:652|NumericalSolverInterpretingSolution:0)</t>
  </si>
  <si>
    <t>(TransformationExecutionTime329933125700|StateCoderTime:945|SolutionCopyTime:41|ActivationSelectionTime:0|NumericalSolverSumTime:1523|NumericalSolverProblemFormingTime:732|NumericalSolverSolvingTime:732|NumericalSolverInterpretingSolution:0)</t>
  </si>
  <si>
    <t>(TransformationExecutionTime391843554700|StateCoderTime:1195|SolutionCopyTime:46|ActivationSelectionTime:0|NumericalSolverSumTime:1796|NumericalSolverProblemFormingTime:883|NumericalSolverSolvingTime:883|NumericalSolverInterpretingSolution:0)</t>
  </si>
  <si>
    <t>(TransformationExecutionTime449980106200|StateCoderTime:1278|SolutionCopyTime:51|ActivationSelectionTime:0|NumericalSolverSumTime:1884|NumericalSolverProblemFormingTime:938|NumericalSolverSolvingTime:938|NumericalSolverInterpretingSolution:1)</t>
  </si>
  <si>
    <t>(TransformationExecutionTime67830855600|StateCoderTime:90|SolutionCopyTime:5|ActivationSelectionTime:0|NumericalSolverSumTime:652|NumericalSolverProblemFormingTime:216|NumericalSolverSolvingTime:216|NumericalSolverInterpretingSolution:0)</t>
  </si>
  <si>
    <t>(TransformationExecutionTime69435033000|StateCoderTime:109|SolutionCopyTime:10|ActivationSelectionTime:0|NumericalSolverSumTime:704|NumericalSolverProblemFormingTime:250|NumericalSolverSolvingTime:250|NumericalSolverInterpretingSolution:0)</t>
  </si>
  <si>
    <t>(TransformationExecutionTime71323488800|StateCoderTime:140|SolutionCopyTime:15|ActivationSelectionTime:0|NumericalSolverSumTime:763|NumericalSolverProblemFormingTime:289|NumericalSolverSolvingTime:289|NumericalSolverInterpretingSolution:0)</t>
  </si>
  <si>
    <t>(TransformationExecutionTime172928393500|StateCoderTime:307|SolutionCopyTime:21|ActivationSelectionTime:0|NumericalSolverSumTime:967|NumericalSolverProblemFormingTime:403|NumericalSolverSolvingTime:403|NumericalSolverInterpretingSolution:0)</t>
  </si>
  <si>
    <t>(TransformationExecutionTime209604071800|StateCoderTime:422|SolutionCopyTime:26|ActivationSelectionTime:0|NumericalSolverSumTime:1091|NumericalSolverProblemFormingTime:476|NumericalSolverSolvingTime:476|NumericalSolverInterpretingSolution:0)</t>
  </si>
  <si>
    <t>(TransformationExecutionTime215211990800|StateCoderTime:489|SolutionCopyTime:31|ActivationSelectionTime:0|NumericalSolverSumTime:1189|NumericalSolverProblemFormingTime:534|NumericalSolverSolvingTime:534|NumericalSolverInterpretingSolution:0)</t>
  </si>
  <si>
    <t>(TransformationExecutionTime220010682900|StateCoderTime:522|SolutionCopyTime:37|ActivationSelectionTime:0|NumericalSolverSumTime:1238|NumericalSolverProblemFormingTime:567|NumericalSolverSolvingTime:567|NumericalSolverInterpretingSolution:0)</t>
  </si>
  <si>
    <t>(TransformationExecutionTime230174542000|StateCoderTime:586|SolutionCopyTime:42|ActivationSelectionTime:0|NumericalSolverSumTime:1346|NumericalSolverProblemFormingTime:633|NumericalSolverSolvingTime:633|NumericalSolverInterpretingSolution:1)</t>
  </si>
  <si>
    <t>(TransformationExecutionTime233057967300|StateCoderTime:612|SolutionCopyTime:49|ActivationSelectionTime:0|NumericalSolverSumTime:1385|NumericalSolverProblemFormingTime:663|NumericalSolverSolvingTime:663|NumericalSolverInterpretingSolution:1)</t>
  </si>
  <si>
    <t>(TransformationExecutionTime292207732800|StateCoderTime:675|SolutionCopyTime:54|ActivationSelectionTime:0|NumericalSolverSumTime:1460|NumericalSolverProblemFormingTime:710|NumericalSolverSolvingTime:710|NumericalSolverInterpretingSolution:1)</t>
  </si>
  <si>
    <t>(TransformationExecutionTime54167882400|StateCoderTime:103|SolutionCopyTime:5|ActivationSelectionTime:0|NumericalSolverSumTime:581|NumericalSolverProblemFormingTime:161|NumericalSolverSolvingTime:161|NumericalSolverInterpretingSolution:0)</t>
  </si>
  <si>
    <t>(TransformationExecutionTime54171390400|StateCoderTime:108|SolutionCopyTime:10|ActivationSelectionTime:0|NumericalSolverSumTime:614|NumericalSolverProblemFormingTime:185|NumericalSolverSolvingTime:185|NumericalSolverInterpretingSolution:0)</t>
  </si>
  <si>
    <t>(TransformationExecutionTime55133211400|StateCoderTime:124|SolutionCopyTime:15|ActivationSelectionTime:0|NumericalSolverSumTime:657|NumericalSolverProblemFormingTime:217|NumericalSolverSolvingTime:217|NumericalSolverInterpretingSolution:0)</t>
  </si>
  <si>
    <t>(TransformationExecutionTime56058058600|StateCoderTime:140|SolutionCopyTime:20|ActivationSelectionTime:0|NumericalSolverSumTime:701|NumericalSolverProblemFormingTime:247|NumericalSolverSolvingTime:247|NumericalSolverInterpretingSolution:0)</t>
  </si>
  <si>
    <t>(TransformationExecutionTime113519844700|StateCoderTime:191|SolutionCopyTime:25|ActivationSelectionTime:0|NumericalSolverSumTime:775|NumericalSolverProblemFormingTime:294|NumericalSolverSolvingTime:294|NumericalSolverInterpretingSolution:0)</t>
  </si>
  <si>
    <t>(TransformationExecutionTime168853498900|StateCoderTime:249|SolutionCopyTime:30|ActivationSelectionTime:0|NumericalSolverSumTime:940|NumericalSolverProblemFormingTime:388|NumericalSolverSolvingTime:388|NumericalSolverInterpretingSolution:0)</t>
  </si>
  <si>
    <t>(TransformationExecutionTime171398853000|StateCoderTime:275|SolutionCopyTime:35|ActivationSelectionTime:0|NumericalSolverSumTime:999|NumericalSolverProblemFormingTime:426|NumericalSolverSolvingTime:426|NumericalSolverInterpretingSolution:0)</t>
  </si>
  <si>
    <t>(TransformationExecutionTime183885809000|StateCoderTime:328|SolutionCopyTime:40|ActivationSelectionTime:0|NumericalSolverSumTime:1075|NumericalSolverProblemFormingTime:474|NumericalSolverSolvingTime:474|NumericalSolverInterpretingSolution:0)</t>
  </si>
  <si>
    <t>(TransformationExecutionTime226204018200|StateCoderTime:407|SolutionCopyTime:45|ActivationSelectionTime:0|NumericalSolverSumTime:1202|NumericalSolverProblemFormingTime:550|NumericalSolverSolvingTime:550|NumericalSolverInterpretingSolution:0)</t>
  </si>
  <si>
    <t>(TransformationExecutionTime255734863000|StateCoderTime:442|SolutionCopyTime:50|ActivationSelectionTime:0|NumericalSolverSumTime:1266|NumericalSolverProblemFormingTime:592|NumericalSolverSolvingTime:592|NumericalSolverInterpretingSolution:1)</t>
  </si>
  <si>
    <t>(TransformationExecutionTime48596493300|StateCoderTime:34|SolutionCopyTime:4|ActivationSelectionTime:0|NumericalSolverSumTime:474|NumericalSolverProblemFormingTime:131|NumericalSolverSolvingTime:131|NumericalSolverInterpretingSolution:0)</t>
  </si>
  <si>
    <t>(TransformationExecutionTime101811096700|StateCoderTime:221|SolutionCopyTime:9|ActivationSelectionTime:0|NumericalSolverSumTime:725|NumericalSolverProblemFormingTime:270|NumericalSolverSolvingTime:270|NumericalSolverInterpretingSolution:0)</t>
  </si>
  <si>
    <t>(TransformationExecutionTime117250233700|StateCoderTime:362|SolutionCopyTime:14|ActivationSelectionTime:0|NumericalSolverSumTime:920|NumericalSolverProblemFormingTime:382|NumericalSolverSolvingTime:382|NumericalSolverInterpretingSolution:0)</t>
  </si>
  <si>
    <t>(TransformationExecutionTime119415819000|StateCoderTime:380|SolutionCopyTime:20|ActivationSelectionTime:0|NumericalSolverSumTime:967|NumericalSolverProblemFormingTime:415|NumericalSolverSolvingTime:415|NumericalSolverInterpretingSolution:0)</t>
  </si>
  <si>
    <t>(TransformationExecutionTime125018084700|StateCoderTime:423|SolutionCopyTime:25|ActivationSelectionTime:0|NumericalSolverSumTime:1031|NumericalSolverProblemFormingTime:455|NumericalSolverSolvingTime:455|NumericalSolverInterpretingSolution:0)</t>
  </si>
  <si>
    <t>(TransformationExecutionTime220536081600|StateCoderTime:739|SolutionCopyTime:30|ActivationSelectionTime:0|NumericalSolverSumTime:1365|NumericalSolverProblemFormingTime:639|NumericalSolverSolvingTime:639|NumericalSolverInterpretingSolution:0)</t>
  </si>
  <si>
    <t>(TransformationExecutionTime262481771800|StateCoderTime:892|SolutionCopyTime:35|ActivationSelectionTime:0|NumericalSolverSumTime:1522|NumericalSolverProblemFormingTime:730|NumericalSolverSolvingTime:730|NumericalSolverInterpretingSolution:0)</t>
  </si>
  <si>
    <t>(TransformationExecutionTime293974446100|StateCoderTime:948|SolutionCopyTime:40|ActivationSelectionTime:0|NumericalSolverSumTime:1603|NumericalSolverProblemFormingTime:779|NumericalSolverSolvingTime:779|NumericalSolverInterpretingSolution:0)</t>
  </si>
  <si>
    <t>(TransformationExecutionTime374192495900|StateCoderTime:1168|SolutionCopyTime:45|ActivationSelectionTime:0|NumericalSolverSumTime:1804|NumericalSolverProblemFormingTime:892|NumericalSolverSolvingTime:892|NumericalSolverInterpretingSolution:0)</t>
  </si>
  <si>
    <t>(TransformationExecutionTime423339232700|StateCoderTime:1359|SolutionCopyTime:50|ActivationSelectionTime:0|NumericalSolverSumTime:1958|NumericalSolverProblemFormingTime:981|NumericalSolverSolvingTime:981|NumericalSolverInterpretingSolution:1)</t>
  </si>
  <si>
    <t>(TransformationExecutionTime177820445400|StateCoderTime:929|SolutionCopyTime:5|ActivationSelectionTime:0|NumericalSolverSumTime:970|NumericalSolverProblemFormingTime:391|NumericalSolverSolvingTime:391|NumericalSolverInterpretingSolution:0)</t>
  </si>
  <si>
    <t>(TransformationExecutionTime364190855100|StateCoderTime:2708|SolutionCopyTime:10|ActivationSelectionTime:0|NumericalSolverSumTime:1452|NumericalSolverProblemFormingTime:653|NumericalSolverSolvingTime:653|NumericalSolverInterpretingSolution:0)</t>
  </si>
  <si>
    <t>(TransformationExecutionTime447812513100|StateCoderTime:3888|SolutionCopyTime:15|ActivationSelectionTime:0|NumericalSolverSumTime:1742|NumericalSolverProblemFormingTime:814|NumericalSolverSolvingTime:814|NumericalSolverInterpretingSolution:0)</t>
  </si>
  <si>
    <t>(TransformationExecutionTime607176267700|StateCoderTime:5850|SolutionCopyTime:20|ActivationSelectionTime:0|NumericalSolverSumTime:2294|NumericalSolverProblemFormingTime:1108|NumericalSolverSolvingTime:1108|NumericalSolverInterpretingSolution:0)</t>
  </si>
  <si>
    <t>(TransformationExecutionTime708566009900|StateCoderTime:6560|SolutionCopyTime:25|ActivationSelectionTime:0|NumericalSolverSumTime:2487|NumericalSolverProblemFormingTime:1217|NumericalSolverSolvingTime:1217|NumericalSolverInterpretingSolution:0)</t>
  </si>
  <si>
    <t>(TransformationExecutionTime795205339300|StateCoderTime:8454|SolutionCopyTime:29|ActivationSelectionTime:0|NumericalSolverSumTime:2958|NumericalSolverProblemFormingTime:1473|NumericalSolverSolvingTime:1473|NumericalSolverInterpretingSolution:1)</t>
  </si>
  <si>
    <t>(TransformationExecutionTime797986880900|StateCoderTime:8605|SolutionCopyTime:35|ActivationSelectionTime:0|NumericalSolverSumTime:3025|NumericalSolverProblemFormingTime:1515|NumericalSolverSolvingTime:1515|NumericalSolverInterpretingSolution:1)</t>
  </si>
  <si>
    <t>(TransformationExecutionTime967594465900|StateCoderTime:10864|SolutionCopyTime:40|ActivationSelectionTime:0|NumericalSolverSumTime:3587|NumericalSolverProblemFormingTime:1818|NumericalSolverSolvingTime:1818|NumericalSolverInterpretingSolution:1)</t>
  </si>
  <si>
    <t>(TransformationExecutionTime117562329100|StateCoderTime:170|SolutionCopyTime:4|ActivationSelectionTime:0|NumericalSolverSumTime:567|NumericalSolverProblemFormingTime:183|NumericalSolverSolvingTime:183|NumericalSolverInterpretingSolution:0)</t>
  </si>
  <si>
    <t>(TransformationExecutionTime139949461400|StateCoderTime:254|SolutionCopyTime:9|ActivationSelectionTime:0|NumericalSolverSumTime:691|NumericalSolverProblemFormingTime:255|NumericalSolverSolvingTime:255|NumericalSolverInterpretingSolution:0)</t>
  </si>
  <si>
    <t>(TransformationExecutionTime194279713200|StateCoderTime:470|SolutionCopyTime:14|ActivationSelectionTime:0|NumericalSolverSumTime:993|NumericalSolverProblemFormingTime:420|NumericalSolverSolvingTime:420|NumericalSolverInterpretingSolution:0)</t>
  </si>
  <si>
    <t>(TransformationExecutionTime270350336800|StateCoderTime:659|SolutionCopyTime:19|ActivationSelectionTime:0|NumericalSolverSumTime:1233|NumericalSolverProblemFormingTime:554|NumericalSolverSolvingTime:554|NumericalSolverInterpretingSolution:0)</t>
  </si>
  <si>
    <t>(TransformationExecutionTime363402975600|StateCoderTime:930|SolutionCopyTime:24|ActivationSelectionTime:0|NumericalSolverSumTime:1523|NumericalSolverProblemFormingTime:713|NumericalSolverSolvingTime:713|NumericalSolverInterpretingSolution:0)</t>
  </si>
  <si>
    <t>(TransformationExecutionTime457857267300|StateCoderTime:1243|SolutionCopyTime:29|ActivationSelectionTime:0|NumericalSolverSumTime:1892|NumericalSolverProblemFormingTime:917|NumericalSolverSolvingTime:917|NumericalSolverInterpretingSolution:0)</t>
  </si>
  <si>
    <t>(TransformationExecutionTime495977053400|StateCoderTime:1348|SolutionCopyTime:38|ActivationSelectionTime:0|NumericalSolverSumTime:2023|NumericalSolverProblemFormingTime:993|NumericalSolverSolvingTime:993|NumericalSolverInterpretingSolution:0)</t>
  </si>
  <si>
    <t>(TransformationExecutionTime582806377200|StateCoderTime:1623|SolutionCopyTime:43|ActivationSelectionTime:0|NumericalSolverSumTime:2295|NumericalSolverProblemFormingTime:1144|NumericalSolverSolvingTime:1144|NumericalSolverInterpretingSolution:0)</t>
  </si>
  <si>
    <t>(TransformationExecutionTime700201240200|StateCoderTime:2013|SolutionCopyTime:48|ActivationSelectionTime:0|NumericalSolverSumTime:2752|NumericalSolverProblemFormingTime:1393|NumericalSolverSolvingTime:1393|NumericalSolverInterpretingSolution:1)</t>
  </si>
  <si>
    <t>(TransformationExecutionTime721069319900|StateCoderTime:2161|SolutionCopyTime:53|ActivationSelectionTime:0|NumericalSolverSumTime:2925|NumericalSolverProblemFormingTime:1490|NumericalSolverSolvingTime:1490|NumericalSolverInterpretingSolution:1)</t>
  </si>
  <si>
    <t>(TransformationExecutionTime152163377100|StateCoderTime:332|SolutionCopyTime:5|ActivationSelectionTime:0|NumericalSolverSumTime:714|NumericalSolverProblemFormingTime:254|NumericalSolverSolvingTime:254|NumericalSolverInterpretingSolution:0)</t>
  </si>
  <si>
    <t>(TransformationExecutionTime156636105300|StateCoderTime:467|SolutionCopyTime:10|ActivationSelectionTime:0|NumericalSolverSumTime:783|NumericalSolverProblemFormingTime:297|NumericalSolverSolvingTime:297|NumericalSolverInterpretingSolution:0)</t>
  </si>
  <si>
    <t>(TransformationExecutionTime762995499000|StateCoderTime:2921|SolutionCopyTime:14|ActivationSelectionTime:0|NumericalSolverSumTime:1641|NumericalSolverProblemFormingTime:748|NumericalSolverSolvingTime:748|NumericalSolverInterpretingSolution:0)</t>
  </si>
  <si>
    <t>(TransformationExecutionTime795117084700|StateCoderTime:3448|SolutionCopyTime:21|ActivationSelectionTime:0|NumericalSolverSumTime:1841|NumericalSolverProblemFormingTime:861|NumericalSolverSolvingTime:861|NumericalSolverInterpretingSolution:0)</t>
  </si>
  <si>
    <t>(TransformationExecutionTime885345105200|StateCoderTime:4397|SolutionCopyTime:26|ActivationSelectionTime:0|NumericalSolverSumTime:2115|NumericalSolverProblemFormingTime:1010|NumericalSolverSolvingTime:1010|NumericalSolverInterpretingSolution:0)</t>
  </si>
  <si>
    <t>(TransformationExecutionTime890700761100|StateCoderTime:4597|SolutionCopyTime:31|ActivationSelectionTime:0|NumericalSolverSumTime:2204|NumericalSolverProblemFormingTime:1063|NumericalSolverSolvingTime:1063|NumericalSolverInterpretingSolution:1)</t>
  </si>
  <si>
    <t>(TransformationExecutionTime416503361000|StateCoderTime:11175|SolutionCopyTime:12|ActivationSelectionTime:0|NumericalSolverSumTime:2021|NumericalSolverProblemFormingTime:873|NumericalSolverSolvingTime:873|NumericalSolverInterpretingSolution:0)</t>
  </si>
  <si>
    <t>(TransformationExecutionTime449410286300|StateCoderTime:14731|SolutionCopyTime:19|ActivationSelectionTime:0|NumericalSolverSumTime:2304|NumericalSolverProblemFormingTime:1023|NumericalSolverSolvingTime:1023|NumericalSolverInterpretingSolution:0)</t>
  </si>
  <si>
    <t>(TransformationExecutionTime450638468500|StateCoderTime:15106|SolutionCopyTime:28|ActivationSelectionTime:0|NumericalSolverSumTime:2361|NumericalSolverProblemFormingTime:1062|NumericalSolverSolvingTime:1062|NumericalSolverInterpretingSolution:1)</t>
  </si>
  <si>
    <t>(TransformationExecutionTime452569416000|StateCoderTime:15730|SolutionCopyTime:36|ActivationSelectionTime:0|NumericalSolverSumTime:2432|NumericalSolverProblemFormingTime:1112|NumericalSolverSolvingTime:1112|NumericalSolverInterpretingSolution:1)</t>
  </si>
  <si>
    <t>(TransformationExecutionTime493586282400|StateCoderTime:17761|SolutionCopyTime:42|ActivationSelectionTime:0|NumericalSolverSumTime:2605|NumericalSolverProblemFormingTime:1209|NumericalSolverSolvingTime:1209|NumericalSolverInterpretingSolution:2)</t>
  </si>
  <si>
    <t>(TransformationExecutionTime495475749200|StateCoderTime:18394|SolutionCopyTime:49|ActivationSelectionTime:0|NumericalSolverSumTime:2680|NumericalSolverProblemFormingTime:1257|NumericalSolverSolvingTime:1257|NumericalSolverInterpretingSolution:2)</t>
  </si>
  <si>
    <t>(TransformationExecutionTime693543770100|StateCoderTime:22386|SolutionCopyTime:55|ActivationSelectionTime:0|NumericalSolverSumTime:2933|NumericalSolverProblemFormingTime:1392|NumericalSolverSolvingTime:1392|NumericalSolverInterpretingSolution:2)</t>
  </si>
  <si>
    <t>(TransformationExecutionTime769918417700|StateCoderTime:25780|SolutionCopyTime:62|ActivationSelectionTime:0|NumericalSolverSumTime:3188|NumericalSolverProblemFormingTime:1534|NumericalSolverSolvingTime:1534|NumericalSolverInterpretingSolution:2)</t>
  </si>
  <si>
    <t>(TransformationExecutionTime770861000400|StateCoderTime:26154|SolutionCopyTime:68|ActivationSelectionTime:0|NumericalSolverSumTime:3242|NumericalSolverProblemFormingTime:1573|NumericalSolverSolvingTime:1573|NumericalSolverInterpretingSolution:3)</t>
  </si>
  <si>
    <t>(TransformationExecutionTime791552966400|StateCoderTime:29074|SolutionCopyTime:75|ActivationSelectionTime:0|NumericalSolverSumTime:3471|NumericalSolverProblemFormingTime:1702|NumericalSolverSolvingTime:1702|NumericalSolverInterpretingSolution:3)</t>
  </si>
  <si>
    <t>(TransformationExecutionTime464997868100|StateCoderTime:5569|SolutionCopyTime:6|ActivationSelectionTime:0|NumericalSolverSumTime:1679|NumericalSolverProblemFormingTime:750|NumericalSolverSolvingTime:750|NumericalSolverInterpretingSolution:0)</t>
  </si>
  <si>
    <t>(TransformationExecutionTime533324727600|StateCoderTime:6980|SolutionCopyTime:12|ActivationSelectionTime:0|NumericalSolverSumTime:1827|NumericalSolverProblemFormingTime:835|NumericalSolverSolvingTime:835|NumericalSolverInterpretingSolution:0)</t>
  </si>
  <si>
    <t>(TransformationExecutionTime536121228800|StateCoderTime:7710|SolutionCopyTime:18|ActivationSelectionTime:0|NumericalSolverSumTime:1920|NumericalSolverProblemFormingTime:892|NumericalSolverSolvingTime:892|NumericalSolverInterpretingSolution:0)</t>
  </si>
  <si>
    <t>(TransformationExecutionTime541650562900|StateCoderTime:8408|SolutionCopyTime:25|ActivationSelectionTime:0|NumericalSolverSumTime:2013|NumericalSolverProblemFormingTime:950|NumericalSolverSolvingTime:950|NumericalSolverInterpretingSolution:1)</t>
  </si>
  <si>
    <t>(TransformationExecutionTime600682590700|StateCoderTime:11853|SolutionCopyTime:31|ActivationSelectionTime:0|NumericalSolverSumTime:2300|NumericalSolverProblemFormingTime:1109|NumericalSolverSolvingTime:1109|NumericalSolverInterpretingSolution:1)</t>
  </si>
  <si>
    <t>(TransformationExecutionTime630175173600|StateCoderTime:12483|SolutionCopyTime:38|ActivationSelectionTime:0|NumericalSolverSumTime:2387|NumericalSolverProblemFormingTime:1166|NumericalSolverSolvingTime:1166|NumericalSolverInterpretingSolution:1)</t>
  </si>
  <si>
    <t>(TransformationExecutionTime922069985300|StateCoderTime:18900|SolutionCopyTime:43|ActivationSelectionTime:0|NumericalSolverSumTime:3066|NumericalSolverProblemFormingTime:1529|NumericalSolverSolvingTime:1529|NumericalSolverInterpretingSolution:2)</t>
  </si>
  <si>
    <t>(TransformationExecutionTime960504098100|StateCoderTime:20874|SolutionCopyTime:49|ActivationSelectionTime:0|NumericalSolverSumTime:3270|NumericalSolverProblemFormingTime:1642|NumericalSolverSolvingTime:1642|NumericalSolverInterpretingSolution:2)</t>
  </si>
  <si>
    <t>(TransformationExecutionTime961420087700|StateCoderTime:21182|SolutionCopyTime:60|ActivationSelectionTime:0|NumericalSolverSumTime:3321|NumericalSolverProblemFormingTime:1679|NumericalSolverSolvingTime:1679|NumericalSolverInterpretingSolution:2)</t>
  </si>
  <si>
    <t>(TransformationExecutionTime968579606200|StateCoderTime:21908|SolutionCopyTime:66|ActivationSelectionTime:0|NumericalSolverSumTime:3412|NumericalSolverProblemFormingTime:1734|NumericalSolverSolvingTime:1734|NumericalSolverInterpretingSolution:3)</t>
  </si>
  <si>
    <t>(TransformationExecutionTime127074173400|StateCoderTime:836|SolutionCopyTime:5|ActivationSelectionTime:0|NumericalSolverSumTime:793|NumericalSolverProblemFormingTime:293|NumericalSolverSolvingTime:293|NumericalSolverInterpretingSolution:0)</t>
  </si>
  <si>
    <t>(TransformationExecutionTime164033262900|StateCoderTime:1556|SolutionCopyTime:10|ActivationSelectionTime:0|NumericalSolverSumTime:981|NumericalSolverProblemFormingTime:397|NumericalSolverSolvingTime:397|NumericalSolverInterpretingSolution:0)</t>
  </si>
  <si>
    <t>(TransformationExecutionTime171492084200|StateCoderTime:1892|SolutionCopyTime:17|ActivationSelectionTime:0|NumericalSolverSumTime:1066|NumericalSolverProblemFormingTime:449|NumericalSolverSolvingTime:449|NumericalSolverInterpretingSolution:0)</t>
  </si>
  <si>
    <t>(TransformationExecutionTime289361603300|StateCoderTime:3529|SolutionCopyTime:22|ActivationSelectionTime:0|NumericalSolverSumTime:1383|NumericalSolverProblemFormingTime:623|NumericalSolverSolvingTime:623|NumericalSolverInterpretingSolution:0)</t>
  </si>
  <si>
    <t>(TransformationExecutionTime295364952000|StateCoderTime:3731|SolutionCopyTime:27|ActivationSelectionTime:0|NumericalSolverSumTime:1453|NumericalSolverProblemFormingTime:668|NumericalSolverSolvingTime:668|NumericalSolverInterpretingSolution:1)</t>
  </si>
  <si>
    <t>(TransformationExecutionTime537440493300|StateCoderTime:8067|SolutionCopyTime:33|ActivationSelectionTime:0|NumericalSolverSumTime:2119|NumericalSolverProblemFormingTime:1025|NumericalSolverSolvingTime:1025|NumericalSolverInterpretingSolution:1)</t>
  </si>
  <si>
    <t>(TransformationExecutionTime540119560900|StateCoderTime:8270|SolutionCopyTime:38|ActivationSelectionTime:0|NumericalSolverSumTime:2186|NumericalSolverProblemFormingTime:1069|NumericalSolverSolvingTime:1069|NumericalSolverInterpretingSolution:1)</t>
  </si>
  <si>
    <t>(TransformationExecutionTime551583261500|StateCoderTime:8492|SolutionCopyTime:44|ActivationSelectionTime:0|NumericalSolverSumTime:2257|NumericalSolverProblemFormingTime:1114|NumericalSolverSolvingTime:1114|NumericalSolverInterpretingSolution:1)</t>
  </si>
  <si>
    <t>(TransformationExecutionTime608739724000|StateCoderTime:10903|SolutionCopyTime:49|ActivationSelectionTime:0|NumericalSolverSumTime:2709|NumericalSolverProblemFormingTime:1356|NumericalSolverSolvingTime:1356|NumericalSolverInterpretingSolution:1)</t>
  </si>
  <si>
    <t>(TransformationExecutionTime641892344900|StateCoderTime:11552|SolutionCopyTime:54|ActivationSelectionTime:0|NumericalSolverSumTime:2842|NumericalSolverProblemFormingTime:1435|NumericalSolverSolvingTime:1435|NumericalSolverInterpretingSolution:2)</t>
  </si>
  <si>
    <t>(TransformationExecutionTime165604791600|StateCoderTime:1400|SolutionCopyTime:6|ActivationSelectionTime:0|NumericalSolverSumTime:1201|NumericalSolverProblemFormingTime:500|NumericalSolverSolvingTime:500|NumericalSolverInterpretingSolution:0)</t>
  </si>
  <si>
    <t>(TransformationExecutionTime165608154300|StateCoderTime:1432|SolutionCopyTime:11|ActivationSelectionTime:0|NumericalSolverSumTime:1233|NumericalSolverProblemFormingTime:525|NumericalSolverSolvingTime:525|NumericalSolverInterpretingSolution:0)</t>
  </si>
  <si>
    <t>(TransformationExecutionTime197049417800|StateCoderTime:1610|SolutionCopyTime:18|ActivationSelectionTime:0|NumericalSolverSumTime:1298|NumericalSolverProblemFormingTime:567|NumericalSolverSolvingTime:567|NumericalSolverInterpretingSolution:0)</t>
  </si>
  <si>
    <t>(TransformationExecutionTime224991076800|StateCoderTime:1724|SolutionCopyTime:23|ActivationSelectionTime:0|NumericalSolverSumTime:1346|NumericalSolverProblemFormingTime:601|NumericalSolverSolvingTime:601|NumericalSolverInterpretingSolution:0)</t>
  </si>
  <si>
    <t>(TransformationExecutionTime228515908400|StateCoderTime:1883|SolutionCopyTime:28|ActivationSelectionTime:0|NumericalSolverSumTime:1411|NumericalSolverProblemFormingTime:643|NumericalSolverSolvingTime:643|NumericalSolverInterpretingSolution:0)</t>
  </si>
  <si>
    <t>(TransformationExecutionTime237673454400|StateCoderTime:2109|SolutionCopyTime:34|ActivationSelectionTime:0|NumericalSolverSumTime:1499|NumericalSolverProblemFormingTime:694|NumericalSolverSolvingTime:694|NumericalSolverInterpretingSolution:1)</t>
  </si>
  <si>
    <t>(TransformationExecutionTime242559626000|StateCoderTime:2269|SolutionCopyTime:39|ActivationSelectionTime:0|NumericalSolverSumTime:1560|NumericalSolverProblemFormingTime:735|NumericalSolverSolvingTime:735|NumericalSolverInterpretingSolution:1)</t>
  </si>
  <si>
    <t>(TransformationExecutionTime243807023600|StateCoderTime:2365|SolutionCopyTime:44|ActivationSelectionTime:0|NumericalSolverSumTime:1606|NumericalSolverProblemFormingTime:767|NumericalSolverSolvingTime:767|NumericalSolverInterpretingSolution:1)</t>
  </si>
  <si>
    <t>(TransformationExecutionTime243810362900|StateCoderTime:2397|SolutionCopyTime:50|ActivationSelectionTime:0|NumericalSolverSumTime:1636|NumericalSolverProblemFormingTime:792|NumericalSolverSolvingTime:792|NumericalSolverInterpretingSolution:1)</t>
  </si>
  <si>
    <t>(TransformationExecutionTime246016118800|StateCoderTime:2558|SolutionCopyTime:55|ActivationSelectionTime:0|NumericalSolverSumTime:1700|NumericalSolverProblemFormingTime:834|NumericalSolverSolvingTime:834|NumericalSolverInterpretingSolution:1)</t>
  </si>
  <si>
    <t>(TransformationExecutionTime531954638500|StateCoderTime:9720|SolutionCopyTime:6|ActivationSelectionTime:0|NumericalSolverSumTime:1805|NumericalSolverProblemFormingTime:785|NumericalSolverSolvingTime:785|NumericalSolverInterpretingSolution:0)</t>
  </si>
  <si>
    <t>(TransformationExecutionTime836741610900|StateCoderTime:25147|SolutionCopyTime:12|ActivationSelectionTime:0|NumericalSolverSumTime:2930|NumericalSolverProblemFormingTime:1365|NumericalSolverSolvingTime:1365|NumericalSolverInterpretingSolution:0)</t>
  </si>
  <si>
    <t>(TransformationExecutionTime567686922800|StateCoderTime:6349|SolutionCopyTime:5|ActivationSelectionTime:0|NumericalSolverSumTime:1892|NumericalSolverProblemFormingTime:865|NumericalSolverSolvingTime:865|NumericalSolverInterpretingSolution:0)</t>
  </si>
  <si>
    <t>(TransformationExecutionTime623881850200|StateCoderTime:7730|SolutionCopyTime:10|ActivationSelectionTime:0|NumericalSolverSumTime:2108|NumericalSolverProblemFormingTime:987|NumericalSolverSolvingTime:987|NumericalSolverInterpretingSolution:0)</t>
  </si>
  <si>
    <t>(TransformationExecutionTime625670417500|StateCoderTime:7872|SolutionCopyTime:16|ActivationSelectionTime:0|NumericalSolverSumTime:2156|NumericalSolverProblemFormingTime:1020|NumericalSolverSolvingTime:1020|NumericalSolverInterpretingSolution:0)</t>
  </si>
  <si>
    <t>(TransformationExecutionTime660126328700|StateCoderTime:8545|SolutionCopyTime:21|ActivationSelectionTime:0|NumericalSolverSumTime:2290|NumericalSolverProblemFormingTime:1097|NumericalSolverSolvingTime:1097|NumericalSolverInterpretingSolution:0)</t>
  </si>
  <si>
    <t>(TransformationExecutionTime745699921500|StateCoderTime:10427|SolutionCopyTime:27|ActivationSelectionTime:0|NumericalSolverSumTime:2537|NumericalSolverProblemFormingTime:1236|NumericalSolverSolvingTime:1236|NumericalSolverInterpretingSolution:1)</t>
  </si>
  <si>
    <t>(TransformationExecutionTime870152203000|StateCoderTime:13058|SolutionCopyTime:33|ActivationSelectionTime:0|NumericalSolverSumTime:2932|NumericalSolverProblemFormingTime:1450|NumericalSolverSolvingTime:1450|NumericalSolverInterpretingSolution:1)</t>
  </si>
  <si>
    <t>(TransformationExecutionTime1007225779000|StateCoderTime:17599|SolutionCopyTime:38|ActivationSelectionTime:0|NumericalSolverSumTime:3551|NumericalSolverProblemFormingTime:1780|NumericalSolverSolvingTime:1780|NumericalSolverInterpretingSolution:1)</t>
  </si>
  <si>
    <t>(TransformationExecutionTime315486099100|StateCoderTime:6781|SolutionCopyTime:5|ActivationSelectionTime:0|NumericalSolverSumTime:1396|NumericalSolverProblemFormingTime:606|NumericalSolverSolvingTime:606|NumericalSolverInterpretingSolution:0)</t>
  </si>
  <si>
    <t>(TransformationExecutionTime319126378500|StateCoderTime:7181|SolutionCopyTime:11|ActivationSelectionTime:0|NumericalSolverSumTime:1445|NumericalSolverProblemFormingTime:639|NumericalSolverSolvingTime:639|NumericalSolverInterpretingSolution:0)</t>
  </si>
  <si>
    <t>(TransformationExecutionTime360191751000|StateCoderTime:9395|SolutionCopyTime:18|ActivationSelectionTime:0|NumericalSolverSumTime:1623|NumericalSolverProblemFormingTime:743|NumericalSolverSolvingTime:743|NumericalSolverInterpretingSolution:0)</t>
  </si>
  <si>
    <t>(TransformationExecutionTime363541861000|StateCoderTime:10492|SolutionCopyTime:25|ActivationSelectionTime:0|NumericalSolverSumTime:1726|NumericalSolverProblemFormingTime:808|NumericalSolverSolvingTime:808|NumericalSolverInterpretingSolution:1)</t>
  </si>
  <si>
    <t>(TransformationExecutionTime365420549600|StateCoderTime:10904|SolutionCopyTime:30|ActivationSelectionTime:0|NumericalSolverSumTime:1778|NumericalSolverProblemFormingTime:844|NumericalSolverSolvingTime:844|NumericalSolverInterpretingSolution:1)</t>
  </si>
  <si>
    <t>(TransformationExecutionTime369721528400|StateCoderTime:12095|SolutionCopyTime:36|ActivationSelectionTime:0|NumericalSolverSumTime:1877|NumericalSolverProblemFormingTime:901|NumericalSolverSolvingTime:901|NumericalSolverInterpretingSolution:1)</t>
  </si>
  <si>
    <t>(TransformationExecutionTime398375958600|StateCoderTime:12817|SolutionCopyTime:41|ActivationSelectionTime:0|NumericalSolverSumTime:1944|NumericalSolverProblemFormingTime:944|NumericalSolverSolvingTime:944|NumericalSolverInterpretingSolution:2)</t>
  </si>
  <si>
    <t>(TransformationExecutionTime498022253000|StateCoderTime:15898|SolutionCopyTime:47|ActivationSelectionTime:0|NumericalSolverSumTime:2166|NumericalSolverProblemFormingTime:1065|NumericalSolverSolvingTime:1065|NumericalSolverInterpretingSolution:2)</t>
  </si>
  <si>
    <t>(TransformationExecutionTime555160839500|StateCoderTime:17430|SolutionCopyTime:52|ActivationSelectionTime:0|NumericalSolverSumTime:2282|NumericalSolverProblemFormingTime:1134|NumericalSolverSolvingTime:1134|NumericalSolverInterpretingSolution:2)</t>
  </si>
  <si>
    <t>(TransformationExecutionTime556117495400|StateCoderTime:17830|SolutionCopyTime:58|ActivationSelectionTime:0|NumericalSolverSumTime:2330|NumericalSolverProblemFormingTime:1167|NumericalSolverSolvingTime:1167|NumericalSolverInterpretingSolution:3)</t>
  </si>
  <si>
    <t>(TransformationExecutionTime2298516400|StateCoderTime:1723|SolutionCopyTime:2|ActivationSelectionTime:0|NumericalSolverSumTime:1948|NumericalSolverProblemFormingTime:893|NumericalSolverSolvingTime:893|NumericalSolverInterpretingSolution:0)</t>
  </si>
  <si>
    <t>(TransformationExecutionTime2315846500|StateCoderTime:1752|SolutionCopyTime:4|ActivationSelectionTime:0|NumericalSolverSumTime:1980|NumericalSolverProblemFormingTime:918|NumericalSolverSolvingTime:918|NumericalSolverInterpretingSolution:0)</t>
  </si>
  <si>
    <t>(TransformationExecutionTime2328845200|StateCoderTime:1773|SolutionCopyTime:5|ActivationSelectionTime:0|NumericalSolverSumTime:2012|NumericalSolverProblemFormingTime:942|NumericalSolverSolvingTime:942|NumericalSolverInterpretingSolution:0)</t>
  </si>
  <si>
    <t>(TransformationExecutionTime2352029400|StateCoderTime:1791|SolutionCopyTime:6|ActivationSelectionTime:0|NumericalSolverSumTime:2043|NumericalSolverProblemFormingTime:966|NumericalSolverSolvingTime:966|NumericalSolverInterpretingSolution:0)</t>
  </si>
  <si>
    <t>(TransformationExecutionTime2439496800|StateCoderTime:1943|SolutionCopyTime:8|ActivationSelectionTime:0|NumericalSolverSumTime:2120|NumericalSolverProblemFormingTime:1014|NumericalSolverSolvingTime:1014|NumericalSolverInterpretingSolution:0)</t>
  </si>
  <si>
    <t>(TransformationExecutionTime2550580200|StateCoderTime:2126|SolutionCopyTime:9|ActivationSelectionTime:0|NumericalSolverSumTime:2204|NumericalSolverProblemFormingTime:1066|NumericalSolverSolvingTime:1066|NumericalSolverInterpretingSolution:0)</t>
  </si>
  <si>
    <t>(TransformationExecutionTime2552970400|StateCoderTime:2127|SolutionCopyTime:11|ActivationSelectionTime:0|NumericalSolverSumTime:2237|NumericalSolverProblemFormingTime:1092|NumericalSolverSolvingTime:1092|NumericalSolverInterpretingSolution:0)</t>
  </si>
  <si>
    <t>(TransformationExecutionTime2557497800|StateCoderTime:2134|SolutionCopyTime:13|ActivationSelectionTime:0|NumericalSolverSumTime:2271|NumericalSolverProblemFormingTime:1119|NumericalSolverSolvingTime:1119|NumericalSolverInterpretingSolution:0)</t>
  </si>
  <si>
    <t>(TransformationExecutionTime2565742200|StateCoderTime:2149|SolutionCopyTime:14|ActivationSelectionTime:0|NumericalSolverSumTime:2303|NumericalSolverProblemFormingTime:1143|NumericalSolverSolvingTime:1143|NumericalSolverInterpretingSolution:0)</t>
  </si>
  <si>
    <t>(TransformationExecutionTime2579375700|StateCoderTime:2170|SolutionCopyTime:25|ActivationSelectionTime:0|NumericalSolverSumTime:2388|NumericalSolverProblemFormingTime:1209|NumericalSolverSolvingTime:1209|NumericalSolverInterpretingSolution:1)</t>
  </si>
  <si>
    <t>(TransformationExecutionTime1618616400|StateCoderTime:735|SolutionCopyTime:1|ActivationSelectionTime:0|NumericalSolverSumTime:1134|NumericalSolverProblemFormingTime:603|NumericalSolverSolvingTime:603|NumericalSolverInterpretingSolution:0)</t>
  </si>
  <si>
    <t>(TransformationExecutionTime1664389300|StateCoderTime:768|SolutionCopyTime:2|ActivationSelectionTime:0|NumericalSolverSumTime:1165|NumericalSolverProblemFormingTime:627|NumericalSolverSolvingTime:627|NumericalSolverInterpretingSolution:0)</t>
  </si>
  <si>
    <t>(TransformationExecutionTime1734844900|StateCoderTime:852|SolutionCopyTime:4|ActivationSelectionTime:0|NumericalSolverSumTime:1243|NumericalSolverProblemFormingTime:675|NumericalSolverSolvingTime:675|NumericalSolverInterpretingSolution:0)</t>
  </si>
  <si>
    <t>(TransformationExecutionTime1740387900|StateCoderTime:857|SolutionCopyTime:5|ActivationSelectionTime:0|NumericalSolverSumTime:1274|NumericalSolverProblemFormingTime:699|NumericalSolverSolvingTime:699|NumericalSolverInterpretingSolution:0)</t>
  </si>
  <si>
    <t>(TransformationExecutionTime1886700000|StateCoderTime:1183|SolutionCopyTime:7|ActivationSelectionTime:0|NumericalSolverSumTime:1411|NumericalSolverProblemFormingTime:797|NumericalSolverSolvingTime:797|NumericalSolverInterpretingSolution:0)</t>
  </si>
  <si>
    <t>(TransformationExecutionTime1956540800|StateCoderTime:1322|SolutionCopyTime:8|ActivationSelectionTime:0|NumericalSolverSumTime:1459|NumericalSolverProblemFormingTime:831|NumericalSolverSolvingTime:831|NumericalSolverInterpretingSolution:0)</t>
  </si>
  <si>
    <t>(TransformationExecutionTime2074243600|StateCoderTime:1541|SolutionCopyTime:9|ActivationSelectionTime:0|NumericalSolverSumTime:1569|NumericalSolverProblemFormingTime:895|NumericalSolverSolvingTime:895|NumericalSolverInterpretingSolution:0)</t>
  </si>
  <si>
    <t>(TransformationExecutionTime2298121000|StateCoderTime:1921|SolutionCopyTime:10|ActivationSelectionTime:0|NumericalSolverSumTime:1718|NumericalSolverProblemFormingTime:981|NumericalSolverSolvingTime:981|NumericalSolverInterpretingSolution:0)</t>
  </si>
  <si>
    <t>(TransformationExecutionTime2332692700|StateCoderTime:1952|SolutionCopyTime:12|ActivationSelectionTime:0|NumericalSolverSumTime:1781|NumericalSolverProblemFormingTime:1021|NumericalSolverSolvingTime:1021|NumericalSolverInterpretingSolution:0)</t>
  </si>
  <si>
    <t>(TransformationExecutionTime2333945500|StateCoderTime:1953|SolutionCopyTime:13|ActivationSelectionTime:0|NumericalSolverSumTime:1809|NumericalSolverProblemFormingTime:1044|NumericalSolverSolvingTime:1044|NumericalSolverInterpretingSolution:1)</t>
  </si>
  <si>
    <t>(TransformationExecutionTime1438172400|StateCoderTime:496|SolutionCopyTime:1|ActivationSelectionTime:0|NumericalSolverSumTime:1058|NumericalSolverProblemFormingTime:539|NumericalSolverSolvingTime:539|NumericalSolverInterpretingSolution:0)</t>
  </si>
  <si>
    <t>(TransformationExecutionTime1466109300|StateCoderTime:530|SolutionCopyTime:2|ActivationSelectionTime:0|NumericalSolverSumTime:1091|NumericalSolverProblemFormingTime:564|NumericalSolverSolvingTime:564|NumericalSolverInterpretingSolution:0)</t>
  </si>
  <si>
    <t>(TransformationExecutionTime1490856600|StateCoderTime:562|SolutionCopyTime:3|ActivationSelectionTime:0|NumericalSolverSumTime:1121|NumericalSolverProblemFormingTime:588|NumericalSolverSolvingTime:588|NumericalSolverInterpretingSolution:0)</t>
  </si>
  <si>
    <t>(TransformationExecutionTime1581354600|StateCoderTime:624|SolutionCopyTime:5|ActivationSelectionTime:0|NumericalSolverSumTime:1179|NumericalSolverProblemFormingTime:627|NumericalSolverSolvingTime:627|NumericalSolverInterpretingSolution:0)</t>
  </si>
  <si>
    <t>(TransformationExecutionTime1665878200|StateCoderTime:742|SolutionCopyTime:6|ActivationSelectionTime:0|NumericalSolverSumTime:1223|NumericalSolverProblemFormingTime:658|NumericalSolverSolvingTime:658|NumericalSolverInterpretingSolution:0)</t>
  </si>
  <si>
    <t>(TransformationExecutionTime1902353200|StateCoderTime:1024|SolutionCopyTime:7|ActivationSelectionTime:0|NumericalSolverSumTime:1358|NumericalSolverProblemFormingTime:736|NumericalSolverSolvingTime:736|NumericalSolverInterpretingSolution:0)</t>
  </si>
  <si>
    <t>(TransformationExecutionTime1925544200|StateCoderTime:1056|SolutionCopyTime:8|ActivationSelectionTime:0|NumericalSolverSumTime:1391|NumericalSolverProblemFormingTime:762|NumericalSolverSolvingTime:762|NumericalSolverInterpretingSolution:0)</t>
  </si>
  <si>
    <t>(TransformationExecutionTime1945110900|StateCoderTime:1085|SolutionCopyTime:10|ActivationSelectionTime:0|NumericalSolverSumTime:1455|NumericalSolverProblemFormingTime:804|NumericalSolverSolvingTime:804|NumericalSolverInterpretingSolution:0)</t>
  </si>
  <si>
    <t>(TransformationExecutionTime1972019800|StateCoderTime:1130|SolutionCopyTime:11|ActivationSelectionTime:0|NumericalSolverSumTime:1514|NumericalSolverProblemFormingTime:846|NumericalSolverSolvingTime:846|NumericalSolverInterpretingSolution:1)</t>
  </si>
  <si>
    <t>(TransformationExecutionTime2026287200|StateCoderTime:1230|SolutionCopyTime:12|ActivationSelectionTime:0|NumericalSolverSumTime:1563|NumericalSolverProblemFormingTime:881|NumericalSolverSolvingTime:881|NumericalSolverInterpretingSolution:1)</t>
  </si>
  <si>
    <t>(TransformationExecutionTime1294399000|StateCoderTime:567|SolutionCopyTime:1|ActivationSelectionTime:0|NumericalSolverSumTime:1032|NumericalSolverProblemFormingTime:498|NumericalSolverSolvingTime:498|NumericalSolverInterpretingSolution:0)</t>
  </si>
  <si>
    <t>(TransformationExecutionTime1307318300|StateCoderTime:582|SolutionCopyTime:2|ActivationSelectionTime:0|NumericalSolverSumTime:1061|NumericalSolverProblemFormingTime:522|NumericalSolverSolvingTime:522|NumericalSolverInterpretingSolution:0)</t>
  </si>
  <si>
    <t>(TransformationExecutionTime1311791100|StateCoderTime:585|SolutionCopyTime:3|ActivationSelectionTime:0|NumericalSolverSumTime:1092|NumericalSolverProblemFormingTime:546|NumericalSolverSolvingTime:546|NumericalSolverInterpretingSolution:0)</t>
  </si>
  <si>
    <t>(TransformationExecutionTime1328348800|StateCoderTime:602|SolutionCopyTime:4|ActivationSelectionTime:0|NumericalSolverSumTime:1136|NumericalSolverProblemFormingTime:578|NumericalSolverSolvingTime:578|NumericalSolverInterpretingSolution:0)</t>
  </si>
  <si>
    <t>(TransformationExecutionTime1363653900|StateCoderTime:622|SolutionCopyTime:5|ActivationSelectionTime:0|NumericalSolverSumTime:1165|NumericalSolverProblemFormingTime:600|NumericalSolverSolvingTime:600|NumericalSolverInterpretingSolution:0)</t>
  </si>
  <si>
    <t>(TransformationExecutionTime1599048000|StateCoderTime:785|SolutionCopyTime:6|ActivationSelectionTime:0|NumericalSolverSumTime:1262|NumericalSolverProblemFormingTime:658|NumericalSolverSolvingTime:658|NumericalSolverInterpretingSolution:0)</t>
  </si>
  <si>
    <t>(TransformationExecutionTime1605916300|StateCoderTime:794|SolutionCopyTime:7|ActivationSelectionTime:0|NumericalSolverSumTime:1294|NumericalSolverProblemFormingTime:682|NumericalSolverSolvingTime:682|NumericalSolverInterpretingSolution:0)</t>
  </si>
  <si>
    <t>(TransformationExecutionTime1648873300|StateCoderTime:853|SolutionCopyTime:9|ActivationSelectionTime:0|NumericalSolverSumTime:1337|NumericalSolverProblemFormingTime:712|NumericalSolverSolvingTime:712|NumericalSolverInterpretingSolution:0)</t>
  </si>
  <si>
    <t>(TransformationExecutionTime1774765600|StateCoderTime:1027|SolutionCopyTime:10|ActivationSelectionTime:0|NumericalSolverSumTime:1427|NumericalSolverProblemFormingTime:766|NumericalSolverSolvingTime:766|NumericalSolverInterpretingSolution:0)</t>
  </si>
  <si>
    <t>(TransformationExecutionTime2183282500|StateCoderTime:1384|SolutionCopyTime:11|ActivationSelectionTime:0|NumericalSolverSumTime:1610|NumericalSolverProblemFormingTime:871|NumericalSolverSolvingTime:871|NumericalSolverInterpretingSolution:0)</t>
  </si>
  <si>
    <t>(TransformationExecutionTime1123741300|StateCoderTime:625|SolutionCopyTime:1|ActivationSelectionTime:0|NumericalSolverSumTime:878|NumericalSolverProblemFormingTime:460|NumericalSolverSolvingTime:460|NumericalSolverInterpretingSolution:0)</t>
  </si>
  <si>
    <t>(TransformationExecutionTime1133779800|StateCoderTime:633|SolutionCopyTime:2|ActivationSelectionTime:0|NumericalSolverSumTime:920|NumericalSolverProblemFormingTime:491|NumericalSolverSolvingTime:491|NumericalSolverInterpretingSolution:0)</t>
  </si>
  <si>
    <t>(TransformationExecutionTime1143820500|StateCoderTime:640|SolutionCopyTime:3|ActivationSelectionTime:0|NumericalSolverSumTime:963|NumericalSolverProblemFormingTime:521|NumericalSolverSolvingTime:521|NumericalSolverInterpretingSolution:0)</t>
  </si>
  <si>
    <t>(TransformationExecutionTime1185562600|StateCoderTime:688|SolutionCopyTime:4|ActivationSelectionTime:0|NumericalSolverSumTime:1008|NumericalSolverProblemFormingTime:552|NumericalSolverSolvingTime:552|NumericalSolverInterpretingSolution:0)</t>
  </si>
  <si>
    <t>(TransformationExecutionTime1223453700|StateCoderTime:707|SolutionCopyTime:5|ActivationSelectionTime:0|NumericalSolverSumTime:1051|NumericalSolverProblemFormingTime:582|NumericalSolverSolvingTime:582|NumericalSolverInterpretingSolution:0)</t>
  </si>
  <si>
    <t>(TransformationExecutionTime1240770200|StateCoderTime:730|SolutionCopyTime:6|ActivationSelectionTime:0|NumericalSolverSumTime:1080|NumericalSolverProblemFormingTime:605|NumericalSolverSolvingTime:605|NumericalSolverInterpretingSolution:0)</t>
  </si>
  <si>
    <t>(TransformationExecutionTime1254828400|StateCoderTime:743|SolutionCopyTime:7|ActivationSelectionTime:0|NumericalSolverSumTime:1124|NumericalSolverProblemFormingTime:637|NumericalSolverSolvingTime:637|NumericalSolverInterpretingSolution:0)</t>
  </si>
  <si>
    <t>(TransformationExecutionTime1264886700|StateCoderTime:751|SolutionCopyTime:9|ActivationSelectionTime:0|NumericalSolverSumTime:1167|NumericalSolverProblemFormingTime:668|NumericalSolverSolvingTime:668|NumericalSolverInterpretingSolution:0)</t>
  </si>
  <si>
    <t>(TransformationExecutionTime1285871300|StateCoderTime:774|SolutionCopyTime:10|ActivationSelectionTime:0|NumericalSolverSumTime:1210|NumericalSolverProblemFormingTime:699|NumericalSolverSolvingTime:699|NumericalSolverInterpretingSolution:0)</t>
  </si>
  <si>
    <t>(TransformationExecutionTime1296059300|StateCoderTime:782|SolutionCopyTime:11|ActivationSelectionTime:0|NumericalSolverSumTime:1258|NumericalSolverProblemFormingTime:732|NumericalSolverSolvingTime:732|NumericalSolverInterpretingSolution:0)</t>
  </si>
  <si>
    <t>(TransformationExecutionTime1464488600|StateCoderTime:590|SolutionCopyTime:1|ActivationSelectionTime:0|NumericalSolverSumTime:1110|NumericalSolverProblemFormingTime:577|NumericalSolverSolvingTime:577|NumericalSolverInterpretingSolution:0)</t>
  </si>
  <si>
    <t>(TransformationExecutionTime1490507900|StateCoderTime:596|SolutionCopyTime:2|ActivationSelectionTime:0|NumericalSolverSumTime:1143|NumericalSolverProblemFormingTime:601|NumericalSolverSolvingTime:601|NumericalSolverInterpretingSolution:0)</t>
  </si>
  <si>
    <t>(TransformationExecutionTime1492280100|StateCoderTime:597|SolutionCopyTime:3|ActivationSelectionTime:0|NumericalSolverSumTime:1171|NumericalSolverProblemFormingTime:625|NumericalSolverSolvingTime:625|NumericalSolverInterpretingSolution:0)</t>
  </si>
  <si>
    <t>(TransformationExecutionTime1648958600|StateCoderTime:643|SolutionCopyTime:4|ActivationSelectionTime:0|NumericalSolverSumTime:1262|NumericalSolverProblemFormingTime:679|NumericalSolverSolvingTime:679|NumericalSolverInterpretingSolution:0)</t>
  </si>
  <si>
    <t>(TransformationExecutionTime1951300500|StateCoderTime:701|SolutionCopyTime:5|ActivationSelectionTime:0|NumericalSolverSumTime:1399|NumericalSolverProblemFormingTime:761|NumericalSolverSolvingTime:761|NumericalSolverInterpretingSolution:0)</t>
  </si>
  <si>
    <t>(TransformationExecutionTime2070212100|StateCoderTime:854|SolutionCopyTime:6|ActivationSelectionTime:0|NumericalSolverSumTime:1463|NumericalSolverProblemFormingTime:802|NumericalSolverSolvingTime:802|NumericalSolverInterpretingSolution:0)</t>
  </si>
  <si>
    <t>(TransformationExecutionTime2299446000|StateCoderTime:886|SolutionCopyTime:7|ActivationSelectionTime:0|NumericalSolverSumTime:1527|NumericalSolverProblemFormingTime:843|NumericalSolverSolvingTime:843|NumericalSolverInterpretingSolution:0)</t>
  </si>
  <si>
    <t>(TransformationExecutionTime2345689000|StateCoderTime:944|SolutionCopyTime:9|ActivationSelectionTime:0|NumericalSolverSumTime:1575|NumericalSolverProblemFormingTime:875|NumericalSolverSolvingTime:875|NumericalSolverInterpretingSolution:0)</t>
  </si>
  <si>
    <t>(TransformationExecutionTime2366075700|StateCoderTime:969|SolutionCopyTime:10|ActivationSelectionTime:0|NumericalSolverSumTime:1606|NumericalSolverProblemFormingTime:900|NumericalSolverSolvingTime:900|NumericalSolverInterpretingSolution:0)</t>
  </si>
  <si>
    <t>(TransformationExecutionTime2549268100|StateCoderTime:1173|SolutionCopyTime:11|ActivationSelectionTime:0|NumericalSolverSumTime:1700|NumericalSolverProblemFormingTime:958|NumericalSolverSolvingTime:958|NumericalSolverInterpretingSolution:0)</t>
  </si>
  <si>
    <t>(TransformationExecutionTime1404155100|StateCoderTime:845|SolutionCopyTime:1|ActivationSelectionTime:0|NumericalSolverSumTime:1199|NumericalSolverProblemFormingTime:679|NumericalSolverSolvingTime:679|NumericalSolverInterpretingSolution:0)</t>
  </si>
  <si>
    <t>(TransformationExecutionTime1455642400|StateCoderTime:882|SolutionCopyTime:2|ActivationSelectionTime:0|NumericalSolverSumTime:1246|NumericalSolverProblemFormingTime:711|NumericalSolverSolvingTime:711|NumericalSolverInterpretingSolution:0)</t>
  </si>
  <si>
    <t>(TransformationExecutionTime1472930500|StateCoderTime:903|SolutionCopyTime:3|ActivationSelectionTime:0|NumericalSolverSumTime:1276|NumericalSolverProblemFormingTime:734|NumericalSolverSolvingTime:734|NumericalSolverInterpretingSolution:0)</t>
  </si>
  <si>
    <t>(TransformationExecutionTime1494484800|StateCoderTime:928|SolutionCopyTime:4|ActivationSelectionTime:0|NumericalSolverSumTime:1321|NumericalSolverProblemFormingTime:766|NumericalSolverSolvingTime:766|NumericalSolverInterpretingSolution:0)</t>
  </si>
  <si>
    <t>(TransformationExecutionTime1526127300|StateCoderTime:968|SolutionCopyTime:5|ActivationSelectionTime:0|NumericalSolverSumTime:1367|NumericalSolverProblemFormingTime:797|NumericalSolverSolvingTime:797|NumericalSolverInterpretingSolution:0)</t>
  </si>
  <si>
    <t>(TransformationExecutionTime1833877700|StateCoderTime:1557|SolutionCopyTime:6|ActivationSelectionTime:0|NumericalSolverSumTime:1509|NumericalSolverProblemFormingTime:879|NumericalSolverSolvingTime:879|NumericalSolverInterpretingSolution:0)</t>
  </si>
  <si>
    <t>(TransformationExecutionTime1873466500|StateCoderTime:1630|SolutionCopyTime:7|ActivationSelectionTime:0|NumericalSolverSumTime:1554|NumericalSolverProblemFormingTime:912|NumericalSolverSolvingTime:912|NumericalSolverInterpretingSolution:0)</t>
  </si>
  <si>
    <t>(TransformationExecutionTime2242365500|StateCoderTime:2042|SolutionCopyTime:8|ActivationSelectionTime:0|NumericalSolverSumTime:1764|NumericalSolverProblemFormingTime:1031|NumericalSolverSolvingTime:1031|NumericalSolverInterpretingSolution:0)</t>
  </si>
  <si>
    <t>(TransformationExecutionTime2251196600|StateCoderTime:2055|SolutionCopyTime:10|ActivationSelectionTime:0|NumericalSolverSumTime:1795|NumericalSolverProblemFormingTime:1054|NumericalSolverSolvingTime:1054|NumericalSolverInterpretingSolution:0)</t>
  </si>
  <si>
    <t>(TransformationExecutionTime2299948300|StateCoderTime:2098|SolutionCopyTime:11|ActivationSelectionTime:0|NumericalSolverSumTime:1839|NumericalSolverProblemFormingTime:1087|NumericalSolverSolvingTime:1087|NumericalSolverInterpretingSolution:0)</t>
  </si>
  <si>
    <t>(TransformationExecutionTime1226083000|StateCoderTime:654|SolutionCopyTime:1|ActivationSelectionTime:0|NumericalSolverSumTime:782|NumericalSolverProblemFormingTime:413|NumericalSolverSolvingTime:413|NumericalSolverInterpretingSolution:0)</t>
  </si>
  <si>
    <t>(TransformationExecutionTime1238648200|StateCoderTime:669|SolutionCopyTime:2|ActivationSelectionTime:0|NumericalSolverSumTime:814|NumericalSolverProblemFormingTime:437|NumericalSolverSolvingTime:437|NumericalSolverInterpretingSolution:0)</t>
  </si>
  <si>
    <t>(TransformationExecutionTime1298334400|StateCoderTime:736|SolutionCopyTime:3|ActivationSelectionTime:0|NumericalSolverSumTime:872|NumericalSolverProblemFormingTime:476|NumericalSolverSolvingTime:476|NumericalSolverInterpretingSolution:0)</t>
  </si>
  <si>
    <t>(TransformationExecutionTime1391732900|StateCoderTime:821|SolutionCopyTime:4|ActivationSelectionTime:0|NumericalSolverSumTime:947|NumericalSolverProblemFormingTime:524|NumericalSolverSolvingTime:524|NumericalSolverInterpretingSolution:0)</t>
  </si>
  <si>
    <t>(TransformationExecutionTime1421735900|StateCoderTime:856|SolutionCopyTime:5|ActivationSelectionTime:0|NumericalSolverSumTime:993|NumericalSolverProblemFormingTime:555|NumericalSolverSolvingTime:555|NumericalSolverInterpretingSolution:0)</t>
  </si>
  <si>
    <t>(TransformationExecutionTime1485068400|StateCoderTime:913|SolutionCopyTime:6|ActivationSelectionTime:0|NumericalSolverSumTime:1037|NumericalSolverProblemFormingTime:586|NumericalSolverSolvingTime:586|NumericalSolverInterpretingSolution:0)</t>
  </si>
  <si>
    <t>(TransformationExecutionTime1525039900|StateCoderTime:961|SolutionCopyTime:7|ActivationSelectionTime:0|NumericalSolverSumTime:1098|NumericalSolverProblemFormingTime:626|NumericalSolverSolvingTime:626|NumericalSolverInterpretingSolution:0)</t>
  </si>
  <si>
    <t>(TransformationExecutionTime1558461100|StateCoderTime:1005|SolutionCopyTime:8|ActivationSelectionTime:0|NumericalSolverSumTime:1143|NumericalSolverProblemFormingTime:658|NumericalSolverSolvingTime:658|NumericalSolverInterpretingSolution:0)</t>
  </si>
  <si>
    <t>(TransformationExecutionTime1634513800|StateCoderTime:1110|SolutionCopyTime:9|ActivationSelectionTime:0|NumericalSolverSumTime:1189|NumericalSolverProblemFormingTime:691|NumericalSolverSolvingTime:691|NumericalSolverInterpretingSolution:0)</t>
  </si>
  <si>
    <t>(TransformationExecutionTime1658056800|StateCoderTime:1138|SolutionCopyTime:10|ActivationSelectionTime:0|NumericalSolverSumTime:1237|NumericalSolverProblemFormingTime:723|NumericalSolverSolvingTime:723|NumericalSolverInterpretingSolution:0)</t>
  </si>
  <si>
    <t>(TransformationExecutionTime976543200|StateCoderTime:443|SolutionCopyTime:1|ActivationSelectionTime:0|NumericalSolverSumTime:870|NumericalSolverProblemFormingTime:480|NumericalSolverSolvingTime:480|NumericalSolverInterpretingSolution:0)</t>
  </si>
  <si>
    <t>(TransformationExecutionTime1006235000|StateCoderTime:452|SolutionCopyTime:2|ActivationSelectionTime:0|NumericalSolverSumTime:913|NumericalSolverProblemFormingTime:511|NumericalSolverSolvingTime:511|NumericalSolverInterpretingSolution:0)</t>
  </si>
  <si>
    <t>(TransformationExecutionTime1012268600|StateCoderTime:454|SolutionCopyTime:3|ActivationSelectionTime:0|NumericalSolverSumTime:959|NumericalSolverProblemFormingTime:542|NumericalSolverSolvingTime:542|NumericalSolverInterpretingSolution:0)</t>
  </si>
  <si>
    <t>(TransformationExecutionTime1047175400|StateCoderTime:500|SolutionCopyTime:4|ActivationSelectionTime:0|NumericalSolverSumTime:987|NumericalSolverProblemFormingTime:566|NumericalSolverSolvingTime:566|NumericalSolverInterpretingSolution:0)</t>
  </si>
  <si>
    <t>(TransformationExecutionTime1312886600|StateCoderTime:700|SolutionCopyTime:5|ActivationSelectionTime:0|NumericalSolverSumTime:1075|NumericalSolverProblemFormingTime:620|NumericalSolverSolvingTime:620|NumericalSolverInterpretingSolution:0)</t>
  </si>
  <si>
    <t>(TransformationExecutionTime1324102700|StateCoderTime:710|SolutionCopyTime:6|ActivationSelectionTime:0|NumericalSolverSumTime:1121|NumericalSolverProblemFormingTime:652|NumericalSolverSolvingTime:652|NumericalSolverInterpretingSolution:0)</t>
  </si>
  <si>
    <t>(TransformationExecutionTime1348378100|StateCoderTime:738|SolutionCopyTime:7|ActivationSelectionTime:0|NumericalSolverSumTime:1167|NumericalSolverProblemFormingTime:684|NumericalSolverSolvingTime:684|NumericalSolverInterpretingSolution:0)</t>
  </si>
  <si>
    <t>(TransformationExecutionTime1386830800|StateCoderTime:790|SolutionCopyTime:8|ActivationSelectionTime:0|NumericalSolverSumTime:1197|NumericalSolverProblemFormingTime:707|NumericalSolverSolvingTime:707|NumericalSolverInterpretingSolution:0)</t>
  </si>
  <si>
    <t>(TransformationExecutionTime1547162800|StateCoderTime:1007|SolutionCopyTime:9|ActivationSelectionTime:0|NumericalSolverSumTime:1272|NumericalSolverProblemFormingTime:754|NumericalSolverSolvingTime:754|NumericalSolverInterpretingSolution:0)</t>
  </si>
  <si>
    <t>(TransformationExecutionTime1584553300|StateCoderTime:1047|SolutionCopyTime:10|ActivationSelectionTime:0|NumericalSolverSumTime:1330|NumericalSolverProblemFormingTime:792|NumericalSolverSolvingTime:792|NumericalSolverInterpretingSolution:0)</t>
  </si>
  <si>
    <t>(TransformationExecutionTime2037261600|StateCoderTime:788|SolutionCopyTime:1|ActivationSelectionTime:0|NumericalSolverSumTime:1264|NumericalSolverProblemFormingTime:665|NumericalSolverSolvingTime:665|NumericalSolverInterpretingSolution:0)</t>
  </si>
  <si>
    <t>(TransformationExecutionTime2054462400|StateCoderTime:809|SolutionCopyTime:2|ActivationSelectionTime:0|NumericalSolverSumTime:1295|NumericalSolverProblemFormingTime:688|NumericalSolverSolvingTime:688|NumericalSolverInterpretingSolution:0)</t>
  </si>
  <si>
    <t>(TransformationExecutionTime2122833800|StateCoderTime:890|SolutionCopyTime:3|ActivationSelectionTime:0|NumericalSolverSumTime:1356|NumericalSolverProblemFormingTime:728|NumericalSolverSolvingTime:728|NumericalSolverInterpretingSolution:0)</t>
  </si>
  <si>
    <t>(TransformationExecutionTime2153683200|StateCoderTime:903|SolutionCopyTime:4|ActivationSelectionTime:0|NumericalSolverSumTime:1385|NumericalSolverProblemFormingTime:752|NumericalSolverSolvingTime:752|NumericalSolverInterpretingSolution:0)</t>
  </si>
  <si>
    <t>(TransformationExecutionTime2226094600|StateCoderTime:999|SolutionCopyTime:5|ActivationSelectionTime:0|NumericalSolverSumTime:1431|NumericalSolverProblemFormingTime:783|NumericalSolverSolvingTime:783|NumericalSolverInterpretingSolution:0)</t>
  </si>
  <si>
    <t>(TransformationExecutionTime2438110300|StateCoderTime:1427|SolutionCopyTime:6|ActivationSelectionTime:0|NumericalSolverSumTime:1554|NumericalSolverProblemFormingTime:856|NumericalSolverSolvingTime:856|NumericalSolverInterpretingSolution:0)</t>
  </si>
  <si>
    <t>(TransformationExecutionTime2460643000|StateCoderTime:1439|SolutionCopyTime:7|ActivationSelectionTime:0|NumericalSolverSumTime:1601|NumericalSolverProblemFormingTime:887|NumericalSolverSolvingTime:887|NumericalSolverInterpretingSolution:0)</t>
  </si>
  <si>
    <t>(TransformationExecutionTime2466534300|StateCoderTime:1449|SolutionCopyTime:8|ActivationSelectionTime:0|NumericalSolverSumTime:1630|NumericalSolverProblemFormingTime:911|NumericalSolverSolvingTime:911|NumericalSolverInterpretingSolution:0)</t>
  </si>
  <si>
    <t>(TransformationExecutionTime2498963600|StateCoderTime:1510|SolutionCopyTime:9|ActivationSelectionTime:0|NumericalSolverSumTime:1659|NumericalSolverProblemFormingTime:935|NumericalSolverSolvingTime:935|NumericalSolverInterpretingSolution:0)</t>
  </si>
  <si>
    <t>(TransformationExecutionTime2894498200|StateCoderTime:1920|SolutionCopyTime:10|ActivationSelectionTime:0|NumericalSolverSumTime:1834|NumericalSolverProblemFormingTime:1035|NumericalSolverSolvingTime:1035|NumericalSolverInterpretingSolution:0)</t>
  </si>
  <si>
    <t>(TransformationExecutionTime6646829700|StateCoderTime:13431|SolutionCopyTime:1|ActivationSelectionTime:1|NumericalSolverSumTime:3539|NumericalSolverProblemFormingTime:1639|NumericalSolverSolvingTime:1639|NumericalSolverInterpretingSolution:0)</t>
  </si>
  <si>
    <t>(TransformationExecutionTime6649144700|StateCoderTime:13438|SolutionCopyTime:3|ActivationSelectionTime:1|NumericalSolverSumTime:3580|NumericalSolverProblemFormingTime:1664|NumericalSolverSolvingTime:1664|NumericalSolverInterpretingSolution:0)</t>
  </si>
  <si>
    <t>(TransformationExecutionTime6843450700|StateCoderTime:14194|SolutionCopyTime:5|ActivationSelectionTime:1|NumericalSolverSumTime:3663|NumericalSolverProblemFormingTime:1716|NumericalSolverSolvingTime:1716|NumericalSolverInterpretingSolution:0)</t>
  </si>
  <si>
    <t>(TransformationExecutionTime7023009400|StateCoderTime:15011|SolutionCopyTime:6|ActivationSelectionTime:1|NumericalSolverSumTime:3733|NumericalSolverProblemFormingTime:1761|NumericalSolverSolvingTime:1761|NumericalSolverInterpretingSolution:0)</t>
  </si>
  <si>
    <t>(TransformationExecutionTime7295492600|StateCoderTime:16331|SolutionCopyTime:8|ActivationSelectionTime:1|NumericalSolverSumTime:3813|NumericalSolverProblemFormingTime:1811|NumericalSolverSolvingTime:1811|NumericalSolverInterpretingSolution:0)</t>
  </si>
  <si>
    <t>(TransformationExecutionTime7689458200|StateCoderTime:18112|SolutionCopyTime:9|ActivationSelectionTime:1|NumericalSolverSumTime:3932|NumericalSolverProblemFormingTime:1881|NumericalSolverSolvingTime:1881|NumericalSolverInterpretingSolution:0)</t>
  </si>
  <si>
    <t>(TransformationExecutionTime7700368700|StateCoderTime:18161|SolutionCopyTime:11|ActivationSelectionTime:1|NumericalSolverSumTime:3967|NumericalSolverProblemFormingTime:1907|NumericalSolverSolvingTime:1907|NumericalSolverInterpretingSolution:1)</t>
  </si>
  <si>
    <t>(TransformationExecutionTime7799415700|StateCoderTime:18642|SolutionCopyTime:12|ActivationSelectionTime:1|NumericalSolverSumTime:4014|NumericalSolverProblemFormingTime:1940|NumericalSolverSolvingTime:1940|NumericalSolverInterpretingSolution:1)</t>
  </si>
  <si>
    <t>(TransformationExecutionTime7995134800|StateCoderTime:19581|SolutionCopyTime:14|ActivationSelectionTime:1|NumericalSolverSumTime:4077|NumericalSolverProblemFormingTime:1982|NumericalSolverSolvingTime:1982|NumericalSolverInterpretingSolution:1)</t>
  </si>
  <si>
    <t>(TransformationExecutionTime8057368400|StateCoderTime:19850|SolutionCopyTime:15|ActivationSelectionTime:1|NumericalSolverSumTime:4155|NumericalSolverProblemFormingTime:2030|NumericalSolverSolvingTime:2030|NumericalSolverInterpretingSolution:1)</t>
  </si>
  <si>
    <t>(TransformationExecutionTime5377128400|StateCoderTime:12502|SolutionCopyTime:1|ActivationSelectionTime:1|NumericalSolverSumTime:2847|NumericalSolverProblemFormingTime:1430|NumericalSolverSolvingTime:1430|NumericalSolverInterpretingSolution:0)</t>
  </si>
  <si>
    <t>(TransformationExecutionTime5390879100|StateCoderTime:12505|SolutionCopyTime:2|ActivationSelectionTime:1|NumericalSolverSumTime:2878|NumericalSolverProblemFormingTime:1456|NumericalSolverSolvingTime:1456|NumericalSolverInterpretingSolution:0)</t>
  </si>
  <si>
    <t>(TransformationExecutionTime5437795200|StateCoderTime:12727|SolutionCopyTime:4|ActivationSelectionTime:1|NumericalSolverSumTime:2910|NumericalSolverProblemFormingTime:1482|NumericalSolverSolvingTime:1482|NumericalSolverInterpretingSolution:0)</t>
  </si>
  <si>
    <t>(TransformationExecutionTime5477929700|StateCoderTime:12906|SolutionCopyTime:5|ActivationSelectionTime:1|NumericalSolverSumTime:2956|NumericalSolverProblemFormingTime:1516|NumericalSolverSolvingTime:1516|NumericalSolverInterpretingSolution:0)</t>
  </si>
  <si>
    <t>(TransformationExecutionTime5588233300|StateCoderTime:13430|SolutionCopyTime:6|ActivationSelectionTime:1|NumericalSolverSumTime:3002|NumericalSolverProblemFormingTime:1549|NumericalSolverSolvingTime:1549|NumericalSolverInterpretingSolution:0)</t>
  </si>
  <si>
    <t>(TransformationExecutionTime5670223000|StateCoderTime:13816|SolutionCopyTime:8|ActivationSelectionTime:1|NumericalSolverSumTime:3048|NumericalSolverProblemFormingTime:1581|NumericalSolverSolvingTime:1581|NumericalSolverInterpretingSolution:1)</t>
  </si>
  <si>
    <t>(TransformationExecutionTime5774375000|StateCoderTime:14299|SolutionCopyTime:9|ActivationSelectionTime:1|NumericalSolverSumTime:3100|NumericalSolverProblemFormingTime:1616|NumericalSolverSolvingTime:1616|NumericalSolverInterpretingSolution:1)</t>
  </si>
  <si>
    <t>(TransformationExecutionTime7134467500|StateCoderTime:20705|SolutionCopyTime:10|ActivationSelectionTime:1|NumericalSolverSumTime:3381|NumericalSolverProblemFormingTime:1770|NumericalSolverSolvingTime:1770|NumericalSolverInterpretingSolution:1)</t>
  </si>
  <si>
    <t>(TransformationExecutionTime7180509800|StateCoderTime:20903|SolutionCopyTime:12|ActivationSelectionTime:1|NumericalSolverSumTime:3430|NumericalSolverProblemFormingTime:1804|NumericalSolverSolvingTime:1804|NumericalSolverInterpretingSolution:1)</t>
  </si>
  <si>
    <t>(TransformationExecutionTime7187007200|StateCoderTime:20930|SolutionCopyTime:13|ActivationSelectionTime:1|NumericalSolverSumTime:3463|NumericalSolverProblemFormingTime:1830|NumericalSolverSolvingTime:1830|NumericalSolverInterpretingSolution:1)</t>
  </si>
  <si>
    <t>(TransformationExecutionTime4875981300|StateCoderTime:8912|SolutionCopyTime:1|ActivationSelectionTime:0|NumericalSolverSumTime:2561|NumericalSolverProblemFormingTime:1372|NumericalSolverSolvingTime:1372|NumericalSolverInterpretingSolution:0)</t>
  </si>
  <si>
    <t>(TransformationExecutionTime4962948200|StateCoderTime:9283|SolutionCopyTime:3|ActivationSelectionTime:0|NumericalSolverSumTime:2603|NumericalSolverProblemFormingTime:1405|NumericalSolverSolvingTime:1405|NumericalSolverInterpretingSolution:0)</t>
  </si>
  <si>
    <t>(TransformationExecutionTime5260822000|StateCoderTime:10551|SolutionCopyTime:5|ActivationSelectionTime:0|NumericalSolverSumTime:2666|NumericalSolverProblemFormingTime:1449|NumericalSolverSolvingTime:1449|NumericalSolverInterpretingSolution:0)</t>
  </si>
  <si>
    <t>(TransformationExecutionTime5312666900|StateCoderTime:10763|SolutionCopyTime:6|ActivationSelectionTime:0|NumericalSolverSumTime:2730|NumericalSolverProblemFormingTime:1492|NumericalSolverSolvingTime:1492|NumericalSolverInterpretingSolution:0)</t>
  </si>
  <si>
    <t>(TransformationExecutionTime5448574600|StateCoderTime:11299|SolutionCopyTime:8|ActivationSelectionTime:0|NumericalSolverSumTime:2770|NumericalSolverProblemFormingTime:1525|NumericalSolverSolvingTime:1525|NumericalSolverInterpretingSolution:0)</t>
  </si>
  <si>
    <t>(TransformationExecutionTime5979770000|StateCoderTime:12091|SolutionCopyTime:9|ActivationSelectionTime:0|NumericalSolverSumTime:2928|NumericalSolverProblemFormingTime:1615|NumericalSolverSolvingTime:1615|NumericalSolverInterpretingSolution:0)</t>
  </si>
  <si>
    <t>(TransformationExecutionTime6447584600|StateCoderTime:14413|SolutionCopyTime:10|ActivationSelectionTime:0|NumericalSolverSumTime:3041|NumericalSolverProblemFormingTime:1683|NumericalSolverSolvingTime:1683|NumericalSolverInterpretingSolution:1)</t>
  </si>
  <si>
    <t>(TransformationExecutionTime6546215000|StateCoderTime:14924|SolutionCopyTime:11|ActivationSelectionTime:0|NumericalSolverSumTime:3073|NumericalSolverProblemFormingTime:1708|NumericalSolverSolvingTime:1708|NumericalSolverInterpretingSolution:1)</t>
  </si>
  <si>
    <t>(TransformationExecutionTime6549683200|StateCoderTime:14932|SolutionCopyTime:13|ActivationSelectionTime:0|NumericalSolverSumTime:3103|NumericalSolverProblemFormingTime:1733|NumericalSolverSolvingTime:1733|NumericalSolverInterpretingSolution:1)</t>
  </si>
  <si>
    <t>(TransformationExecutionTime7048495600|StateCoderTime:16543|SolutionCopyTime:14|ActivationSelectionTime:0|NumericalSolverSumTime:3234|NumericalSolverProblemFormingTime:1807|NumericalSolverSolvingTime:1807|NumericalSolverInterpretingSolution:1)</t>
  </si>
  <si>
    <t>(TransformationExecutionTime7610866700|StateCoderTime:18901|SolutionCopyTime:1|ActivationSelectionTime:0|NumericalSolverSumTime:3470|NumericalSolverProblemFormingTime:1817|NumericalSolverSolvingTime:1817|NumericalSolverInterpretingSolution:0)</t>
  </si>
  <si>
    <t>(TransformationExecutionTime7612129300|StateCoderTime:18903|SolutionCopyTime:2|ActivationSelectionTime:0|NumericalSolverSumTime:3502|NumericalSolverProblemFormingTime:1843|NumericalSolverSolvingTime:1843|NumericalSolverInterpretingSolution:0)</t>
  </si>
  <si>
    <t>(TransformationExecutionTime7641227200|StateCoderTime:19031|SolutionCopyTime:3|ActivationSelectionTime:0|NumericalSolverSumTime:3536|NumericalSolverProblemFormingTime:1869|NumericalSolverSolvingTime:1869|NumericalSolverInterpretingSolution:0)</t>
  </si>
  <si>
    <t>(TransformationExecutionTime7697917200|StateCoderTime:19281|SolutionCopyTime:4|ActivationSelectionTime:0|NumericalSolverSumTime:3586|NumericalSolverProblemFormingTime:1903|NumericalSolverSolvingTime:1903|NumericalSolverInterpretingSolution:0)</t>
  </si>
  <si>
    <t>(TransformationExecutionTime7712095100|StateCoderTime:19342|SolutionCopyTime:5|ActivationSelectionTime:0|NumericalSolverSumTime:3616|NumericalSolverProblemFormingTime:1928|NumericalSolverSolvingTime:1928|NumericalSolverInterpretingSolution:0)</t>
  </si>
  <si>
    <t>(TransformationExecutionTime7745032900|StateCoderTime:19490|SolutionCopyTime:7|ActivationSelectionTime:0|NumericalSolverSumTime:3650|NumericalSolverProblemFormingTime:1953|NumericalSolverSolvingTime:1953|NumericalSolverInterpretingSolution:0)</t>
  </si>
  <si>
    <t>(TransformationExecutionTime7962071400|StateCoderTime:20343|SolutionCopyTime:8|ActivationSelectionTime:0|NumericalSolverSumTime:3735|NumericalSolverProblemFormingTime:2007|NumericalSolverSolvingTime:2007|NumericalSolverInterpretingSolution:0)</t>
  </si>
  <si>
    <t>(TransformationExecutionTime8678951800|StateCoderTime:22194|SolutionCopyTime:9|ActivationSelectionTime:0|NumericalSolverSumTime:3861|NumericalSolverProblemFormingTime:2082|NumericalSolverSolvingTime:2082|NumericalSolverInterpretingSolution:0)</t>
  </si>
  <si>
    <t>(TransformationExecutionTime9035626700|StateCoderTime:23884|SolutionCopyTime:10|ActivationSelectionTime:0|NumericalSolverSumTime:3947|NumericalSolverProblemFormingTime:2134|NumericalSolverSolvingTime:2134|NumericalSolverInterpretingSolution:1)</t>
  </si>
  <si>
    <t>(TransformationExecutionTime9154017000|StateCoderTime:24355|SolutionCopyTime:11|ActivationSelectionTime:0|NumericalSolverSumTime:3993|NumericalSolverProblemFormingTime:2167|NumericalSolverSolvingTime:2167|NumericalSolverInterpretingSolution:1)</t>
  </si>
  <si>
    <t>(TransformationExecutionTime3302029200|StateCoderTime:6195|SolutionCopyTime:1|ActivationSelectionTime:0|NumericalSolverSumTime:1805|NumericalSolverProblemFormingTime:1045|NumericalSolverSolvingTime:1045|NumericalSolverInterpretingSolution:0)</t>
  </si>
  <si>
    <t>(TransformationExecutionTime3334184900|StateCoderTime:6341|SolutionCopyTime:2|ActivationSelectionTime:0|NumericalSolverSumTime:1836|NumericalSolverProblemFormingTime:1070|NumericalSolverSolvingTime:1070|NumericalSolverInterpretingSolution:0)</t>
  </si>
  <si>
    <t>(TransformationExecutionTime3347786900|StateCoderTime:6390|SolutionCopyTime:3|ActivationSelectionTime:0|NumericalSolverSumTime:1886|NumericalSolverProblemFormingTime:1104|NumericalSolverSolvingTime:1104|NumericalSolverInterpretingSolution:0)</t>
  </si>
  <si>
    <t>(TransformationExecutionTime3431635800|StateCoderTime:6662|SolutionCopyTime:4|ActivationSelectionTime:0|NumericalSolverSumTime:1917|NumericalSolverProblemFormingTime:1129|NumericalSolverSolvingTime:1129|NumericalSolverInterpretingSolution:0)</t>
  </si>
  <si>
    <t>(TransformationExecutionTime3672577200|StateCoderTime:7790|SolutionCopyTime:5|ActivationSelectionTime:0|NumericalSolverSumTime:1994|NumericalSolverProblemFormingTime:1178|NumericalSolverSolvingTime:1178|NumericalSolverInterpretingSolution:0)</t>
  </si>
  <si>
    <t>(TransformationExecutionTime4021422900|StateCoderTime:9415|SolutionCopyTime:6|ActivationSelectionTime:0|NumericalSolverSumTime:2073|NumericalSolverProblemFormingTime:1227|NumericalSolverSolvingTime:1227|NumericalSolverInterpretingSolution:0)</t>
  </si>
  <si>
    <t>(TransformationExecutionTime4151225200|StateCoderTime:9962|SolutionCopyTime:8|ActivationSelectionTime:0|NumericalSolverSumTime:2105|NumericalSolverProblemFormingTime:1254|NumericalSolverSolvingTime:1254|NumericalSolverInterpretingSolution:1)</t>
  </si>
  <si>
    <t>(TransformationExecutionTime4352265200|StateCoderTime:10881|SolutionCopyTime:9|ActivationSelectionTime:0|NumericalSolverSumTime:2187|NumericalSolverProblemFormingTime:1304|NumericalSolverSolvingTime:1304|NumericalSolverInterpretingSolution:1)</t>
  </si>
  <si>
    <t>(TransformationExecutionTime4763976400|StateCoderTime:12758|SolutionCopyTime:10|ActivationSelectionTime:0|NumericalSolverSumTime:2283|NumericalSolverProblemFormingTime:1363|NumericalSolverSolvingTime:1363|NumericalSolverInterpretingSolution:1)</t>
  </si>
  <si>
    <t>(TransformationExecutionTime5310247900|StateCoderTime:13986|SolutionCopyTime:11|ActivationSelectionTime:0|NumericalSolverSumTime:2394|NumericalSolverProblemFormingTime:1428|NumericalSolverSolvingTime:1428|NumericalSolverInterpretingSolution:1)</t>
  </si>
  <si>
    <t>(TransformationExecutionTime6212127400|StateCoderTime:15386|SolutionCopyTime:1|ActivationSelectionTime:0|NumericalSolverSumTime:3033|NumericalSolverProblemFormingTime:1591|NumericalSolverSolvingTime:1591|NumericalSolverInterpretingSolution:0)</t>
  </si>
  <si>
    <t>(TransformationExecutionTime6306230400|StateCoderTime:15753|SolutionCopyTime:2|ActivationSelectionTime:0|NumericalSolverSumTime:3063|NumericalSolverProblemFormingTime:1616|NumericalSolverSolvingTime:1616|NumericalSolverInterpretingSolution:0)</t>
  </si>
  <si>
    <t>(TransformationExecutionTime6667643300|StateCoderTime:17364|SolutionCopyTime:3|ActivationSelectionTime:0|NumericalSolverSumTime:3158|NumericalSolverProblemFormingTime:1673|NumericalSolverSolvingTime:1673|NumericalSolverInterpretingSolution:0)</t>
  </si>
  <si>
    <t>(TransformationExecutionTime6693726500|StateCoderTime:17486|SolutionCopyTime:4|ActivationSelectionTime:0|NumericalSolverSumTime:3188|NumericalSolverProblemFormingTime:1697|NumericalSolverSolvingTime:1697|NumericalSolverInterpretingSolution:0)</t>
  </si>
  <si>
    <t>(TransformationExecutionTime6804929900|StateCoderTime:18003|SolutionCopyTime:5|ActivationSelectionTime:0|NumericalSolverSumTime:3252|NumericalSolverProblemFormingTime:1740|NumericalSolverSolvingTime:1740|NumericalSolverInterpretingSolution:0)</t>
  </si>
  <si>
    <t>(TransformationExecutionTime6964413700|StateCoderTime:18753|SolutionCopyTime:6|ActivationSelectionTime:0|NumericalSolverSumTime:3314|NumericalSolverProblemFormingTime:1782|NumericalSolverSolvingTime:1782|NumericalSolverInterpretingSolution:0)</t>
  </si>
  <si>
    <t>(TransformationExecutionTime7002359500|StateCoderTime:18920|SolutionCopyTime:7|ActivationSelectionTime:0|NumericalSolverSumTime:3362|NumericalSolverProblemFormingTime:1815|NumericalSolverSolvingTime:1815|NumericalSolverInterpretingSolution:0)</t>
  </si>
  <si>
    <t>(TransformationExecutionTime7185583500|StateCoderTime:19790|SolutionCopyTime:9|ActivationSelectionTime:0|NumericalSolverSumTime:3408|NumericalSolverProblemFormingTime:1848|NumericalSolverSolvingTime:1848|NumericalSolverInterpretingSolution:1)</t>
  </si>
  <si>
    <t>(TransformationExecutionTime8916898300|StateCoderTime:25654|SolutionCopyTime:10|ActivationSelectionTime:0|NumericalSolverSumTime:3803|NumericalSolverProblemFormingTime:2068|NumericalSolverSolvingTime:2068|NumericalSolverInterpretingSolution:1)</t>
  </si>
  <si>
    <t>(TransformationExecutionTime8968236700|StateCoderTime:25877|SolutionCopyTime:11|ActivationSelectionTime:0|NumericalSolverSumTime:3863|NumericalSolverProblemFormingTime:2117|NumericalSolverSolvingTime:2117|NumericalSolverInterpretingSolution:1)</t>
  </si>
  <si>
    <t>(TransformationExecutionTime4157629000|StateCoderTime:6601|SolutionCopyTime:1|ActivationSelectionTime:0|NumericalSolverSumTime:2517|NumericalSolverProblemFormingTime:1334|NumericalSolverSolvingTime:1334|NumericalSolverInterpretingSolution:0)</t>
  </si>
  <si>
    <t>(TransformationExecutionTime4196421000|StateCoderTime:6709|SolutionCopyTime:3|ActivationSelectionTime:0|NumericalSolverSumTime:2555|NumericalSolverProblemFormingTime:1365|NumericalSolverSolvingTime:1365|NumericalSolverInterpretingSolution:0)</t>
  </si>
  <si>
    <t>(TransformationExecutionTime4430326100|StateCoderTime:7253|SolutionCopyTime:4|ActivationSelectionTime:0|NumericalSolverSumTime:2644|NumericalSolverProblemFormingTime:1423|NumericalSolverSolvingTime:1423|NumericalSolverInterpretingSolution:0)</t>
  </si>
  <si>
    <t>(TransformationExecutionTime4567566100|StateCoderTime:7860|SolutionCopyTime:5|ActivationSelectionTime:0|NumericalSolverSumTime:2714|NumericalSolverProblemFormingTime:1468|NumericalSolverSolvingTime:1468|NumericalSolverInterpretingSolution:0)</t>
  </si>
  <si>
    <t>(TransformationExecutionTime4725091300|StateCoderTime:8549|SolutionCopyTime:7|ActivationSelectionTime:0|NumericalSolverSumTime:2789|NumericalSolverProblemFormingTime:1522|NumericalSolverSolvingTime:1522|NumericalSolverInterpretingSolution:0)</t>
  </si>
  <si>
    <t>(TransformationExecutionTime4938673000|StateCoderTime:9503|SolutionCopyTime:8|ActivationSelectionTime:0|NumericalSolverSumTime:2860|NumericalSolverProblemFormingTime:1570|NumericalSolverSolvingTime:1570|NumericalSolverInterpretingSolution:0)</t>
  </si>
  <si>
    <t>(TransformationExecutionTime5001625400|StateCoderTime:9766|SolutionCopyTime:9|ActivationSelectionTime:0|NumericalSolverSumTime:2917|NumericalSolverProblemFormingTime:1612|NumericalSolverSolvingTime:1612|NumericalSolverInterpretingSolution:1)</t>
  </si>
  <si>
    <t>(TransformationExecutionTime5030641300|StateCoderTime:9877|SolutionCopyTime:10|ActivationSelectionTime:0|NumericalSolverSumTime:2970|NumericalSolverProblemFormingTime:1651|NumericalSolverSolvingTime:1651|NumericalSolverInterpretingSolution:1)</t>
  </si>
  <si>
    <t>(TransformationExecutionTime5065748100|StateCoderTime:10020|SolutionCopyTime:12|ActivationSelectionTime:0|NumericalSolverSumTime:3033|NumericalSolverProblemFormingTime:1689|NumericalSolverSolvingTime:1689|NumericalSolverInterpretingSolution:1)</t>
  </si>
  <si>
    <t>(TransformationExecutionTime5107157900|StateCoderTime:10200|SolutionCopyTime:13|ActivationSelectionTime:0|NumericalSolverSumTime:3089|NumericalSolverProblemFormingTime:1727|NumericalSolverSolvingTime:1727|NumericalSolverInterpretingSolution:1)</t>
  </si>
  <si>
    <t>(TransformationExecutionTime4883493000|StateCoderTime:9108|SolutionCopyTime:2|ActivationSelectionTime:0|NumericalSolverSumTime:2721|NumericalSolverProblemFormingTime:1439|NumericalSolverSolvingTime:1439|NumericalSolverInterpretingSolution:0)</t>
  </si>
  <si>
    <t>(TransformationExecutionTime4939519900|StateCoderTime:9299|SolutionCopyTime:3|ActivationSelectionTime:0|NumericalSolverSumTime:2780|NumericalSolverProblemFormingTime:1479|NumericalSolverSolvingTime:1479|NumericalSolverInterpretingSolution:0)</t>
  </si>
  <si>
    <t>(TransformationExecutionTime4982059700|StateCoderTime:9477|SolutionCopyTime:5|ActivationSelectionTime:0|NumericalSolverSumTime:2839|NumericalSolverProblemFormingTime:1519|NumericalSolverSolvingTime:1519|NumericalSolverInterpretingSolution:0)</t>
  </si>
  <si>
    <t>(TransformationExecutionTime5085898500|StateCoderTime:9850|SolutionCopyTime:6|ActivationSelectionTime:0|NumericalSolverSumTime:2903|NumericalSolverProblemFormingTime:1563|NumericalSolverSolvingTime:1563|NumericalSolverInterpretingSolution:0)</t>
  </si>
  <si>
    <t>(TransformationExecutionTime5196910300|StateCoderTime:10308|SolutionCopyTime:8|ActivationSelectionTime:0|NumericalSolverSumTime:2974|NumericalSolverProblemFormingTime:1608|NumericalSolverSolvingTime:1608|NumericalSolverInterpretingSolution:0)</t>
  </si>
  <si>
    <t>(TransformationExecutionTime5216473100|StateCoderTime:10378|SolutionCopyTime:9|ActivationSelectionTime:0|NumericalSolverSumTime:3035|NumericalSolverProblemFormingTime:1651|NumericalSolverSolvingTime:1651|NumericalSolverInterpretingSolution:0)</t>
  </si>
  <si>
    <t>(TransformationExecutionTime5246601600|StateCoderTime:10439|SolutionCopyTime:10|ActivationSelectionTime:0|NumericalSolverSumTime:3072|NumericalSolverProblemFormingTime:1680|NumericalSolverSolvingTime:1680|NumericalSolverInterpretingSolution:0)</t>
  </si>
  <si>
    <t>(TransformationExecutionTime5727129500|StateCoderTime:12561|SolutionCopyTime:11|ActivationSelectionTime:0|NumericalSolverSumTime:3189|NumericalSolverProblemFormingTime:1747|NumericalSolverSolvingTime:1747|NumericalSolverInterpretingSolution:1)</t>
  </si>
  <si>
    <t>(TransformationExecutionTime5845269700|StateCoderTime:12973|SolutionCopyTime:13|ActivationSelectionTime:0|NumericalSolverSumTime:3266|NumericalSolverProblemFormingTime:1797|NumericalSolverSolvingTime:1797|NumericalSolverInterpretingSolution:1)</t>
  </si>
  <si>
    <t>(TransformationExecutionTime5903060800|StateCoderTime:13177|SolutionCopyTime:15|ActivationSelectionTime:0|NumericalSolverSumTime:3332|NumericalSolverProblemFormingTime:1845|NumericalSolverSolvingTime:1845|NumericalSolverInterpretingSolution:1)</t>
  </si>
  <si>
    <t>(TransformationExecutionTime11135773300|StateCoderTime:32005|SolutionCopyTime:1|ActivationSelectionTime:0|NumericalSolverSumTime:4228|NumericalSolverProblemFormingTime:2231|NumericalSolverSolvingTime:2231|NumericalSolverInterpretingSolution:0)</t>
  </si>
  <si>
    <t>(TransformationExecutionTime11246892100|StateCoderTime:32513|SolutionCopyTime:2|ActivationSelectionTime:0|NumericalSolverSumTime:4276|NumericalSolverProblemFormingTime:2264|NumericalSolverSolvingTime:2264|NumericalSolverInterpretingSolution:0)</t>
  </si>
  <si>
    <t>(TransformationExecutionTime11279198300|StateCoderTime:32602|SolutionCopyTime:3|ActivationSelectionTime:0|NumericalSolverSumTime:4307|NumericalSolverProblemFormingTime:2289|NumericalSolverSolvingTime:2289|NumericalSolverInterpretingSolution:0)</t>
  </si>
  <si>
    <t>(TransformationExecutionTime11582725400|StateCoderTime:34067|SolutionCopyTime:4|ActivationSelectionTime:0|NumericalSolverSumTime:4405|NumericalSolverProblemFormingTime:2348|NumericalSolverSolvingTime:2348|NumericalSolverInterpretingSolution:0)</t>
  </si>
  <si>
    <t>(TransformationExecutionTime11740432400|StateCoderTime:34733|SolutionCopyTime:5|ActivationSelectionTime:0|NumericalSolverSumTime:4471|NumericalSolverProblemFormingTime:2392|NumericalSolverSolvingTime:2392|NumericalSolverInterpretingSolution:0)</t>
  </si>
  <si>
    <t>(TransformationExecutionTime11794601500|StateCoderTime:34979|SolutionCopyTime:6|ActivationSelectionTime:0|NumericalSolverSumTime:4523|NumericalSolverProblemFormingTime:2427|NumericalSolverSolvingTime:2427|NumericalSolverInterpretingSolution:0)</t>
  </si>
  <si>
    <t>(TransformationExecutionTime11963955700|StateCoderTime:35862|SolutionCopyTime:7|ActivationSelectionTime:0|NumericalSolverSumTime:4587|NumericalSolverProblemFormingTime:2471|NumericalSolverSolvingTime:2471|NumericalSolverInterpretingSolution:0)</t>
  </si>
  <si>
    <t>(TransformationExecutionTime12080630000|StateCoderTime:36440|SolutionCopyTime:8|ActivationSelectionTime:0|NumericalSolverSumTime:4635|NumericalSolverProblemFormingTime:2505|NumericalSolverSolvingTime:2505|NumericalSolverInterpretingSolution:1)</t>
  </si>
  <si>
    <t>(TransformationExecutionTime12378793800|StateCoderTime:37842|SolutionCopyTime:9|ActivationSelectionTime:0|NumericalSolverSumTime:4688|NumericalSolverProblemFormingTime:2543|NumericalSolverSolvingTime:2543|NumericalSolverInterpretingSolution:1)</t>
  </si>
  <si>
    <t>(TransformationExecutionTime12446679900|StateCoderTime:38132|SolutionCopyTime:11|ActivationSelectionTime:0|NumericalSolverSumTime:4742|NumericalSolverProblemFormingTime:2580|NumericalSolverSolvingTime:2580|NumericalSolverInterpretingSolution:1)</t>
  </si>
  <si>
    <t>(TransformationExecutionTime4509246100|StateCoderTime:9074|SolutionCopyTime:1|ActivationSelectionTime:0|NumericalSolverSumTime:1967|NumericalSolverProblemFormingTime:1029|NumericalSolverSolvingTime:1029|NumericalSolverInterpretingSolution:0)</t>
  </si>
  <si>
    <t>(TransformationExecutionTime4552032900|StateCoderTime:9269|SolutionCopyTime:2|ActivationSelectionTime:0|NumericalSolverSumTime:2003|NumericalSolverProblemFormingTime:1056|NumericalSolverSolvingTime:1056|NumericalSolverInterpretingSolution:0)</t>
  </si>
  <si>
    <t>(TransformationExecutionTime4576252800|StateCoderTime:9320|SolutionCopyTime:3|ActivationSelectionTime:0|NumericalSolverSumTime:2035|NumericalSolverProblemFormingTime:1080|NumericalSolverSolvingTime:1080|NumericalSolverInterpretingSolution:0)</t>
  </si>
  <si>
    <t>(TransformationExecutionTime4664950200|StateCoderTime:9721|SolutionCopyTime:4|ActivationSelectionTime:0|NumericalSolverSumTime:2102|NumericalSolverProblemFormingTime:1123|NumericalSolverSolvingTime:1123|NumericalSolverInterpretingSolution:0)</t>
  </si>
  <si>
    <t>(TransformationExecutionTime5175982900|StateCoderTime:12251|SolutionCopyTime:5|ActivationSelectionTime:0|NumericalSolverSumTime:2204|NumericalSolverProblemFormingTime:1186|NumericalSolverSolvingTime:1186|NumericalSolverInterpretingSolution:0)</t>
  </si>
  <si>
    <t>(TransformationExecutionTime5226416400|StateCoderTime:12485|SolutionCopyTime:7|ActivationSelectionTime:0|NumericalSolverSumTime:2255|NumericalSolverProblemFormingTime:1219|NumericalSolverSolvingTime:1219|NumericalSolverInterpretingSolution:0)</t>
  </si>
  <si>
    <t>(TransformationExecutionTime5251837200|StateCoderTime:12599|SolutionCopyTime:8|ActivationSelectionTime:0|NumericalSolverSumTime:2301|NumericalSolverProblemFormingTime:1252|NumericalSolverSolvingTime:1252|NumericalSolverInterpretingSolution:0)</t>
  </si>
  <si>
    <t>(TransformationExecutionTime5361510600|StateCoderTime:13122|SolutionCopyTime:9|ActivationSelectionTime:0|NumericalSolverSumTime:2349|NumericalSolverProblemFormingTime:1286|NumericalSolverSolvingTime:1286|NumericalSolverInterpretingSolution:1)</t>
  </si>
  <si>
    <t>(TransformationExecutionTime5373394400|StateCoderTime:13171|SolutionCopyTime:10|ActivationSelectionTime:0|NumericalSolverSumTime:2380|NumericalSolverProblemFormingTime:1310|NumericalSolverSolvingTime:1310|NumericalSolverInterpretingSolution:1)</t>
  </si>
  <si>
    <t>(TransformationExecutionTime5735385900|StateCoderTime:14989|SolutionCopyTime:11|ActivationSelectionTime:0|NumericalSolverSumTime:2498|NumericalSolverProblemFormingTime:1380|NumericalSolverSolvingTime:1380|NumericalSolverInterpretingSolution:1)</t>
  </si>
  <si>
    <t>(TransformationExecutionTime9984626900|StateCoderTime:34637|SolutionCopyTime:4|ActivationSelectionTime:2|NumericalSolverSumTime:4616|NumericalSolverProblemFormingTime:2309|NumericalSolverSolvingTime:2309|NumericalSolverInterpretingSolution:0)</t>
  </si>
  <si>
    <t>(TransformationExecutionTime9999745700|StateCoderTime:34746|SolutionCopyTime:6|ActivationSelectionTime:2|NumericalSolverSumTime:4679|NumericalSolverProblemFormingTime:2335|NumericalSolverSolvingTime:2335|NumericalSolverInterpretingSolution:0)</t>
  </si>
  <si>
    <t>(TransformationExecutionTime10022443500|StateCoderTime:34815|SolutionCopyTime:7|ActivationSelectionTime:2|NumericalSolverSumTime:4712|NumericalSolverProblemFormingTime:2363|NumericalSolverSolvingTime:2363|NumericalSolverInterpretingSolution:0)</t>
  </si>
  <si>
    <t>(TransformationExecutionTime11000731400|StateCoderTime:40730|SolutionCopyTime:9|ActivationSelectionTime:2|NumericalSolverSumTime:4833|NumericalSolverProblemFormingTime:2436|NumericalSolverSolvingTime:2436|NumericalSolverInterpretingSolution:0)</t>
  </si>
  <si>
    <t>(TransformationExecutionTime11040496400|StateCoderTime:41049|SolutionCopyTime:10|ActivationSelectionTime:2|NumericalSolverSumTime:4865|NumericalSolverProblemFormingTime:2462|NumericalSolverSolvingTime:2462|NumericalSolverInterpretingSolution:0)</t>
  </si>
  <si>
    <t>(TransformationExecutionTime11085572300|StateCoderTime:41381|SolutionCopyTime:12|ActivationSelectionTime:2|NumericalSolverSumTime:4930|NumericalSolverProblemFormingTime:2506|NumericalSolverSolvingTime:2506|NumericalSolverInterpretingSolution:1)</t>
  </si>
  <si>
    <t>(TransformationExecutionTime11136641600|StateCoderTime:41775|SolutionCopyTime:13|ActivationSelectionTime:2|NumericalSolverSumTime:4980|NumericalSolverProblemFormingTime:2540|NumericalSolverSolvingTime:2540|NumericalSolverInterpretingSolution:1)</t>
  </si>
  <si>
    <t>(TransformationExecutionTime11365514400|StateCoderTime:43645|SolutionCopyTime:15|ActivationSelectionTime:2|NumericalSolverSumTime:5028|NumericalSolverProblemFormingTime:2575|NumericalSolverSolvingTime:2575|NumericalSolverInterpretingSolution:1)</t>
  </si>
  <si>
    <t>(TransformationExecutionTime11398049500|StateCoderTime:43885|SolutionCopyTime:17|ActivationSelectionTime:2|NumericalSolverSumTime:5077|NumericalSolverProblemFormingTime:2609|NumericalSolverSolvingTime:2609|NumericalSolverInterpretingSolution:1)</t>
  </si>
  <si>
    <t>(TransformationExecutionTime11534312000|StateCoderTime:44966|SolutionCopyTime:18|ActivationSelectionTime:2|NumericalSolverSumTime:5129|NumericalSolverProblemFormingTime:2645|NumericalSolverSolvingTime:2645|NumericalSolverInterpretingSolution:2)</t>
  </si>
  <si>
    <t>(TransformationExecutionTime18958233500|StateCoderTime:98829|SolutionCopyTime:1|ActivationSelectionTime:1|NumericalSolverSumTime:4671|NumericalSolverProblemFormingTime:2390|NumericalSolverSolvingTime:2390|NumericalSolverInterpretingSolution:0)</t>
  </si>
  <si>
    <t>(TransformationExecutionTime18966409000|StateCoderTime:98890|SolutionCopyTime:2|ActivationSelectionTime:1|NumericalSolverSumTime:4703|NumericalSolverProblemFormingTime:2416|NumericalSolverSolvingTime:2416|NumericalSolverInterpretingSolution:0)</t>
  </si>
  <si>
    <t>(TransformationExecutionTime19003619400|StateCoderTime:99177|SolutionCopyTime:4|ActivationSelectionTime:1|NumericalSolverSumTime:4737|NumericalSolverProblemFormingTime:2442|NumericalSolverSolvingTime:2442|NumericalSolverInterpretingSolution:0)</t>
  </si>
  <si>
    <t>(TransformationExecutionTime19060407800|StateCoderTime:99526|SolutionCopyTime:6|ActivationSelectionTime:1|NumericalSolverSumTime:4772|NumericalSolverProblemFormingTime:2469|NumericalSolverSolvingTime:2469|NumericalSolverInterpretingSolution:0)</t>
  </si>
  <si>
    <t>(TransformationExecutionTime19095919200|StateCoderTime:99802|SolutionCopyTime:7|ActivationSelectionTime:1|NumericalSolverSumTime:4805|NumericalSolverProblemFormingTime:2495|NumericalSolverSolvingTime:2495|NumericalSolverInterpretingSolution:0)</t>
  </si>
  <si>
    <t>(TransformationExecutionTime20428503300|StateCoderTime:110613|SolutionCopyTime:9|ActivationSelectionTime:1|NumericalSolverSumTime:4951|NumericalSolverProblemFormingTime:2581|NumericalSolverSolvingTime:2581|NumericalSolverInterpretingSolution:1)</t>
  </si>
  <si>
    <t>(TransformationExecutionTime20450935200|StateCoderTime:110776|SolutionCopyTime:11|ActivationSelectionTime:1|NumericalSolverSumTime:4993|NumericalSolverProblemFormingTime:2613|NumericalSolverSolvingTime:2613|NumericalSolverInterpretingSolution:1)</t>
  </si>
  <si>
    <t>(TransformationExecutionTime20504428700|StateCoderTime:111075|SolutionCopyTime:12|ActivationSelectionTime:1|NumericalSolverSumTime:5029|NumericalSolverProblemFormingTime:2643|NumericalSolverSolvingTime:2643|NumericalSolverInterpretingSolution:1)</t>
  </si>
  <si>
    <t>(TransformationExecutionTime21016243100|StateCoderTime:115127|SolutionCopyTime:13|ActivationSelectionTime:1|NumericalSolverSumTime:5084|NumericalSolverProblemFormingTime:2680|NumericalSolverSolvingTime:2680|NumericalSolverInterpretingSolution:1)</t>
  </si>
  <si>
    <t>(TransformationExecutionTime21881319500|StateCoderTime:122190|SolutionCopyTime:15|ActivationSelectionTime:1|NumericalSolverSumTime:5206|NumericalSolverProblemFormingTime:2753|NumericalSolverSolvingTime:2753|NumericalSolverInterpretingSolution:1)</t>
  </si>
  <si>
    <t>(TransformationExecutionTime16650921400|StateCoderTime:66929|SolutionCopyTime:1|ActivationSelectionTime:1|NumericalSolverSumTime:4717|NumericalSolverProblemFormingTime:2481|NumericalSolverSolvingTime:2481|NumericalSolverInterpretingSolution:0)</t>
  </si>
  <si>
    <t>(TransformationExecutionTime16774345200|StateCoderTime:67870|SolutionCopyTime:3|ActivationSelectionTime:1|NumericalSolverSumTime:4769|NumericalSolverProblemFormingTime:2516|NumericalSolverSolvingTime:2516|NumericalSolverInterpretingSolution:0)</t>
  </si>
  <si>
    <t>(TransformationExecutionTime16910837900|StateCoderTime:68720|SolutionCopyTime:4|ActivationSelectionTime:1|NumericalSolverSumTime:4800|NumericalSolverProblemFormingTime:2542|NumericalSolverSolvingTime:2542|NumericalSolverInterpretingSolution:0)</t>
  </si>
  <si>
    <t>(TransformationExecutionTime16956779900|StateCoderTime:69067|SolutionCopyTime:5|ActivationSelectionTime:1|NumericalSolverSumTime:4837|NumericalSolverProblemFormingTime:2570|NumericalSolverSolvingTime:2570|NumericalSolverInterpretingSolution:0)</t>
  </si>
  <si>
    <t>(TransformationExecutionTime17597101100|StateCoderTime:74218|SolutionCopyTime:6|ActivationSelectionTime:1|NumericalSolverSumTime:4920|NumericalSolverProblemFormingTime:2623|NumericalSolverSolvingTime:2623|NumericalSolverInterpretingSolution:0)</t>
  </si>
  <si>
    <t>(TransformationExecutionTime18842010000|StateCoderTime:84072|SolutionCopyTime:8|ActivationSelectionTime:1|NumericalSolverSumTime:5049|NumericalSolverProblemFormingTime:2697|NumericalSolverSolvingTime:2697|NumericalSolverInterpretingSolution:1)</t>
  </si>
  <si>
    <t>(TransformationExecutionTime19715173300|StateCoderTime:90913|SolutionCopyTime:9|ActivationSelectionTime:1|NumericalSolverSumTime:5162|NumericalSolverProblemFormingTime:2766|NumericalSolverSolvingTime:2766|NumericalSolverInterpretingSolution:1)</t>
  </si>
  <si>
    <t>(TransformationExecutionTime19741293400|StateCoderTime:91097|SolutionCopyTime:10|ActivationSelectionTime:1|NumericalSolverSumTime:5213|NumericalSolverProblemFormingTime:2801|NumericalSolverSolvingTime:2801|NumericalSolverInterpretingSolution:1)</t>
  </si>
  <si>
    <t>(TransformationExecutionTime19885305100|StateCoderTime:92203|SolutionCopyTime:11|ActivationSelectionTime:1|NumericalSolverSumTime:5260|NumericalSolverProblemFormingTime:2834|NumericalSolverSolvingTime:2834|NumericalSolverInterpretingSolution:1)</t>
  </si>
  <si>
    <t>(TransformationExecutionTime20139561000|StateCoderTime:93957|SolutionCopyTime:13|ActivationSelectionTime:1|NumericalSolverSumTime:5298|NumericalSolverProblemFormingTime:2862|NumericalSolverSolvingTime:2862|NumericalSolverInterpretingSolution:1)</t>
  </si>
  <si>
    <t>(TransformationExecutionTime13886093100|StateCoderTime:50809|SolutionCopyTime:1|ActivationSelectionTime:1|NumericalSolverSumTime:4801|NumericalSolverProblemFormingTime:2497|NumericalSolverSolvingTime:2497|NumericalSolverInterpretingSolution:0)</t>
  </si>
  <si>
    <t>(TransformationExecutionTime13960753200|StateCoderTime:51276|SolutionCopyTime:2|ActivationSelectionTime:1|NumericalSolverSumTime:4850|NumericalSolverProblemFormingTime:2532|NumericalSolverSolvingTime:2532|NumericalSolverInterpretingSolution:0)</t>
  </si>
  <si>
    <t>(TransformationExecutionTime14007171900|StateCoderTime:51727|SolutionCopyTime:3|ActivationSelectionTime:1|NumericalSolverSumTime:4884|NumericalSolverProblemFormingTime:2559|NumericalSolverSolvingTime:2559|NumericalSolverInterpretingSolution:0)</t>
  </si>
  <si>
    <t>(TransformationExecutionTime14101636300|StateCoderTime:52506|SolutionCopyTime:4|ActivationSelectionTime:1|NumericalSolverSumTime:4934|NumericalSolverProblemFormingTime:2595|NumericalSolverSolvingTime:2595|NumericalSolverInterpretingSolution:0)</t>
  </si>
  <si>
    <t>(TransformationExecutionTime14185595700|StateCoderTime:53186|SolutionCopyTime:5|ActivationSelectionTime:1|NumericalSolverSumTime:4984|NumericalSolverProblemFormingTime:2630|NumericalSolverSolvingTime:2630|NumericalSolverInterpretingSolution:0)</t>
  </si>
  <si>
    <t>(TransformationExecutionTime14263138300|StateCoderTime:53807|SolutionCopyTime:7|ActivationSelectionTime:1|NumericalSolverSumTime:5032|NumericalSolverProblemFormingTime:2665|NumericalSolverSolvingTime:2665|NumericalSolverInterpretingSolution:1)</t>
  </si>
  <si>
    <t>(TransformationExecutionTime14473602500|StateCoderTime:55544|SolutionCopyTime:8|ActivationSelectionTime:1|NumericalSolverSumTime:5080|NumericalSolverProblemFormingTime:2700|NumericalSolverSolvingTime:2700|NumericalSolverInterpretingSolution:1)</t>
  </si>
  <si>
    <t>(TransformationExecutionTime14860874900|StateCoderTime:58860|SolutionCopyTime:9|ActivationSelectionTime:1|NumericalSolverSumTime:5129|NumericalSolverProblemFormingTime:2734|NumericalSolverSolvingTime:2734|NumericalSolverInterpretingSolution:1)</t>
  </si>
  <si>
    <t>(TransformationExecutionTime15023111500|StateCoderTime:60141|SolutionCopyTime:10|ActivationSelectionTime:1|NumericalSolverSumTime:5199|NumericalSolverProblemFormingTime:2779|NumericalSolverSolvingTime:2779|NumericalSolverInterpretingSolution:1)</t>
  </si>
  <si>
    <t>(TransformationExecutionTime15187726500|StateCoderTime:61431|SolutionCopyTime:11|ActivationSelectionTime:1|NumericalSolverSumTime:5274|NumericalSolverProblemFormingTime:2827|NumericalSolverSolvingTime:2827|NumericalSolverInterpretingSolution:1)</t>
  </si>
  <si>
    <t>(TransformationExecutionTime11595523300|StateCoderTime:44781|SolutionCopyTime:1|ActivationSelectionTime:0|NumericalSolverSumTime:3435|NumericalSolverProblemFormingTime:1788|NumericalSolverSolvingTime:1788|NumericalSolverInterpretingSolution:0)</t>
  </si>
  <si>
    <t>(TransformationExecutionTime11607541000|StateCoderTime:44871|SolutionCopyTime:2|ActivationSelectionTime:0|NumericalSolverSumTime:3469|NumericalSolverProblemFormingTime:1815|NumericalSolverSolvingTime:1815|NumericalSolverInterpretingSolution:0)</t>
  </si>
  <si>
    <t>(TransformationExecutionTime11718113900|StateCoderTime:45742|SolutionCopyTime:4|ActivationSelectionTime:0|NumericalSolverSumTime:3516|NumericalSolverProblemFormingTime:1849|NumericalSolverSolvingTime:1849|NumericalSolverInterpretingSolution:0)</t>
  </si>
  <si>
    <t>(TransformationExecutionTime11877060600|StateCoderTime:47057|SolutionCopyTime:5|ActivationSelectionTime:0|NumericalSolverSumTime:3584|NumericalSolverProblemFormingTime:1893|NumericalSolverSolvingTime:1893|NumericalSolverInterpretingSolution:0)</t>
  </si>
  <si>
    <t>(TransformationExecutionTime11974768400|StateCoderTime:47735|SolutionCopyTime:6|ActivationSelectionTime:0|NumericalSolverSumTime:3616|NumericalSolverProblemFormingTime:1919|NumericalSolverSolvingTime:1919|NumericalSolverInterpretingSolution:0)</t>
  </si>
  <si>
    <t>(TransformationExecutionTime12614407600|StateCoderTime:53091|SolutionCopyTime:7|ActivationSelectionTime:0|NumericalSolverSumTime:3700|NumericalSolverProblemFormingTime:1972|NumericalSolverSolvingTime:1972|NumericalSolverInterpretingSolution:0)</t>
  </si>
  <si>
    <t>(TransformationExecutionTime12876235800|StateCoderTime:55065|SolutionCopyTime:8|ActivationSelectionTime:0|NumericalSolverSumTime:3766|NumericalSolverProblemFormingTime:2015|NumericalSolverSolvingTime:2015|NumericalSolverInterpretingSolution:1)</t>
  </si>
  <si>
    <t>(TransformationExecutionTime13105991000|StateCoderTime:56798|SolutionCopyTime:9|ActivationSelectionTime:0|NumericalSolverSumTime:3816|NumericalSolverProblemFormingTime:2050|NumericalSolverSolvingTime:2050|NumericalSolverInterpretingSolution:1)</t>
  </si>
  <si>
    <t>(TransformationExecutionTime13176325700|StateCoderTime:57259|SolutionCopyTime:11|ActivationSelectionTime:0|NumericalSolverSumTime:3848|NumericalSolverProblemFormingTime:2076|NumericalSolverSolvingTime:2076|NumericalSolverInterpretingSolution:1)</t>
  </si>
  <si>
    <t>(TransformationExecutionTime14134597200|StateCoderTime:64935|SolutionCopyTime:12|ActivationSelectionTime:1|NumericalSolverSumTime:3962|NumericalSolverProblemFormingTime:2146|NumericalSolverSolvingTime:2146|NumericalSolverInterpretingSolution:1)</t>
  </si>
  <si>
    <t>(TransformationExecutionTime23591073500|StateCoderTime:110818|SolutionCopyTime:1|ActivationSelectionTime:1|NumericalSolverSumTime:6114|NumericalSolverProblemFormingTime:3202|NumericalSolverSolvingTime:3202|NumericalSolverInterpretingSolution:0)</t>
  </si>
  <si>
    <t>(TransformationExecutionTime23631201700|StateCoderTime:111139|SolutionCopyTime:2|ActivationSelectionTime:1|NumericalSolverSumTime:6149|NumericalSolverProblemFormingTime:3230|NumericalSolverSolvingTime:3230|NumericalSolverInterpretingSolution:0)</t>
  </si>
  <si>
    <t>(TransformationExecutionTime23658260200|StateCoderTime:111248|SolutionCopyTime:3|ActivationSelectionTime:1|NumericalSolverSumTime:6182|NumericalSolverProblemFormingTime:3256|NumericalSolverSolvingTime:3256|NumericalSolverInterpretingSolution:0)</t>
  </si>
  <si>
    <t>(TransformationExecutionTime23839747100|StateCoderTime:112719|SolutionCopyTime:4|ActivationSelectionTime:1|NumericalSolverSumTime:6236|NumericalSolverProblemFormingTime:3291|NumericalSolverSolvingTime:3291|NumericalSolverInterpretingSolution:0)</t>
  </si>
  <si>
    <t>(TransformationExecutionTime24890812000|StateCoderTime:121493|SolutionCopyTime:6|ActivationSelectionTime:1|NumericalSolverSumTime:6348|NumericalSolverProblemFormingTime:3360|NumericalSolverSolvingTime:3360|NumericalSolverInterpretingSolution:0)</t>
  </si>
  <si>
    <t>(TransformationExecutionTime24976848100|StateCoderTime:122060|SolutionCopyTime:7|ActivationSelectionTime:1|NumericalSolverSumTime:6399|NumericalSolverProblemFormingTime:3395|NumericalSolverSolvingTime:3395|NumericalSolverInterpretingSolution:0)</t>
  </si>
  <si>
    <t>(TransformationExecutionTime25097052500|StateCoderTime:123024|SolutionCopyTime:8|ActivationSelectionTime:1|NumericalSolverSumTime:6447|NumericalSolverProblemFormingTime:3429|NumericalSolverSolvingTime:3429|NumericalSolverInterpretingSolution:1)</t>
  </si>
  <si>
    <t>(TransformationExecutionTime25244354100|StateCoderTime:124239|SolutionCopyTime:9|ActivationSelectionTime:1|NumericalSolverSumTime:6479|NumericalSolverProblemFormingTime:3455|NumericalSolverSolvingTime:3455|NumericalSolverInterpretingSolution:1)</t>
  </si>
  <si>
    <t>(TransformationExecutionTime25916672600|StateCoderTime:129770|SolutionCopyTime:10|ActivationSelectionTime:1|NumericalSolverSumTime:6571|NumericalSolverProblemFormingTime:3511|NumericalSolverSolvingTime:3511|NumericalSolverInterpretingSolution:1)</t>
  </si>
  <si>
    <t>(TransformationExecutionTime26054163800|StateCoderTime:130859|SolutionCopyTime:11|ActivationSelectionTime:1|NumericalSolverSumTime:6642|NumericalSolverProblemFormingTime:3555|NumericalSolverSolvingTime:3555|NumericalSolverInterpretingSolution:1)</t>
  </si>
  <si>
    <t>(TransformationExecutionTime30230941200|StateCoderTime:165099|SolutionCopyTime:1|ActivationSelectionTime:1|NumericalSolverSumTime:6200|NumericalSolverProblemFormingTime:3255|NumericalSolverSolvingTime:3255|NumericalSolverInterpretingSolution:0)</t>
  </si>
  <si>
    <t>(TransformationExecutionTime30283828700|StateCoderTime:165395|SolutionCopyTime:2|ActivationSelectionTime:1|NumericalSolverSumTime:6231|NumericalSolverProblemFormingTime:3281|NumericalSolverSolvingTime:3281|NumericalSolverInterpretingSolution:0)</t>
  </si>
  <si>
    <t>(TransformationExecutionTime30288903000|StateCoderTime:165428|SolutionCopyTime:3|ActivationSelectionTime:1|NumericalSolverSumTime:6263|NumericalSolverProblemFormingTime:3306|NumericalSolverSolvingTime:3306|NumericalSolverInterpretingSolution:0)</t>
  </si>
  <si>
    <t>(TransformationExecutionTime30384800000|StateCoderTime:166171|SolutionCopyTime:4|ActivationSelectionTime:1|NumericalSolverSumTime:6318|NumericalSolverProblemFormingTime:3345|NumericalSolverSolvingTime:3345|NumericalSolverInterpretingSolution:0)</t>
  </si>
  <si>
    <t>(TransformationExecutionTime30698556300|StateCoderTime:168671|SolutionCopyTime:6|ActivationSelectionTime:1|NumericalSolverSumTime:6389|NumericalSolverProblemFormingTime:3392|NumericalSolverSolvingTime:3392|NumericalSolverInterpretingSolution:0)</t>
  </si>
  <si>
    <t>(TransformationExecutionTime30842441700|StateCoderTime:169807|SolutionCopyTime:7|ActivationSelectionTime:1|NumericalSolverSumTime:6440|NumericalSolverProblemFormingTime:3427|NumericalSolverSolvingTime:3427|NumericalSolverInterpretingSolution:1)</t>
  </si>
  <si>
    <t>(TransformationExecutionTime31249525700|StateCoderTime:173031|SolutionCopyTime:8|ActivationSelectionTime:1|NumericalSolverSumTime:6477|NumericalSolverProblemFormingTime:3454|NumericalSolverSolvingTime:3454|NumericalSolverInterpretingSolution:1)</t>
  </si>
  <si>
    <t>(TransformationExecutionTime32018988300|StateCoderTime:179206|SolutionCopyTime:9|ActivationSelectionTime:1|NumericalSolverSumTime:6558|NumericalSolverProblemFormingTime:3505|NumericalSolverSolvingTime:3505|NumericalSolverInterpretingSolution:1)</t>
  </si>
  <si>
    <t>(TransformationExecutionTime32136034100|StateCoderTime:180117|SolutionCopyTime:10|ActivationSelectionTime:1|NumericalSolverSumTime:6607|NumericalSolverProblemFormingTime:3540|NumericalSolverSolvingTime:3540|NumericalSolverInterpretingSolution:1)</t>
  </si>
  <si>
    <t>(TransformationExecutionTime32288780300|StateCoderTime:181325|SolutionCopyTime:11|ActivationSelectionTime:1|NumericalSolverSumTime:6639|NumericalSolverProblemFormingTime:3565|NumericalSolverSolvingTime:3565|NumericalSolverInterpretingSolution:1)</t>
  </si>
  <si>
    <t>(TransformationExecutionTime26913715500|StateCoderTime:143211|SolutionCopyTime:1|ActivationSelectionTime:1|NumericalSolverSumTime:5493|NumericalSolverProblemFormingTime:2875|NumericalSolverSolvingTime:2875|NumericalSolverInterpretingSolution:0)</t>
  </si>
  <si>
    <t>(TransformationExecutionTime26933595300|StateCoderTime:143366|SolutionCopyTime:2|ActivationSelectionTime:1|NumericalSolverSumTime:5526|NumericalSolverProblemFormingTime:2900|NumericalSolverSolvingTime:2900|NumericalSolverInterpretingSolution:0)</t>
  </si>
  <si>
    <t>(TransformationExecutionTime27139212500|StateCoderTime:145008|SolutionCopyTime:3|ActivationSelectionTime:1|NumericalSolverSumTime:5576|NumericalSolverProblemFormingTime:2936|NumericalSolverSolvingTime:2936|NumericalSolverInterpretingSolution:0)</t>
  </si>
  <si>
    <t>(TransformationExecutionTime27844173700|StateCoderTime:147914|SolutionCopyTime:4|ActivationSelectionTime:1|NumericalSolverSumTime:5671|NumericalSolverProblemFormingTime:2996|NumericalSolverSolvingTime:2996|NumericalSolverInterpretingSolution:0)</t>
  </si>
  <si>
    <t>(TransformationExecutionTime27908366800|StateCoderTime:148317|SolutionCopyTime:5|ActivationSelectionTime:1|NumericalSolverSumTime:5707|NumericalSolverProblemFormingTime:3023|NumericalSolverSolvingTime:3023|NumericalSolverInterpretingSolution:0)</t>
  </si>
  <si>
    <t>(TransformationExecutionTime28586655700|StateCoderTime:153864|SolutionCopyTime:6|ActivationSelectionTime:1|NumericalSolverSumTime:5793|NumericalSolverProblemFormingTime:3077|NumericalSolverSolvingTime:3077|NumericalSolverInterpretingSolution:1)</t>
  </si>
  <si>
    <t>(TransformationExecutionTime28627708200|StateCoderTime:154163|SolutionCopyTime:7|ActivationSelectionTime:1|NumericalSolverSumTime:5841|NumericalSolverProblemFormingTime:3111|NumericalSolverSolvingTime:3111|NumericalSolverInterpretingSolution:1)</t>
  </si>
  <si>
    <t>(TransformationExecutionTime28773648700|StateCoderTime:155307|SolutionCopyTime:8|ActivationSelectionTime:1|NumericalSolverSumTime:5891|NumericalSolverProblemFormingTime:3146|NumericalSolverSolvingTime:3146|NumericalSolverInterpretingSolution:1)</t>
  </si>
  <si>
    <t>(TransformationExecutionTime28836333800|StateCoderTime:155699|SolutionCopyTime:10|ActivationSelectionTime:1|NumericalSolverSumTime:5923|NumericalSolverProblemFormingTime:3172|NumericalSolverSolvingTime:3172|NumericalSolverInterpretingSolution:1)</t>
  </si>
  <si>
    <t>(TransformationExecutionTime29459736900|StateCoderTime:160719|SolutionCopyTime:11|ActivationSelectionTime:1|NumericalSolverSumTime:6006|NumericalSolverProblemFormingTime:3224|NumericalSolverSolvingTime:3224|NumericalSolverInterpretingSolution:1)</t>
  </si>
  <si>
    <t>(TransformationExecutionTime16256335700|StateCoderTime:62732|SolutionCopyTime:1|ActivationSelectionTime:0|NumericalSolverSumTime:4946|NumericalSolverProblemFormingTime:2589|NumericalSolverSolvingTime:2589|NumericalSolverInterpretingSolution:0)</t>
  </si>
  <si>
    <t>(TransformationExecutionTime16281048900|StateCoderTime:62930|SolutionCopyTime:2|ActivationSelectionTime:0|NumericalSolverSumTime:4978|NumericalSolverProblemFormingTime:2615|NumericalSolverSolvingTime:2615|NumericalSolverInterpretingSolution:0)</t>
  </si>
  <si>
    <t>(TransformationExecutionTime16612697700|StateCoderTime:65683|SolutionCopyTime:3|ActivationSelectionTime:1|NumericalSolverSumTime:5027|NumericalSolverProblemFormingTime:2650|NumericalSolverSolvingTime:2650|NumericalSolverInterpretingSolution:0)</t>
  </si>
  <si>
    <t>(TransformationExecutionTime16633048400|StateCoderTime:65835|SolutionCopyTime:4|ActivationSelectionTime:1|NumericalSolverSumTime:5062|NumericalSolverProblemFormingTime:2676|NumericalSolverSolvingTime:2676|NumericalSolverInterpretingSolution:0)</t>
  </si>
  <si>
    <t>(TransformationExecutionTime16711157900|StateCoderTime:66381|SolutionCopyTime:5|ActivationSelectionTime:1|NumericalSolverSumTime:5095|NumericalSolverProblemFormingTime:2702|NumericalSolverSolvingTime:2702|NumericalSolverInterpretingSolution:0)</t>
  </si>
  <si>
    <t>(TransformationExecutionTime17762711800|StateCoderTime:75008|SolutionCopyTime:6|ActivationSelectionTime:1|NumericalSolverSumTime:5234|NumericalSolverProblemFormingTime:2782|NumericalSolverSolvingTime:2782|NumericalSolverInterpretingSolution:0)</t>
  </si>
  <si>
    <t>(TransformationExecutionTime18638167300|StateCoderTime:81218|SolutionCopyTime:8|ActivationSelectionTime:1|NumericalSolverSumTime:5352|NumericalSolverProblemFormingTime:2853|NumericalSolverSolvingTime:2853|NumericalSolverInterpretingSolution:1)</t>
  </si>
  <si>
    <t>(TransformationExecutionTime18826693600|StateCoderTime:82647|SolutionCopyTime:9|ActivationSelectionTime:1|NumericalSolverSumTime:5383|NumericalSolverProblemFormingTime:2879|NumericalSolverSolvingTime:2879|NumericalSolverInterpretingSolution:1)</t>
  </si>
  <si>
    <t>(TransformationExecutionTime18944262800|StateCoderTime:83473|SolutionCopyTime:10|ActivationSelectionTime:1|NumericalSolverSumTime:5416|NumericalSolverProblemFormingTime:2905|NumericalSolverSolvingTime:2905|NumericalSolverInterpretingSolution:1)</t>
  </si>
  <si>
    <t>(TransformationExecutionTime20221002500|StateCoderTime:91786|SolutionCopyTime:11|ActivationSelectionTime:1|NumericalSolverSumTime:5568|NumericalSolverProblemFormingTime:2993|NumericalSolverSolvingTime:2993|NumericalSolverInterpretingSolution:1)</t>
  </si>
  <si>
    <t>(TransformationExecutionTime10558542500|StateCoderTime:49983|SolutionCopyTime:1|ActivationSelectionTime:0|NumericalSolverSumTime:2806|NumericalSolverProblemFormingTime:1473|NumericalSolverSolvingTime:1473|NumericalSolverInterpretingSolution:0)</t>
  </si>
  <si>
    <t>(TransformationExecutionTime10630976100|StateCoderTime:50460|SolutionCopyTime:2|ActivationSelectionTime:0|NumericalSolverSumTime:2841|NumericalSolverProblemFormingTime:1499|NumericalSolverSolvingTime:1499|NumericalSolverInterpretingSolution:0)</t>
  </si>
  <si>
    <t>(TransformationExecutionTime10673827700|StateCoderTime:50796|SolutionCopyTime:3|ActivationSelectionTime:0|NumericalSolverSumTime:2891|NumericalSolverProblemFormingTime:1534|NumericalSolverSolvingTime:1534|NumericalSolverInterpretingSolution:0)</t>
  </si>
  <si>
    <t>(TransformationExecutionTime10957662400|StateCoderTime:53250|SolutionCopyTime:4|ActivationSelectionTime:0|NumericalSolverSumTime:2940|NumericalSolverProblemFormingTime:1568|NumericalSolverSolvingTime:1568|NumericalSolverInterpretingSolution:0)</t>
  </si>
  <si>
    <t>(TransformationExecutionTime11211583300|StateCoderTime:55373|SolutionCopyTime:5|ActivationSelectionTime:0|NumericalSolverSumTime:3005|NumericalSolverProblemFormingTime:1611|NumericalSolverSolvingTime:1611|NumericalSolverInterpretingSolution:0)</t>
  </si>
  <si>
    <t>(TransformationExecutionTime11389181600|StateCoderTime:56847|SolutionCopyTime:7|ActivationSelectionTime:0|NumericalSolverSumTime:3056|NumericalSolverProblemFormingTime:1647|NumericalSolverSolvingTime:1647|NumericalSolverInterpretingSolution:0)</t>
  </si>
  <si>
    <t>(TransformationExecutionTime11717514500|StateCoderTime:59742|SolutionCopyTime:8|ActivationSelectionTime:0|NumericalSolverSumTime:3104|NumericalSolverProblemFormingTime:1681|NumericalSolverSolvingTime:1681|NumericalSolverInterpretingSolution:1)</t>
  </si>
  <si>
    <t>(TransformationExecutionTime11832512300|StateCoderTime:60688|SolutionCopyTime:9|ActivationSelectionTime:0|NumericalSolverSumTime:3172|NumericalSolverProblemFormingTime:1725|NumericalSolverSolvingTime:1725|NumericalSolverInterpretingSolution:1)</t>
  </si>
  <si>
    <t>(TransformationExecutionTime12028024300|StateCoderTime:62357|SolutionCopyTime:10|ActivationSelectionTime:0|NumericalSolverSumTime:3219|NumericalSolverProblemFormingTime:1759|NumericalSolverSolvingTime:1759|NumericalSolverInterpretingSolution:1)</t>
  </si>
  <si>
    <t>(TransformationExecutionTime12095896900|StateCoderTime:62977|SolutionCopyTime:11|ActivationSelectionTime:0|NumericalSolverSumTime:3270|NumericalSolverProblemFormingTime:1795|NumericalSolverSolvingTime:1795|NumericalSolverInterpretingSolution:1)</t>
  </si>
  <si>
    <t>(TransformationExecutionTime22413128600|StateCoderTime:122435|SolutionCopyTime:4|ActivationSelectionTime:3|NumericalSolverSumTime:7319|NumericalSolverProblemFormingTime:3575|NumericalSolverSolvingTime:3575|NumericalSolverInterpretingSolution:0)</t>
  </si>
  <si>
    <t>(TransformationExecutionTime22443944100|StateCoderTime:122770|SolutionCopyTime:6|ActivationSelectionTime:3|NumericalSolverSumTime:7356|NumericalSolverProblemFormingTime:3603|NumericalSolverSolvingTime:3603|NumericalSolverInterpretingSolution:0)</t>
  </si>
  <si>
    <t>(TransformationExecutionTime22490826200|StateCoderTime:123275|SolutionCopyTime:7|ActivationSelectionTime:3|NumericalSolverSumTime:7408|NumericalSolverProblemFormingTime:3640|NumericalSolverSolvingTime:3640|NumericalSolverInterpretingSolution:0)</t>
  </si>
  <si>
    <t>(TransformationExecutionTime22544640700|StateCoderTime:123725|SolutionCopyTime:9|ActivationSelectionTime:3|NumericalSolverSumTime:7443|NumericalSolverProblemFormingTime:3666|NumericalSolverSolvingTime:3666|NumericalSolverInterpretingSolution:1)</t>
  </si>
  <si>
    <t>(TransformationExecutionTime23711625500|StateCoderTime:136983|SolutionCopyTime:10|ActivationSelectionTime:3|NumericalSolverSumTime:7533|NumericalSolverProblemFormingTime:3721|NumericalSolverSolvingTime:3721|NumericalSolverInterpretingSolution:1)</t>
  </si>
  <si>
    <t>(TransformationExecutionTime24474605500|StateCoderTime:145407|SolutionCopyTime:12|ActivationSelectionTime:3|NumericalSolverSumTime:7588|NumericalSolverProblemFormingTime:3758|NumericalSolverSolvingTime:3758|NumericalSolverInterpretingSolution:1)</t>
  </si>
  <si>
    <t>(TransformationExecutionTime24559304800|StateCoderTime:146215|SolutionCopyTime:13|ActivationSelectionTime:3|NumericalSolverSumTime:7624|NumericalSolverProblemFormingTime:3785|NumericalSolverSolvingTime:3785|NumericalSolverInterpretingSolution:2)</t>
  </si>
  <si>
    <t>(TransformationExecutionTime26455617600|StateCoderTime:161037|SolutionCopyTime:15|ActivationSelectionTime:3|NumericalSolverSumTime:7742|NumericalSolverProblemFormingTime:3856|NumericalSolverSolvingTime:3856|NumericalSolverInterpretingSolution:2)</t>
  </si>
  <si>
    <t>(TransformationExecutionTime26637738600|StateCoderTime:162980|SolutionCopyTime:17|ActivationSelectionTime:3|NumericalSolverSumTime:7776|NumericalSolverProblemFormingTime:3883|NumericalSolverSolvingTime:3883|NumericalSolverInterpretingSolution:2)</t>
  </si>
  <si>
    <t>(TransformationExecutionTime27849957600|StateCoderTime:177043|SolutionCopyTime:18|ActivationSelectionTime:4|NumericalSolverSumTime:7863|NumericalSolverProblemFormingTime:3938|NumericalSolverSolvingTime:3938|NumericalSolverInterpretingSolution:2)</t>
  </si>
  <si>
    <t>(TransformationExecutionTime42718883400|StateCoderTime:283103|SolutionCopyTime:1|ActivationSelectionTime:2|NumericalSolverSumTime:7762|NumericalSolverProblemFormingTime:4038|NumericalSolverSolvingTime:4038|NumericalSolverInterpretingSolution:0)</t>
  </si>
  <si>
    <t>(TransformationExecutionTime42774204400|StateCoderTime:283703|SolutionCopyTime:3|ActivationSelectionTime:2|NumericalSolverSumTime:7813|NumericalSolverProblemFormingTime:4073|NumericalSolverSolvingTime:4073|NumericalSolverInterpretingSolution:0)</t>
  </si>
  <si>
    <t>(TransformationExecutionTime42891325600|StateCoderTime:284902|SolutionCopyTime:4|ActivationSelectionTime:2|NumericalSolverSumTime:7846|NumericalSolverProblemFormingTime:4100|NumericalSolverSolvingTime:4100|NumericalSolverInterpretingSolution:0)</t>
  </si>
  <si>
    <t>(TransformationExecutionTime43299327500|StateCoderTime:289736|SolutionCopyTime:6|ActivationSelectionTime:2|NumericalSolverSumTime:7878|NumericalSolverProblemFormingTime:4126|NumericalSolverSolvingTime:4126|NumericalSolverInterpretingSolution:0)</t>
  </si>
  <si>
    <t>(TransformationExecutionTime43384717400|StateCoderTime:290727|SolutionCopyTime:7|ActivationSelectionTime:2|NumericalSolverSumTime:7915|NumericalSolverProblemFormingTime:4154|NumericalSolverSolvingTime:4154|NumericalSolverInterpretingSolution:1)</t>
  </si>
  <si>
    <t>(TransformationExecutionTime45386245400|StateCoderTime:314467|SolutionCopyTime:8|ActivationSelectionTime:2|NumericalSolverSumTime:8051|NumericalSolverProblemFormingTime:4234|NumericalSolverSolvingTime:4234|NumericalSolverInterpretingSolution:1)</t>
  </si>
  <si>
    <t>(TransformationExecutionTime48054584300|StateCoderTime:345610|SolutionCopyTime:10|ActivationSelectionTime:2|NumericalSolverSumTime:8202|NumericalSolverProblemFormingTime:4323|NumericalSolverSolvingTime:4323|NumericalSolverInterpretingSolution:1)</t>
  </si>
  <si>
    <t>(TransformationExecutionTime48167193800|StateCoderTime:346721|SolutionCopyTime:11|ActivationSelectionTime:2|NumericalSolverSumTime:8253|NumericalSolverProblemFormingTime:4359|NumericalSolverSolvingTime:4359|NumericalSolverInterpretingSolution:1)</t>
  </si>
  <si>
    <t>(TransformationExecutionTime48227171100|StateCoderTime:347427|SolutionCopyTime:12|ActivationSelectionTime:2|NumericalSolverSumTime:8288|NumericalSolverProblemFormingTime:4387|NumericalSolverSolvingTime:4387|NumericalSolverInterpretingSolution:2)</t>
  </si>
  <si>
    <t>(TransformationExecutionTime48998823600|StateCoderTime:351211|SolutionCopyTime:14|ActivationSelectionTime:2|NumericalSolverSumTime:8425|NumericalSolverProblemFormingTime:4466|NumericalSolverSolvingTime:4466|NumericalSolverInterpretingSolution:2)</t>
  </si>
  <si>
    <t>(TransformationExecutionTime44118306900|StateCoderTime:347375|SolutionCopyTime:1|ActivationSelectionTime:2|NumericalSolverSumTime:6957|NumericalSolverProblemFormingTime:3614|NumericalSolverSolvingTime:3614|NumericalSolverInterpretingSolution:0)</t>
  </si>
  <si>
    <t>(TransformationExecutionTime44356226600|StateCoderTime:350008|SolutionCopyTime:3|ActivationSelectionTime:2|NumericalSolverSumTime:7029|NumericalSolverProblemFormingTime:3660|NumericalSolverSolvingTime:3660|NumericalSolverInterpretingSolution:0)</t>
  </si>
  <si>
    <t>(TransformationExecutionTime44397102400|StateCoderTime:350302|SolutionCopyTime:4|ActivationSelectionTime:2|NumericalSolverSumTime:7065|NumericalSolverProblemFormingTime:3687|NumericalSolverSolvingTime:3687|NumericalSolverInterpretingSolution:0)</t>
  </si>
  <si>
    <t>(TransformationExecutionTime45851781400|StateCoderTime:367457|SolutionCopyTime:5|ActivationSelectionTime:2|NumericalSolverSumTime:7152|NumericalSolverProblemFormingTime:3741|NumericalSolverSolvingTime:3741|NumericalSolverInterpretingSolution:0)</t>
  </si>
  <si>
    <t>(TransformationExecutionTime46161660900|StateCoderTime:370911|SolutionCopyTime:6|ActivationSelectionTime:2|NumericalSolverSumTime:7185|NumericalSolverProblemFormingTime:3767|NumericalSolverSolvingTime:3767|NumericalSolverInterpretingSolution:1)</t>
  </si>
  <si>
    <t>(TransformationExecutionTime47402765600|StateCoderTime:385490|SolutionCopyTime:8|ActivationSelectionTime:2|NumericalSolverSumTime:7269|NumericalSolverProblemFormingTime:3820|NumericalSolverSolvingTime:3820|NumericalSolverInterpretingSolution:1)</t>
  </si>
  <si>
    <t>(TransformationExecutionTime47426120500|StateCoderTime:385760|SolutionCopyTime:9|ActivationSelectionTime:2|NumericalSolverSumTime:7302|NumericalSolverProblemFormingTime:3847|NumericalSolverSolvingTime:3847|NumericalSolverInterpretingSolution:1)</t>
  </si>
  <si>
    <t>(TransformationExecutionTime47818574900|StateCoderTime:390383|SolutionCopyTime:10|ActivationSelectionTime:2|NumericalSolverSumTime:7356|NumericalSolverProblemFormingTime:3882|NumericalSolverSolvingTime:3882|NumericalSolverInterpretingSolution:1)</t>
  </si>
  <si>
    <t>(TransformationExecutionTime48115029700|StateCoderTime:393908|SolutionCopyTime:11|ActivationSelectionTime:2|NumericalSolverSumTime:7409|NumericalSolverProblemFormingTime:3918|NumericalSolverSolvingTime:3918|NumericalSolverInterpretingSolution:1)</t>
  </si>
  <si>
    <t>(TransformationExecutionTime48400448300|StateCoderTime:396698|SolutionCopyTime:13|ActivationSelectionTime:2|NumericalSolverSumTime:7475|NumericalSolverProblemFormingTime:3962|NumericalSolverSolvingTime:3962|NumericalSolverInterpretingSolution:2)</t>
  </si>
  <si>
    <t>(TransformationExecutionTime23726962900|StateCoderTime:150122|SolutionCopyTime:1|ActivationSelectionTime:1|NumericalSolverSumTime:4963|NumericalSolverProblemFormingTime:2594|NumericalSolverSolvingTime:2594|NumericalSolverInterpretingSolution:0)</t>
  </si>
  <si>
    <t>(TransformationExecutionTime23796115700|StateCoderTime:150752|SolutionCopyTime:2|ActivationSelectionTime:1|NumericalSolverSumTime:4996|NumericalSolverProblemFormingTime:2620|NumericalSolverSolvingTime:2620|NumericalSolverInterpretingSolution:0)</t>
  </si>
  <si>
    <t>(TransformationExecutionTime23800198200|StateCoderTime:150791|SolutionCopyTime:3|ActivationSelectionTime:1|NumericalSolverSumTime:5029|NumericalSolverProblemFormingTime:2647|NumericalSolverSolvingTime:2647|NumericalSolverInterpretingSolution:0)</t>
  </si>
  <si>
    <t>(TransformationExecutionTime24158363500|StateCoderTime:154961|SolutionCopyTime:4|ActivationSelectionTime:1|NumericalSolverSumTime:5080|NumericalSolverProblemFormingTime:2685|NumericalSolverSolvingTime:2685|NumericalSolverInterpretingSolution:0)</t>
  </si>
  <si>
    <t>(TransformationExecutionTime24476914300|StateCoderTime:158577|SolutionCopyTime:6|ActivationSelectionTime:1|NumericalSolverSumTime:5157|NumericalSolverProblemFormingTime:2733|NumericalSolverSolvingTime:2733|NumericalSolverInterpretingSolution:1)</t>
  </si>
  <si>
    <t>(TransformationExecutionTime24797853500|StateCoderTime:162241|SolutionCopyTime:7|ActivationSelectionTime:1|NumericalSolverSumTime:5215|NumericalSolverProblemFormingTime:2771|NumericalSolverSolvingTime:2771|NumericalSolverInterpretingSolution:1)</t>
  </si>
  <si>
    <t>(TransformationExecutionTime25035429700|StateCoderTime:164986|SolutionCopyTime:8|ActivationSelectionTime:1|NumericalSolverSumTime:5269|NumericalSolverProblemFormingTime:2807|NumericalSolverSolvingTime:2807|NumericalSolverInterpretingSolution:1)</t>
  </si>
  <si>
    <t>(TransformationExecutionTime26133705300|StateCoderTime:177861|SolutionCopyTime:9|ActivationSelectionTime:1|NumericalSolverSumTime:5322|NumericalSolverProblemFormingTime:2844|NumericalSolverSolvingTime:2844|NumericalSolverInterpretingSolution:1)</t>
  </si>
  <si>
    <t>(TransformationExecutionTime26345930200|StateCoderTime:180308|SolutionCopyTime:11|ActivationSelectionTime:1|NumericalSolverSumTime:5374|NumericalSolverProblemFormingTime:2880|NumericalSolverSolvingTime:2880|NumericalSolverInterpretingSolution:1)</t>
  </si>
  <si>
    <t>(TransformationExecutionTime26361919100|StateCoderTime:180454|SolutionCopyTime:12|ActivationSelectionTime:1|NumericalSolverSumTime:5427|NumericalSolverProblemFormingTime:2917|NumericalSolverSolvingTime:2917|NumericalSolverInterpretingSolution:2)</t>
  </si>
  <si>
    <t>(TransformationExecutionTime36212375000|StateCoderTime:243700|SolutionCopyTime:1|ActivationSelectionTime:2|NumericalSolverSumTime:6521|NumericalSolverProblemFormingTime:3419|NumericalSolverSolvingTime:3419|NumericalSolverInterpretingSolution:0)</t>
  </si>
  <si>
    <t>(TransformationExecutionTime36270059400|StateCoderTime:244333|SolutionCopyTime:2|ActivationSelectionTime:2|NumericalSolverSumTime:6554|NumericalSolverProblemFormingTime:3446|NumericalSolverSolvingTime:3446|NumericalSolverInterpretingSolution:0)</t>
  </si>
  <si>
    <t>(TransformationExecutionTime36353681400|StateCoderTime:245317|SolutionCopyTime:4|ActivationSelectionTime:2|NumericalSolverSumTime:6590|NumericalSolverProblemFormingTime:3472|NumericalSolverSolvingTime:3472|NumericalSolverInterpretingSolution:0)</t>
  </si>
  <si>
    <t>(TransformationExecutionTime36637785300|StateCoderTime:248455|SolutionCopyTime:5|ActivationSelectionTime:2|NumericalSolverSumTime:6626|NumericalSolverProblemFormingTime:3501|NumericalSolverSolvingTime:3501|NumericalSolverInterpretingSolution:0)</t>
  </si>
  <si>
    <t>(TransformationExecutionTime37913398000|StateCoderTime:263551|SolutionCopyTime:6|ActivationSelectionTime:2|NumericalSolverSumTime:6718|NumericalSolverProblemFormingTime:3557|NumericalSolverSolvingTime:3557|NumericalSolverInterpretingSolution:1)</t>
  </si>
  <si>
    <t>(TransformationExecutionTime38041497100|StateCoderTime:264859|SolutionCopyTime:7|ActivationSelectionTime:2|NumericalSolverSumTime:6772|NumericalSolverProblemFormingTime:3593|NumericalSolverSolvingTime:3593|NumericalSolverInterpretingSolution:1)</t>
  </si>
  <si>
    <t>(TransformationExecutionTime38165665200|StateCoderTime:266272|SolutionCopyTime:8|ActivationSelectionTime:2|NumericalSolverSumTime:6823|NumericalSolverProblemFormingTime:3629|NumericalSolverSolvingTime:3629|NumericalSolverInterpretingSolution:1)</t>
  </si>
  <si>
    <t>(TransformationExecutionTime38436439500|StateCoderTime:269299|SolutionCopyTime:10|ActivationSelectionTime:2|NumericalSolverSumTime:6856|NumericalSolverProblemFormingTime:3655|NumericalSolverSolvingTime:3655|NumericalSolverInterpretingSolution:1)</t>
  </si>
  <si>
    <t>(TransformationExecutionTime39727757000|StateCoderTime:284426|SolutionCopyTime:11|ActivationSelectionTime:2|NumericalSolverSumTime:6944|NumericalSolverProblemFormingTime:3710|NumericalSolverSolvingTime:3710|NumericalSolverInterpretingSolution:1)</t>
  </si>
  <si>
    <t>(TransformationExecutionTime39739728300|StateCoderTime:284561|SolutionCopyTime:12|ActivationSelectionTime:2|NumericalSolverSumTime:6977|NumericalSolverProblemFormingTime:3736|NumericalSolverSolvingTime:3736|NumericalSolverInterpretingSolution:2)</t>
  </si>
  <si>
    <t>(TransformationExecutionTime51097915600|StateCoderTime:360255|SolutionCopyTime:1|ActivationSelectionTime:2|NumericalSolverSumTime:7532|NumericalSolverProblemFormingTime:3921|NumericalSolverSolvingTime:3921|NumericalSolverInterpretingSolution:0)</t>
  </si>
  <si>
    <t>(TransformationExecutionTime51389150300|StateCoderTime:363362|SolutionCopyTime:2|ActivationSelectionTime:2|NumericalSolverSumTime:7565|NumericalSolverProblemFormingTime:3947|NumericalSolverSolvingTime:3947|NumericalSolverInterpretingSolution:0)</t>
  </si>
  <si>
    <t>(TransformationExecutionTime53268150300|StateCoderTime:384321|SolutionCopyTime:3|ActivationSelectionTime:2|NumericalSolverSumTime:7690|NumericalSolverProblemFormingTime:4020|NumericalSolverSolvingTime:4020|NumericalSolverInterpretingSolution:0)</t>
  </si>
  <si>
    <t>(TransformationExecutionTime53328777200|StateCoderTime:384996|SolutionCopyTime:4|ActivationSelectionTime:2|NumericalSolverSumTime:7726|NumericalSolverProblemFormingTime:4048|NumericalSolverSolvingTime:4048|NumericalSolverInterpretingSolution:0)</t>
  </si>
  <si>
    <t>(TransformationExecutionTime53800111900|StateCoderTime:390325|SolutionCopyTime:6|ActivationSelectionTime:2|NumericalSolverSumTime:7776|NumericalSolverProblemFormingTime:4083|NumericalSolverSolvingTime:4083|NumericalSolverInterpretingSolution:0)</t>
  </si>
  <si>
    <t>(TransformationExecutionTime54048107900|StateCoderTime:393107|SolutionCopyTime:7|ActivationSelectionTime:2|NumericalSolverSumTime:7828|NumericalSolverProblemFormingTime:4120|NumericalSolverSolvingTime:4120|NumericalSolverInterpretingSolution:1)</t>
  </si>
  <si>
    <t>(TransformationExecutionTime54521937500|StateCoderTime:398502|SolutionCopyTime:8|ActivationSelectionTime:2|NumericalSolverSumTime:7883|NumericalSolverProblemFormingTime:4156|NumericalSolverSolvingTime:4156|NumericalSolverInterpretingSolution:1)</t>
  </si>
  <si>
    <t>(TransformationExecutionTime55107327200|StateCoderTime:405158|SolutionCopyTime:9|ActivationSelectionTime:2|NumericalSolverSumTime:7935|NumericalSolverProblemFormingTime:4192|NumericalSolverSolvingTime:4192|NumericalSolverInterpretingSolution:1)</t>
  </si>
  <si>
    <t>(TransformationExecutionTime56190364000|StateCoderTime:417500|SolutionCopyTime:10|ActivationSelectionTime:2|NumericalSolverSumTime:7985|NumericalSolverProblemFormingTime:4228|NumericalSolverSolvingTime:4228|NumericalSolverInterpretingSolution:1)</t>
  </si>
  <si>
    <t>(TransformationExecutionTime56555608700|StateCoderTime:421661|SolutionCopyTime:12|ActivationSelectionTime:2|NumericalSolverSumTime:8039|NumericalSolverProblemFormingTime:4266|NumericalSolverSolvingTime:4266|NumericalSolverInterpretingSolution:1)</t>
  </si>
  <si>
    <t>(TransformationExecutionTime36608007200|StateCoderTime:244873|SolutionCopyTime:1|ActivationSelectionTime:1|NumericalSolverSumTime:7789|NumericalSolverProblemFormingTime:4055|NumericalSolverSolvingTime:4055|NumericalSolverInterpretingSolution:0)</t>
  </si>
  <si>
    <t>(TransformationExecutionTime36662160400|StateCoderTime:245328|SolutionCopyTime:2|ActivationSelectionTime:1|NumericalSolverSumTime:7821|NumericalSolverProblemFormingTime:4081|NumericalSolverSolvingTime:4081|NumericalSolverInterpretingSolution:0)</t>
  </si>
  <si>
    <t>(TransformationExecutionTime36666324400|StateCoderTime:245368|SolutionCopyTime:3|ActivationSelectionTime:1|NumericalSolverSumTime:7854|NumericalSolverProblemFormingTime:4108|NumericalSolverSolvingTime:4108|NumericalSolverInterpretingSolution:0)</t>
  </si>
  <si>
    <t>(TransformationExecutionTime36687876200|StateCoderTime:245593|SolutionCopyTime:5|ActivationSelectionTime:1|NumericalSolverSumTime:7887|NumericalSolverProblemFormingTime:4134|NumericalSolverSolvingTime:4134|NumericalSolverInterpretingSolution:0)</t>
  </si>
  <si>
    <t>(TransformationExecutionTime37290507800|StateCoderTime:252584|SolutionCopyTime:6|ActivationSelectionTime:1|NumericalSolverSumTime:7988|NumericalSolverProblemFormingTime:4192|NumericalSolverSolvingTime:4192|NumericalSolverInterpretingSolution:1)</t>
  </si>
  <si>
    <t>(TransformationExecutionTime39122809900|StateCoderTime:273516|SolutionCopyTime:7|ActivationSelectionTime:1|NumericalSolverSumTime:8078|NumericalSolverProblemFormingTime:4248|NumericalSolverSolvingTime:4248|NumericalSolverInterpretingSolution:1)</t>
  </si>
  <si>
    <t>(TransformationExecutionTime39624991400|StateCoderTime:279331|SolutionCopyTime:8|ActivationSelectionTime:2|NumericalSolverSumTime:8130|NumericalSolverProblemFormingTime:4283|NumericalSolverSolvingTime:4283|NumericalSolverInterpretingSolution:1)</t>
  </si>
  <si>
    <t>(TransformationExecutionTime39751320200|StateCoderTime:280780|SolutionCopyTime:9|ActivationSelectionTime:2|NumericalSolverSumTime:8180|NumericalSolverProblemFormingTime:4319|NumericalSolverSolvingTime:4319|NumericalSolverInterpretingSolution:1)</t>
  </si>
  <si>
    <t>(TransformationExecutionTime39887160200|StateCoderTime:282325|SolutionCopyTime:10|ActivationSelectionTime:2|NumericalSolverSumTime:8229|NumericalSolverProblemFormingTime:4354|NumericalSolverSolvingTime:4354|NumericalSolverInterpretingSolution:1)</t>
  </si>
  <si>
    <t>(TransformationExecutionTime40050187800|StateCoderTime:284218|SolutionCopyTime:12|ActivationSelectionTime:2|NumericalSolverSumTime:8280|NumericalSolverProblemFormingTime:4390|NumericalSolverSolvingTime:4390|NumericalSolverInterpretingSolution:2)</t>
  </si>
  <si>
    <t>(TransformationExecutionTime35046695200|StateCoderTime:254027|SolutionCopyTime:1|ActivationSelectionTime:1|NumericalSolverSumTime:6031|NumericalSolverProblemFormingTime:3154|NumericalSolverSolvingTime:3154|NumericalSolverInterpretingSolution:0)</t>
  </si>
  <si>
    <t>(TransformationExecutionTime35100716100|StateCoderTime:254597|SolutionCopyTime:2|ActivationSelectionTime:1|NumericalSolverSumTime:6083|NumericalSolverProblemFormingTime:3190|NumericalSolverSolvingTime:3190|NumericalSolverInterpretingSolution:0)</t>
  </si>
  <si>
    <t>(TransformationExecutionTime35184387000|StateCoderTime:255380|SolutionCopyTime:3|ActivationSelectionTime:1|NumericalSolverSumTime:6117|NumericalSolverProblemFormingTime:3217|NumericalSolverSolvingTime:3217|NumericalSolverInterpretingSolution:0)</t>
  </si>
  <si>
    <t>(TransformationExecutionTime36507716400|StateCoderTime:270547|SolutionCopyTime:4|ActivationSelectionTime:1|NumericalSolverSumTime:6208|NumericalSolverProblemFormingTime:3274|NumericalSolverSolvingTime:3274|NumericalSolverInterpretingSolution:0)</t>
  </si>
  <si>
    <t>(TransformationExecutionTime36785996000|StateCoderTime:273388|SolutionCopyTime:5|ActivationSelectionTime:1|NumericalSolverSumTime:6241|NumericalSolverProblemFormingTime:3300|NumericalSolverSolvingTime:3300|NumericalSolverInterpretingSolution:1)</t>
  </si>
  <si>
    <t>(TransformationExecutionTime38143394800|StateCoderTime:289041|SolutionCopyTime:6|ActivationSelectionTime:1|NumericalSolverSumTime:6329|NumericalSolverProblemFormingTime:3355|NumericalSolverSolvingTime:3355|NumericalSolverInterpretingSolution:1)</t>
  </si>
  <si>
    <t>(TransformationExecutionTime38254999200|StateCoderTime:290133|SolutionCopyTime:8|ActivationSelectionTime:1|NumericalSolverSumTime:6364|NumericalSolverProblemFormingTime:3382|NumericalSolverSolvingTime:3382|NumericalSolverInterpretingSolution:1)</t>
  </si>
  <si>
    <t>(TransformationExecutionTime39684484500|StateCoderTime:306557|SolutionCopyTime:9|ActivationSelectionTime:1|NumericalSolverSumTime:6456|NumericalSolverProblemFormingTime:3437|NumericalSolverSolvingTime:3437|NumericalSolverInterpretingSolution:1)</t>
  </si>
  <si>
    <t>(TransformationExecutionTime40300585700|StateCoderTime:313222|SolutionCopyTime:10|ActivationSelectionTime:1|NumericalSolverSumTime:6507|NumericalSolverProblemFormingTime:3474|NumericalSolverSolvingTime:3474|NumericalSolverInterpretingSolution:1)</t>
  </si>
  <si>
    <t>(TransformationExecutionTime40379485600|StateCoderTime:314131|SolutionCopyTime:11|ActivationSelectionTime:1|NumericalSolverSumTime:6545|NumericalSolverProblemFormingTime:3502|NumericalSolverSolvingTime:3502|NumericalSolverInterpretingSolution:2)</t>
  </si>
  <si>
    <t>(TransformationExecutionTime41746336700|StateCoderTime:270851|SolutionCopyTime:1|ActivationSelectionTime:2|NumericalSolverSumTime:7900|NumericalSolverProblemFormingTime:4131|NumericalSolverSolvingTime:4131|NumericalSolverInterpretingSolution:0)</t>
  </si>
  <si>
    <t>(TransformationExecutionTime41868513500|StateCoderTime:272053|SolutionCopyTime:2|ActivationSelectionTime:2|NumericalSolverSumTime:7934|NumericalSolverProblemFormingTime:4159|NumericalSolverSolvingTime:4159|NumericalSolverInterpretingSolution:0)</t>
  </si>
  <si>
    <t>(TransformationExecutionTime41881949300|StateCoderTime:272200|SolutionCopyTime:3|ActivationSelectionTime:2|NumericalSolverSumTime:7969|NumericalSolverProblemFormingTime:4186|NumericalSolverSolvingTime:4186|NumericalSolverInterpretingSolution:0)</t>
  </si>
  <si>
    <t>(TransformationExecutionTime41928308700|StateCoderTime:272685|SolutionCopyTime:4|ActivationSelectionTime:2|NumericalSolverSumTime:8024|NumericalSolverProblemFormingTime:4222|NumericalSolverSolvingTime:4222|NumericalSolverInterpretingSolution:0)</t>
  </si>
  <si>
    <t>(TransformationExecutionTime41942390900|StateCoderTime:272814|SolutionCopyTime:5|ActivationSelectionTime:2|NumericalSolverSumTime:8073|NumericalSolverProblemFormingTime:4257|NumericalSolverSolvingTime:4257|NumericalSolverInterpretingSolution:1)</t>
  </si>
  <si>
    <t>(TransformationExecutionTime42134973100|StateCoderTime:274980|SolutionCopyTime:7|ActivationSelectionTime:2|NumericalSolverSumTime:8125|NumericalSolverProblemFormingTime:4293|NumericalSolverSolvingTime:4293|NumericalSolverInterpretingSolution:1)</t>
  </si>
  <si>
    <t>(TransformationExecutionTime42225725400|StateCoderTime:275984|SolutionCopyTime:8|ActivationSelectionTime:2|NumericalSolverSumTime:8178|NumericalSolverProblemFormingTime:4330|NumericalSolverSolvingTime:4330|NumericalSolverInterpretingSolution:1)</t>
  </si>
  <si>
    <t>(TransformationExecutionTime42297807800|StateCoderTime:276748|SolutionCopyTime:9|ActivationSelectionTime:2|NumericalSolverSumTime:8232|NumericalSolverProblemFormingTime:4368|NumericalSolverSolvingTime:4368|NumericalSolverInterpretingSolution:1)</t>
  </si>
  <si>
    <t>(TransformationExecutionTime42763667000|StateCoderTime:282002|SolutionCopyTime:10|ActivationSelectionTime:2|NumericalSolverSumTime:8284|NumericalSolverProblemFormingTime:4403|NumericalSolverSolvingTime:4403|NumericalSolverInterpretingSolution:2)</t>
  </si>
  <si>
    <t>(TransformationExecutionTime43190985400|StateCoderTime:286838|SolutionCopyTime:11|ActivationSelectionTime:2|NumericalSolverSumTime:8338|NumericalSolverProblemFormingTime:4440|NumericalSolverSolvingTime:4440|NumericalSolverInterpretingSolution:2)</t>
  </si>
  <si>
    <t>(TransformationExecutionTime24341714200|StateCoderTime:156326|SolutionCopyTime:1|ActivationSelectionTime:1|NumericalSolverSumTime:5504|NumericalSolverProblemFormingTime:2864|NumericalSolverSolvingTime:2864|NumericalSolverInterpretingSolution:0)</t>
  </si>
  <si>
    <t>(TransformationExecutionTime24436517700|StateCoderTime:157400|SolutionCopyTime:2|ActivationSelectionTime:1|NumericalSolverSumTime:5539|NumericalSolverProblemFormingTime:2891|NumericalSolverSolvingTime:2891|NumericalSolverInterpretingSolution:0)</t>
  </si>
  <si>
    <t>(TransformationExecutionTime24517305400|StateCoderTime:158296|SolutionCopyTime:3|ActivationSelectionTime:1|NumericalSolverSumTime:5575|NumericalSolverProblemFormingTime:2918|NumericalSolverSolvingTime:2918|NumericalSolverInterpretingSolution:0)</t>
  </si>
  <si>
    <t>(TransformationExecutionTime25262549800|StateCoderTime:166571|SolutionCopyTime:4|ActivationSelectionTime:1|NumericalSolverSumTime:5667|NumericalSolverProblemFormingTime:2974|NumericalSolverSolvingTime:2974|NumericalSolverInterpretingSolution:0)</t>
  </si>
  <si>
    <t>(TransformationExecutionTime26552698700|StateCoderTime:181524|SolutionCopyTime:5|ActivationSelectionTime:1|NumericalSolverSumTime:5755|NumericalSolverProblemFormingTime:3027|NumericalSolverSolvingTime:3027|NumericalSolverInterpretingSolution:1)</t>
  </si>
  <si>
    <t>(TransformationExecutionTime28020132300|StateCoderTime:198539|SolutionCopyTime:6|ActivationSelectionTime:1|NumericalSolverSumTime:5850|NumericalSolverProblemFormingTime:3085|NumericalSolverSolvingTime:3085|NumericalSolverInterpretingSolution:1)</t>
  </si>
  <si>
    <t>(TransformationExecutionTime29551836500|StateCoderTime:216178|SolutionCopyTime:8|ActivationSelectionTime:1|NumericalSolverSumTime:5958|NumericalSolverProblemFormingTime:3149|NumericalSolverSolvingTime:3149|NumericalSolverInterpretingSolution:1)</t>
  </si>
  <si>
    <t>(TransformationExecutionTime29649127900|StateCoderTime:217266|SolutionCopyTime:9|ActivationSelectionTime:1|NumericalSolverSumTime:5993|NumericalSolverProblemFormingTime:3178|NumericalSolverSolvingTime:3178|NumericalSolverInterpretingSolution:1)</t>
  </si>
  <si>
    <t>(TransformationExecutionTime30094078100|StateCoderTime:222454|SolutionCopyTime:10|ActivationSelectionTime:1|NumericalSolverSumTime:6043|NumericalSolverProblemFormingTime:3212|NumericalSolverSolvingTime:3212|NumericalSolverInterpretingSolution:1)</t>
  </si>
  <si>
    <t>(TransformationExecutionTime30227703800|StateCoderTime:223983|SolutionCopyTime:11|ActivationSelectionTime:1|NumericalSolverSumTime:6095|NumericalSolverProblemFormingTime:3248|NumericalSolverSolvingTime:3248|NumericalSolverInterpretingSolution:2)</t>
  </si>
  <si>
    <t>(TransformationExecutionTime61171316400|StateCoderTime:559215|SolutionCopyTime:4|ActivationSelectionTime:5|NumericalSolverSumTime:9248|NumericalSolverProblemFormingTime:4646|NumericalSolverSolvingTime:4646|NumericalSolverInterpretingSolution:0)</t>
  </si>
  <si>
    <t>(TransformationExecutionTime61201624400|StateCoderTime:559737|SolutionCopyTime:6|ActivationSelectionTime:5|NumericalSolverSumTime:9289|NumericalSolverProblemFormingTime:4676|NumericalSolverSolvingTime:4676|NumericalSolverInterpretingSolution:0)</t>
  </si>
  <si>
    <t>(TransformationExecutionTime61318251300|StateCoderTime:561706|SolutionCopyTime:8|ActivationSelectionTime:5|NumericalSolverSumTime:9348|NumericalSolverProblemFormingTime:4715|NumericalSolverSolvingTime:4715|NumericalSolverInterpretingSolution:1)</t>
  </si>
  <si>
    <t>(TransformationExecutionTime61522993300|StateCoderTime:565213|SolutionCopyTime:10|ActivationSelectionTime:5|NumericalSolverSumTime:9403|NumericalSolverProblemFormingTime:4752|NumericalSolverSolvingTime:4752|NumericalSolverInterpretingSolution:1)</t>
  </si>
  <si>
    <t>(TransformationExecutionTime62085708000|StateCoderTime:574980|SolutionCopyTime:12|ActivationSelectionTime:5|NumericalSolverSumTime:9439|NumericalSolverProblemFormingTime:4781|NumericalSolverSolvingTime:4781|NumericalSolverInterpretingSolution:1)</t>
  </si>
  <si>
    <t>(TransformationExecutionTime62403905100|StateCoderTime:580270|SolutionCopyTime:13|ActivationSelectionTime:5|NumericalSolverSumTime:9480|NumericalSolverProblemFormingTime:4811|NumericalSolverSolvingTime:4811|NumericalSolverInterpretingSolution:2)</t>
  </si>
  <si>
    <t>(TransformationExecutionTime64970011700|StateCoderTime:625335|SolutionCopyTime:15|ActivationSelectionTime:5|NumericalSolverSumTime:9630|NumericalSolverProblemFormingTime:4898|NumericalSolverSolvingTime:4898|NumericalSolverInterpretingSolution:2)</t>
  </si>
  <si>
    <t>(TransformationExecutionTime67560967400|StateCoderTime:670911|SolutionCopyTime:18|ActivationSelectionTime:5|NumericalSolverSumTime:9719|NumericalSolverProblemFormingTime:4954|NumericalSolverSolvingTime:4954|NumericalSolverInterpretingSolution:2)</t>
  </si>
  <si>
    <t>(TransformationExecutionTime67565801800|StateCoderTime:670977|SolutionCopyTime:20|ActivationSelectionTime:6|NumericalSolverSumTime:9756|NumericalSolverProblemFormingTime:4984|NumericalSolverSolvingTime:4984|NumericalSolverInterpretingSolution:3)</t>
  </si>
  <si>
    <t>(TransformationExecutionTime68199639800|StateCoderTime:682112|SolutionCopyTime:21|ActivationSelectionTime:6|NumericalSolverSumTime:9810|NumericalSolverProblemFormingTime:5021|NumericalSolverSolvingTime:5021|NumericalSolverInterpretingSolution:3)</t>
  </si>
  <si>
    <t>(TransformationExecutionTime95469638700|StateCoderTime:929262|SolutionCopyTime:1|ActivationSelectionTime:4|NumericalSolverSumTime:12799|NumericalSolverProblemFormingTime:6604|NumericalSolverSolvingTime:6604|NumericalSolverInterpretingSolution:0)</t>
  </si>
  <si>
    <t>(TransformationExecutionTime95485351600|StateCoderTime:929276|SolutionCopyTime:3|ActivationSelectionTime:4|NumericalSolverSumTime:12838|NumericalSolverProblemFormingTime:6634|NumericalSolverSolvingTime:6634|NumericalSolverInterpretingSolution:0)</t>
  </si>
  <si>
    <t>(TransformationExecutionTime95529527800|StateCoderTime:930073|SolutionCopyTime:4|ActivationSelectionTime:4|NumericalSolverSumTime:12874|NumericalSolverProblemFormingTime:6661|NumericalSolverSolvingTime:6661|NumericalSolverInterpretingSolution:0)</t>
  </si>
  <si>
    <t>(TransformationExecutionTime95682229300|StateCoderTime:932795|SolutionCopyTime:6|ActivationSelectionTime:4|NumericalSolverSumTime:12933|NumericalSolverProblemFormingTime:6701|NumericalSolverSolvingTime:6701|NumericalSolverInterpretingSolution:1)</t>
  </si>
  <si>
    <t>(TransformationExecutionTime96062305800|StateCoderTime:939485|SolutionCopyTime:8|ActivationSelectionTime:4|NumericalSolverSumTime:13007|NumericalSolverProblemFormingTime:6749|NumericalSolverSolvingTime:6749|NumericalSolverInterpretingSolution:1)</t>
  </si>
  <si>
    <t>(TransformationExecutionTime96276943800|StateCoderTime:943219|SolutionCopyTime:9|ActivationSelectionTime:4|NumericalSolverSumTime:13062|NumericalSolverProblemFormingTime:6787|NumericalSolverSolvingTime:6787|NumericalSolverInterpretingSolution:1)</t>
  </si>
  <si>
    <t>(TransformationExecutionTime96424559300|StateCoderTime:945788|SolutionCopyTime:11|ActivationSelectionTime:4|NumericalSolverSumTime:13122|NumericalSolverProblemFormingTime:6827|NumericalSolverSolvingTime:6827|NumericalSolverInterpretingSolution:1)</t>
  </si>
  <si>
    <t>(TransformationExecutionTime97249878400|StateCoderTime:960426|SolutionCopyTime:12|ActivationSelectionTime:5|NumericalSolverSumTime:13178|NumericalSolverProblemFormingTime:6865|NumericalSolverSolvingTime:6865|NumericalSolverInterpretingSolution:2)</t>
  </si>
  <si>
    <t>(TransformationExecutionTime97710172900|StateCoderTime:968569|SolutionCopyTime:13|ActivationSelectionTime:5|NumericalSolverSumTime:13235|NumericalSolverProblemFormingTime:6903|NumericalSolverSolvingTime:6903|NumericalSolverInterpretingSolution:2)</t>
  </si>
  <si>
    <t>(TransformationExecutionTime98259466300|StateCoderTime:978238|SolutionCopyTime:15|ActivationSelectionTime:5|NumericalSolverSumTime:13292|NumericalSolverProblemFormingTime:6941|NumericalSolverSolvingTime:6941|NumericalSolverInterpretingSolution:2)</t>
  </si>
  <si>
    <t>(TransformationExecutionTime91767918500|StateCoderTime:988908|SolutionCopyTime:1|ActivationSelectionTime:3|NumericalSolverSumTime:9602|NumericalSolverProblemFormingTime:5012|NumericalSolverSolvingTime:5012|NumericalSolverInterpretingSolution:0)</t>
  </si>
  <si>
    <t>(TransformationExecutionTime91957856900|StateCoderTime:992187|SolutionCopyTime:3|ActivationSelectionTime:3|NumericalSolverSumTime:9640|NumericalSolverProblemFormingTime:5042|NumericalSolverSolvingTime:5042|NumericalSolverInterpretingSolution:0)</t>
  </si>
  <si>
    <t>(TransformationExecutionTime92536174700|StateCoderTime:1001959|SolutionCopyTime:4|ActivationSelectionTime:3|NumericalSolverSumTime:9697|NumericalSolverProblemFormingTime:5080|NumericalSolverSolvingTime:5080|NumericalSolverInterpretingSolution:0)</t>
  </si>
  <si>
    <t>(TransformationExecutionTime92818017700|StateCoderTime:1006733|SolutionCopyTime:5|ActivationSelectionTime:3|NumericalSolverSumTime:9732|NumericalSolverProblemFormingTime:5110|NumericalSolverSolvingTime:5110|NumericalSolverInterpretingSolution:1)</t>
  </si>
  <si>
    <t>(TransformationExecutionTime92906774500|StateCoderTime:1007997|SolutionCopyTime:7|ActivationSelectionTime:3|NumericalSolverSumTime:9769|NumericalSolverProblemFormingTime:5138|NumericalSolverSolvingTime:5138|NumericalSolverInterpretingSolution:1)</t>
  </si>
  <si>
    <t>(TransformationExecutionTime96552626100|StateCoderTime:1054671|SolutionCopyTime:8|ActivationSelectionTime:3|NumericalSolverSumTime:9892|NumericalSolverProblemFormingTime:5212|NumericalSolverSolvingTime:5212|NumericalSolverInterpretingSolution:1)</t>
  </si>
  <si>
    <t>(TransformationExecutionTime100435766300|StateCoderTime:1121829|SolutionCopyTime:9|ActivationSelectionTime:4|NumericalSolverSumTime:10018|NumericalSolverProblemFormingTime:5286|NumericalSolverSolvingTime:5286|NumericalSolverInterpretingSolution:1)</t>
  </si>
  <si>
    <t>(TransformationExecutionTime100667992300|StateCoderTime:1125741|SolutionCopyTime:11|ActivationSelectionTime:4|NumericalSolverSumTime:10054|NumericalSolverProblemFormingTime:5314|NumericalSolverSolvingTime:5314|NumericalSolverInterpretingSolution:2)</t>
  </si>
  <si>
    <t>(TransformationExecutionTime102217741900|StateCoderTime:1139711|SolutionCopyTime:12|ActivationSelectionTime:4|NumericalSolverSumTime:10161|NumericalSolverProblemFormingTime:5379|NumericalSolverSolvingTime:5379|NumericalSolverInterpretingSolution:2)</t>
  </si>
  <si>
    <t>(TransformationExecutionTime102606428600|StateCoderTime:1146397|SolutionCopyTime:14|ActivationSelectionTime:4|NumericalSolverSumTime:10205|NumericalSolverProblemFormingTime:5413|NumericalSolverSolvingTime:5413|NumericalSolverInterpretingSolution:2)</t>
  </si>
  <si>
    <t>(TransformationExecutionTime76231921900|StateCoderTime:854958|SolutionCopyTime:1|ActivationSelectionTime:3|NumericalSolverSumTime:7612|NumericalSolverProblemFormingTime:3975|NumericalSolverSolvingTime:3975|NumericalSolverInterpretingSolution:0)</t>
  </si>
  <si>
    <t>(TransformationExecutionTime76324088300|StateCoderTime:856529|SolutionCopyTime:2|ActivationSelectionTime:3|NumericalSolverSumTime:7651|NumericalSolverProblemFormingTime:4006|NumericalSolverSolvingTime:4006|NumericalSolverInterpretingSolution:0)</t>
  </si>
  <si>
    <t>(TransformationExecutionTime76683843800|StateCoderTime:862671|SolutionCopyTime:4|ActivationSelectionTime:3|NumericalSolverSumTime:7706|NumericalSolverProblemFormingTime:4045|NumericalSolverSolvingTime:4045|NumericalSolverInterpretingSolution:0)</t>
  </si>
  <si>
    <t>(TransformationExecutionTime77093900800|StateCoderTime:869706|SolutionCopyTime:5|ActivationSelectionTime:3|NumericalSolverSumTime:7758|NumericalSolverProblemFormingTime:4082|NumericalSolverSolvingTime:4082|NumericalSolverInterpretingSolution:1)</t>
  </si>
  <si>
    <t>(TransformationExecutionTime77377789800|StateCoderTime:874316|SolutionCopyTime:6|ActivationSelectionTime:3|NumericalSolverSumTime:7796|NumericalSolverProblemFormingTime:4111|NumericalSolverSolvingTime:4111|NumericalSolverInterpretingSolution:1)</t>
  </si>
  <si>
    <t>(TransformationExecutionTime78053164200|StateCoderTime:886230|SolutionCopyTime:8|ActivationSelectionTime:3|NumericalSolverSumTime:7831|NumericalSolverProblemFormingTime:4139|NumericalSolverSolvingTime:4139|NumericalSolverInterpretingSolution:1)</t>
  </si>
  <si>
    <t>(TransformationExecutionTime82831990700|StateCoderTime:966947|SolutionCopyTime:9|ActivationSelectionTime:3|NumericalSolverSumTime:7981|NumericalSolverProblemFormingTime:4224|NumericalSolverSolvingTime:4224|NumericalSolverInterpretingSolution:1)</t>
  </si>
  <si>
    <t>(TransformationExecutionTime83200603900|StateCoderTime:973311|SolutionCopyTime:10|ActivationSelectionTime:3|NumericalSolverSumTime:8035|NumericalSolverProblemFormingTime:4261|NumericalSolverSolvingTime:4261|NumericalSolverInterpretingSolution:2)</t>
  </si>
  <si>
    <t>(TransformationExecutionTime83270399800|StateCoderTime:974539|SolutionCopyTime:11|ActivationSelectionTime:4|NumericalSolverSumTime:8070|NumericalSolverProblemFormingTime:4288|NumericalSolverSolvingTime:4288|NumericalSolverInterpretingSolution:2)</t>
  </si>
  <si>
    <t>(TransformationExecutionTime83541300100|StateCoderTime:979296|SolutionCopyTime:13|ActivationSelectionTime:4|NumericalSolverSumTime:8126|NumericalSolverProblemFormingTime:4327|NumericalSolverSolvingTime:4327|NumericalSolverInterpretingSolution:2)</t>
  </si>
  <si>
    <t>(TransformationExecutionTime37526464600|StateCoderTime:346183|SolutionCopyTime:1|ActivationSelectionTime:2|NumericalSolverSumTime:6796|NumericalSolverProblemFormingTime:3536|NumericalSolverSolvingTime:3536|NumericalSolverInterpretingSolution:0)</t>
  </si>
  <si>
    <t>(TransformationExecutionTime37964198900|StateCoderTime:353777|SolutionCopyTime:2|ActivationSelectionTime:2|NumericalSolverSumTime:6833|NumericalSolverProblemFormingTime:3564|NumericalSolverSolvingTime:3564|NumericalSolverInterpretingSolution:0)</t>
  </si>
  <si>
    <t>(TransformationExecutionTime39820219900|StateCoderTime:385342|SolutionCopyTime:3|ActivationSelectionTime:2|NumericalSolverSumTime:6885|NumericalSolverProblemFormingTime:3600|NumericalSolverSolvingTime:3600|NumericalSolverInterpretingSolution:0)</t>
  </si>
  <si>
    <t>(TransformationExecutionTime40250584900|StateCoderTime:392895|SolutionCopyTime:5|ActivationSelectionTime:2|NumericalSolverSumTime:6941|NumericalSolverProblemFormingTime:3638|NumericalSolverSolvingTime:3638|NumericalSolverInterpretingSolution:1)</t>
  </si>
  <si>
    <t>(TransformationExecutionTime41256588500|StateCoderTime:410499|SolutionCopyTime:6|ActivationSelectionTime:2|NumericalSolverSumTime:6994|NumericalSolverProblemFormingTime:3675|NumericalSolverSolvingTime:3675|NumericalSolverInterpretingSolution:1)</t>
  </si>
  <si>
    <t>(TransformationExecutionTime42484806700|StateCoderTime:431852|SolutionCopyTime:7|ActivationSelectionTime:2|NumericalSolverSumTime:7072|NumericalSolverProblemFormingTime:3724|NumericalSolverSolvingTime:3724|NumericalSolverInterpretingSolution:1)</t>
  </si>
  <si>
    <t>(TransformationExecutionTime42869349000|StateCoderTime:438589|SolutionCopyTime:9|ActivationSelectionTime:2|NumericalSolverSumTime:7130|NumericalSolverProblemFormingTime:3764|NumericalSolverSolvingTime:3764|NumericalSolverInterpretingSolution:1)</t>
  </si>
  <si>
    <t>(TransformationExecutionTime44671521500|StateCoderTime:470662|SolutionCopyTime:10|ActivationSelectionTime:2|NumericalSolverSumTime:7219|NumericalSolverProblemFormingTime:3819|NumericalSolverSolvingTime:3819|NumericalSolverInterpretingSolution:2)</t>
  </si>
  <si>
    <t>(TransformationExecutionTime53268497200|StateCoderTime:621573|SolutionCopyTime:11|ActivationSelectionTime:2|NumericalSolverSumTime:7463|NumericalSolverProblemFormingTime:3953|NumericalSolverSolvingTime:3953|NumericalSolverInterpretingSolution:2)</t>
  </si>
  <si>
    <t>(TransformationExecutionTime55140173500|StateCoderTime:654289|SolutionCopyTime:12|ActivationSelectionTime:2|NumericalSolverSumTime:7521|NumericalSolverProblemFormingTime:3991|NumericalSolverSolvingTime:3991|NumericalSolverInterpretingSolution:2)</t>
  </si>
  <si>
    <t>(TransformationExecutionTime55346819000|StateCoderTime:532788|SolutionCopyTime:1|ActivationSelectionTime:2|NumericalSolverSumTime:6563|NumericalSolverProblemFormingTime:3436|NumericalSolverSolvingTime:3436|NumericalSolverInterpretingSolution:0)</t>
  </si>
  <si>
    <t>(TransformationExecutionTime55854601400|StateCoderTime:541453|SolutionCopyTime:2|ActivationSelectionTime:2|NumericalSolverSumTime:6598|NumericalSolverProblemFormingTime:3464|NumericalSolverSolvingTime:3464|NumericalSolverInterpretingSolution:0)</t>
  </si>
  <si>
    <t>(TransformationExecutionTime57084835300|StateCoderTime:546762|SolutionCopyTime:3|ActivationSelectionTime:2|NumericalSolverSumTime:6683|NumericalSolverProblemFormingTime:3520|NumericalSolverSolvingTime:3520|NumericalSolverInterpretingSolution:0)</t>
  </si>
  <si>
    <t>(TransformationExecutionTime57174615200|StateCoderTime:548306|SolutionCopyTime:5|ActivationSelectionTime:2|NumericalSolverSumTime:6722|NumericalSolverProblemFormingTime:3550|NumericalSolverSolvingTime:3550|NumericalSolverInterpretingSolution:1)</t>
  </si>
  <si>
    <t>(TransformationExecutionTime57324464100|StateCoderTime:550956|SolutionCopyTime:6|ActivationSelectionTime:2|NumericalSolverSumTime:6777|NumericalSolverProblemFormingTime:3589|NumericalSolverSolvingTime:3589|NumericalSolverInterpretingSolution:1)</t>
  </si>
  <si>
    <t>(TransformationExecutionTime58830262100|StateCoderTime:564844|SolutionCopyTime:8|ActivationSelectionTime:2|NumericalSolverSumTime:6864|NumericalSolverProblemFormingTime:3645|NumericalSolverSolvingTime:3645|NumericalSolverInterpretingSolution:1)</t>
  </si>
  <si>
    <t>(TransformationExecutionTime60482425700|StateCoderTime:594330|SolutionCopyTime:9|ActivationSelectionTime:2|NumericalSolverSumTime:6920|NumericalSolverProblemFormingTime:3683|NumericalSolverSolvingTime:3683|NumericalSolverInterpretingSolution:1)</t>
  </si>
  <si>
    <t>(TransformationExecutionTime60760663600|StateCoderTime:599209|SolutionCopyTime:10|ActivationSelectionTime:2|NumericalSolverSumTime:6977|NumericalSolverProblemFormingTime:3722|NumericalSolverSolvingTime:3722|NumericalSolverInterpretingSolution:2)</t>
  </si>
  <si>
    <t>(TransformationExecutionTime61255497000|StateCoderTime:608098|SolutionCopyTime:11|ActivationSelectionTime:2|NumericalSolverSumTime:7032|NumericalSolverProblemFormingTime:3759|NumericalSolverSolvingTime:3759|NumericalSolverInterpretingSolution:2)</t>
  </si>
  <si>
    <t>(TransformationExecutionTime62778028600|StateCoderTime:624383|SolutionCopyTime:13|ActivationSelectionTime:2|NumericalSolverSumTime:7108|NumericalSolverProblemFormingTime:3808|NumericalSolverSolvingTime:3808|NumericalSolverInterpretingSolution:2)</t>
  </si>
  <si>
    <t>(TransformationExecutionTime99206764000|StateCoderTime:1078796|SolutionCopyTime:1|ActivationSelectionTime:4|NumericalSolverSumTime:12555|NumericalSolverProblemFormingTime:6522|NumericalSolverSolvingTime:6522|NumericalSolverInterpretingSolution:0)</t>
  </si>
  <si>
    <t>(TransformationExecutionTime100260249600|StateCoderTime:1096302|SolutionCopyTime:2|ActivationSelectionTime:4|NumericalSolverSumTime:12632|NumericalSolverProblemFormingTime:6571|NumericalSolverSolvingTime:6571|NumericalSolverInterpretingSolution:0)</t>
  </si>
  <si>
    <t>(TransformationExecutionTime100303120700|StateCoderTime:1097040|SolutionCopyTime:4|ActivationSelectionTime:4|NumericalSolverSumTime:12667|NumericalSolverProblemFormingTime:6598|NumericalSolverSolvingTime:6598|NumericalSolverInterpretingSolution:0)</t>
  </si>
  <si>
    <t>(TransformationExecutionTime102118938800|StateCoderTime:1129005|SolutionCopyTime:5|ActivationSelectionTime:4|NumericalSolverSumTime:12718|NumericalSolverProblemFormingTime:6635|NumericalSolverSolvingTime:6635|NumericalSolverInterpretingSolution:1)</t>
  </si>
  <si>
    <t>(TransformationExecutionTime102375542200|StateCoderTime:1133479|SolutionCopyTime:6|ActivationSelectionTime:4|NumericalSolverSumTime:12771|NumericalSolverProblemFormingTime:6672|NumericalSolverSolvingTime:6672|NumericalSolverInterpretingSolution:1)</t>
  </si>
  <si>
    <t>(TransformationExecutionTime102605176200|StateCoderTime:1137425|SolutionCopyTime:7|ActivationSelectionTime:4|NumericalSolverSumTime:12827|NumericalSolverProblemFormingTime:6710|NumericalSolverSolvingTime:6710|NumericalSolverInterpretingSolution:1)</t>
  </si>
  <si>
    <t>(TransformationExecutionTime103008695800|StateCoderTime:1144533|SolutionCopyTime:9|ActivationSelectionTime:4|NumericalSolverSumTime:12883|NumericalSolverProblemFormingTime:6749|NumericalSolverSolvingTime:6749|NumericalSolverInterpretingSolution:1)</t>
  </si>
  <si>
    <t>(TransformationExecutionTime103076421000|StateCoderTime:1145674|SolutionCopyTime:10|ActivationSelectionTime:4|NumericalSolverSumTime:12935|NumericalSolverProblemFormingTime:6785|NumericalSolverSolvingTime:6785|NumericalSolverInterpretingSolution:2)</t>
  </si>
  <si>
    <t>(TransformationExecutionTime103602617200|StateCoderTime:1154913|SolutionCopyTime:11|ActivationSelectionTime:4|NumericalSolverSumTime:12987|NumericalSolverProblemFormingTime:6822|NumericalSolverSolvingTime:6822|NumericalSolverInterpretingSolution:2)</t>
  </si>
  <si>
    <t>(TransformationExecutionTime103921086900|StateCoderTime:1160358|SolutionCopyTime:13|ActivationSelectionTime:4|NumericalSolverSumTime:13043|NumericalSolverProblemFormingTime:6860|NumericalSolverSolvingTime:6860|NumericalSolverInterpretingSolution:2)</t>
  </si>
  <si>
    <t>(TransformationExecutionTime330853294|StateCoderTime:422|SolutionCopyTime:1|ActivationSelectionTime:0|NumericalSolverSumTime:5539|NumericalSolverProblemFormingTime:2824|NumericalSolverSolvingTime:2824|NumericalSolverInterpretingSolution:0)</t>
  </si>
  <si>
    <t>(TransformationExecutionTime333596794|StateCoderTime:429|SolutionCopyTime:2|ActivationSelectionTime:0|NumericalSolverSumTime:5619|NumericalSolverProblemFormingTime:2876|NumericalSolverSolvingTime:2876|NumericalSolverInterpretingSolution:0)</t>
  </si>
  <si>
    <t>(TransformationExecutionTime347903291|StateCoderTime:466|SolutionCopyTime:3|ActivationSelectionTime:0|NumericalSolverSumTime:5936|NumericalSolverProblemFormingTime:3057|NumericalSolverSolvingTime:3057|NumericalSolverInterpretingSolution:0)</t>
  </si>
  <si>
    <t>(TransformationExecutionTime371620088|StateCoderTime:529|SolutionCopyTime:3|ActivationSelectionTime:0|NumericalSolverSumTime:6461|NumericalSolverProblemFormingTime:3345|NumericalSolverSolvingTime:3345|NumericalSolverInterpretingSolution:0)</t>
  </si>
  <si>
    <t>(TransformationExecutionTime458569291|StateCoderTime:638|SolutionCopyTime:4|ActivationSelectionTime:0|NumericalSolverSumTime:7694|NumericalSolverProblemFormingTime:3941|NumericalSolverSolvingTime:3941|NumericalSolverInterpretingSolution:0)</t>
  </si>
  <si>
    <t>(TransformationExecutionTime475478990|StateCoderTime:684|SolutionCopyTime:5|ActivationSelectionTime:0|NumericalSolverSumTime:8067|NumericalSolverProblemFormingTime:4152|NumericalSolverSolvingTime:4152|NumericalSolverInterpretingSolution:0)</t>
  </si>
  <si>
    <t>(TransformationExecutionTime502632691|StateCoderTime:759|SolutionCopyTime:5|ActivationSelectionTime:0|NumericalSolverSumTime:8695|NumericalSolverProblemFormingTime:4497|NumericalSolverSolvingTime:4497|NumericalSolverInterpretingSolution:0)</t>
  </si>
  <si>
    <t>(TransformationExecutionTime522850087|StateCoderTime:815|SolutionCopyTime:6|ActivationSelectionTime:0|NumericalSolverSumTime:9160|NumericalSolverProblemFormingTime:4760|NumericalSolverSolvingTime:4760|NumericalSolverInterpretingSolution:0)</t>
  </si>
  <si>
    <t>(TransformationExecutionTime526841285|StateCoderTime:821|SolutionCopyTime:7|ActivationSelectionTime:0|NumericalSolverSumTime:9240|NumericalSolverProblemFormingTime:4813|NumericalSolverSolvingTime:4813|NumericalSolverInterpretingSolution:0)</t>
  </si>
  <si>
    <t>(TransformationExecutionTime540870990|StateCoderTime:860|SolutionCopyTime:8|ActivationSelectionTime:0|NumericalSolverSumTime:9567|NumericalSolverProblemFormingTime:4998|NumericalSolverSolvingTime:4998|NumericalSolverInterpretingSolution:1)</t>
  </si>
  <si>
    <t>(TransformationExecutionTime204895710|StateCoderTime:295|SolutionCopyTime:0|ActivationSelectionTime:0|NumericalSolverSumTime:3892|NumericalSolverProblemFormingTime:2088|NumericalSolverSolvingTime:2088|NumericalSolverInterpretingSolution:0)</t>
  </si>
  <si>
    <t>(TransformationExecutionTime206930710|StateCoderTime:300|SolutionCopyTime:1|ActivationSelectionTime:0|NumericalSolverSumTime:3959|NumericalSolverProblemFormingTime:2133|NumericalSolverSolvingTime:2133|NumericalSolverInterpretingSolution:0)</t>
  </si>
  <si>
    <t>(TransformationExecutionTime222431905|StateCoderTime:341|SolutionCopyTime:2|ActivationSelectionTime:0|NumericalSolverSumTime:4300|NumericalSolverProblemFormingTime:2325|NumericalSolverSolvingTime:2325|NumericalSolverInterpretingSolution:0)</t>
  </si>
  <si>
    <t>(TransformationExecutionTime240017506|StateCoderTime:392|SolutionCopyTime:2|ActivationSelectionTime:0|NumericalSolverSumTime:4671|NumericalSolverProblemFormingTime:2534|NumericalSolverSolvingTime:2534|NumericalSolverInterpretingSolution:0)</t>
  </si>
  <si>
    <t>(TransformationExecutionTime304198002|StateCoderTime:451|SolutionCopyTime:3|ActivationSelectionTime:0|NumericalSolverSumTime:4948|NumericalSolverProblemFormingTime:2693|NumericalSolverSolvingTime:2693|NumericalSolverInterpretingSolution:0)</t>
  </si>
  <si>
    <t>(TransformationExecutionTime320647305|StateCoderTime:501|SolutionCopyTime:4|ActivationSelectionTime:0|NumericalSolverSumTime:5325|NumericalSolverProblemFormingTime:2907|NumericalSolverSolvingTime:2907|NumericalSolverInterpretingSolution:0)</t>
  </si>
  <si>
    <t>(TransformationExecutionTime345036503|StateCoderTime:580|SolutionCopyTime:4|ActivationSelectionTime:0|NumericalSolverSumTime:5887|NumericalSolverProblemFormingTime:3221|NumericalSolverSolvingTime:3221|NumericalSolverInterpretingSolution:0)</t>
  </si>
  <si>
    <t>(TransformationExecutionTime356834606|StateCoderTime:614|SolutionCopyTime:5|ActivationSelectionTime:0|NumericalSolverSumTime:6127|NumericalSolverProblemFormingTime:3360|NumericalSolverSolvingTime:3360|NumericalSolverInterpretingSolution:0)</t>
  </si>
  <si>
    <t>(TransformationExecutionTime364606804|StateCoderTime:634|SolutionCopyTime:6|ActivationSelectionTime:0|NumericalSolverSumTime:6298|NumericalSolverProblemFormingTime:3461|NumericalSolverSolvingTime:3461|NumericalSolverInterpretingSolution:1)</t>
  </si>
  <si>
    <t>(TransformationExecutionTime377607701|StateCoderTime:671|SolutionCopyTime:6|ActivationSelectionTime:0|NumericalSolverSumTime:6569|NumericalSolverProblemFormingTime:3618|NumericalSolverSolvingTime:3618|NumericalSolverInterpretingSolution:1)</t>
  </si>
  <si>
    <t>(TransformationExecutionTime242141392|StateCoderTime:313|SolutionCopyTime:0|ActivationSelectionTime:0|NumericalSolverSumTime:4692|NumericalSolverProblemFormingTime:2518|NumericalSolverSolvingTime:2518|NumericalSolverInterpretingSolution:0)</t>
  </si>
  <si>
    <t>(TransformationExecutionTime247252596|StateCoderTime:327|SolutionCopyTime:1|ActivationSelectionTime:0|NumericalSolverSumTime:4815|NumericalSolverProblemFormingTime:2594|NumericalSolverSolvingTime:2594|NumericalSolverInterpretingSolution:0)</t>
  </si>
  <si>
    <t>(TransformationExecutionTime263525296|StateCoderTime:372|SolutionCopyTime:2|ActivationSelectionTime:0|NumericalSolverSumTime:5172|NumericalSolverProblemFormingTime:2798|NumericalSolverSolvingTime:2798|NumericalSolverInterpretingSolution:0)</t>
  </si>
  <si>
    <t>(TransformationExecutionTime271473197|StateCoderTime:390|SolutionCopyTime:2|ActivationSelectionTime:0|NumericalSolverSumTime:5329|NumericalSolverProblemFormingTime:2891|NumericalSolverSolvingTime:2891|NumericalSolverInterpretingSolution:0)</t>
  </si>
  <si>
    <t>(TransformationExecutionTime275288796|StateCoderTime:395|SolutionCopyTime:3|ActivationSelectionTime:0|NumericalSolverSumTime:5389|NumericalSolverProblemFormingTime:2933|NumericalSolverSolvingTime:2933|NumericalSolverInterpretingSolution:0)</t>
  </si>
  <si>
    <t>(TransformationExecutionTime294022991|StateCoderTime:447|SolutionCopyTime:4|ActivationSelectionTime:0|NumericalSolverSumTime:5832|NumericalSolverProblemFormingTime:3186|NumericalSolverSolvingTime:3186|NumericalSolverInterpretingSolution:0)</t>
  </si>
  <si>
    <t>(TransformationExecutionTime300956591|StateCoderTime:463|SolutionCopyTime:4|ActivationSelectionTime:0|NumericalSolverSumTime:5977|NumericalSolverProblemFormingTime:3274|NumericalSolverSolvingTime:3274|NumericalSolverInterpretingSolution:0)</t>
  </si>
  <si>
    <t>(TransformationExecutionTime328600992|StateCoderTime:542|SolutionCopyTime:5|ActivationSelectionTime:0|NumericalSolverSumTime:6619|NumericalSolverProblemFormingTime:3634|NumericalSolverSolvingTime:3634|NumericalSolverInterpretingSolution:0)</t>
  </si>
  <si>
    <t>(TransformationExecutionTime334492992|StateCoderTime:560|SolutionCopyTime:6|ActivationSelectionTime:0|NumericalSolverSumTime:6782|NumericalSolverProblemFormingTime:3729|NumericalSolverSolvingTime:3729|NumericalSolverInterpretingSolution:0)</t>
  </si>
  <si>
    <t>(TransformationExecutionTime340152993|StateCoderTime:573|SolutionCopyTime:6|ActivationSelectionTime:0|NumericalSolverSumTime:6887|NumericalSolverProblemFormingTime:3795|NumericalSolverSolvingTime:3795|NumericalSolverInterpretingSolution:0)</t>
  </si>
  <si>
    <t>(TransformationExecutionTime244992001|StateCoderTime:305|SolutionCopyTime:0|ActivationSelectionTime:0|NumericalSolverSumTime:4778|NumericalSolverProblemFormingTime:2550|NumericalSolverSolvingTime:2550|NumericalSolverInterpretingSolution:0)</t>
  </si>
  <si>
    <t>(TransformationExecutionTime245821101|StateCoderTime:306|SolutionCopyTime:1|ActivationSelectionTime:0|NumericalSolverSumTime:4808|NumericalSolverProblemFormingTime:2575|NumericalSolverSolvingTime:2575|NumericalSolverInterpretingSolution:0)</t>
  </si>
  <si>
    <t>(TransformationExecutionTime271211306|StateCoderTime:386|SolutionCopyTime:1|ActivationSelectionTime:0|NumericalSolverSumTime:5447|NumericalSolverProblemFormingTime:2932|NumericalSolverSolvingTime:2932|NumericalSolverInterpretingSolution:0)</t>
  </si>
  <si>
    <t>(TransformationExecutionTime296328609|StateCoderTime:463|SolutionCopyTime:2|ActivationSelectionTime:0|NumericalSolverSumTime:6068|NumericalSolverProblemFormingTime:3278|NumericalSolverSolvingTime:3278|NumericalSolverInterpretingSolution:0)</t>
  </si>
  <si>
    <t>(TransformationExecutionTime309459214|StateCoderTime:500|SolutionCopyTime:3|ActivationSelectionTime:0|NumericalSolverSumTime:6369|NumericalSolverProblemFormingTime:3450|NumericalSolverSolvingTime:3450|NumericalSolverInterpretingSolution:0)</t>
  </si>
  <si>
    <t>(TransformationExecutionTime327210512|StateCoderTime:552|SolutionCopyTime:3|ActivationSelectionTime:0|NumericalSolverSumTime:6796|NumericalSolverProblemFormingTime:3689|NumericalSolverSolvingTime:3689|NumericalSolverInterpretingSolution:0)</t>
  </si>
  <si>
    <t>(TransformationExecutionTime345087408|StateCoderTime:608|SolutionCopyTime:4|ActivationSelectionTime:0|NumericalSolverSumTime:7241|NumericalSolverProblemFormingTime:3941|NumericalSolverSolvingTime:3941|NumericalSolverInterpretingSolution:0)</t>
  </si>
  <si>
    <t>(TransformationExecutionTime368669202|StateCoderTime:680|SolutionCopyTime:5|ActivationSelectionTime:0|NumericalSolverSumTime:7817|NumericalSolverProblemFormingTime:4262|NumericalSolverSolvingTime:4262|NumericalSolverInterpretingSolution:0)</t>
  </si>
  <si>
    <t>(TransformationExecutionTime389411401|StateCoderTime:739|SolutionCopyTime:6|ActivationSelectionTime:0|NumericalSolverSumTime:8282|NumericalSolverProblemFormingTime:4524|NumericalSolverSolvingTime:4524|NumericalSolverInterpretingSolution:0)</t>
  </si>
  <si>
    <t>(TransformationExecutionTime397841200|StateCoderTime:761|SolutionCopyTime:6|ActivationSelectionTime:0|NumericalSolverSumTime:8475|NumericalSolverProblemFormingTime:4637|NumericalSolverSolvingTime:4637|NumericalSolverInterpretingSolution:0)</t>
  </si>
  <si>
    <t>(TransformationExecutionTime197634011|StateCoderTime:268|SolutionCopyTime:0|ActivationSelectionTime:0|NumericalSolverSumTime:3561|NumericalSolverProblemFormingTime:1908|NumericalSolverSolvingTime:1908|NumericalSolverInterpretingSolution:0)</t>
  </si>
  <si>
    <t>(TransformationExecutionTime199042412|StateCoderTime:272|SolutionCopyTime:1|ActivationSelectionTime:0|NumericalSolverSumTime:3607|NumericalSolverProblemFormingTime:1942|NumericalSolverSolvingTime:1942|NumericalSolverInterpretingSolution:0)</t>
  </si>
  <si>
    <t>(TransformationExecutionTime222872113|StateCoderTime:350|SolutionCopyTime:2|ActivationSelectionTime:0|NumericalSolverSumTime:4125|NumericalSolverProblemFormingTime:2233|NumericalSolverSolvingTime:2233|NumericalSolverInterpretingSolution:0)</t>
  </si>
  <si>
    <t>(TransformationExecutionTime234672912|StateCoderTime:386|SolutionCopyTime:2|ActivationSelectionTime:0|NumericalSolverSumTime:4399|NumericalSolverProblemFormingTime:2391|NumericalSolverSolvingTime:2391|NumericalSolverInterpretingSolution:0)</t>
  </si>
  <si>
    <t>(TransformationExecutionTime258413617|StateCoderTime:464|SolutionCopyTime:3|ActivationSelectionTime:0|NumericalSolverSumTime:4944|NumericalSolverProblemFormingTime:2698|NumericalSolverSolvingTime:2698|NumericalSolverInterpretingSolution:0)</t>
  </si>
  <si>
    <t>(TransformationExecutionTime267511416|StateCoderTime:490|SolutionCopyTime:4|ActivationSelectionTime:0|NumericalSolverSumTime:5164|NumericalSolverProblemFormingTime:2825|NumericalSolverSolvingTime:2825|NumericalSolverInterpretingSolution:0)</t>
  </si>
  <si>
    <t>(TransformationExecutionTime292703212|StateCoderTime:572|SolutionCopyTime:4|ActivationSelectionTime:0|NumericalSolverSumTime:5797|NumericalSolverProblemFormingTime:3178|NumericalSolverSolvingTime:3178|NumericalSolverInterpretingSolution:0)</t>
  </si>
  <si>
    <t>(TransformationExecutionTime305229003|StateCoderTime:610|SolutionCopyTime:5|ActivationSelectionTime:0|NumericalSolverSumTime:6107|NumericalSolverProblemFormingTime:3356|NumericalSolverSolvingTime:3356|NumericalSolverInterpretingSolution:0)</t>
  </si>
  <si>
    <t>(TransformationExecutionTime317057506|StateCoderTime:645|SolutionCopyTime:6|ActivationSelectionTime:0|NumericalSolverSumTime:6370|NumericalSolverProblemFormingTime:3506|NumericalSolverSolvingTime:3506|NumericalSolverInterpretingSolution:0)</t>
  </si>
  <si>
    <t>(TransformationExecutionTime325928309|StateCoderTime:669|SolutionCopyTime:6|ActivationSelectionTime:0|NumericalSolverSumTime:6569|NumericalSolverProblemFormingTime:3623|NumericalSolverSolvingTime:3623|NumericalSolverInterpretingSolution:0)</t>
  </si>
  <si>
    <t>(TransformationExecutionTime195712490|StateCoderTime:246|SolutionCopyTime:0|ActivationSelectionTime:0|NumericalSolverSumTime:3691|NumericalSolverProblemFormingTime:1980|NumericalSolverSolvingTime:1980|NumericalSolverInterpretingSolution:0)</t>
  </si>
  <si>
    <t>(TransformationExecutionTime196530590|StateCoderTime:247|SolutionCopyTime:1|ActivationSelectionTime:0|NumericalSolverSumTime:3721|NumericalSolverProblemFormingTime:2005|NumericalSolverSolvingTime:2005|NumericalSolverInterpretingSolution:0)</t>
  </si>
  <si>
    <t>(TransformationExecutionTime204545391|StateCoderTime:267|SolutionCopyTime:1|ActivationSelectionTime:0|NumericalSolverSumTime:3899|NumericalSolverProblemFormingTime:2112|NumericalSolverSolvingTime:2112|NumericalSolverInterpretingSolution:0)</t>
  </si>
  <si>
    <t>(TransformationExecutionTime225329989|StateCoderTime:333|SolutionCopyTime:2|ActivationSelectionTime:0|NumericalSolverSumTime:4396|NumericalSolverProblemFormingTime:2393|NumericalSolverSolvingTime:2393|NumericalSolverInterpretingSolution:0)</t>
  </si>
  <si>
    <t>(TransformationExecutionTime241308091|StateCoderTime:381|SolutionCopyTime:3|ActivationSelectionTime:0|NumericalSolverSumTime:4783|NumericalSolverProblemFormingTime:2613|NumericalSolverSolvingTime:2613|NumericalSolverInterpretingSolution:0)</t>
  </si>
  <si>
    <t>(TransformationExecutionTime264310095|StateCoderTime:453|SolutionCopyTime:3|ActivationSelectionTime:0|NumericalSolverSumTime:5335|NumericalSolverProblemFormingTime:2923|NumericalSolverSolvingTime:2923|NumericalSolverInterpretingSolution:0)</t>
  </si>
  <si>
    <t>(TransformationExecutionTime279271695|StateCoderTime:497|SolutionCopyTime:4|ActivationSelectionTime:0|NumericalSolverSumTime:5696|NumericalSolverProblemFormingTime:3127|NumericalSolverSolvingTime:3127|NumericalSolverInterpretingSolution:0)</t>
  </si>
  <si>
    <t>(TransformationExecutionTime298883894|StateCoderTime:557|SolutionCopyTime:5|ActivationSelectionTime:0|NumericalSolverSumTime:6161|NumericalSolverProblemFormingTime:3385|NumericalSolverSolvingTime:3385|NumericalSolverInterpretingSolution:0)</t>
  </si>
  <si>
    <t>(TransformationExecutionTime307147694|StateCoderTime:581|SolutionCopyTime:5|ActivationSelectionTime:0|NumericalSolverSumTime:6347|NumericalSolverProblemFormingTime:3494|NumericalSolverSolvingTime:3494|NumericalSolverInterpretingSolution:0)</t>
  </si>
  <si>
    <t>(TransformationExecutionTime314911293|StateCoderTime:601|SolutionCopyTime:6|ActivationSelectionTime:0|NumericalSolverSumTime:6535|NumericalSolverProblemFormingTime:3603|NumericalSolverSolvingTime:3603|NumericalSolverInterpretingSolution:0)</t>
  </si>
  <si>
    <t>(TransformationExecutionTime203819988|StateCoderTime:294|SolutionCopyTime:0|ActivationSelectionTime:0|NumericalSolverSumTime:3897|NumericalSolverProblemFormingTime:2095|NumericalSolverSolvingTime:2095|NumericalSolverInterpretingSolution:0)</t>
  </si>
  <si>
    <t>(TransformationExecutionTime204698289|StateCoderTime:295|SolutionCopyTime:1|ActivationSelectionTime:0|NumericalSolverSumTime:3928|NumericalSolverProblemFormingTime:2120|NumericalSolverSolvingTime:2120|NumericalSolverInterpretingSolution:0)</t>
  </si>
  <si>
    <t>(TransformationExecutionTime221454488|StateCoderTime:347|SolutionCopyTime:1|ActivationSelectionTime:0|NumericalSolverSumTime:4334|NumericalSolverProblemFormingTime:2350|NumericalSolverSolvingTime:2350|NumericalSolverInterpretingSolution:0)</t>
  </si>
  <si>
    <t>(TransformationExecutionTime239954282|StateCoderTime:405|SolutionCopyTime:2|ActivationSelectionTime:0|NumericalSolverSumTime:4775|NumericalSolverProblemFormingTime:2598|NumericalSolverSolvingTime:2598|NumericalSolverInterpretingSolution:0)</t>
  </si>
  <si>
    <t>(TransformationExecutionTime255130880|StateCoderTime:450|SolutionCopyTime:3|ActivationSelectionTime:0|NumericalSolverSumTime:5145|NumericalSolverProblemFormingTime:2808|NumericalSolverSolvingTime:2808|NumericalSolverInterpretingSolution:0)</t>
  </si>
  <si>
    <t>(TransformationExecutionTime272466182|StateCoderTime:505|SolutionCopyTime:3|ActivationSelectionTime:0|NumericalSolverSumTime:5564|NumericalSolverProblemFormingTime:3045|NumericalSolverSolvingTime:3045|NumericalSolverInterpretingSolution:0)</t>
  </si>
  <si>
    <t>(TransformationExecutionTime287934884|StateCoderTime:554|SolutionCopyTime:4|ActivationSelectionTime:0|NumericalSolverSumTime:5949|NumericalSolverProblemFormingTime:3264|NumericalSolverSolvingTime:3264|NumericalSolverInterpretingSolution:0)</t>
  </si>
  <si>
    <t>(TransformationExecutionTime303469284|StateCoderTime:601|SolutionCopyTime:4|ActivationSelectionTime:0|NumericalSolverSumTime:6333|NumericalSolverProblemFormingTime:3480|NumericalSolverSolvingTime:3480|NumericalSolverInterpretingSolution:0)</t>
  </si>
  <si>
    <t>(TransformationExecutionTime330901986|StateCoderTime:689|SolutionCopyTime:5|ActivationSelectionTime:0|NumericalSolverSumTime:6998|NumericalSolverProblemFormingTime:3850|NumericalSolverSolvingTime:3850|NumericalSolverInterpretingSolution:0)</t>
  </si>
  <si>
    <t>(TransformationExecutionTime343824690|StateCoderTime:729|SolutionCopyTime:5|ActivationSelectionTime:0|NumericalSolverSumTime:7305|NumericalSolverProblemFormingTime:4027|NumericalSolverSolvingTime:4027|NumericalSolverInterpretingSolution:0)</t>
  </si>
  <si>
    <t>(TransformationExecutionTime212699102|StateCoderTime:301|SolutionCopyTime:0|ActivationSelectionTime:0|NumericalSolverSumTime:4135|NumericalSolverProblemFormingTime:2211|NumericalSolverSolvingTime:2211|NumericalSolverInterpretingSolution:0)</t>
  </si>
  <si>
    <t>(TransformationExecutionTime214044502|StateCoderTime:304|SolutionCopyTime:1|ActivationSelectionTime:0|NumericalSolverSumTime:4180|NumericalSolverProblemFormingTime:2245|NumericalSolverSolvingTime:2245|NumericalSolverInterpretingSolution:0)</t>
  </si>
  <si>
    <t>(TransformationExecutionTime234287703|StateCoderTime:364|SolutionCopyTime:1|ActivationSelectionTime:0|NumericalSolverSumTime:4659|NumericalSolverProblemFormingTime:2515|NumericalSolverSolvingTime:2515|NumericalSolverInterpretingSolution:0)</t>
  </si>
  <si>
    <t>(TransformationExecutionTime241785102|StateCoderTime:383|SolutionCopyTime:2|ActivationSelectionTime:0|NumericalSolverSumTime:4818|NumericalSolverProblemFormingTime:2611|NumericalSolverSolvingTime:2611|NumericalSolverInterpretingSolution:0)</t>
  </si>
  <si>
    <t>(TransformationExecutionTime256686200|StateCoderTime:426|SolutionCopyTime:3|ActivationSelectionTime:0|NumericalSolverSumTime:5162|NumericalSolverProblemFormingTime:2807|NumericalSolverSolvingTime:2807|NumericalSolverInterpretingSolution:0)</t>
  </si>
  <si>
    <t>(TransformationExecutionTime271224202|StateCoderTime:467|SolutionCopyTime:3|ActivationSelectionTime:0|NumericalSolverSumTime:5513|NumericalSolverProblemFormingTime:3008|NumericalSolverSolvingTime:3008|NumericalSolverInterpretingSolution:0)</t>
  </si>
  <si>
    <t>(TransformationExecutionTime289083296|StateCoderTime:520|SolutionCopyTime:4|ActivationSelectionTime:0|NumericalSolverSumTime:5935|NumericalSolverProblemFormingTime:3247|NumericalSolverSolvingTime:3247|NumericalSolverInterpretingSolution:0)</t>
  </si>
  <si>
    <t>(TransformationExecutionTime293220193|StateCoderTime:527|SolutionCopyTime:4|ActivationSelectionTime:0|NumericalSolverSumTime:6012|NumericalSolverProblemFormingTime:3297|NumericalSolverSolvingTime:3297|NumericalSolverInterpretingSolution:0)</t>
  </si>
  <si>
    <t>(TransformationExecutionTime307485895|StateCoderTime:567|SolutionCopyTime:5|ActivationSelectionTime:0|NumericalSolverSumTime:6317|NumericalSolverProblemFormingTime:3471|NumericalSolverSolvingTime:3471|NumericalSolverInterpretingSolution:0)</t>
  </si>
  <si>
    <t>(TransformationExecutionTime321731601|StateCoderTime:608|SolutionCopyTime:6|ActivationSelectionTime:0|NumericalSolverSumTime:6655|NumericalSolverProblemFormingTime:3667|NumericalSolverSolvingTime:3667|NumericalSolverInterpretingSolution:0)</t>
  </si>
  <si>
    <t>(TransformationExecutionTime171624405|StateCoderTime:247|SolutionCopyTime:0|ActivationSelectionTime:0|NumericalSolverSumTime:3278|NumericalSolverProblemFormingTime:1760|NumericalSolverSolvingTime:1760|NumericalSolverInterpretingSolution:0)</t>
  </si>
  <si>
    <t>(TransformationExecutionTime174858306|StateCoderTime:256|SolutionCopyTime:1|ActivationSelectionTime:0|NumericalSolverSumTime:3369|NumericalSolverProblemFormingTime:1819|NumericalSolverSolvingTime:1819|NumericalSolverInterpretingSolution:0)</t>
  </si>
  <si>
    <t>(TransformationExecutionTime191206809|StateCoderTime:308|SolutionCopyTime:1|ActivationSelectionTime:0|NumericalSolverSumTime:3752|NumericalSolverProblemFormingTime:2037|NumericalSolverSolvingTime:2037|NumericalSolverInterpretingSolution:0)</t>
  </si>
  <si>
    <t>(TransformationExecutionTime209474210|StateCoderTime:367|SolutionCopyTime:2|ActivationSelectionTime:0|NumericalSolverSumTime:4191|NumericalSolverProblemFormingTime:2284|NumericalSolverSolvingTime:2284|NumericalSolverInterpretingSolution:0)</t>
  </si>
  <si>
    <t>(TransformationExecutionTime232448412|StateCoderTime:443|SolutionCopyTime:3|ActivationSelectionTime:0|NumericalSolverSumTime:4760|NumericalSolverProblemFormingTime:2603|NumericalSolverSolvingTime:2603|NumericalSolverInterpretingSolution:0)</t>
  </si>
  <si>
    <t>(TransformationExecutionTime239056310|StateCoderTime:460|SolutionCopyTime:3|ActivationSelectionTime:0|NumericalSolverSumTime:4894|NumericalSolverProblemFormingTime:2685|NumericalSolverSolvingTime:2685|NumericalSolverInterpretingSolution:0)</t>
  </si>
  <si>
    <t>(TransformationExecutionTime276331320|StateCoderTime:504|SolutionCopyTime:4|ActivationSelectionTime:0|NumericalSolverSumTime:5208|NumericalSolverProblemFormingTime:2864|NumericalSolverSolvingTime:2864|NumericalSolverInterpretingSolution:0)</t>
  </si>
  <si>
    <t>(TransformationExecutionTime299789717|StateCoderTime:581|SolutionCopyTime:4|ActivationSelectionTime:0|NumericalSolverSumTime:5776|NumericalSolverProblemFormingTime:3183|NumericalSolverSolvingTime:3183|NumericalSolverInterpretingSolution:0)</t>
  </si>
  <si>
    <t>(TransformationExecutionTime318214813|StateCoderTime:641|SolutionCopyTime:5|ActivationSelectionTime:0|NumericalSolverSumTime:6227|NumericalSolverProblemFormingTime:3439|NumericalSolverSolvingTime:3439|NumericalSolverInterpretingSolution:0)</t>
  </si>
  <si>
    <t>(TransformationExecutionTime324719013|StateCoderTime:654|SolutionCopyTime:6|ActivationSelectionTime:0|NumericalSolverSumTime:6335|NumericalSolverProblemFormingTime:3505|NumericalSolverSolvingTime:3505|NumericalSolverInterpretingSolution:0)</t>
  </si>
  <si>
    <t>(TransformationExecutionTime169662504|StateCoderTime:237|SolutionCopyTime:0|ActivationSelectionTime:0|NumericalSolverSumTime:3082|NumericalSolverProblemFormingTime:1664|NumericalSolverSolvingTime:1664|NumericalSolverInterpretingSolution:0)</t>
  </si>
  <si>
    <t>(TransformationExecutionTime170529204|StateCoderTime:238|SolutionCopyTime:1|ActivationSelectionTime:0|NumericalSolverSumTime:3113|NumericalSolverProblemFormingTime:1689|NumericalSolverSolvingTime:1689|NumericalSolverInterpretingSolution:0)</t>
  </si>
  <si>
    <t>(TransformationExecutionTime190597203|StateCoderTime:300|SolutionCopyTime:1|ActivationSelectionTime:0|NumericalSolverSumTime:3555|NumericalSolverProblemFormingTime:1939|NumericalSolverSolvingTime:1939|NumericalSolverInterpretingSolution:0)</t>
  </si>
  <si>
    <t>(TransformationExecutionTime216040896|StateCoderTime:382|SolutionCopyTime:2|ActivationSelectionTime:0|NumericalSolverSumTime:4139|NumericalSolverProblemFormingTime:2267|NumericalSolverSolvingTime:2267|NumericalSolverInterpretingSolution:0)</t>
  </si>
  <si>
    <t>(TransformationExecutionTime222972498|StateCoderTime:399|SolutionCopyTime:3|ActivationSelectionTime:0|NumericalSolverSumTime:4308|NumericalSolverProblemFormingTime:2367|NumericalSolverSolvingTime:2367|NumericalSolverInterpretingSolution:0)</t>
  </si>
  <si>
    <t>(TransformationExecutionTime239977196|StateCoderTime:451|SolutionCopyTime:3|ActivationSelectionTime:0|NumericalSolverSumTime:4710|NumericalSolverProblemFormingTime:2595|NumericalSolverSolvingTime:2595|NumericalSolverInterpretingSolution:0)</t>
  </si>
  <si>
    <t>(TransformationExecutionTime255695195|StateCoderTime:499|SolutionCopyTime:4|ActivationSelectionTime:0|NumericalSolverSumTime:5075|NumericalSolverProblemFormingTime:2800|NumericalSolverSolvingTime:2800|NumericalSolverInterpretingSolution:0)</t>
  </si>
  <si>
    <t>(TransformationExecutionTime279192198|StateCoderTime:574|SolutionCopyTime:5|ActivationSelectionTime:0|NumericalSolverSumTime:5627|NumericalSolverProblemFormingTime:3109|NumericalSolverSolvingTime:3109|NumericalSolverInterpretingSolution:0)</t>
  </si>
  <si>
    <t>(TransformationExecutionTime286614097|StateCoderTime:593|SolutionCopyTime:5|ActivationSelectionTime:0|NumericalSolverSumTime:5776|NumericalSolverProblemFormingTime:3198|NumericalSolverSolvingTime:3198|NumericalSolverInterpretingSolution:0)</t>
  </si>
  <si>
    <t>(TransformationExecutionTime389454489|StateCoderTime:870|SolutionCopyTime:6|ActivationSelectionTime:0|NumericalSolverSumTime:7958|NumericalSolverProblemFormingTime:4385|NumericalSolverSolvingTime:4385|NumericalSolverInterpretingSolution:0)</t>
  </si>
  <si>
    <t>(TransformationExecutionTime848621111|StateCoderTime:3059|SolutionCopyTime:1|ActivationSelectionTime:1|NumericalSolverSumTime:16365|NumericalSolverProblemFormingTime:8599|NumericalSolverSolvingTime:8599|NumericalSolverInterpretingSolution:0)</t>
  </si>
  <si>
    <t>(TransformationExecutionTime849672112|StateCoderTime:3063|SolutionCopyTime:2|ActivationSelectionTime:1|NumericalSolverSumTime:16400|NumericalSolverProblemFormingTime:8629|NumericalSolverSolvingTime:8629|NumericalSolverInterpretingSolution:0)</t>
  </si>
  <si>
    <t>(TransformationExecutionTime881067608|StateCoderTime:3406|SolutionCopyTime:3|ActivationSelectionTime:1|NumericalSolverSumTime:17181|NumericalSolverProblemFormingTime:9067|NumericalSolverSolvingTime:9067|NumericalSolverInterpretingSolution:0)</t>
  </si>
  <si>
    <t>(TransformationExecutionTime906337707|StateCoderTime:3630|SolutionCopyTime:4|ActivationSelectionTime:1|NumericalSolverSumTime:17879|NumericalSolverProblemFormingTime:9461|NumericalSolverSolvingTime:9461|NumericalSolverInterpretingSolution:0)</t>
  </si>
  <si>
    <t>(TransformationExecutionTime1015190705|StateCoderTime:4477|SolutionCopyTime:5|ActivationSelectionTime:1|NumericalSolverSumTime:20673|NumericalSolverProblemFormingTime:11005|NumericalSolverSolvingTime:11005|NumericalSolverInterpretingSolution:0)</t>
  </si>
  <si>
    <t>(TransformationExecutionTime1019157404|StateCoderTime:4507|SolutionCopyTime:6|ActivationSelectionTime:1|NumericalSolverSumTime:20777|NumericalSolverProblemFormingTime:11071|NumericalSolverSolvingTime:11071|NumericalSolverInterpretingSolution:1)</t>
  </si>
  <si>
    <t>(TransformationExecutionTime1047244502|StateCoderTime:4756|SolutionCopyTime:6|ActivationSelectionTime:1|NumericalSolverSumTime:21574|NumericalSolverProblemFormingTime:11517|NumericalSolverSolvingTime:11517|NumericalSolverInterpretingSolution:1)</t>
  </si>
  <si>
    <t>(TransformationExecutionTime1076143098|StateCoderTime:4955|SolutionCopyTime:7|ActivationSelectionTime:1|NumericalSolverSumTime:22102|NumericalSolverProblemFormingTime:11815|NumericalSolverSolvingTime:11815|NumericalSolverInterpretingSolution:1)</t>
  </si>
  <si>
    <t>(TransformationExecutionTime1095194498|StateCoderTime:5108|SolutionCopyTime:8|ActivationSelectionTime:1|NumericalSolverSumTime:22602|NumericalSolverProblemFormingTime:12102|NumericalSolverSolvingTime:12102|NumericalSolverInterpretingSolution:1)</t>
  </si>
  <si>
    <t>(TransformationExecutionTime1148046701|StateCoderTime:5564|SolutionCopyTime:9|ActivationSelectionTime:1|NumericalSolverSumTime:24111|NumericalSolverProblemFormingTime:12936|NumericalSolverSolvingTime:12936|NumericalSolverInterpretingSolution:2)</t>
  </si>
  <si>
    <t>(TransformationExecutionTime683320308|StateCoderTime:2702|SolutionCopyTime:0|ActivationSelectionTime:0|NumericalSolverSumTime:14555|NumericalSolverProblemFormingTime:7857|NumericalSolverSolvingTime:7857|NumericalSolverInterpretingSolution:0)</t>
  </si>
  <si>
    <t>(TransformationExecutionTime684334508|StateCoderTime:2705|SolutionCopyTime:1|ActivationSelectionTime:0|NumericalSolverSumTime:14590|NumericalSolverProblemFormingTime:7887|NumericalSolverSolvingTime:7887|NumericalSolverInterpretingSolution:0)</t>
  </si>
  <si>
    <t>(TransformationExecutionTime694887605|StateCoderTime:2779|SolutionCopyTime:2|ActivationSelectionTime:0|NumericalSolverSumTime:14819|NumericalSolverProblemFormingTime:8021|NumericalSolverSolvingTime:8021|NumericalSolverInterpretingSolution:0)</t>
  </si>
  <si>
    <t>(TransformationExecutionTime719400706|StateCoderTime:2969|SolutionCopyTime:3|ActivationSelectionTime:0|NumericalSolverSumTime:15368|NumericalSolverProblemFormingTime:8329|NumericalSolverSolvingTime:8329|NumericalSolverInterpretingSolution:0)</t>
  </si>
  <si>
    <t>(TransformationExecutionTime732868704|StateCoderTime:3067|SolutionCopyTime:4|ActivationSelectionTime:0|NumericalSolverSumTime:15676|NumericalSolverProblemFormingTime:8507|NumericalSolverSolvingTime:8507|NumericalSolverInterpretingSolution:0)</t>
  </si>
  <si>
    <t>(TransformationExecutionTime750469297|StateCoderTime:3255|SolutionCopyTime:4|ActivationSelectionTime:0|NumericalSolverSumTime:16092|NumericalSolverProblemFormingTime:8744|NumericalSolverSolvingTime:8744|NumericalSolverInterpretingSolution:0)</t>
  </si>
  <si>
    <t>(TransformationExecutionTime788933307|StateCoderTime:3611|SolutionCopyTime:5|ActivationSelectionTime:0|NumericalSolverSumTime:17173|NumericalSolverProblemFormingTime:9347|NumericalSolverSolvingTime:9347|NumericalSolverInterpretingSolution:1)</t>
  </si>
  <si>
    <t>(TransformationExecutionTime812420102|StateCoderTime:3819|SolutionCopyTime:6|ActivationSelectionTime:0|NumericalSolverSumTime:17800|NumericalSolverProblemFormingTime:9704|NumericalSolverSolvingTime:9704|NumericalSolverInterpretingSolution:1)</t>
  </si>
  <si>
    <t>(TransformationExecutionTime825250902|StateCoderTime:3926|SolutionCopyTime:7|ActivationSelectionTime:0|NumericalSolverSumTime:18155|NumericalSolverProblemFormingTime:9907|NumericalSolverSolvingTime:9907|NumericalSolverInterpretingSolution:1)</t>
  </si>
  <si>
    <t>(TransformationExecutionTime856307401|StateCoderTime:4212|SolutionCopyTime:8|ActivationSelectionTime:0|NumericalSolverSumTime:19012|NumericalSolverProblemFormingTime:10388|NumericalSolverSolvingTime:10388|NumericalSolverInterpretingSolution:1)</t>
  </si>
  <si>
    <t>(TransformationExecutionTime840289704|StateCoderTime:3710|SolutionCopyTime:0|ActivationSelectionTime:0|NumericalSolverSumTime:18729|NumericalSolverProblemFormingTime:10146|NumericalSolverSolvingTime:10146|NumericalSolverInterpretingSolution:0)</t>
  </si>
  <si>
    <t>(TransformationExecutionTime844896806|StateCoderTime:3735|SolutionCopyTime:1|ActivationSelectionTime:0|NumericalSolverSumTime:18833|NumericalSolverProblemFormingTime:10212|NumericalSolverSolvingTime:10212|NumericalSolverInterpretingSolution:0)</t>
  </si>
  <si>
    <t>(TransformationExecutionTime889633806|StateCoderTime:4141|SolutionCopyTime:2|ActivationSelectionTime:0|NumericalSolverSumTime:20069|NumericalSolverProblemFormingTime:10898|NumericalSolverSolvingTime:10898|NumericalSolverInterpretingSolution:0)</t>
  </si>
  <si>
    <t>(TransformationExecutionTime935384805|StateCoderTime:4542|SolutionCopyTime:2|ActivationSelectionTime:0|NumericalSolverSumTime:21316|NumericalSolverProblemFormingTime:11591|NumericalSolverSolvingTime:11591|NumericalSolverInterpretingSolution:0)</t>
  </si>
  <si>
    <t>(TransformationExecutionTime948790507|StateCoderTime:4651|SolutionCopyTime:3|ActivationSelectionTime:0|NumericalSolverSumTime:21677|NumericalSolverProblemFormingTime:11801|NumericalSolverSolvingTime:11801|NumericalSolverInterpretingSolution:0)</t>
  </si>
  <si>
    <t>(TransformationExecutionTime995697705|StateCoderTime:5079|SolutionCopyTime:4|ActivationSelectionTime:0|NumericalSolverSumTime:22983|NumericalSolverProblemFormingTime:12526|NumericalSolverSolvingTime:12526|NumericalSolverInterpretingSolution:0)</t>
  </si>
  <si>
    <t>(TransformationExecutionTime1013549307|StateCoderTime:5228|SolutionCopyTime:5|ActivationSelectionTime:0|NumericalSolverSumTime:23462|NumericalSolverProblemFormingTime:12796|NumericalSolverSolvingTime:12796|NumericalSolverInterpretingSolution:1)</t>
  </si>
  <si>
    <t>(TransformationExecutionTime1045193309|StateCoderTime:5510|SolutionCopyTime:5|ActivationSelectionTime:0|NumericalSolverSumTime:24364|NumericalSolverProblemFormingTime:13295|NumericalSolverSolvingTime:13295|NumericalSolverInterpretingSolution:1)</t>
  </si>
  <si>
    <t>(TransformationExecutionTime1086935812|StateCoderTime:5881|SolutionCopyTime:6|ActivationSelectionTime:0|NumericalSolverSumTime:25521|NumericalSolverProblemFormingTime:13939|NumericalSolverSolvingTime:13939|NumericalSolverInterpretingSolution:1)</t>
  </si>
  <si>
    <t>(TransformationExecutionTime1133285612|StateCoderTime:6303|SolutionCopyTime:7|ActivationSelectionTime:0|NumericalSolverSumTime:26806|NumericalSolverProblemFormingTime:14653|NumericalSolverSolvingTime:14653|NumericalSolverInterpretingSolution:1)</t>
  </si>
  <si>
    <t>(TransformationExecutionTime777152684|StateCoderTime:3127|SolutionCopyTime:0|ActivationSelectionTime:0|NumericalSolverSumTime:17403|NumericalSolverProblemFormingTime:9412|NumericalSolverSolvingTime:9412|NumericalSolverInterpretingSolution:0)</t>
  </si>
  <si>
    <t>(TransformationExecutionTime778186484|StateCoderTime:3130|SolutionCopyTime:1|ActivationSelectionTime:0|NumericalSolverSumTime:17436|NumericalSolverProblemFormingTime:9440|NumericalSolverSolvingTime:9440|NumericalSolverInterpretingSolution:0)</t>
  </si>
  <si>
    <t>(TransformationExecutionTime818067983|StateCoderTime:3444|SolutionCopyTime:2|ActivationSelectionTime:0|NumericalSolverSumTime:18383|NumericalSolverProblemFormingTime:9969|NumericalSolverSolvingTime:9969|NumericalSolverInterpretingSolution:0)</t>
  </si>
  <si>
    <t>(TransformationExecutionTime866342778|StateCoderTime:3865|SolutionCopyTime:3|ActivationSelectionTime:0|NumericalSolverSumTime:19561|NumericalSolverProblemFormingTime:10618|NumericalSolverSolvingTime:10618|NumericalSolverInterpretingSolution:0)</t>
  </si>
  <si>
    <t>(TransformationExecutionTime903547283|StateCoderTime:4264|SolutionCopyTime:3|ActivationSelectionTime:0|NumericalSolverSumTime:20531|NumericalSolverProblemFormingTime:11159|NumericalSolverSolvingTime:11159|NumericalSolverInterpretingSolution:0)</t>
  </si>
  <si>
    <t>(TransformationExecutionTime941074282|StateCoderTime:4606|SolutionCopyTime:4|ActivationSelectionTime:0|NumericalSolverSumTime:21566|NumericalSolverProblemFormingTime:11738|NumericalSolverSolvingTime:11738|NumericalSolverInterpretingSolution:0)</t>
  </si>
  <si>
    <t>(TransformationExecutionTime986156986|StateCoderTime:5014|SolutionCopyTime:5|ActivationSelectionTime:0|NumericalSolverSumTime:22838|NumericalSolverProblemFormingTime:12444|NumericalSolverSolvingTime:12444|NumericalSolverInterpretingSolution:1)</t>
  </si>
  <si>
    <t>(TransformationExecutionTime1014716784|StateCoderTime:5270|SolutionCopyTime:6|ActivationSelectionTime:0|NumericalSolverSumTime:23630|NumericalSolverProblemFormingTime:12891|NumericalSolverSolvingTime:12891|NumericalSolverInterpretingSolution:1)</t>
  </si>
  <si>
    <t>(TransformationExecutionTime1025915386|StateCoderTime:5358|SolutionCopyTime:6|ActivationSelectionTime:0|NumericalSolverSumTime:23915|NumericalSolverProblemFormingTime:13058|NumericalSolverSolvingTime:13058|NumericalSolverInterpretingSolution:1)</t>
  </si>
  <si>
    <t>(TransformationExecutionTime1047036385|StateCoderTime:5543|SolutionCopyTime:7|ActivationSelectionTime:0|NumericalSolverSumTime:24499|NumericalSolverProblemFormingTime:13391|NumericalSolverSolvingTime:13391|NumericalSolverInterpretingSolution:1)</t>
  </si>
  <si>
    <t>(TransformationExecutionTime804271462|StateCoderTime:3241|SolutionCopyTime:1|ActivationSelectionTime:0|NumericalSolverSumTime:17999|NumericalSolverProblemFormingTime:9761|NumericalSolverSolvingTime:9761|NumericalSolverInterpretingSolution:0)</t>
  </si>
  <si>
    <t>(TransformationExecutionTime808867162|StateCoderTime:3271|SolutionCopyTime:1|ActivationSelectionTime:0|NumericalSolverSumTime:18122|NumericalSolverProblemFormingTime:9837|NumericalSolverSolvingTime:9837|NumericalSolverInterpretingSolution:0)</t>
  </si>
  <si>
    <t>(TransformationExecutionTime844311159|StateCoderTime:3560|SolutionCopyTime:2|ActivationSelectionTime:0|NumericalSolverSumTime:19009|NumericalSolverProblemFormingTime:10336|NumericalSolverSolvingTime:10336|NumericalSolverInterpretingSolution:0)</t>
  </si>
  <si>
    <t>(TransformationExecutionTime899553060|StateCoderTime:4069|SolutionCopyTime:3|ActivationSelectionTime:0|NumericalSolverSumTime:20379|NumericalSolverProblemFormingTime:11095|NumericalSolverSolvingTime:11095|NumericalSolverInterpretingSolution:0)</t>
  </si>
  <si>
    <t>(TransformationExecutionTime940286656|StateCoderTime:4438|SolutionCopyTime:3|ActivationSelectionTime:0|NumericalSolverSumTime:21535|NumericalSolverProblemFormingTime:11741|NumericalSolverSolvingTime:11741|NumericalSolverInterpretingSolution:0)</t>
  </si>
  <si>
    <t>(TransformationExecutionTime969374856|StateCoderTime:4703|SolutionCopyTime:4|ActivationSelectionTime:0|NumericalSolverSumTime:22386|NumericalSolverProblemFormingTime:12216|NumericalSolverSolvingTime:12216|NumericalSolverInterpretingSolution:0)</t>
  </si>
  <si>
    <t>(TransformationExecutionTime976681953|StateCoderTime:4755|SolutionCopyTime:5|ActivationSelectionTime:0|NumericalSolverSumTime:22565|NumericalSolverProblemFormingTime:12327|NumericalSolverSolvingTime:12327|NumericalSolverInterpretingSolution:1)</t>
  </si>
  <si>
    <t>(TransformationExecutionTime1022245161|StateCoderTime:5174|SolutionCopyTime:5|ActivationSelectionTime:0|NumericalSolverSumTime:23845|NumericalSolverProblemFormingTime:13040|NumericalSolverSolvingTime:13040|NumericalSolverInterpretingSolution:1)</t>
  </si>
  <si>
    <t>(TransformationExecutionTime1046887061|StateCoderTime:5395|SolutionCopyTime:6|ActivationSelectionTime:0|NumericalSolverSumTime:24549|NumericalSolverProblemFormingTime:13435|NumericalSolverSolvingTime:13435|NumericalSolverInterpretingSolution:1)</t>
  </si>
  <si>
    <t>(TransformationExecutionTime1087809757|StateCoderTime:5771|SolutionCopyTime:7|ActivationSelectionTime:0|NumericalSolverSumTime:25721|NumericalSolverProblemFormingTime:14085|NumericalSolverSolvingTime:14085|NumericalSolverInterpretingSolution:1)</t>
  </si>
  <si>
    <t>(TransformationExecutionTime596730597|StateCoderTime:2558|SolutionCopyTime:0|ActivationSelectionTime:0|NumericalSolverSumTime:13492|NumericalSolverProblemFormingTime:7320|NumericalSolverSolvingTime:7320|NumericalSolverInterpretingSolution:0)</t>
  </si>
  <si>
    <t>(TransformationExecutionTime599332195|StateCoderTime:2578|SolutionCopyTime:1|ActivationSelectionTime:0|NumericalSolverSumTime:13582|NumericalSolverProblemFormingTime:7378|NumericalSolverSolvingTime:7378|NumericalSolverInterpretingSolution:0)</t>
  </si>
  <si>
    <t>(TransformationExecutionTime641622697|StateCoderTime:2933|SolutionCopyTime:2|ActivationSelectionTime:0|NumericalSolverSumTime:14642|NumericalSolverProblemFormingTime:7970|NumericalSolverSolvingTime:7970|NumericalSolverInterpretingSolution:0)</t>
  </si>
  <si>
    <t>(TransformationExecutionTime646439096|StateCoderTime:2959|SolutionCopyTime:3|ActivationSelectionTime:0|NumericalSolverSumTime:14743|NumericalSolverProblemFormingTime:8036|NumericalSolverSolvingTime:8036|NumericalSolverInterpretingSolution:0)</t>
  </si>
  <si>
    <t>(TransformationExecutionTime681106591|StateCoderTime:3249|SolutionCopyTime:3|ActivationSelectionTime:0|NumericalSolverSumTime:15605|NumericalSolverProblemFormingTime:8518|NumericalSolverSolvingTime:8518|NumericalSolverInterpretingSolution:0)</t>
  </si>
  <si>
    <t>(TransformationExecutionTime701078688|StateCoderTime:3400|SolutionCopyTime:4|ActivationSelectionTime:0|NumericalSolverSumTime:16073|NumericalSolverProblemFormingTime:8784|NumericalSolverSolvingTime:8784|NumericalSolverInterpretingSolution:0)</t>
  </si>
  <si>
    <t>(TransformationExecutionTime749355990|StateCoderTime:3806|SolutionCopyTime:5|ActivationSelectionTime:0|NumericalSolverSumTime:17289|NumericalSolverProblemFormingTime:9458|NumericalSolverSolvingTime:9458|NumericalSolverInterpretingSolution:1)</t>
  </si>
  <si>
    <t>(TransformationExecutionTime768833187|StateCoderTime:3958|SolutionCopyTime:5|ActivationSelectionTime:0|NumericalSolverSumTime:17759|NumericalSolverProblemFormingTime:9729|NumericalSolverSolvingTime:9729|NumericalSolverInterpretingSolution:1)</t>
  </si>
  <si>
    <t>(TransformationExecutionTime784674086|StateCoderTime:4082|SolutionCopyTime:6|ActivationSelectionTime:0|NumericalSolverSumTime:18139|NumericalSolverProblemFormingTime:9947|NumericalSolverSolvingTime:9947|NumericalSolverInterpretingSolution:1)</t>
  </si>
  <si>
    <t>(TransformationExecutionTime828998676|StateCoderTime:4507|SolutionCopyTime:7|ActivationSelectionTime:0|NumericalSolverSumTime:19274|NumericalSolverProblemFormingTime:10577|NumericalSolverSolvingTime:10577|NumericalSolverInterpretingSolution:1)</t>
  </si>
  <si>
    <t>(TransformationExecutionTime698789101|StateCoderTime:2597|SolutionCopyTime:0|ActivationSelectionTime:0|NumericalSolverSumTime:14130|NumericalSolverProblemFormingTime:7654|NumericalSolverSolvingTime:7654|NumericalSolverInterpretingSolution:0)</t>
  </si>
  <si>
    <t>(TransformationExecutionTime700471299|StateCoderTime:2605|SolutionCopyTime:1|ActivationSelectionTime:0|NumericalSolverSumTime:14181|NumericalSolverProblemFormingTime:7693|NumericalSolverSolvingTime:7693|NumericalSolverInterpretingSolution:0)</t>
  </si>
  <si>
    <t>(TransformationExecutionTime722386997|StateCoderTime:2782|SolutionCopyTime:2|ActivationSelectionTime:0|NumericalSolverSumTime:14723|NumericalSolverProblemFormingTime:7999|NumericalSolverSolvingTime:7999|NumericalSolverInterpretingSolution:0)</t>
  </si>
  <si>
    <t>(TransformationExecutionTime740368797|StateCoderTime:2917|SolutionCopyTime:3|ActivationSelectionTime:0|NumericalSolverSumTime:15130|NumericalSolverProblemFormingTime:8231|NumericalSolverSolvingTime:8231|NumericalSolverInterpretingSolution:0)</t>
  </si>
  <si>
    <t>(TransformationExecutionTime744082195|StateCoderTime:2933|SolutionCopyTime:3|ActivationSelectionTime:0|NumericalSolverSumTime:15202|NumericalSolverProblemFormingTime:8280|NumericalSolverSolvingTime:8280|NumericalSolverInterpretingSolution:0)</t>
  </si>
  <si>
    <t>(TransformationExecutionTime756177297|StateCoderTime:3016|SolutionCopyTime:4|ActivationSelectionTime:0|NumericalSolverSumTime:15464|NumericalSolverProblemFormingTime:8433|NumericalSolverSolvingTime:8433|NumericalSolverInterpretingSolution:0)</t>
  </si>
  <si>
    <t>(TransformationExecutionTime779982899|StateCoderTime:3204|SolutionCopyTime:5|ActivationSelectionTime:0|NumericalSolverSumTime:16049|NumericalSolverProblemFormingTime:8763|NumericalSolverSolvingTime:8763|NumericalSolverInterpretingSolution:1)</t>
  </si>
  <si>
    <t>(TransformationExecutionTime804268103|StateCoderTime:3403|SolutionCopyTime:6|ActivationSelectionTime:0|NumericalSolverSumTime:16627|NumericalSolverProblemFormingTime:9089|NumericalSolverSolvingTime:9089|NumericalSolverInterpretingSolution:1)</t>
  </si>
  <si>
    <t>(TransformationExecutionTime815499605|StateCoderTime:3481|SolutionCopyTime:6|ActivationSelectionTime:0|NumericalSolverSumTime:16887|NumericalSolverProblemFormingTime:9242|NumericalSolverSolvingTime:9242|NumericalSolverInterpretingSolution:1)</t>
  </si>
  <si>
    <t>(TransformationExecutionTime820668004|StateCoderTime:3507|SolutionCopyTime:7|ActivationSelectionTime:0|NumericalSolverSumTime:16996|NumericalSolverProblemFormingTime:9311|NumericalSolverSolvingTime:9311|NumericalSolverInterpretingSolution:1)</t>
  </si>
  <si>
    <t>(TransformationExecutionTime717694588|StateCoderTime:2929|SolutionCopyTime:0|ActivationSelectionTime:0|NumericalSolverSumTime:15942|NumericalSolverProblemFormingTime:8614|NumericalSolverSolvingTime:8614|NumericalSolverInterpretingSolution:0)</t>
  </si>
  <si>
    <t>(TransformationExecutionTime718665988|StateCoderTime:2932|SolutionCopyTime:1|ActivationSelectionTime:0|NumericalSolverSumTime:15977|NumericalSolverProblemFormingTime:8643|NumericalSolverSolvingTime:8643|NumericalSolverInterpretingSolution:0)</t>
  </si>
  <si>
    <t>(TransformationExecutionTime732661086|StateCoderTime:3031|SolutionCopyTime:2|ActivationSelectionTime:0|NumericalSolverSumTime:16305|NumericalSolverProblemFormingTime:8833|NumericalSolverSolvingTime:8833|NumericalSolverInterpretingSolution:0)</t>
  </si>
  <si>
    <t>(TransformationExecutionTime1263225274|StateCoderTime:6038|SolutionCopyTime:2|ActivationSelectionTime:0|NumericalSolverSumTime:29465|NumericalSolverProblemFormingTime:15985|NumericalSolverSolvingTime:15985|NumericalSolverInterpretingSolution:0)</t>
  </si>
  <si>
    <t>(TransformationExecutionTime1270731276|StateCoderTime:6108|SolutionCopyTime:3|ActivationSelectionTime:0|NumericalSolverSumTime:29689|NumericalSolverProblemFormingTime:16116|NumericalSolverSolvingTime:16116|NumericalSolverInterpretingSolution:0)</t>
  </si>
  <si>
    <t>(TransformationExecutionTime1331439971|StateCoderTime:6234|SolutionCopyTime:4|ActivationSelectionTime:0|NumericalSolverSumTime:29756|NumericalSolverProblemFormingTime:16163|NumericalSolverSolvingTime:16163|NumericalSolverInterpretingSolution:0)</t>
  </si>
  <si>
    <t>(TransformationExecutionTime1361730370|StateCoderTime:6513|SolutionCopyTime:4|ActivationSelectionTime:0|NumericalSolverSumTime:30614|NumericalSolverProblemFormingTime:16646|NumericalSolverSolvingTime:16646|NumericalSolverInterpretingSolution:1)</t>
  </si>
  <si>
    <t>(TransformationExecutionTime1390690861|StateCoderTime:6768|SolutionCopyTime:5|ActivationSelectionTime:0|NumericalSolverSumTime:31388|NumericalSolverProblemFormingTime:17082|NumericalSolverSolvingTime:17082|NumericalSolverInterpretingSolution:1)</t>
  </si>
  <si>
    <t>(TransformationExecutionTime1428229368|StateCoderTime:7103|SolutionCopyTime:6|ActivationSelectionTime:0|NumericalSolverSumTime:32392|NumericalSolverProblemFormingTime:17642|NumericalSolverSolvingTime:17642|NumericalSolverInterpretingSolution:1)</t>
  </si>
  <si>
    <t>(TransformationExecutionTime1454421169|StateCoderTime:7326|SolutionCopyTime:7|ActivationSelectionTime:0|NumericalSolverSumTime:33029|NumericalSolverProblemFormingTime:17998|NumericalSolverSolvingTime:17998|NumericalSolverInterpretingSolution:1)</t>
  </si>
  <si>
    <t>(TransformationExecutionTime723594899|StateCoderTime:2917|SolutionCopyTime:0|ActivationSelectionTime:0|NumericalSolverSumTime:15900|NumericalSolverProblemFormingTime:8759|NumericalSolverSolvingTime:8759|NumericalSolverInterpretingSolution:0)</t>
  </si>
  <si>
    <t>(TransformationExecutionTime725146398|StateCoderTime:2926|SolutionCopyTime:1|ActivationSelectionTime:0|NumericalSolverSumTime:15954|NumericalSolverProblemFormingTime:8799|NumericalSolverSolvingTime:8799|NumericalSolverInterpretingSolution:0)</t>
  </si>
  <si>
    <t>(TransformationExecutionTime779516787|StateCoderTime:3329|SolutionCopyTime:2|ActivationSelectionTime:0|NumericalSolverSumTime:17230|NumericalSolverProblemFormingTime:9504|NumericalSolverSolvingTime:9504|NumericalSolverInterpretingSolution:0)</t>
  </si>
  <si>
    <t>(TransformationExecutionTime789332888|StateCoderTime:3393|SolutionCopyTime:3|ActivationSelectionTime:0|NumericalSolverSumTime:17451|NumericalSolverProblemFormingTime:9635|NumericalSolverSolvingTime:9635|NumericalSolverInterpretingSolution:0)</t>
  </si>
  <si>
    <t>(TransformationExecutionTime826592794|StateCoderTime:3702|SolutionCopyTime:3|ActivationSelectionTime:0|NumericalSolverSumTime:18376|NumericalSolverProblemFormingTime:10151|NumericalSolverSolvingTime:10151|NumericalSolverInterpretingSolution:0)</t>
  </si>
  <si>
    <t>(TransformationExecutionTime882841600|StateCoderTime:4171|SolutionCopyTime:4|ActivationSelectionTime:0|NumericalSolverSumTime:19756|NumericalSolverProblemFormingTime:10919|NumericalSolverSolvingTime:10919|NumericalSolverInterpretingSolution:1)</t>
  </si>
  <si>
    <t>(TransformationExecutionTime916457700|StateCoderTime:4435|SolutionCopyTime:5|ActivationSelectionTime:0|NumericalSolverSumTime:20552|NumericalSolverProblemFormingTime:11367|NumericalSolverSolvingTime:11367|NumericalSolverInterpretingSolution:1)</t>
  </si>
  <si>
    <t>(TransformationExecutionTime961167708|StateCoderTime:4888|SolutionCopyTime:5|ActivationSelectionTime:0|NumericalSolverSumTime:21774|NumericalSolverProblemFormingTime:12054|NumericalSolverSolvingTime:12054|NumericalSolverInterpretingSolution:1)</t>
  </si>
  <si>
    <t>(TransformationExecutionTime981443608|StateCoderTime:5013|SolutionCopyTime:6|ActivationSelectionTime:0|NumericalSolverSumTime:22138|NumericalSolverProblemFormingTime:12263|NumericalSolverSolvingTime:12263|NumericalSolverInterpretingSolution:1)</t>
  </si>
  <si>
    <t>(TransformationExecutionTime1003089411|StateCoderTime:5192|SolutionCopyTime:7|ActivationSelectionTime:0|NumericalSolverSumTime:22706|NumericalSolverProblemFormingTime:12589|NumericalSolverSolvingTime:12589|NumericalSolverInterpretingSolution:1)</t>
  </si>
  <si>
    <t>(TransformationExecutionTime671742305|StateCoderTime:3005|SolutionCopyTime:0|ActivationSelectionTime:0|NumericalSolverSumTime:15114|NumericalSolverProblemFormingTime:8225|NumericalSolverSolvingTime:8225|NumericalSolverInterpretingSolution:0)</t>
  </si>
  <si>
    <t>(TransformationExecutionTime673242705|StateCoderTime:3014|SolutionCopyTime:1|ActivationSelectionTime:0|NumericalSolverSumTime:15164|NumericalSolverProblemFormingTime:8263|NumericalSolverSolvingTime:8263|NumericalSolverInterpretingSolution:0)</t>
  </si>
  <si>
    <t>(TransformationExecutionTime694750206|StateCoderTime:3200|SolutionCopyTime:2|ActivationSelectionTime:0|NumericalSolverSumTime:15708|NumericalSolverProblemFormingTime:8572|NumericalSolverSolvingTime:8572|NumericalSolverInterpretingSolution:0)</t>
  </si>
  <si>
    <t>(TransformationExecutionTime735940002|StateCoderTime:3550|SolutionCopyTime:2|ActivationSelectionTime:0|NumericalSolverSumTime:16726|NumericalSolverProblemFormingTime:9140|NumericalSolverSolvingTime:9140|NumericalSolverInterpretingSolution:0)</t>
  </si>
  <si>
    <t>(TransformationExecutionTime753923902|StateCoderTime:3697|SolutionCopyTime:3|ActivationSelectionTime:0|NumericalSolverSumTime:17178|NumericalSolverProblemFormingTime:9396|NumericalSolverSolvingTime:9396|NumericalSolverInterpretingSolution:0)</t>
  </si>
  <si>
    <t>(TransformationExecutionTime779704008|StateCoderTime:3907|SolutionCopyTime:4|ActivationSelectionTime:0|NumericalSolverSumTime:17795|NumericalSolverProblemFormingTime:9740|NumericalSolverSolvingTime:9740|NumericalSolverInterpretingSolution:0)</t>
  </si>
  <si>
    <t>(TransformationExecutionTime833919407|StateCoderTime:4355|SolutionCopyTime:4|ActivationSelectionTime:0|NumericalSolverSumTime:19138|NumericalSolverProblemFormingTime:10489|NumericalSolverSolvingTime:10489|NumericalSolverInterpretingSolution:1)</t>
  </si>
  <si>
    <t>(TransformationExecutionTime847896006|StateCoderTime:4434|SolutionCopyTime:5|ActivationSelectionTime:0|NumericalSolverSumTime:19440|NumericalSolverProblemFormingTime:10630|NumericalSolverSolvingTime:10630|NumericalSolverInterpretingSolution:1)</t>
  </si>
  <si>
    <t>(TransformationExecutionTime899452804|StateCoderTime:4909|SolutionCopyTime:6|ActivationSelectionTime:0|NumericalSolverSumTime:20788|NumericalSolverProblemFormingTime:11377|NumericalSolverSolvingTime:11377|NumericalSolverInterpretingSolution:1)</t>
  </si>
  <si>
    <t>(TransformationExecutionTime913486702|StateCoderTime:5028|SolutionCopyTime:6|ActivationSelectionTime:0|NumericalSolverSumTime:21160|NumericalSolverProblemFormingTime:11591|NumericalSolverSolvingTime:11591|NumericalSolverInterpretingSolution:1)</t>
  </si>
  <si>
    <t>(TransformationExecutionTime1388264462|StateCoderTime:10196|SolutionCopyTime:4|ActivationSelectionTime:1|NumericalSolverSumTime:30213|NumericalSolverProblemFormingTime:16197|NumericalSolverSolvingTime:16197|NumericalSolverInterpretingSolution:0)</t>
  </si>
  <si>
    <t>(TransformationExecutionTime1392632563|StateCoderTime:10262|SolutionCopyTime:6|ActivationSelectionTime:1|NumericalSolverSumTime:30348|NumericalSolverProblemFormingTime:16284|NumericalSolverSolvingTime:16284|NumericalSolverInterpretingSolution:0)</t>
  </si>
  <si>
    <t>(TransformationExecutionTime1403082163|StateCoderTime:10404|SolutionCopyTime:7|ActivationSelectionTime:1|NumericalSolverSumTime:30609|NumericalSolverProblemFormingTime:16436|NumericalSolverSolvingTime:16436|NumericalSolverInterpretingSolution:0)</t>
  </si>
  <si>
    <t>(TransformationExecutionTime1424781259|StateCoderTime:10712|SolutionCopyTime:8|ActivationSelectionTime:1|NumericalSolverSumTime:31120|NumericalSolverProblemFormingTime:16731|NumericalSolverSolvingTime:16731|NumericalSolverInterpretingSolution:1)</t>
  </si>
  <si>
    <t>(TransformationExecutionTime1432247459|StateCoderTime:10792|SolutionCopyTime:9|ActivationSelectionTime:1|NumericalSolverSumTime:31276|NumericalSolverProblemFormingTime:16828|NumericalSolverSolvingTime:16828|NumericalSolverInterpretingSolution:1)</t>
  </si>
  <si>
    <t>(TransformationExecutionTime1523558166|StateCoderTime:12290|SolutionCopyTime:10|ActivationSelectionTime:1|NumericalSolverSumTime:33674|NumericalSolverProblemFormingTime:18158|NumericalSolverSolvingTime:18158|NumericalSolverInterpretingSolution:1)</t>
  </si>
  <si>
    <t>(TransformationExecutionTime1614560470|StateCoderTime:13812|SolutionCopyTime:11|ActivationSelectionTime:1|NumericalSolverSumTime:36094|NumericalSolverProblemFormingTime:19495|NumericalSolverSolvingTime:19495|NumericalSolverInterpretingSolution:2)</t>
  </si>
  <si>
    <t>(TransformationExecutionTime1643586864|StateCoderTime:14281|SolutionCopyTime:11|ActivationSelectionTime:1|NumericalSolverSumTime:36835|NumericalSolverProblemFormingTime:19916|NumericalSolverSolvingTime:19916|NumericalSolverInterpretingSolution:2)</t>
  </si>
  <si>
    <t>(TransformationExecutionTime1691167563|StateCoderTime:15072|SolutionCopyTime:12|ActivationSelectionTime:1|NumericalSolverSumTime:38076|NumericalSolverProblemFormingTime:20611|NumericalSolverSolvingTime:20611|NumericalSolverInterpretingSolution:2)</t>
  </si>
  <si>
    <t>(TransformationExecutionTime1773286668|StateCoderTime:16455|SolutionCopyTime:13|ActivationSelectionTime:1|NumericalSolverSumTime:40278|NumericalSolverProblemFormingTime:21826|NumericalSolverSolvingTime:21826|NumericalSolverInterpretingSolution:2)</t>
  </si>
  <si>
    <t>(TransformationExecutionTime1686038595|StateCoderTime:14324|SolutionCopyTime:0|ActivationSelectionTime:1|NumericalSolverSumTime:40154|NumericalSolverProblemFormingTime:21892|NumericalSolverSolvingTime:21892|NumericalSolverInterpretingSolution:0)</t>
  </si>
  <si>
    <t>(TransformationExecutionTime1688369497|StateCoderTime:14354|SolutionCopyTime:1|ActivationSelectionTime:1|NumericalSolverSumTime:40230|NumericalSolverProblemFormingTime:21945|NumericalSolverSolvingTime:21945|NumericalSolverInterpretingSolution:0)</t>
  </si>
  <si>
    <t>(TransformationExecutionTime1770636999|StateCoderTime:15792|SolutionCopyTime:2|ActivationSelectionTime:1|NumericalSolverSumTime:42504|NumericalSolverProblemFormingTime:23217|NumericalSolverSolvingTime:23217|NumericalSolverInterpretingSolution:0)</t>
  </si>
  <si>
    <t>(TransformationExecutionTime1854706603|StateCoderTime:17271|SolutionCopyTime:3|ActivationSelectionTime:1|NumericalSolverSumTime:44839|NumericalSolverProblemFormingTime:24509|NumericalSolverSolvingTime:24509|NumericalSolverInterpretingSolution:1)</t>
  </si>
  <si>
    <t>(TransformationExecutionTime1942983011|StateCoderTime:18796|SolutionCopyTime:4|ActivationSelectionTime:1|NumericalSolverSumTime:47230|NumericalSolverProblemFormingTime:25843|NumericalSolverSolvingTime:25843|NumericalSolverInterpretingSolution:1)</t>
  </si>
  <si>
    <t>(TransformationExecutionTime1984409109|StateCoderTime:19496|SolutionCopyTime:5|ActivationSelectionTime:1|NumericalSolverSumTime:48340|NumericalSolverProblemFormingTime:26463|NumericalSolverSolvingTime:26463|NumericalSolverInterpretingSolution:1)</t>
  </si>
  <si>
    <t>(TransformationExecutionTime2022981302|StateCoderTime:20171|SolutionCopyTime:5|ActivationSelectionTime:1|NumericalSolverSumTime:49415|NumericalSolverProblemFormingTime:27066|NumericalSolverSolvingTime:27066|NumericalSolverInterpretingSolution:1)</t>
  </si>
  <si>
    <t>(TransformationExecutionTime2040780206|StateCoderTime:20453|SolutionCopyTime:6|ActivationSelectionTime:1|NumericalSolverSumTime:49903|NumericalSolverProblemFormingTime:27346|NumericalSolverSolvingTime:27346|NumericalSolverInterpretingSolution:1)</t>
  </si>
  <si>
    <t>(TransformationExecutionTime2080309606|StateCoderTime:21136|SolutionCopyTime:7|ActivationSelectionTime:1|NumericalSolverSumTime:51010|NumericalSolverProblemFormingTime:27964|NumericalSolverSolvingTime:27964|NumericalSolverInterpretingSolution:2)</t>
  </si>
  <si>
    <t>(TransformationExecutionTime2141444706|StateCoderTime:22208|SolutionCopyTime:8|ActivationSelectionTime:1|NumericalSolverSumTime:52752|NumericalSolverProblemFormingTime:28931|NumericalSolverSolvingTime:28931|NumericalSolverInterpretingSolution:2)</t>
  </si>
  <si>
    <t>(TransformationExecutionTime1467450621|StateCoderTime:12141|SolutionCopyTime:0|ActivationSelectionTime:0|NumericalSolverSumTime:35128|NumericalSolverProblemFormingTime:19228|NumericalSolverSolvingTime:19228|NumericalSolverInterpretingSolution:0)</t>
  </si>
  <si>
    <t>(TransformationExecutionTime1469337719|StateCoderTime:12159|SolutionCopyTime:1|ActivationSelectionTime:0|NumericalSolverSumTime:35188|NumericalSolverProblemFormingTime:19272|NumericalSolverSolvingTime:19272|NumericalSolverInterpretingSolution:0)</t>
  </si>
  <si>
    <t>(TransformationExecutionTime1552183019|StateCoderTime:13621|SolutionCopyTime:2|ActivationSelectionTime:0|NumericalSolverSumTime:37462|NumericalSolverProblemFormingTime:20528|NumericalSolverSolvingTime:20528|NumericalSolverInterpretingSolution:0)</t>
  </si>
  <si>
    <t>(TransformationExecutionTime1580100026|StateCoderTime:14079|SolutionCopyTime:3|ActivationSelectionTime:0|NumericalSolverSumTime:38213|NumericalSolverProblemFormingTime:20950|NumericalSolverSolvingTime:20950|NumericalSolverInterpretingSolution:0)</t>
  </si>
  <si>
    <t>(TransformationExecutionTime1598654331|StateCoderTime:14378|SolutionCopyTime:4|ActivationSelectionTime:0|NumericalSolverSumTime:38723|NumericalSolverProblemFormingTime:21240|NumericalSolverSolvingTime:21240|NumericalSolverInterpretingSolution:1)</t>
  </si>
  <si>
    <t>(TransformationExecutionTime1602515732|StateCoderTime:14410|SolutionCopyTime:5|ActivationSelectionTime:0|NumericalSolverSumTime:38800|NumericalSolverProblemFormingTime:21293|NumericalSolverSolvingTime:21293|NumericalSolverInterpretingSolution:1)</t>
  </si>
  <si>
    <t>(TransformationExecutionTime1668226737|StateCoderTime:15543|SolutionCopyTime:5|ActivationSelectionTime:0|NumericalSolverSumTime:40559|NumericalSolverProblemFormingTime:22270|NumericalSolverSolvingTime:22270|NumericalSolverInterpretingSolution:1)</t>
  </si>
  <si>
    <t>(TransformationExecutionTime1742447341|StateCoderTime:16827|SolutionCopyTime:6|ActivationSelectionTime:0|NumericalSolverSumTime:42534|NumericalSolverProblemFormingTime:23368|NumericalSolverSolvingTime:23368|NumericalSolverInterpretingSolution:1)</t>
  </si>
  <si>
    <t>(TransformationExecutionTime1786241351|StateCoderTime:17602|SolutionCopyTime:7|ActivationSelectionTime:0|NumericalSolverSumTime:43703|NumericalSolverProblemFormingTime:24025|NumericalSolverSolvingTime:24025|NumericalSolverInterpretingSolution:1)</t>
  </si>
  <si>
    <t>(TransformationExecutionTime1810504647|StateCoderTime:17972|SolutionCopyTime:8|ActivationSelectionTime:0|NumericalSolverSumTime:44312|NumericalSolverProblemFormingTime:24369|NumericalSolverSolvingTime:24369|NumericalSolverInterpretingSolution:2)</t>
  </si>
  <si>
    <t>(TransformationExecutionTime1473154868|StateCoderTime:13032|SolutionCopyTime:0|ActivationSelectionTime:0|NumericalSolverSumTime:36120|NumericalSolverProblemFormingTime:19849|NumericalSolverSolvingTime:19849|NumericalSolverInterpretingSolution:0)</t>
  </si>
  <si>
    <t>(TransformationExecutionTime1474831467|StateCoderTime:13050|SolutionCopyTime:1|ActivationSelectionTime:0|NumericalSolverSumTime:36177|NumericalSolverProblemFormingTime:19893|NumericalSolverSolvingTime:19893|NumericalSolverInterpretingSolution:0)</t>
  </si>
  <si>
    <t>(TransformationExecutionTime1542049475|StateCoderTime:14268|SolutionCopyTime:2|ActivationSelectionTime:0|NumericalSolverSumTime:38078|NumericalSolverProblemFormingTime:20958|NumericalSolverSolvingTime:20958|NumericalSolverInterpretingSolution:0)</t>
  </si>
  <si>
    <t>(TransformationExecutionTime1604179067|StateCoderTime:15373|SolutionCopyTime:3|ActivationSelectionTime:0|NumericalSolverSumTime:39768|NumericalSolverProblemFormingTime:21903|NumericalSolverSolvingTime:21903|NumericalSolverInterpretingSolution:0)</t>
  </si>
  <si>
    <t>(TransformationExecutionTime1677374560|StateCoderTime:16699|SolutionCopyTime:3|ActivationSelectionTime:0|NumericalSolverSumTime:41840|NumericalSolverProblemFormingTime:23063|NumericalSolverSolvingTime:23063|NumericalSolverInterpretingSolution:1)</t>
  </si>
  <si>
    <t>(TransformationExecutionTime1715936353|StateCoderTime:17392|SolutionCopyTime:4|ActivationSelectionTime:0|NumericalSolverSumTime:42912|NumericalSolverProblemFormingTime:23665|NumericalSolverSolvingTime:23665|NumericalSolverInterpretingSolution:1)</t>
  </si>
  <si>
    <t>(TransformationExecutionTime1771620652|StateCoderTime:18403|SolutionCopyTime:5|ActivationSelectionTime:0|NumericalSolverSumTime:44487|NumericalSolverProblemFormingTime:24541|NumericalSolverSolvingTime:24541|NumericalSolverInterpretingSolution:1)</t>
  </si>
  <si>
    <t>(TransformationExecutionTime1800857450|StateCoderTime:18889|SolutionCopyTime:6|ActivationSelectionTime:0|NumericalSolverSumTime:45259|NumericalSolverProblemFormingTime:24977|NumericalSolverSolvingTime:24977|NumericalSolverInterpretingSolution:1)</t>
  </si>
  <si>
    <t>(TransformationExecutionTime1846561057|StateCoderTime:19693|SolutionCopyTime:7|ActivationSelectionTime:0|NumericalSolverSumTime:46508|NumericalSolverProblemFormingTime:25678|NumericalSolverSolvingTime:25678|NumericalSolverInterpretingSolution:1)</t>
  </si>
  <si>
    <t>(TransformationExecutionTime1887747756|StateCoderTime:20415|SolutionCopyTime:7|ActivationSelectionTime:0|NumericalSolverSumTime:47630|NumericalSolverProblemFormingTime:26311|NumericalSolverSolvingTime:26311|NumericalSolverInterpretingSolution:2)</t>
  </si>
  <si>
    <t>(TransformationExecutionTime1628986993|StateCoderTime:14013|SolutionCopyTime:0|ActivationSelectionTime:0|NumericalSolverSumTime:37579|NumericalSolverProblemFormingTime:20651|NumericalSolverSolvingTime:20651|NumericalSolverInterpretingSolution:0)</t>
  </si>
  <si>
    <t>(TransformationExecutionTime1629943893|StateCoderTime:14019|SolutionCopyTime:1|ActivationSelectionTime:0|NumericalSolverSumTime:37616|NumericalSolverProblemFormingTime:20683|NumericalSolverSolvingTime:20683|NumericalSolverInterpretingSolution:0)</t>
  </si>
  <si>
    <t>(TransformationExecutionTime1708431493|StateCoderTime:15331|SolutionCopyTime:2|ActivationSelectionTime:0|NumericalSolverSumTime:39691|NumericalSolverProblemFormingTime:21847|NumericalSolverSolvingTime:21847|NumericalSolverInterpretingSolution:0)</t>
  </si>
  <si>
    <t>(TransformationExecutionTime1733049689|StateCoderTime:15715|SolutionCopyTime:3|ActivationSelectionTime:0|NumericalSolverSumTime:40310|NumericalSolverProblemFormingTime:22199|NumericalSolverSolvingTime:22199|NumericalSolverInterpretingSolution:0)</t>
  </si>
  <si>
    <t>(TransformationExecutionTime1778889688|StateCoderTime:16458|SolutionCopyTime:3|ActivationSelectionTime:0|NumericalSolverSumTime:41481|NumericalSolverProblemFormingTime:22860|NumericalSolverSolvingTime:22860|NumericalSolverInterpretingSolution:1)</t>
  </si>
  <si>
    <t>(TransformationExecutionTime1793365385|StateCoderTime:16686|SolutionCopyTime:4|ActivationSelectionTime:0|NumericalSolverSumTime:41861|NumericalSolverProblemFormingTime:23082|NumericalSolverSolvingTime:23082|NumericalSolverInterpretingSolution:1)</t>
  </si>
  <si>
    <t>(TransformationExecutionTime1809953487|StateCoderTime:16934|SolutionCopyTime:5|ActivationSelectionTime:0|NumericalSolverSumTime:42269|NumericalSolverProblemFormingTime:23317|NumericalSolverSolvingTime:23317|NumericalSolverInterpretingSolution:1)</t>
  </si>
  <si>
    <t>(TransformationExecutionTime1915116090|StateCoderTime:18318|SolutionCopyTime:6|ActivationSelectionTime:0|NumericalSolverSumTime:44399|NumericalSolverProblemFormingTime:24512|NumericalSolverSolvingTime:24512|NumericalSolverInterpretingSolution:1)</t>
  </si>
  <si>
    <t>(TransformationExecutionTime1931047887|StateCoderTime:18554|SolutionCopyTime:7|ActivationSelectionTime:0|NumericalSolverSumTime:44801|NumericalSolverProblemFormingTime:24744|NumericalSolverSolvingTime:24744|NumericalSolverInterpretingSolution:1)</t>
  </si>
  <si>
    <t>(TransformationExecutionTime1975566483|StateCoderTime:19282|SolutionCopyTime:7|ActivationSelectionTime:0|NumericalSolverSumTime:45967|NumericalSolverProblemFormingTime:25402|NumericalSolverSolvingTime:25402|NumericalSolverInterpretingSolution:2)</t>
  </si>
  <si>
    <t>(TransformationExecutionTime1337954092|StateCoderTime:10652|SolutionCopyTime:0|ActivationSelectionTime:0|NumericalSolverSumTime:31529|NumericalSolverProblemFormingTime:17277|NumericalSolverSolvingTime:17277|NumericalSolverInterpretingSolution:0)</t>
  </si>
  <si>
    <t>(TransformationExecutionTime1339812091|StateCoderTime:10671|SolutionCopyTime:1|ActivationSelectionTime:0|NumericalSolverSumTime:31590|NumericalSolverProblemFormingTime:17322|NumericalSolverSolvingTime:17322|NumericalSolverInterpretingSolution:0)</t>
  </si>
  <si>
    <t>(TransformationExecutionTime1390464802|StateCoderTime:11556|SolutionCopyTime:2|ActivationSelectionTime:0|NumericalSolverSumTime:32955|NumericalSolverProblemFormingTime:18087|NumericalSolverSolvingTime:18087|NumericalSolverInterpretingSolution:0)</t>
  </si>
  <si>
    <t>(TransformationExecutionTime1416226500|StateCoderTime:12004|SolutionCopyTime:2|ActivationSelectionTime:0|NumericalSolverSumTime:33663|NumericalSolverProblemFormingTime:18490|NumericalSolverSolvingTime:18490|NumericalSolverInterpretingSolution:0)</t>
  </si>
  <si>
    <t>(TransformationExecutionTime1492044001|StateCoderTime:13343|SolutionCopyTime:3|ActivationSelectionTime:0|NumericalSolverSumTime:35742|NumericalSolverProblemFormingTime:19650|NumericalSolverSolvingTime:19650|NumericalSolverInterpretingSolution:1)</t>
  </si>
  <si>
    <t>(TransformationExecutionTime1564257806|StateCoderTime:14608|SolutionCopyTime:4|ActivationSelectionTime:0|NumericalSolverSumTime:37740|NumericalSolverProblemFormingTime:20766|NumericalSolverSolvingTime:20766|NumericalSolverInterpretingSolution:1)</t>
  </si>
  <si>
    <t>(TransformationExecutionTime1617266803|StateCoderTime:15506|SolutionCopyTime:5|ActivationSelectionTime:0|NumericalSolverSumTime:39150|NumericalSolverProblemFormingTime:21557|NumericalSolverSolvingTime:21557|NumericalSolverInterpretingSolution:1)</t>
  </si>
  <si>
    <t>(TransformationExecutionTime1625440405|StateCoderTime:15597|SolutionCopyTime:5|ActivationSelectionTime:0|NumericalSolverSumTime:39321|NumericalSolverProblemFormingTime:21663|NumericalSolverSolvingTime:21663|NumericalSolverInterpretingSolution:1)</t>
  </si>
  <si>
    <t>(TransformationExecutionTime1642079801|StateCoderTime:15863|SolutionCopyTime:6|ActivationSelectionTime:0|NumericalSolverSumTime:39747|NumericalSolverProblemFormingTime:21907|NumericalSolverSolvingTime:21907|NumericalSolverInterpretingSolution:1)</t>
  </si>
  <si>
    <t>(TransformationExecutionTime1679116293|StateCoderTime:16494|SolutionCopyTime:7|ActivationSelectionTime:0|NumericalSolverSumTime:40751|NumericalSolverProblemFormingTime:22474|NumericalSolverSolvingTime:22474|NumericalSolverInterpretingSolution:2)</t>
  </si>
  <si>
    <t>(TransformationExecutionTime1463060107|StateCoderTime:12230|SolutionCopyTime:0|ActivationSelectionTime:0|NumericalSolverSumTime:35365|NumericalSolverProblemFormingTime:19358|NumericalSolverSolvingTime:19358|NumericalSolverInterpretingSolution:0)</t>
  </si>
  <si>
    <t>(TransformationExecutionTime1464499408|StateCoderTime:12248|SolutionCopyTime:1|ActivationSelectionTime:0|NumericalSolverSumTime:35421|NumericalSolverProblemFormingTime:19401|NumericalSolverSolvingTime:19401|NumericalSolverInterpretingSolution:0)</t>
  </si>
  <si>
    <t>(TransformationExecutionTime1545294210|StateCoderTime:13680|SolutionCopyTime:2|ActivationSelectionTime:0|NumericalSolverSumTime:37669|NumericalSolverProblemFormingTime:20652|NumericalSolverSolvingTime:20652|NumericalSolverInterpretingSolution:0)</t>
  </si>
  <si>
    <t>(TransformationExecutionTime1569201105|StateCoderTime:14093|SolutionCopyTime:2|ActivationSelectionTime:0|NumericalSolverSumTime:38342|NumericalSolverProblemFormingTime:21031|NumericalSolverSolvingTime:21031|NumericalSolverInterpretingSolution:0)</t>
  </si>
  <si>
    <t>(TransformationExecutionTime1607496606|StateCoderTime:14762|SolutionCopyTime:3|ActivationSelectionTime:0|NumericalSolverSumTime:39446|NumericalSolverProblemFormingTime:21651|NumericalSolverSolvingTime:21651|NumericalSolverInterpretingSolution:1)</t>
  </si>
  <si>
    <t>(TransformationExecutionTime1621791205|StateCoderTime:14987|SolutionCopyTime:4|ActivationSelectionTime:0|NumericalSolverSumTime:39833|NumericalSolverProblemFormingTime:21875|NumericalSolverSolvingTime:21875|NumericalSolverInterpretingSolution:1)</t>
  </si>
  <si>
    <t>(TransformationExecutionTime1686485209|StateCoderTime:16115|SolutionCopyTime:5|ActivationSelectionTime:0|NumericalSolverSumTime:41597|NumericalSolverProblemFormingTime:22856|NumericalSolverSolvingTime:22856|NumericalSolverInterpretingSolution:1)</t>
  </si>
  <si>
    <t>(TransformationExecutionTime1715968411|StateCoderTime:16617|SolutionCopyTime:5|ActivationSelectionTime:0|NumericalSolverSumTime:42409|NumericalSolverProblemFormingTime:23316|NumericalSolverSolvingTime:23316|NumericalSolverInterpretingSolution:1)</t>
  </si>
  <si>
    <t>(TransformationExecutionTime1784699309|StateCoderTime:17818|SolutionCopyTime:6|ActivationSelectionTime:0|NumericalSolverSumTime:44332|NumericalSolverProblemFormingTime:24389|NumericalSolverSolvingTime:24389|NumericalSolverInterpretingSolution:1)</t>
  </si>
  <si>
    <t>(TransformationExecutionTime1795487810|StateCoderTime:18003|SolutionCopyTime:7|ActivationSelectionTime:0|NumericalSolverSumTime:44622|NumericalSolverProblemFormingTime:24561|NumericalSolverSolvingTime:24561|NumericalSolverInterpretingSolution:2)</t>
  </si>
  <si>
    <t>(TransformationExecutionTime1663205790|StateCoderTime:15072|SolutionCopyTime:0|ActivationSelectionTime:0|NumericalSolverSumTime:39865|NumericalSolverProblemFormingTime:21847|NumericalSolverSolvingTime:21847|NumericalSolverInterpretingSolution:0)</t>
  </si>
  <si>
    <t>(TransformationExecutionTime1664383290|StateCoderTime:15079|SolutionCopyTime:1|ActivationSelectionTime:0|NumericalSolverSumTime:39914|NumericalSolverProblemFormingTime:21889|NumericalSolverSolvingTime:21889|NumericalSolverInterpretingSolution:0)</t>
  </si>
  <si>
    <t>(TransformationExecutionTime1691128090|StateCoderTime:15439|SolutionCopyTime:2|ActivationSelectionTime:0|NumericalSolverSumTime:40517|NumericalSolverProblemFormingTime:22240|NumericalSolverSolvingTime:22240|NumericalSolverInterpretingSolution:0)</t>
  </si>
  <si>
    <t>(TransformationExecutionTime1771248193|StateCoderTime:16776|SolutionCopyTime:3|ActivationSelectionTime:0|NumericalSolverSumTime:42676|NumericalSolverProblemFormingTime:23444|NumericalSolverSolvingTime:23444|NumericalSolverInterpretingSolution:0)</t>
  </si>
  <si>
    <t>(TransformationExecutionTime1829195299|StateCoderTime:17699|SolutionCopyTime:3|ActivationSelectionTime:0|NumericalSolverSumTime:44151|NumericalSolverProblemFormingTime:24267|NumericalSolverSolvingTime:24267|NumericalSolverInterpretingSolution:1)</t>
  </si>
  <si>
    <t>(TransformationExecutionTime1857916400|StateCoderTime:18127|SolutionCopyTime:4|ActivationSelectionTime:0|NumericalSolverSumTime:44854|NumericalSolverProblemFormingTime:24669|NumericalSolverSolvingTime:24669|NumericalSolverInterpretingSolution:1)</t>
  </si>
  <si>
    <t>(TransformationExecutionTime1908123706|StateCoderTime:18917|SolutionCopyTime:5|ActivationSelectionTime:0|NumericalSolverSumTime:46112|NumericalSolverProblemFormingTime:25372|NumericalSolverSolvingTime:25372|NumericalSolverInterpretingSolution:1)</t>
  </si>
  <si>
    <t>(TransformationExecutionTime1919840807|StateCoderTime:19066|SolutionCopyTime:5|ActivationSelectionTime:0|NumericalSolverSumTime:46364|NumericalSolverProblemFormingTime:25522|NumericalSolverSolvingTime:25522|NumericalSolverInterpretingSolution:1)</t>
  </si>
  <si>
    <t>(TransformationExecutionTime2049840102|StateCoderTime:21131|SolutionCopyTime:6|ActivationSelectionTime:0|NumericalSolverSumTime:49653|NumericalSolverProblemFormingTime:27342|NumericalSolverSolvingTime:27342|NumericalSolverInterpretingSolution:1)</t>
  </si>
  <si>
    <t>(TransformationExecutionTime2053727801|StateCoderTime:21161|SolutionCopyTime:7|ActivationSelectionTime:0|NumericalSolverSumTime:49729|NumericalSolverProblemFormingTime:27394|NumericalSolverSolvingTime:27394|NumericalSolverInterpretingSolution:2)</t>
  </si>
  <si>
    <t>(TransformationExecutionTime1643524172|StateCoderTime:14933|SolutionCopyTime:1|ActivationSelectionTime:0|NumericalSolverSumTime:40118|NumericalSolverProblemFormingTime:22006|NumericalSolverSolvingTime:22006|NumericalSolverInterpretingSolution:0)</t>
  </si>
  <si>
    <t>(TransformationExecutionTime1644474671|StateCoderTime:14939|SolutionCopyTime:1|ActivationSelectionTime:0|NumericalSolverSumTime:40155|NumericalSolverProblemFormingTime:22037|NumericalSolverSolvingTime:22037|NumericalSolverInterpretingSolution:0)</t>
  </si>
  <si>
    <t>(TransformationExecutionTime1728120266|StateCoderTime:16370|SolutionCopyTime:2|ActivationSelectionTime:0|NumericalSolverSumTime:42340|NumericalSolverProblemFormingTime:23255|NumericalSolverSolvingTime:23255|NumericalSolverInterpretingSolution:0)</t>
  </si>
  <si>
    <t>(TransformationExecutionTime1764247960|StateCoderTime:16966|SolutionCopyTime:3|ActivationSelectionTime:0|NumericalSolverSumTime:43286|NumericalSolverProblemFormingTime:23787|NumericalSolverSolvingTime:23787|NumericalSolverInterpretingSolution:0)</t>
  </si>
  <si>
    <t>(TransformationExecutionTime1848783455|StateCoderTime:18457|SolutionCopyTime:3|ActivationSelectionTime:0|NumericalSolverSumTime:45565|NumericalSolverProblemFormingTime:25051|NumericalSolverSolvingTime:25051|NumericalSolverInterpretingSolution:1)</t>
  </si>
  <si>
    <t>(TransformationExecutionTime1879603962|StateCoderTime:18965|SolutionCopyTime:4|ActivationSelectionTime:0|NumericalSolverSumTime:46370|NumericalSolverProblemFormingTime:25502|NumericalSolverSolvingTime:25502|NumericalSolverInterpretingSolution:1)</t>
  </si>
  <si>
    <t>(TransformationExecutionTime1940500670|StateCoderTime:20006|SolutionCopyTime:5|ActivationSelectionTime:0|NumericalSolverSumTime:47968|NumericalSolverProblemFormingTime:26392|NumericalSolverSolvingTime:26392|NumericalSolverInterpretingSolution:1)</t>
  </si>
  <si>
    <t>(TransformationExecutionTime1985517769|StateCoderTime:20790|SolutionCopyTime:6|ActivationSelectionTime:0|NumericalSolverSumTime:49174|NumericalSolverProblemFormingTime:27070|NumericalSolverSolvingTime:27070|NumericalSolverInterpretingSolution:1)</t>
  </si>
  <si>
    <t>(TransformationExecutionTime1989769869|StateCoderTime:20833|SolutionCopyTime:6|ActivationSelectionTime:0|NumericalSolverSumTime:49265|NumericalSolverProblemFormingTime:27132|NumericalSolverSolvingTime:27132|NumericalSolverInterpretingSolution:1)</t>
  </si>
  <si>
    <t>(TransformationExecutionTime2021406871|StateCoderTime:21354|SolutionCopyTime:7|ActivationSelectionTime:0|NumericalSolverSumTime:50113|NumericalSolverProblemFormingTime:27608|NumericalSolverSolvingTime:27608|NumericalSolverInterpretingSolution:2)</t>
  </si>
  <si>
    <t>(TransformationExecutionTime1519552838|StateCoderTime:14181|SolutionCopyTime:0|ActivationSelectionTime:0|NumericalSolverSumTime:36107|NumericalSolverProblemFormingTime:19801|NumericalSolverSolvingTime:19801|NumericalSolverInterpretingSolution:0)</t>
  </si>
  <si>
    <t>(TransformationExecutionTime1521797238|StateCoderTime:14211|SolutionCopyTime:1|ActivationSelectionTime:0|NumericalSolverSumTime:36185|NumericalSolverProblemFormingTime:19856|NumericalSolverSolvingTime:19856|NumericalSolverInterpretingSolution:0)</t>
  </si>
  <si>
    <t>(TransformationExecutionTime1573256942|StateCoderTime:15088|SolutionCopyTime:2|ActivationSelectionTime:0|NumericalSolverSumTime:37556|NumericalSolverProblemFormingTime:20626|NumericalSolverSolvingTime:20626|NumericalSolverInterpretingSolution:0)</t>
  </si>
  <si>
    <t>(TransformationExecutionTime1647546946|StateCoderTime:16344|SolutionCopyTime:2|ActivationSelectionTime:0|NumericalSolverSumTime:39559|NumericalSolverProblemFormingTime:21740|NumericalSolverSolvingTime:21740|NumericalSolverInterpretingSolution:0)</t>
  </si>
  <si>
    <t>(TransformationExecutionTime1670453148|StateCoderTime:16709|SolutionCopyTime:3|ActivationSelectionTime:0|NumericalSolverSumTime:40162|NumericalSolverProblemFormingTime:22086|NumericalSolverSolvingTime:22086|NumericalSolverInterpretingSolution:1)</t>
  </si>
  <si>
    <t>(TransformationExecutionTime1729234250|StateCoderTime:17693|SolutionCopyTime:4|ActivationSelectionTime:0|NumericalSolverSumTime:41719|NumericalSolverProblemFormingTime:22960|NumericalSolverSolvingTime:22960|NumericalSolverInterpretingSolution:1)</t>
  </si>
  <si>
    <t>(TransformationExecutionTime1771435051|StateCoderTime:18411|SolutionCopyTime:4|ActivationSelectionTime:0|NumericalSolverSumTime:42795|NumericalSolverProblemFormingTime:23566|NumericalSolverSolvingTime:23566|NumericalSolverInterpretingSolution:1)</t>
  </si>
  <si>
    <t>(TransformationExecutionTime1795169754|StateCoderTime:18779|SolutionCopyTime:5|ActivationSelectionTime:0|NumericalSolverSumTime:43411|NumericalSolverProblemFormingTime:23916|NumericalSolverSolvingTime:23916|NumericalSolverInterpretingSolution:1)</t>
  </si>
  <si>
    <t>(TransformationExecutionTime1834371556|StateCoderTime:19415|SolutionCopyTime:6|ActivationSelectionTime:0|NumericalSolverSumTime:44422|NumericalSolverProblemFormingTime:24485|NumericalSolverSolvingTime:24485|NumericalSolverInterpretingSolution:1)</t>
  </si>
  <si>
    <t>(TransformationExecutionTime1909606363|StateCoderTime:20702|SolutionCopyTime:6|ActivationSelectionTime:0|NumericalSolverSumTime:46463|NumericalSolverProblemFormingTime:25621|NumericalSolverSolvingTime:25621|NumericalSolverInterpretingSolution:2)</t>
  </si>
  <si>
    <t>(TransformationExecutionTime2912233030|StateCoderTime:33929|SolutionCopyTime:4|ActivationSelectionTime:2|NumericalSolverSumTime:68595|NumericalSolverProblemFormingTime:37403|NumericalSolverSolvingTime:37403|NumericalSolverInterpretingSolution:0)</t>
  </si>
  <si>
    <t>(TransformationExecutionTime2914345230|StateCoderTime:33961|SolutionCopyTime:5|ActivationSelectionTime:2|NumericalSolverSumTime:68663|NumericalSolverProblemFormingTime:37454|NumericalSolverSolvingTime:37454|NumericalSolverInterpretingSolution:0)</t>
  </si>
  <si>
    <t>(TransformationExecutionTime2939066733|StateCoderTime:34525|SolutionCopyTime:7|ActivationSelectionTime:2|NumericalSolverSumTime:69254|NumericalSolverProblemFormingTime:37791|NumericalSolverSolvingTime:37791|NumericalSolverInterpretingSolution:0)</t>
  </si>
  <si>
    <t>(TransformationExecutionTime2998761431|StateCoderTime:36000|SolutionCopyTime:8|ActivationSelectionTime:2|NumericalSolverSumTime:70777|NumericalSolverProblemFormingTime:38647|NumericalSolverSolvingTime:38647|NumericalSolverInterpretingSolution:1)</t>
  </si>
  <si>
    <t>(TransformationExecutionTime3010072233|StateCoderTime:36237|SolutionCopyTime:9|ActivationSelectionTime:2|NumericalSolverSumTime:71052|NumericalSolverProblemFormingTime:38816|NumericalSolverSolvingTime:38816|NumericalSolverInterpretingSolution:1)</t>
  </si>
  <si>
    <t>(TransformationExecutionTime3112638030|StateCoderTime:38836|SolutionCopyTime:10|ActivationSelectionTime:2|NumericalSolverSumTime:73806|NumericalSolverProblemFormingTime:40342|NumericalSolverSolvingTime:40342|NumericalSolverInterpretingSolution:2)</t>
  </si>
  <si>
    <t>(TransformationExecutionTime3134686130|StateCoderTime:39381|SolutionCopyTime:11|ActivationSelectionTime:2|NumericalSolverSumTime:74408|NumericalSolverProblemFormingTime:40684|NumericalSolverSolvingTime:40684|NumericalSolverInterpretingSolution:2)</t>
  </si>
  <si>
    <t>(TransformationExecutionTime3186672431|StateCoderTime:40613|SolutionCopyTime:12|ActivationSelectionTime:2|NumericalSolverSumTime:75695|NumericalSolverProblemFormingTime:41408|NumericalSolverSolvingTime:41408|NumericalSolverInterpretingSolution:2)</t>
  </si>
  <si>
    <t>(TransformationExecutionTime3261160031|StateCoderTime:42459|SolutionCopyTime:13|ActivationSelectionTime:2|NumericalSolverSumTime:77625|NumericalSolverProblemFormingTime:42486|NumericalSolverSolvingTime:42486|NumericalSolverInterpretingSolution:2)</t>
  </si>
  <si>
    <t>(TransformationExecutionTime3268055231|StateCoderTime:42553|SolutionCopyTime:14|ActivationSelectionTime:2|NumericalSolverSumTime:77759|NumericalSolverProblemFormingTime:42574|NumericalSolverSolvingTime:42574|NumericalSolverInterpretingSolution:3)</t>
  </si>
  <si>
    <t>(TransformationExecutionTime3096534717|StateCoderTime:42053|SolutionCopyTime:1|ActivationSelectionTime:1|NumericalSolverSumTime:73340|NumericalSolverProblemFormingTime:40257|NumericalSolverSolvingTime:40257|NumericalSolverInterpretingSolution:0)</t>
  </si>
  <si>
    <t>(TransformationExecutionTime3099209216|StateCoderTime:42101|SolutionCopyTime:1|ActivationSelectionTime:1|NumericalSolverSumTime:73423|NumericalSolverProblemFormingTime:40316|NumericalSolverSolvingTime:40316|NumericalSolverInterpretingSolution:0)</t>
  </si>
  <si>
    <t>(TransformationExecutionTime3172660018|StateCoderTime:43839|SolutionCopyTime:2|ActivationSelectionTime:1|NumericalSolverSumTime:75324|NumericalSolverProblemFormingTime:41380|NumericalSolverSolvingTime:41380|NumericalSolverInterpretingSolution:0)</t>
  </si>
  <si>
    <t>(TransformationExecutionTime3252228517|StateCoderTime:45713|SolutionCopyTime:3|ActivationSelectionTime:1|NumericalSolverSumTime:77367|NumericalSolverProblemFormingTime:42527|NumericalSolverSolvingTime:42527|NumericalSolverInterpretingSolution:0)</t>
  </si>
  <si>
    <t>(TransformationExecutionTime3265329416|StateCoderTime:45978|SolutionCopyTime:4|ActivationSelectionTime:1|NumericalSolverSumTime:77689|NumericalSolverProblemFormingTime:42720|NumericalSolverSolvingTime:42720|NumericalSolverInterpretingSolution:1)</t>
  </si>
  <si>
    <t>(TransformationExecutionTime3306858617|StateCoderTime:46944|SolutionCopyTime:5|ActivationSelectionTime:1|NumericalSolverSumTime:78728|NumericalSolverProblemFormingTime:43305|NumericalSolverSolvingTime:43305|NumericalSolverInterpretingSolution:1)</t>
  </si>
  <si>
    <t>(TransformationExecutionTime3400581217|StateCoderTime:49146|SolutionCopyTime:6|ActivationSelectionTime:1|NumericalSolverSumTime:81138|NumericalSolverProblemFormingTime:44650|NumericalSolverSolvingTime:44650|NumericalSolverInterpretingSolution:1)</t>
  </si>
  <si>
    <t>(TransformationExecutionTime3434998514|StateCoderTime:49908|SolutionCopyTime:7|ActivationSelectionTime:1|NumericalSolverSumTime:81980|NumericalSolverProblemFormingTime:45129|NumericalSolverSolvingTime:45129|NumericalSolverInterpretingSolution:1)</t>
  </si>
  <si>
    <t>(TransformationExecutionTime3479853318|StateCoderTime:50903|SolutionCopyTime:8|ActivationSelectionTime:1|NumericalSolverSumTime:83091|NumericalSolverProblemFormingTime:45756|NumericalSolverSolvingTime:45756|NumericalSolverInterpretingSolution:2)</t>
  </si>
  <si>
    <t>(TransformationExecutionTime3501998918|StateCoderTime:51360|SolutionCopyTime:9|ActivationSelectionTime:1|NumericalSolverSumTime:83628|NumericalSolverProblemFormingTime:46061|NumericalSolverSolvingTime:46061|NumericalSolverInterpretingSolution:2)</t>
  </si>
  <si>
    <t>(TransformationExecutionTime2775903819|StateCoderTime:35838|SolutionCopyTime:0|ActivationSelectionTime:0|NumericalSolverSumTime:68566|NumericalSolverProblemFormingTime:37685|NumericalSolverSolvingTime:37685|NumericalSolverInterpretingSolution:0)</t>
  </si>
  <si>
    <t>(TransformationExecutionTime2779654720|StateCoderTime:35907|SolutionCopyTime:1|ActivationSelectionTime:0|NumericalSolverSumTime:68673|NumericalSolverProblemFormingTime:37758|NumericalSolverSolvingTime:37758|NumericalSolverInterpretingSolution:0)</t>
  </si>
  <si>
    <t>(TransformationExecutionTime2815052822|StateCoderTime:36705|SolutionCopyTime:2|ActivationSelectionTime:0|NumericalSolverSumTime:69576|NumericalSolverProblemFormingTime:38268|NumericalSolverSolvingTime:38268|NumericalSolverInterpretingSolution:0)</t>
  </si>
  <si>
    <t>(TransformationExecutionTime2924376120|StateCoderTime:39322|SolutionCopyTime:3|ActivationSelectionTime:0|NumericalSolverSumTime:72411|NumericalSolverProblemFormingTime:39850|NumericalSolverSolvingTime:39850|NumericalSolverInterpretingSolution:0)</t>
  </si>
  <si>
    <t>(TransformationExecutionTime2934218718|StateCoderTime:39510|SolutionCopyTime:4|ActivationSelectionTime:0|NumericalSolverSumTime:72627|NumericalSolverProblemFormingTime:39982|NumericalSolverSolvingTime:39982|NumericalSolverInterpretingSolution:1)</t>
  </si>
  <si>
    <t>(TransformationExecutionTime2946978118|StateCoderTime:39796|SolutionCopyTime:5|ActivationSelectionTime:0|NumericalSolverSumTime:72969|NumericalSolverProblemFormingTime:40182|NumericalSolverSolvingTime:40182|NumericalSolverInterpretingSolution:1)</t>
  </si>
  <si>
    <t>(TransformationExecutionTime3054181409|StateCoderTime:42408|SolutionCopyTime:6|ActivationSelectionTime:0|NumericalSolverSumTime:75780|NumericalSolverProblemFormingTime:41753|NumericalSolverSolvingTime:41753|NumericalSolverInterpretingSolution:1)</t>
  </si>
  <si>
    <t>(TransformationExecutionTime3145034504|StateCoderTime:44580|SolutionCopyTime:7|ActivationSelectionTime:0|NumericalSolverSumTime:78135|NumericalSolverProblemFormingTime:43066|NumericalSolverSolvingTime:43066|NumericalSolverInterpretingSolution:1)</t>
  </si>
  <si>
    <t>(TransformationExecutionTime3167566806|StateCoderTime:45053|SolutionCopyTime:7|ActivationSelectionTime:0|NumericalSolverSumTime:78691|NumericalSolverProblemFormingTime:43384|NumericalSolverSolvingTime:43384|NumericalSolverInterpretingSolution:2)</t>
  </si>
  <si>
    <t>(TransformationExecutionTime3181478506|StateCoderTime:45333|SolutionCopyTime:8|ActivationSelectionTime:0|NumericalSolverSumTime:79035|NumericalSolverProblemFormingTime:43586|NumericalSolverSolvingTime:43586|NumericalSolverInterpretingSolution:2)</t>
  </si>
  <si>
    <t>(TransformationExecutionTime2618389350|StateCoderTime:34162|SolutionCopyTime:0|ActivationSelectionTime:0|NumericalSolverSumTime:65413|NumericalSolverProblemFormingTime:36028|NumericalSolverSolvingTime:36028|NumericalSolverInterpretingSolution:0)</t>
  </si>
  <si>
    <t>(TransformationExecutionTime2624516449|StateCoderTime:34289|SolutionCopyTime:1|ActivationSelectionTime:0|NumericalSolverSumTime:65582|NumericalSolverProblemFormingTime:36133|NumericalSolverSolvingTime:36133|NumericalSolverInterpretingSolution:0)</t>
  </si>
  <si>
    <t>(TransformationExecutionTime2749994356|StateCoderTime:37321|SolutionCopyTime:2|ActivationSelectionTime:0|NumericalSolverSumTime:68816|NumericalSolverProblemFormingTime:37942|NumericalSolverSolvingTime:37942|NumericalSolverInterpretingSolution:0)</t>
  </si>
  <si>
    <t>(TransformationExecutionTime2812477459|StateCoderTime:38805|SolutionCopyTime:3|ActivationSelectionTime:0|NumericalSolverSumTime:70420|NumericalSolverProblemFormingTime:38840|NumericalSolverSolvingTime:38840|NumericalSolverInterpretingSolution:0)</t>
  </si>
  <si>
    <t>(TransformationExecutionTime2885470063|StateCoderTime:40506|SolutionCopyTime:4|ActivationSelectionTime:0|NumericalSolverSumTime:72249|NumericalSolverProblemFormingTime:39863|NumericalSolverSolvingTime:39863|NumericalSolverInterpretingSolution:1)</t>
  </si>
  <si>
    <t>(TransformationExecutionTime2930850162|StateCoderTime:41597|SolutionCopyTime:5|ActivationSelectionTime:0|NumericalSolverSumTime:73431|NumericalSolverProblemFormingTime:40526|NumericalSolverSolvingTime:40526|NumericalSolverInterpretingSolution:1)</t>
  </si>
  <si>
    <t>(TransformationExecutionTime3056944353|StateCoderTime:44736|SolutionCopyTime:5|ActivationSelectionTime:0|NumericalSolverSumTime:76797|NumericalSolverProblemFormingTime:42392|NumericalSolverSolvingTime:42392|NumericalSolverInterpretingSolution:1)</t>
  </si>
  <si>
    <t>(TransformationExecutionTime3088755057|StateCoderTime:45444|SolutionCopyTime:6|ActivationSelectionTime:0|NumericalSolverSumTime:77586|NumericalSolverProblemFormingTime:42839|NumericalSolverSolvingTime:42839|NumericalSolverInterpretingSolution:1)</t>
  </si>
  <si>
    <t>(TransformationExecutionTime3203058557|StateCoderTime:48222|SolutionCopyTime:7|ActivationSelectionTime:0|NumericalSolverSumTime:80532|NumericalSolverProblemFormingTime:44483|NumericalSolverSolvingTime:44483|NumericalSolverInterpretingSolution:2)</t>
  </si>
  <si>
    <t>(TransformationExecutionTime3226286460|StateCoderTime:48746|SolutionCopyTime:8|ActivationSelectionTime:0|NumericalSolverSumTime:81085|NumericalSolverProblemFormingTime:44803|NumericalSolverSolvingTime:44803|NumericalSolverInterpretingSolution:2)</t>
  </si>
  <si>
    <t>(TransformationExecutionTime2643777297|StateCoderTime:34565|SolutionCopyTime:0|ActivationSelectionTime:0|NumericalSolverSumTime:65691|NumericalSolverProblemFormingTime:36116|NumericalSolverSolvingTime:36116|NumericalSolverInterpretingSolution:0)</t>
  </si>
  <si>
    <t>(TransformationExecutionTime2644948796|StateCoderTime:34576|SolutionCopyTime:1|ActivationSelectionTime:0|NumericalSolverSumTime:65737|NumericalSolverProblemFormingTime:36160|NumericalSolverSolvingTime:36160|NumericalSolverInterpretingSolution:0)</t>
  </si>
  <si>
    <t>(TransformationExecutionTime2684256795|StateCoderTime:35452|SolutionCopyTime:2|ActivationSelectionTime:0|NumericalSolverSumTime:66753|NumericalSolverProblemFormingTime:36734|NumericalSolverSolvingTime:36734|NumericalSolverInterpretingSolution:0)</t>
  </si>
  <si>
    <t>(TransformationExecutionTime2810455498|StateCoderTime:38535|SolutionCopyTime:3|ActivationSelectionTime:0|NumericalSolverSumTime:70107|NumericalSolverProblemFormingTime:38600|NumericalSolverSolvingTime:38600|NumericalSolverInterpretingSolution:1)</t>
  </si>
  <si>
    <t>(TransformationExecutionTime2853566995|StateCoderTime:39554|SolutionCopyTime:4|ActivationSelectionTime:0|NumericalSolverSumTime:71225|NumericalSolverProblemFormingTime:39232|NumericalSolverSolvingTime:39232|NumericalSolverInterpretingSolution:1)</t>
  </si>
  <si>
    <t>(TransformationExecutionTime2967953689|StateCoderTime:42385|SolutionCopyTime:5|ActivationSelectionTime:0|NumericalSolverSumTime:74302|NumericalSolverProblemFormingTime:40942|NumericalSolverSolvingTime:40942|NumericalSolverInterpretingSolution:1)</t>
  </si>
  <si>
    <t>(TransformationExecutionTime3057937382|StateCoderTime:44579|SolutionCopyTime:6|ActivationSelectionTime:0|NumericalSolverSumTime:76701|NumericalSolverProblemFormingTime:42279|NumericalSolverSolvingTime:42279|NumericalSolverInterpretingSolution:1)</t>
  </si>
  <si>
    <t>(TransformationExecutionTime3111591876|StateCoderTime:45866|SolutionCopyTime:7|ActivationSelectionTime:0|NumericalSolverSumTime:78092|NumericalSolverProblemFormingTime:43058|NumericalSolverSolvingTime:43058|NumericalSolverInterpretingSolution:2)</t>
  </si>
  <si>
    <t>(TransformationExecutionTime3179092869|StateCoderTime:47480|SolutionCopyTime:8|ActivationSelectionTime:0|NumericalSolverSumTime:79860|NumericalSolverProblemFormingTime:44051|NumericalSolverSolvingTime:44051|NumericalSolverInterpretingSolution:2)</t>
  </si>
  <si>
    <t>(TransformationExecutionTime3297185463|StateCoderTime:50357|SolutionCopyTime:9|ActivationSelectionTime:0|NumericalSolverSumTime:82932|NumericalSolverProblemFormingTime:45758|NumericalSolverSolvingTime:45758|NumericalSolverInterpretingSolution:2)</t>
  </si>
  <si>
    <t>(TransformationExecutionTime2650108550|StateCoderTime:35296|SolutionCopyTime:0|ActivationSelectionTime:0|NumericalSolverSumTime:65201|NumericalSolverProblemFormingTime:35848|NumericalSolverSolvingTime:35848|NumericalSolverInterpretingSolution:0)</t>
  </si>
  <si>
    <t>(TransformationExecutionTime2654452749|StateCoderTime:35387|SolutionCopyTime:1|ActivationSelectionTime:0|NumericalSolverSumTime:65328|NumericalSolverProblemFormingTime:35929|NumericalSolverSolvingTime:35929|NumericalSolverInterpretingSolution:0)</t>
  </si>
  <si>
    <t>(TransformationExecutionTime2774587264|StateCoderTime:38344|SolutionCopyTime:2|ActivationSelectionTime:0|NumericalSolverSumTime:68496|NumericalSolverProblemFormingTime:37700|NumericalSolverSolvingTime:37700|NumericalSolverInterpretingSolution:0)</t>
  </si>
  <si>
    <t>(TransformationExecutionTime2903072343|StateCoderTime:41498|SolutionCopyTime:3|ActivationSelectionTime:0|NumericalSolverSumTime:71941|NumericalSolverProblemFormingTime:39609|NumericalSolverSolvingTime:39609|NumericalSolverInterpretingSolution:0)</t>
  </si>
  <si>
    <t>(TransformationExecutionTime3018055243|StateCoderTime:44087|SolutionCopyTime:4|ActivationSelectionTime:0|NumericalSolverSumTime:74867|NumericalSolverProblemFormingTime:41263|NumericalSolverSolvingTime:41263|NumericalSolverInterpretingSolution:1)</t>
  </si>
  <si>
    <t>(TransformationExecutionTime3100278043|StateCoderTime:45987|SolutionCopyTime:5|ActivationSelectionTime:0|NumericalSolverSumTime:76904|NumericalSolverProblemFormingTime:42395|NumericalSolverSolvingTime:42395|NumericalSolverInterpretingSolution:1)</t>
  </si>
  <si>
    <t>(TransformationExecutionTime3187006937|StateCoderTime:48040|SolutionCopyTime:5|ActivationSelectionTime:0|NumericalSolverSumTime:79134|NumericalSolverProblemFormingTime:43639|NumericalSolverSolvingTime:43639|NumericalSolverInterpretingSolution:1)</t>
  </si>
  <si>
    <t>(TransformationExecutionTime3563176231|StateCoderTime:50943|SolutionCopyTime:6|ActivationSelectionTime:0|NumericalSolverSumTime:83384|NumericalSolverProblemFormingTime:45985|NumericalSolverSolvingTime:45985|NumericalSolverInterpretingSolution:2)</t>
  </si>
  <si>
    <t>(TransformationExecutionTime3654520130|StateCoderTime:52996|SolutionCopyTime:8|ActivationSelectionTime:0|NumericalSolverSumTime:85655|NumericalSolverProblemFormingTime:47251|NumericalSolverSolvingTime:47251|NumericalSolverInterpretingSolution:2)</t>
  </si>
  <si>
    <t>(TransformationExecutionTime3689786323|StateCoderTime:53759|SolutionCopyTime:9|ActivationSelectionTime:0|NumericalSolverSumTime:86477|NumericalSolverProblemFormingTime:47723|NumericalSolverSolvingTime:47723|NumericalSolverInterpretingSolution:2)</t>
  </si>
  <si>
    <t>(TransformationExecutionTime2912292856|StateCoderTime:37750|SolutionCopyTime:0|ActivationSelectionTime:0|NumericalSolverSumTime:67722|NumericalSolverProblemFormingTime:37356|NumericalSolverSolvingTime:37356|NumericalSolverInterpretingSolution:0)</t>
  </si>
  <si>
    <t>(TransformationExecutionTime2913394656|StateCoderTime:37760|SolutionCopyTime:1|ActivationSelectionTime:0|NumericalSolverSumTime:67765|NumericalSolverProblemFormingTime:37394|NumericalSolverSolvingTime:37394|NumericalSolverInterpretingSolution:0)</t>
  </si>
  <si>
    <t>(TransformationExecutionTime3000489958|StateCoderTime:39925|SolutionCopyTime:2|ActivationSelectionTime:0|NumericalSolverSumTime:70043|NumericalSolverProblemFormingTime:38673|NumericalSolverSolvingTime:38673|NumericalSolverInterpretingSolution:0)</t>
  </si>
  <si>
    <t>(TransformationExecutionTime3044253261|StateCoderTime:40966|SolutionCopyTime:3|ActivationSelectionTime:0|NumericalSolverSumTime:71174|NumericalSolverProblemFormingTime:39311|NumericalSolverSolvingTime:39311|NumericalSolverInterpretingSolution:0)</t>
  </si>
  <si>
    <t>(TransformationExecutionTime3145623064|StateCoderTime:43499|SolutionCopyTime:4|ActivationSelectionTime:0|NumericalSolverSumTime:73826|NumericalSolverProblemFormingTime:40801|NumericalSolverSolvingTime:40801|NumericalSolverInterpretingSolution:1)</t>
  </si>
  <si>
    <t>(TransformationExecutionTime3679874760|StateCoderTime:55914|SolutionCopyTime:5|ActivationSelectionTime:0|NumericalSolverSumTime:87828|NumericalSolverProblemFormingTime:48580|NumericalSolverSolvingTime:48580|NumericalSolverInterpretingSolution:1)</t>
  </si>
  <si>
    <t>(TransformationExecutionTime3680941859|StateCoderTime:55924|SolutionCopyTime:6|ActivationSelectionTime:0|NumericalSolverSumTime:87870|NumericalSolverProblemFormingTime:48616|NumericalSolverSolvingTime:48616|NumericalSolverInterpretingSolution:1)</t>
  </si>
  <si>
    <t>(TransformationExecutionTime3777056258|StateCoderTime:57828|SolutionCopyTime:6|ActivationSelectionTime:0|NumericalSolverSumTime:89713|NumericalSolverProblemFormingTime:49646|NumericalSolverSolvingTime:49646|NumericalSolverInterpretingSolution:2)</t>
  </si>
  <si>
    <t>(TransformationExecutionTime3804001058|StateCoderTime:58439|SolutionCopyTime:7|ActivationSelectionTime:0|NumericalSolverSumTime:90399|NumericalSolverProblemFormingTime:50039|NumericalSolverSolvingTime:50039|NumericalSolverInterpretingSolution:2)</t>
  </si>
  <si>
    <t>(TransformationExecutionTime3822893756|StateCoderTime:58869|SolutionCopyTime:8|ActivationSelectionTime:0|NumericalSolverSumTime:90891|NumericalSolverProblemFormingTime:50329|NumericalSolverSolvingTime:50329|NumericalSolverInterpretingSolution:2)</t>
  </si>
  <si>
    <t>(TransformationExecutionTime2602983656|StateCoderTime:34072|SolutionCopyTime:0|ActivationSelectionTime:0|NumericalSolverSumTime:64975|NumericalSolverProblemFormingTime:35768|NumericalSolverSolvingTime:35768|NumericalSolverInterpretingSolution:0)</t>
  </si>
  <si>
    <t>(TransformationExecutionTime2608696257|StateCoderTime:34175|SolutionCopyTime:1|ActivationSelectionTime:0|NumericalSolverSumTime:65130|NumericalSolverProblemFormingTime:35868|NumericalSolverSolvingTime:35868|NumericalSolverInterpretingSolution:0)</t>
  </si>
  <si>
    <t>(TransformationExecutionTime2683360955|StateCoderTime:35865|SolutionCopyTime:3|ActivationSelectionTime:0|NumericalSolverSumTime:67007|NumericalSolverProblemFormingTime:36944|NumericalSolverSolvingTime:36944|NumericalSolverInterpretingSolution:1)</t>
  </si>
  <si>
    <t>(TransformationExecutionTime2765276560|StateCoderTime:37799|SolutionCopyTime:3|ActivationSelectionTime:0|NumericalSolverSumTime:69141|NumericalSolverProblemFormingTime:38150|NumericalSolverSolvingTime:38150|NumericalSolverInterpretingSolution:1)</t>
  </si>
  <si>
    <t>(TransformationExecutionTime2873647770|StateCoderTime:40409|SolutionCopyTime:4|ActivationSelectionTime:0|NumericalSolverSumTime:71989|NumericalSolverProblemFormingTime:39743|NumericalSolverSolvingTime:39743|NumericalSolverInterpretingSolution:1)</t>
  </si>
  <si>
    <t>(TransformationExecutionTime2903024467|StateCoderTime:41143|SolutionCopyTime:5|ActivationSelectionTime:0|NumericalSolverSumTime:72793|NumericalSolverProblemFormingTime:40201|NumericalSolverSolvingTime:40201|NumericalSolverInterpretingSolution:1)</t>
  </si>
  <si>
    <t>(TransformationExecutionTime2995186862|StateCoderTime:43431|SolutionCopyTime:6|ActivationSelectionTime:0|NumericalSolverSumTime:75259|NumericalSolverProblemFormingTime:41576|NumericalSolverSolvingTime:41576|NumericalSolverInterpretingSolution:2)</t>
  </si>
  <si>
    <t>(TransformationExecutionTime3110718873|StateCoderTime:46232|SolutionCopyTime:7|ActivationSelectionTime:0|NumericalSolverSumTime:78279|NumericalSolverProblemFormingTime:43263|NumericalSolverSolvingTime:43263|NumericalSolverInterpretingSolution:2)</t>
  </si>
  <si>
    <t>(TransformationExecutionTime3160300773|StateCoderTime:47400|SolutionCopyTime:8|ActivationSelectionTime:0|NumericalSolverSumTime:79544|NumericalSolverProblemFormingTime:43978|NumericalSolverSolvingTime:43978|NumericalSolverInterpretingSolution:2)</t>
  </si>
  <si>
    <t>(TransformationExecutionTime3168132273|StateCoderTime:47527|SolutionCopyTime:8|ActivationSelectionTime:0|NumericalSolverSumTime:79716|NumericalSolverProblemFormingTime:44085|NumericalSolverSolvingTime:44085|NumericalSolverInterpretingSolution:2)</t>
  </si>
  <si>
    <t>(TransformationExecutionTime2175889739|StateCoderTime:29082|SolutionCopyTime:0|ActivationSelectionTime:0|NumericalSolverSumTime:54326|NumericalSolverProblemFormingTime:29894|NumericalSolverSolvingTime:29894|NumericalSolverInterpretingSolution:0)</t>
  </si>
  <si>
    <t>(TransformationExecutionTime2176910538|StateCoderTime:29092|SolutionCopyTime:1|ActivationSelectionTime:0|NumericalSolverSumTime:54369|NumericalSolverProblemFormingTime:29931|NumericalSolverSolvingTime:29931|NumericalSolverInterpretingSolution:0)</t>
  </si>
  <si>
    <t>(TransformationExecutionTime2216485340|StateCoderTime:30074|SolutionCopyTime:2|ActivationSelectionTime:0|NumericalSolverSumTime:55461|NumericalSolverProblemFormingTime:30548|NumericalSolverSolvingTime:30548|NumericalSolverInterpretingSolution:0)</t>
  </si>
  <si>
    <t>(TransformationExecutionTime2329912240|StateCoderTime:32864|SolutionCopyTime:3|ActivationSelectionTime:0|NumericalSolverSumTime:58473|NumericalSolverProblemFormingTime:32220|NumericalSolverSolvingTime:32220|NumericalSolverInterpretingSolution:0)</t>
  </si>
  <si>
    <t>(TransformationExecutionTime2414864635|StateCoderTime:35020|SolutionCopyTime:4|ActivationSelectionTime:0|NumericalSolverSumTime:60768|NumericalSolverProblemFormingTime:33500|NumericalSolverSolvingTime:33500|NumericalSolverInterpretingSolution:1)</t>
  </si>
  <si>
    <t>(TransformationExecutionTime2451611036|StateCoderTime:35919|SolutionCopyTime:5|ActivationSelectionTime:0|NumericalSolverSumTime:61736|NumericalSolverProblemFormingTime:34052|NumericalSolverSolvingTime:34052|NumericalSolverInterpretingSolution:1)</t>
  </si>
  <si>
    <t>(TransformationExecutionTime2463253735|StateCoderTime:36147|SolutionCopyTime:6|ActivationSelectionTime:0|NumericalSolverSumTime:62013|NumericalSolverProblemFormingTime:34215|NumericalSolverSolvingTime:34215|NumericalSolverInterpretingSolution:1)</t>
  </si>
  <si>
    <t>(TransformationExecutionTime2482411333|StateCoderTime:36590|SolutionCopyTime:6|ActivationSelectionTime:0|NumericalSolverSumTime:62527|NumericalSolverProblemFormingTime:34512|NumericalSolverSolvingTime:34512|NumericalSolverInterpretingSolution:1)</t>
  </si>
  <si>
    <t>(TransformationExecutionTime2495105236|StateCoderTime:36875|SolutionCopyTime:7|ActivationSelectionTime:0|NumericalSolverSumTime:62851|NumericalSolverProblemFormingTime:34703|NumericalSolverSolvingTime:34703|NumericalSolverInterpretingSolution:2)</t>
  </si>
  <si>
    <t>(TransformationExecutionTime2595678136|StateCoderTime:39454|SolutionCopyTime:8|ActivationSelectionTime:0|NumericalSolverSumTime:65629|NumericalSolverProblemFormingTime:36251|NumericalSolverSolvingTime:36251|NumericalSolverInterpretingSolution:2)</t>
  </si>
  <si>
    <t>(TransformationExecutionTime2875354633|StateCoderTime:39875|SolutionCopyTime:0|ActivationSelectionTime:0|NumericalSolverSumTime:71776|NumericalSolverProblemFormingTime:39403|NumericalSolverSolvingTime:39403|NumericalSolverInterpretingSolution:0)</t>
  </si>
  <si>
    <t>(TransformationExecutionTime2878911932|StateCoderTime:39943|SolutionCopyTime:1|ActivationSelectionTime:0|NumericalSolverSumTime:71885|NumericalSolverProblemFormingTime:39475|NumericalSolverSolvingTime:39475|NumericalSolverInterpretingSolution:0)</t>
  </si>
  <si>
    <t>(TransformationExecutionTime3012762328|StateCoderTime:43131|SolutionCopyTime:2|ActivationSelectionTime:0|NumericalSolverSumTime:75433|NumericalSolverProblemFormingTime:41444|NumericalSolverSolvingTime:41444|NumericalSolverInterpretingSolution:0)</t>
  </si>
  <si>
    <t>(TransformationExecutionTime3150503127|StateCoderTime:46338|SolutionCopyTime:3|ActivationSelectionTime:0|NumericalSolverSumTime:78928|NumericalSolverProblemFormingTime:43397|NumericalSolverSolvingTime:43397|NumericalSolverInterpretingSolution:1)</t>
  </si>
  <si>
    <t>(TransformationExecutionTime3376900526|StateCoderTime:49244|SolutionCopyTime:4|ActivationSelectionTime:0|NumericalSolverSumTime:81647|NumericalSolverProblemFormingTime:44916|NumericalSolverSolvingTime:44916|NumericalSolverInterpretingSolution:1)</t>
  </si>
  <si>
    <t>(TransformationExecutionTime3404838925|StateCoderTime:49867|SolutionCopyTime:4|ActivationSelectionTime:0|NumericalSolverSumTime:82313|NumericalSolverProblemFormingTime:45298|NumericalSolverSolvingTime:45298|NumericalSolverInterpretingSolution:1)</t>
  </si>
  <si>
    <t>(TransformationExecutionTime5782362645|StateCoderTime:89743|SolutionCopyTime:5|ActivationSelectionTime:0|NumericalSolverSumTime:145108|NumericalSolverProblemFormingTime:79861|NumericalSolverSolvingTime:79861|NumericalSolverInterpretingSolution:1)</t>
  </si>
  <si>
    <t>(TransformationExecutionTime5783423745|StateCoderTime:89752|SolutionCopyTime:6|ActivationSelectionTime:0|NumericalSolverSumTime:145150|NumericalSolverProblemFormingTime:79897|NumericalSolverSolvingTime:79897|NumericalSolverInterpretingSolution:2)</t>
  </si>
  <si>
    <t>(TransformationExecutionTime5964317945|StateCoderTime:90717|SolutionCopyTime:7|ActivationSelectionTime:1|NumericalSolverSumTime:145322|NumericalSolverProblemFormingTime:80004|NumericalSolverSolvingTime:80004|NumericalSolverInterpretingSolution:2)</t>
  </si>
  <si>
    <t>(TransformationExecutionTime6057152046|StateCoderTime:92876|SolutionCopyTime:8|ActivationSelectionTime:1|NumericalSolverSumTime:147614|NumericalSolverProblemFormingTime:81275|NumericalSolverSolvingTime:81275|NumericalSolverInterpretingSolution:2)</t>
  </si>
  <si>
    <t>(TransformationExecutionTime5284750108|StateCoderTime:101715|SolutionCopyTime:5|ActivationSelectionTime:2|NumericalSolverSumTime:129500|NumericalSolverProblemFormingTime:71114|NumericalSolverSolvingTime:71114|NumericalSolverInterpretingSolution:0)</t>
  </si>
  <si>
    <t>(TransformationExecutionTime5285942208|StateCoderTime:101734|SolutionCopyTime:7|ActivationSelectionTime:2|NumericalSolverSumTime:129561|NumericalSolverProblemFormingTime:71162|NumericalSolverSolvingTime:71162|NumericalSolverInterpretingSolution:0)</t>
  </si>
  <si>
    <t>(TransformationExecutionTime5463952611|StateCoderTime:108046|SolutionCopyTime:9|ActivationSelectionTime:2|NumericalSolverSumTime:134175|NumericalSolverProblemFormingTime:73706|NumericalSolverSolvingTime:73706|NumericalSolverInterpretingSolution:1)</t>
  </si>
  <si>
    <t>(TransformationExecutionTime5631467614|StateCoderTime:113961|SolutionCopyTime:10|ActivationSelectionTime:2|NumericalSolverSumTime:138538|NumericalSolverProblemFormingTime:76120|NumericalSolverSolvingTime:76120|NumericalSolverInterpretingSolution:1)</t>
  </si>
  <si>
    <t>(TransformationExecutionTime5704099319|StateCoderTime:116485|SolutionCopyTime:11|ActivationSelectionTime:2|NumericalSolverSumTime:140459|NumericalSolverProblemFormingTime:77192|NumericalSolverSolvingTime:77192|NumericalSolverInterpretingSolution:2)</t>
  </si>
  <si>
    <t>(TransformationExecutionTime5794071411|StateCoderTime:119594|SolutionCopyTime:12|ActivationSelectionTime:2|NumericalSolverSumTime:142794|NumericalSolverProblemFormingTime:78499|NumericalSolverSolvingTime:78499|NumericalSolverInterpretingSolution:2)</t>
  </si>
  <si>
    <t>(TransformationExecutionTime5923380216|StateCoderTime:124036|SolutionCopyTime:13|ActivationSelectionTime:2|NumericalSolverSumTime:146141|NumericalSolverProblemFormingTime:80358|NumericalSolverSolvingTime:80358|NumericalSolverInterpretingSolution:3)</t>
  </si>
  <si>
    <t>(TransformationExecutionTime5930846716|StateCoderTime:124205|SolutionCopyTime:14|ActivationSelectionTime:2|NumericalSolverSumTime:146301|NumericalSolverProblemFormingTime:80461|NumericalSolverSolvingTime:80461|NumericalSolverInterpretingSolution:3)</t>
  </si>
  <si>
    <t>(TransformationExecutionTime5943121917|StateCoderTime:124529|SolutionCopyTime:15|ActivationSelectionTime:2|NumericalSolverSumTime:146586|NumericalSolverProblemFormingTime:80633|NumericalSolverSolvingTime:80633|NumericalSolverInterpretingSolution:3)</t>
  </si>
  <si>
    <t>(TransformationExecutionTime6043535104|StateCoderTime:128046|SolutionCopyTime:16|ActivationSelectionTime:2|NumericalSolverSumTime:149244|NumericalSolverProblemFormingTime:82110|NumericalSolverSolvingTime:82110|NumericalSolverInterpretingSolution:3)</t>
  </si>
  <si>
    <t>(TransformationExecutionTime3960310541|StateCoderTime:70435|SolutionCopyTime:1|ActivationSelectionTime:1|NumericalSolverSumTime:96731|NumericalSolverProblemFormingTime:53176|NumericalSolverSolvingTime:53176|NumericalSolverInterpretingSolution:0)</t>
  </si>
  <si>
    <t>(TransformationExecutionTime3964655241|StateCoderTime:70541|SolutionCopyTime:1|ActivationSelectionTime:1|NumericalSolverSumTime:96853|NumericalSolverProblemFormingTime:53255|NumericalSolverSolvingTime:53255|NumericalSolverInterpretingSolution:0)</t>
  </si>
  <si>
    <t>(TransformationExecutionTime4024125043|StateCoderTime:72429|SolutionCopyTime:2|ActivationSelectionTime:1|NumericalSolverSumTime:98326|NumericalSolverProblemFormingTime:54075|NumericalSolverSolvingTime:54075|NumericalSolverInterpretingSolution:0)</t>
  </si>
  <si>
    <t>(TransformationExecutionTime4079394347|StateCoderTime:74201|SolutionCopyTime:4|ActivationSelectionTime:1|NumericalSolverSumTime:99681|NumericalSolverProblemFormingTime:54835|NumericalSolverSolvingTime:54835|NumericalSolverInterpretingSolution:1)</t>
  </si>
  <si>
    <t>(TransformationExecutionTime4220174361|StateCoderTime:78938|SolutionCopyTime:4|ActivationSelectionTime:1|NumericalSolverSumTime:103290|NumericalSolverProblemFormingTime:56831|NumericalSolverSolvingTime:56831|NumericalSolverInterpretingSolution:1)</t>
  </si>
  <si>
    <t>(TransformationExecutionTime4314124258|StateCoderTime:81961|SolutionCopyTime:5|ActivationSelectionTime:1|NumericalSolverSumTime:105560|NumericalSolverProblemFormingTime:58096|NumericalSolverSolvingTime:58096|NumericalSolverInterpretingSolution:1)</t>
  </si>
  <si>
    <t>(TransformationExecutionTime4363367851|StateCoderTime:83507|SolutionCopyTime:6|ActivationSelectionTime:1|NumericalSolverSumTime:106761|NumericalSolverProblemFormingTime:58773|NumericalSolverSolvingTime:58773|NumericalSolverInterpretingSolution:2)</t>
  </si>
  <si>
    <t>(TransformationExecutionTime4548331452|StateCoderTime:89650|SolutionCopyTime:7|ActivationSelectionTime:1|NumericalSolverSumTime:111404|NumericalSolverProblemFormingTime:61340|NumericalSolverSolvingTime:61340|NumericalSolverInterpretingSolution:2)</t>
  </si>
  <si>
    <t>(TransformationExecutionTime4599617547|StateCoderTime:91304|SolutionCopyTime:8|ActivationSelectionTime:1|NumericalSolverSumTime:112673|NumericalSolverProblemFormingTime:62055|NumericalSolverSolvingTime:62055|NumericalSolverInterpretingSolution:2)</t>
  </si>
  <si>
    <t>(TransformationExecutionTime4739728132|StateCoderTime:95919|SolutionCopyTime:9|ActivationSelectionTime:1|NumericalSolverSumTime:116094|NumericalSolverProblemFormingTime:63958|NumericalSolverSolvingTime:63958|NumericalSolverInterpretingSolution:3)</t>
  </si>
  <si>
    <t>(TransformationExecutionTime5172447474|StateCoderTime:92881|SolutionCopyTime:1|ActivationSelectionTime:0|NumericalSolverSumTime:126061|NumericalSolverProblemFormingTime:69566|NumericalSolverSolvingTime:69566|NumericalSolverInterpretingSolution:0)</t>
  </si>
  <si>
    <t>(TransformationExecutionTime5175467973|StateCoderTime:92963|SolutionCopyTime:1|ActivationSelectionTime:0|NumericalSolverSumTime:126154|NumericalSolverProblemFormingTime:69631|NumericalSolverSolvingTime:69631|NumericalSolverInterpretingSolution:0)</t>
  </si>
  <si>
    <t>(TransformationExecutionTime5351684680|StateCoderTime:99270|SolutionCopyTime:3|ActivationSelectionTime:0|NumericalSolverSumTime:130676|NumericalSolverProblemFormingTime:72137|NumericalSolverSolvingTime:72137|NumericalSolverInterpretingSolution:0)</t>
  </si>
  <si>
    <t>(TransformationExecutionTime5427383083|StateCoderTime:101769|SolutionCopyTime:3|ActivationSelectionTime:0|NumericalSolverSumTime:132505|NumericalSolverProblemFormingTime:73150|NumericalSolverSolvingTime:73150|NumericalSolverInterpretingSolution:1)</t>
  </si>
  <si>
    <t>(TransformationExecutionTime5538894883|StateCoderTime:105589|SolutionCopyTime:4|ActivationSelectionTime:0|NumericalSolverSumTime:135247|NumericalSolverProblemFormingTime:74671|NumericalSolverSolvingTime:74671|NumericalSolverInterpretingSolution:1)</t>
  </si>
  <si>
    <t>(TransformationExecutionTime5658133087|StateCoderTime:109777|SolutionCopyTime:5|ActivationSelectionTime:0|NumericalSolverSumTime:138271|NumericalSolverProblemFormingTime:76353|NumericalSolverSolvingTime:76353|NumericalSolverInterpretingSolution:1)</t>
  </si>
  <si>
    <t>(TransformationExecutionTime5759970786|StateCoderTime:113203|SolutionCopyTime:6|ActivationSelectionTime:0|NumericalSolverSumTime:140774|NumericalSolverProblemFormingTime:77744|NumericalSolverSolvingTime:77744|NumericalSolverInterpretingSolution:2)</t>
  </si>
  <si>
    <t>(TransformationExecutionTime5939819800|StateCoderTime:119652|SolutionCopyTime:7|ActivationSelectionTime:0|NumericalSolverSumTime:145366|NumericalSolverProblemFormingTime:80287|NumericalSolverSolvingTime:80287|NumericalSolverInterpretingSolution:2)</t>
  </si>
  <si>
    <t>(TransformationExecutionTime6119609706|StateCoderTime:126111|SolutionCopyTime:8|ActivationSelectionTime:1|NumericalSolverSumTime:149948|NumericalSolverProblemFormingTime:82830|NumericalSolverSolvingTime:82830|NumericalSolverInterpretingSolution:2)</t>
  </si>
  <si>
    <t>(TransformationExecutionTime6125978404|StateCoderTime:126259|SolutionCopyTime:9|ActivationSelectionTime:1|NumericalSolverSumTime:150083|NumericalSolverProblemFormingTime:82918|NumericalSolverSolvingTime:82918|NumericalSolverInterpretingSolution:3)</t>
  </si>
  <si>
    <t>(TransformationExecutionTime5655682072|StateCoderTime:104344|SolutionCopyTime:0|ActivationSelectionTime:0|NumericalSolverSumTime:135647|NumericalSolverProblemFormingTime:75116|NumericalSolverSolvingTime:75116|NumericalSolverInterpretingSolution:0)</t>
  </si>
  <si>
    <t>(TransformationExecutionTime5656986372|StateCoderTime:104370|SolutionCopyTime:1|ActivationSelectionTime:0|NumericalSolverSumTime:135702|NumericalSolverProblemFormingTime:75168|NumericalSolverSolvingTime:75168|NumericalSolverInterpretingSolution:1)</t>
  </si>
  <si>
    <t>(TransformationExecutionTime5683079372|StateCoderTime:105228|SolutionCopyTime:2|ActivationSelectionTime:0|NumericalSolverSumTime:136361|NumericalSolverProblemFormingTime:75548|NumericalSolverSolvingTime:75548|NumericalSolverInterpretingSolution:1)</t>
  </si>
  <si>
    <t>(TransformationExecutionTime5732853272|StateCoderTime:107030|SolutionCopyTime:4|ActivationSelectionTime:0|NumericalSolverSumTime:137631|NumericalSolverProblemFormingTime:76273|NumericalSolverSolvingTime:76273|NumericalSolverInterpretingSolution:1)</t>
  </si>
  <si>
    <t>(TransformationExecutionTime5799297672|StateCoderTime:109281|SolutionCopyTime:4|ActivationSelectionTime:1|NumericalSolverSumTime:139304|NumericalSolverProblemFormingTime:77225|NumericalSolverSolvingTime:77225|NumericalSolverInterpretingSolution:2)</t>
  </si>
  <si>
    <t>(TransformationExecutionTime6010698772|StateCoderTime:116400|SolutionCopyTime:5|ActivationSelectionTime:1|NumericalSolverSumTime:144265|NumericalSolverProblemFormingTime:80031|NumericalSolverSolvingTime:80031|NumericalSolverInterpretingSolution:2)</t>
  </si>
  <si>
    <t>(TransformationExecutionTime6063229772|StateCoderTime:118180|SolutionCopyTime:6|ActivationSelectionTime:1|NumericalSolverSumTime:145524|NumericalSolverProblemFormingTime:80743|NumericalSolverSolvingTime:80743|NumericalSolverInterpretingSolution:3)</t>
  </si>
  <si>
    <t>(TransformationExecutionTime6180763272|StateCoderTime:122185|SolutionCopyTime:7|ActivationSelectionTime:1|NumericalSolverSumTime:148315|NumericalSolverProblemFormingTime:82304|NumericalSolverSolvingTime:82304|NumericalSolverInterpretingSolution:3)</t>
  </si>
  <si>
    <t>(TransformationExecutionTime6620692072|StateCoderTime:127318|SolutionCopyTime:8|ActivationSelectionTime:1|NumericalSolverSumTime:151124|NumericalSolverProblemFormingTime:83857|NumericalSolverSolvingTime:83857|NumericalSolverInterpretingSolution:3)</t>
  </si>
  <si>
    <t>(TransformationExecutionTime6646665572|StateCoderTime:128103|SolutionCopyTime:10|ActivationSelectionTime:1|NumericalSolverSumTime:151699|NumericalSolverProblemFormingTime:84191|NumericalSolverSolvingTime:84191|NumericalSolverInterpretingSolution:4)</t>
  </si>
  <si>
    <t>(TransformationExecutionTime4132306600|StateCoderTime:77623|SolutionCopyTime:0|ActivationSelectionTime:0|NumericalSolverSumTime:104373|NumericalSolverProblemFormingTime:57240|NumericalSolverSolvingTime:57240|NumericalSolverInterpretingSolution:0)</t>
  </si>
  <si>
    <t>(TransformationExecutionTime4134191400|StateCoderTime:77671|SolutionCopyTime:1|ActivationSelectionTime:0|NumericalSolverSumTime:104443|NumericalSolverProblemFormingTime:57293|NumericalSolverSolvingTime:57293|NumericalSolverInterpretingSolution:0)</t>
  </si>
  <si>
    <t>(TransformationExecutionTime4198953600|StateCoderTime:79915|SolutionCopyTime:2|ActivationSelectionTime:0|NumericalSolverSumTime:106128|NumericalSolverProblemFormingTime:58226|NumericalSolverSolvingTime:58226|NumericalSolverInterpretingSolution:0)</t>
  </si>
  <si>
    <t>(TransformationExecutionTime4358396800|StateCoderTime:85467|SolutionCopyTime:3|ActivationSelectionTime:0|NumericalSolverSumTime:110204|NumericalSolverProblemFormingTime:60463|NumericalSolverSolvingTime:60463|NumericalSolverInterpretingSolution:1)</t>
  </si>
  <si>
    <t>(TransformationExecutionTime4426712100|StateCoderTime:87774|SolutionCopyTime:4|ActivationSelectionTime:0|NumericalSolverSumTime:111897|NumericalSolverProblemFormingTime:61398|NumericalSolverSolvingTime:61398|NumericalSolverInterpretingSolution:1)</t>
  </si>
  <si>
    <t>(TransformationExecutionTime4541945200|StateCoderTime:91607|SolutionCopyTime:5|ActivationSelectionTime:0|NumericalSolverSumTime:114702|NumericalSolverProblemFormingTime:62946|NumericalSolverSolvingTime:62946|NumericalSolverInterpretingSolution:1)</t>
  </si>
  <si>
    <t>(TransformationExecutionTime4632842200|StateCoderTime:94779|SolutionCopyTime:6|ActivationSelectionTime:0|NumericalSolverSumTime:117000|NumericalSolverProblemFormingTime:64221|NumericalSolverSolvingTime:64221|NumericalSolverInterpretingSolution:2)</t>
  </si>
  <si>
    <t>(TransformationExecutionTime4718300200|StateCoderTime:97773|SolutionCopyTime:7|ActivationSelectionTime:0|NumericalSolverSumTime:119135|NumericalSolverProblemFormingTime:65418|NumericalSolverSolvingTime:65418|NumericalSolverInterpretingSolution:2)</t>
  </si>
  <si>
    <t>(TransformationExecutionTime4778587200|StateCoderTime:99875|SolutionCopyTime:8|ActivationSelectionTime:0|NumericalSolverSumTime:120665|NumericalSolverProblemFormingTime:66279|NumericalSolverSolvingTime:66279|NumericalSolverInterpretingSolution:2)</t>
  </si>
  <si>
    <t>(TransformationExecutionTime4854149300|StateCoderTime:102468|SolutionCopyTime:9|ActivationSelectionTime:0|NumericalSolverSumTime:122531|NumericalSolverProblemFormingTime:67323|NumericalSolverSolvingTime:67323|NumericalSolverInterpretingSolution:3)</t>
  </si>
  <si>
    <t>(TransformationExecutionTime4588516900|StateCoderTime:93175|SolutionCopyTime:0|ActivationSelectionTime:0|NumericalSolverSumTime:116916|NumericalSolverProblemFormingTime:64400|NumericalSolverSolvingTime:64400|NumericalSolverInterpretingSolution:0)</t>
  </si>
  <si>
    <t>(TransformationExecutionTime4590450800|StateCoderTime:93226|SolutionCopyTime:2|ActivationSelectionTime:0|NumericalSolverSumTime:116990|NumericalSolverProblemFormingTime:64453|NumericalSolverSolvingTime:64453|NumericalSolverInterpretingSolution:0)</t>
  </si>
  <si>
    <t>(TransformationExecutionTime4753240000|StateCoderTime:98922|SolutionCopyTime:2|ActivationSelectionTime:0|NumericalSolverSumTime:121128|NumericalSolverProblemFormingTime:66733|NumericalSolverSolvingTime:66733|NumericalSolverInterpretingSolution:0)</t>
  </si>
  <si>
    <t>(TransformationExecutionTime4933709100|StateCoderTime:105267|SolutionCopyTime:3|ActivationSelectionTime:0|NumericalSolverSumTime:125682|NumericalSolverProblemFormingTime:69265|NumericalSolverSolvingTime:69265|NumericalSolverInterpretingSolution:1)</t>
  </si>
  <si>
    <t>(TransformationExecutionTime4960414500|StateCoderTime:106091|SolutionCopyTime:4|ActivationSelectionTime:0|NumericalSolverSumTime:126301|NumericalSolverProblemFormingTime:69622|NumericalSolverSolvingTime:69622|NumericalSolverInterpretingSolution:1)</t>
  </si>
  <si>
    <t>(TransformationExecutionTime5098806200|StateCoderTime:110990|SolutionCopyTime:5|ActivationSelectionTime:0|NumericalSolverSumTime:129842|NumericalSolverProblemFormingTime:71584|NumericalSolverSolvingTime:71584|NumericalSolverInterpretingSolution:2)</t>
  </si>
  <si>
    <t>(TransformationExecutionTime5171136400|StateCoderTime:113414|SolutionCopyTime:6|ActivationSelectionTime:0|NumericalSolverSumTime:131592|NumericalSolverProblemFormingTime:72560|NumericalSolverSolvingTime:72560|NumericalSolverInterpretingSolution:2)</t>
  </si>
  <si>
    <t>(TransformationExecutionTime5234448600|StateCoderTime:115542|SolutionCopyTime:7|ActivationSelectionTime:0|NumericalSolverSumTime:133163|NumericalSolverProblemFormingTime:73443|NumericalSolverSolvingTime:73443|NumericalSolverInterpretingSolution:2)</t>
  </si>
  <si>
    <t>(TransformationExecutionTime5387134600|StateCoderTime:120803|SolutionCopyTime:8|ActivationSelectionTime:0|NumericalSolverSumTime:136851|NumericalSolverProblemFormingTime:75501|NumericalSolverSolvingTime:75501|NumericalSolverInterpretingSolution:3)</t>
  </si>
  <si>
    <t>(TransformationExecutionTime5485881300|StateCoderTime:124291|SolutionCopyTime:8|ActivationSelectionTime:0|NumericalSolverSumTime:139334|NumericalSolverProblemFormingTime:76888|NumericalSolverSolvingTime:76888|NumericalSolverInterpretingSolution:3)</t>
  </si>
  <si>
    <t>(TransformationExecutionTime6208723200|StateCoderTime:108086|SolutionCopyTime:0|ActivationSelectionTime:1|NumericalSolverSumTime:157078|NumericalSolverProblemFormingTime:86475|NumericalSolverSolvingTime:86475|NumericalSolverInterpretingSolution:0)</t>
  </si>
  <si>
    <t>(TransformationExecutionTime6212907200|StateCoderTime:108198|SolutionCopyTime:1|ActivationSelectionTime:1|NumericalSolverSumTime:157194|NumericalSolverProblemFormingTime:86554|NumericalSolverSolvingTime:86554|NumericalSolverInterpretingSolution:0)</t>
  </si>
  <si>
    <t>(TransformationExecutionTime6330266100|StateCoderTime:112180|SolutionCopyTime:2|ActivationSelectionTime:1|NumericalSolverSumTime:160120|NumericalSolverProblemFormingTime:88178|NumericalSolverSolvingTime:88178|NumericalSolverInterpretingSolution:0)</t>
  </si>
  <si>
    <t>(TransformationExecutionTime6528908000|StateCoderTime:118790|SolutionCopyTime:3|ActivationSelectionTime:1|NumericalSolverSumTime:164979|NumericalSolverProblemFormingTime:90875|NumericalSolverSolvingTime:90875|NumericalSolverInterpretingSolution:1)</t>
  </si>
  <si>
    <t>(TransformationExecutionTime6537995300|StateCoderTime:119035|SolutionCopyTime:4|ActivationSelectionTime:1|NumericalSolverSumTime:165199|NumericalSolverProblemFormingTime:91011|NumericalSolverSolvingTime:91011|NumericalSolverInterpretingSolution:1)</t>
  </si>
  <si>
    <t>(TransformationExecutionTime7469481500|StateCoderTime:126714|SolutionCopyTime:5|ActivationSelectionTime:1|NumericalSolverSumTime:181578|NumericalSolverProblemFormingTime:99998|NumericalSolverSolvingTime:99998|NumericalSolverInterpretingSolution:1)</t>
  </si>
  <si>
    <t>(TransformationExecutionTime7478500000|StateCoderTime:126927|SolutionCopyTime:6|ActivationSelectionTime:1|NumericalSolverSumTime:181767|NumericalSolverProblemFormingTime:100114|NumericalSolverSolvingTime:100114|NumericalSolverInterpretingSolution:2)</t>
  </si>
  <si>
    <t>(TransformationExecutionTime4241139800|StateCoderTime:81412|SolutionCopyTime:0|ActivationSelectionTime:0|NumericalSolverSumTime:105364|NumericalSolverProblemFormingTime:58031|NumericalSolverSolvingTime:58031|NumericalSolverInterpretingSolution:0)</t>
  </si>
  <si>
    <t>(TransformationExecutionTime4242342600|StateCoderTime:81428|SolutionCopyTime:1|ActivationSelectionTime:0|NumericalSolverSumTime:105410|NumericalSolverProblemFormingTime:58070|NumericalSolverSolvingTime:58070|NumericalSolverInterpretingSolution:0)</t>
  </si>
  <si>
    <t>(TransformationExecutionTime4376997300|StateCoderTime:86041|SolutionCopyTime:2|ActivationSelectionTime:0|NumericalSolverSumTime:108772|NumericalSolverProblemFormingTime:59930|NumericalSolverSolvingTime:59930|NumericalSolverInterpretingSolution:0)</t>
  </si>
  <si>
    <t>(TransformationExecutionTime4421675200|StateCoderTime:87494|SolutionCopyTime:3|ActivationSelectionTime:0|NumericalSolverSumTime:109820|NumericalSolverProblemFormingTime:60520|NumericalSolverSolvingTime:60520|NumericalSolverInterpretingSolution:1)</t>
  </si>
  <si>
    <t>(TransformationExecutionTime4471427500|StateCoderTime:89171|SolutionCopyTime:4|ActivationSelectionTime:0|NumericalSolverSumTime:111073|NumericalSolverProblemFormingTime:61226|NumericalSolverSolvingTime:61226|NumericalSolverInterpretingSolution:1)</t>
  </si>
  <si>
    <t>(TransformationExecutionTime4525485000|StateCoderTime:90910|SolutionCopyTime:5|ActivationSelectionTime:0|NumericalSolverSumTime:112338|NumericalSolverProblemFormingTime:61934|NumericalSolverSolvingTime:61934|NumericalSolverInterpretingSolution:1)</t>
  </si>
  <si>
    <t>(TransformationExecutionTime4689046900|StateCoderTime:96544|SolutionCopyTime:5|ActivationSelectionTime:0|NumericalSolverSumTime:116514|NumericalSolverProblemFormingTime:64230|NumericalSolverSolvingTime:64230|NumericalSolverInterpretingSolution:2)</t>
  </si>
  <si>
    <t>(TransformationExecutionTime4767578300|StateCoderTime:99262|SolutionCopyTime:6|ActivationSelectionTime:0|NumericalSolverSumTime:118478|NumericalSolverProblemFormingTime:65333|NumericalSolverSolvingTime:65333|NumericalSolverInterpretingSolution:2)</t>
  </si>
  <si>
    <t>(TransformationExecutionTime4850488600|StateCoderTime:102094|SolutionCopyTime:7|ActivationSelectionTime:0|NumericalSolverSumTime:120629|NumericalSolverProblemFormingTime:66521|NumericalSolverSolvingTime:66521|NumericalSolverInterpretingSolution:2)</t>
  </si>
  <si>
    <t>(TransformationExecutionTime4990586100|StateCoderTime:106979|SolutionCopyTime:8|ActivationSelectionTime:0|NumericalSolverSumTime:124178|NumericalSolverProblemFormingTime:68494|NumericalSolverSolvingTime:68494|NumericalSolverInterpretingSolution:3)</t>
  </si>
  <si>
    <t>(TransformationExecutionTime4257356700|StateCoderTime:82301|SolutionCopyTime:1|ActivationSelectionTime:0|NumericalSolverSumTime:107500|NumericalSolverProblemFormingTime:59115|NumericalSolverSolvingTime:59115|NumericalSolverInterpretingSolution:0)</t>
  </si>
  <si>
    <t>(TransformationExecutionTime4266888000|StateCoderTime:82604|SolutionCopyTime:2|ActivationSelectionTime:0|NumericalSolverSumTime:107748|NumericalSolverProblemFormingTime:59272|NumericalSolverSolvingTime:59272|NumericalSolverInterpretingSolution:0)</t>
  </si>
  <si>
    <t>(TransformationExecutionTime4662161200|StateCoderTime:89164|SolutionCopyTime:3|ActivationSelectionTime:0|NumericalSolverSumTime:111783|NumericalSolverProblemFormingTime:61521|NumericalSolverSolvingTime:61521|NumericalSolverInterpretingSolution:1)</t>
  </si>
  <si>
    <t>(TransformationExecutionTime4797164500|StateCoderTime:93734|SolutionCopyTime:4|ActivationSelectionTime:0|NumericalSolverSumTime:114951|NumericalSolverProblemFormingTime:63289|NumericalSolverSolvingTime:63289|NumericalSolverInterpretingSolution:1)</t>
  </si>
  <si>
    <t>(TransformationExecutionTime4884874200|StateCoderTime:96966|SolutionCopyTime:5|ActivationSelectionTime:0|NumericalSolverSumTime:117274|NumericalSolverProblemFormingTime:64595|NumericalSolverSolvingTime:64595|NumericalSolverInterpretingSolution:1)</t>
  </si>
  <si>
    <t>(TransformationExecutionTime4978358500|StateCoderTime:100185|SolutionCopyTime:5|ActivationSelectionTime:0|NumericalSolverSumTime:119605|NumericalSolverProblemFormingTime:65913|NumericalSolverSolvingTime:65913|NumericalSolverInterpretingSolution:1)</t>
  </si>
  <si>
    <t>(TransformationExecutionTime5123520400|StateCoderTime:105253|SolutionCopyTime:6|ActivationSelectionTime:0|NumericalSolverSumTime:123274|NumericalSolverProblemFormingTime:67944|NumericalSolverSolvingTime:67944|NumericalSolverInterpretingSolution:2)</t>
  </si>
  <si>
    <t>(TransformationExecutionTime5187574700|StateCoderTime:107429|SolutionCopyTime:7|ActivationSelectionTime:0|NumericalSolverSumTime:124845|NumericalSolverProblemFormingTime:68829|NumericalSolverSolvingTime:68829|NumericalSolverInterpretingSolution:2)</t>
  </si>
  <si>
    <t>(TransformationExecutionTime5304320000|StateCoderTime:111446|SolutionCopyTime:8|ActivationSelectionTime:0|NumericalSolverSumTime:127777|NumericalSolverProblemFormingTime:70451|NumericalSolverSolvingTime:70451|NumericalSolverInterpretingSolution:2)</t>
  </si>
  <si>
    <t>(TransformationExecutionTime5340270200|StateCoderTime:112727|SolutionCopyTime:9|ActivationSelectionTime:0|NumericalSolverSumTime:128716|NumericalSolverProblemFormingTime:70982|NumericalSolverSolvingTime:70982|NumericalSolverInterpretingSolution:3)</t>
  </si>
  <si>
    <t>(TransformationExecutionTime4171822900|StateCoderTime:76871|SolutionCopyTime:0|ActivationSelectionTime:0|NumericalSolverSumTime:105152|NumericalSolverProblemFormingTime:57908|NumericalSolverSolvingTime:57908|NumericalSolverInterpretingSolution:0)</t>
  </si>
  <si>
    <t>(TransformationExecutionTime4173873400|StateCoderTime:76925|SolutionCopyTime:1|ActivationSelectionTime:0|NumericalSolverSumTime:105229|NumericalSolverProblemFormingTime:57967|NumericalSolverSolvingTime:57967|NumericalSolverInterpretingSolution:0)</t>
  </si>
  <si>
    <t>(TransformationExecutionTime4381652300|StateCoderTime:84207|SolutionCopyTime:2|ActivationSelectionTime:0|NumericalSolverSumTime:110369|NumericalSolverProblemFormingTime:60819|NumericalSolverSolvingTime:60819|NumericalSolverInterpretingSolution:1)</t>
  </si>
  <si>
    <t>(TransformationExecutionTime4495507400|StateCoderTime:88147|SolutionCopyTime:3|ActivationSelectionTime:0|NumericalSolverSumTime:113195|NumericalSolverProblemFormingTime:62390|NumericalSolverSolvingTime:62390|NumericalSolverInterpretingSolution:1)</t>
  </si>
  <si>
    <t>(TransformationExecutionTime4555574300|StateCoderTime:90140|SolutionCopyTime:4|ActivationSelectionTime:0|NumericalSolverSumTime:114686|NumericalSolverProblemFormingTime:63222|NumericalSolverSolvingTime:63222|NumericalSolverInterpretingSolution:1)</t>
  </si>
  <si>
    <t>(TransformationExecutionTime4692785300|StateCoderTime:94819|SolutionCopyTime:5|ActivationSelectionTime:0|NumericalSolverSumTime:118171|NumericalSolverProblemFormingTime:65157|NumericalSolverSolvingTime:65157|NumericalSolverInterpretingSolution:1)</t>
  </si>
  <si>
    <t>(TransformationExecutionTime4867783300|StateCoderTime:100647|SolutionCopyTime:5|ActivationSelectionTime:0|NumericalSolverSumTime:122451|NumericalSolverProblemFormingTime:67540|NumericalSolverSolvingTime:67540|NumericalSolverInterpretingSolution:2)</t>
  </si>
  <si>
    <t>(TransformationExecutionTime4969436400|StateCoderTime:104060|SolutionCopyTime:6|ActivationSelectionTime:0|NumericalSolverSumTime:124961|NumericalSolverProblemFormingTime:68934|NumericalSolverSolvingTime:68934|NumericalSolverInterpretingSolution:2)</t>
  </si>
  <si>
    <t>(TransformationExecutionTime5027795200|StateCoderTime:105989|SolutionCopyTime:7|ActivationSelectionTime:0|NumericalSolverSumTime:126407|NumericalSolverProblemFormingTime:69744|NumericalSolverSolvingTime:69744|NumericalSolverInterpretingSolution:2)</t>
  </si>
  <si>
    <t>(TransformationExecutionTime5037438200|StateCoderTime:106240|SolutionCopyTime:8|ActivationSelectionTime:0|NumericalSolverSumTime:126629|NumericalSolverProblemFormingTime:69880|NumericalSolverSolvingTime:69880|NumericalSolverInterpretingSolution:3)</t>
  </si>
  <si>
    <t>RQ1-C</t>
  </si>
  <si>
    <t>contSMT</t>
  </si>
  <si>
    <t>postSMT</t>
  </si>
  <si>
    <t>qualSMT</t>
  </si>
  <si>
    <t>Numeric Solver Runtime (s)</t>
  </si>
  <si>
    <t>(TransformationExecutionTime566250600|StateCoderTime:627|SolutionCopyTime:1|ActivationSelectionTime:0|NumericalSolverSumTime:1864|NumericalSolverProblemFormingTime:864|NumericalSolverSolvingTime:864|NumericalSolverInterpretingSolution:0)</t>
  </si>
  <si>
    <t>(TransformationExecutionTime570448500|StateCoderTime:633|SolutionCopyTime:2|ActivationSelectionTime:0|NumericalSolverSumTime:1911|NumericalSolverProblemFormingTime:899|NumericalSolverSolvingTime:899|NumericalSolverInterpretingSolution:0)</t>
  </si>
  <si>
    <t>(TransformationExecutionTime780404000|StateCoderTime:797|SolutionCopyTime:4|ActivationSelectionTime:0|NumericalSolverSumTime:2511|NumericalSolverProblemFormingTime:1221|NumericalSolverSolvingTime:1221|NumericalSolverInterpretingSolution:0)</t>
  </si>
  <si>
    <t>(TransformationExecutionTime849108700|StateCoderTime:932|SolutionCopyTime:5|ActivationSelectionTime:0|NumericalSolverSumTime:2586|NumericalSolverProblemFormingTime:1272|NumericalSolverSolvingTime:1272|NumericalSolverInterpretingSolution:0)</t>
  </si>
  <si>
    <t>(TransformationExecutionTime886462600|StateCoderTime:1018|SolutionCopyTime:6|ActivationSelectionTime:0|NumericalSolverSumTime:2648|NumericalSolverProblemFormingTime:1318|NumericalSolverSolvingTime:1318|NumericalSolverInterpretingSolution:0)</t>
  </si>
  <si>
    <t>(TransformationExecutionTime936046300|StateCoderTime:1126|SolutionCopyTime:7|ActivationSelectionTime:0|NumericalSolverSumTime:2725|NumericalSolverProblemFormingTime:1369|NumericalSolverSolvingTime:1369|NumericalSolverInterpretingSolution:1)</t>
  </si>
  <si>
    <t>(TransformationExecutionTime986359700|StateCoderTime:1231|SolutionCopyTime:8|ActivationSelectionTime:0|NumericalSolverSumTime:2802|NumericalSolverProblemFormingTime:1425|NumericalSolverSolvingTime:1425|NumericalSolverInterpretingSolution:1)</t>
  </si>
  <si>
    <t>(TransformationExecutionTime1000487700|StateCoderTime:1258|SolutionCopyTime:9|ActivationSelectionTime:0|NumericalSolverSumTime:2866|NumericalSolverProblemFormingTime:1470|NumericalSolverSolvingTime:1470|NumericalSolverInterpretingSolution:1)</t>
  </si>
  <si>
    <t>(TransformationExecutionTime1012688300|StateCoderTime:1280|SolutionCopyTime:10|ActivationSelectionTime:0|NumericalSolverSumTime:2930|NumericalSolverProblemFormingTime:1518|NumericalSolverSolvingTime:1518|NumericalSolverInterpretingSolution:1)</t>
  </si>
  <si>
    <t>(TransformationExecutionTime1040416800|StateCoderTime:1335|SolutionCopyTime:11|ActivationSelectionTime:0|NumericalSolverSumTime:3017|NumericalSolverProblemFormingTime:1576|NumericalSolverSolvingTime:1576|NumericalSolverInterpretingSolution:1)</t>
  </si>
  <si>
    <t>(TransformationExecutionTime296238700|StateCoderTime:336|SolutionCopyTime:0|ActivationSelectionTime:0|NumericalSolverSumTime:1205|NumericalSolverProblemFormingTime:649|NumericalSolverSolvingTime:649|NumericalSolverInterpretingSolution:0)</t>
  </si>
  <si>
    <t>(TransformationExecutionTime297272600|StateCoderTime:337|SolutionCopyTime:1|ActivationSelectionTime:0|NumericalSolverSumTime:1248|NumericalSolverProblemFormingTime:683|NumericalSolverSolvingTime:683|NumericalSolverInterpretingSolution:0)</t>
  </si>
  <si>
    <t>(TransformationExecutionTime323405000|StateCoderTime:398|SolutionCopyTime:2|ActivationSelectionTime:0|NumericalSolverSumTime:1302|NumericalSolverProblemFormingTime:721|NumericalSolverSolvingTime:721|NumericalSolverInterpretingSolution:0)</t>
  </si>
  <si>
    <t>(TransformationExecutionTime346570600|StateCoderTime:454|SolutionCopyTime:3|ActivationSelectionTime:0|NumericalSolverSumTime:1366|NumericalSolverProblemFormingTime:764|NumericalSolverSolvingTime:764|NumericalSolverInterpretingSolution:0)</t>
  </si>
  <si>
    <t>(TransformationExecutionTime353396400|StateCoderTime:468|SolutionCopyTime:3|ActivationSelectionTime:0|NumericalSolverSumTime:1413|NumericalSolverProblemFormingTime:799|NumericalSolverSolvingTime:799|NumericalSolverInterpretingSolution:0)</t>
  </si>
  <si>
    <t>(TransformationExecutionTime403115100|StateCoderTime:515|SolutionCopyTime:4|ActivationSelectionTime:0|NumericalSolverSumTime:1465|NumericalSolverProblemFormingTime:835|NumericalSolverSolvingTime:835|NumericalSolverInterpretingSolution:0)</t>
  </si>
  <si>
    <t>(TransformationExecutionTime425786600|StateCoderTime:568|SolutionCopyTime:5|ActivationSelectionTime:0|NumericalSolverSumTime:1513|NumericalSolverProblemFormingTime:870|NumericalSolverSolvingTime:870|NumericalSolverInterpretingSolution:0)</t>
  </si>
  <si>
    <t>(TransformationExecutionTime432475200|StateCoderTime:580|SolutionCopyTime:5|ActivationSelectionTime:0|NumericalSolverSumTime:1560|NumericalSolverProblemFormingTime:904|NumericalSolverSolvingTime:904|NumericalSolverInterpretingSolution:0)</t>
  </si>
  <si>
    <t>(TransformationExecutionTime451170000|StateCoderTime:625|SolutionCopyTime:6|ActivationSelectionTime:0|NumericalSolverSumTime:1610|NumericalSolverProblemFormingTime:938|NumericalSolverSolvingTime:938|NumericalSolverInterpretingSolution:1)</t>
  </si>
  <si>
    <t>(TransformationExecutionTime470049400|StateCoderTime:670|SolutionCopyTime:7|ActivationSelectionTime:0|NumericalSolverSumTime:1659|NumericalSolverProblemFormingTime:974|NumericalSolverSolvingTime:974|NumericalSolverInterpretingSolution:1)</t>
  </si>
  <si>
    <t>(TransformationExecutionTime270810000|StateCoderTime:313|SolutionCopyTime:0|ActivationSelectionTime:0|NumericalSolverSumTime:1116|NumericalSolverProblemFormingTime:584|NumericalSolverSolvingTime:584|NumericalSolverInterpretingSolution:0)</t>
  </si>
  <si>
    <t>(TransformationExecutionTime272586500|StateCoderTime:317|SolutionCopyTime:1|ActivationSelectionTime:0|NumericalSolverSumTime:1150|NumericalSolverProblemFormingTime:611|NumericalSolverSolvingTime:611|NumericalSolverInterpretingSolution:0)</t>
  </si>
  <si>
    <t>(TransformationExecutionTime287074000|StateCoderTime:346|SolutionCopyTime:2|ActivationSelectionTime:0|NumericalSolverSumTime:1222|NumericalSolverProblemFormingTime:661|NumericalSolverSolvingTime:661|NumericalSolverInterpretingSolution:0)</t>
  </si>
  <si>
    <t>(TransformationExecutionTime308239500|StateCoderTime:398|SolutionCopyTime:3|ActivationSelectionTime:0|NumericalSolverSumTime:1273|NumericalSolverProblemFormingTime:697|NumericalSolverSolvingTime:697|NumericalSolverInterpretingSolution:0)</t>
  </si>
  <si>
    <t>(TransformationExecutionTime324259300|StateCoderTime:438|SolutionCopyTime:3|ActivationSelectionTime:0|NumericalSolverSumTime:1320|NumericalSolverProblemFormingTime:732|NumericalSolverSolvingTime:732|NumericalSolverInterpretingSolution:0)</t>
  </si>
  <si>
    <t>(TransformationExecutionTime349211500|StateCoderTime:499|SolutionCopyTime:4|ActivationSelectionTime:0|NumericalSolverSumTime:1368|NumericalSolverProblemFormingTime:766|NumericalSolverSolvingTime:766|NumericalSolverInterpretingSolution:0)</t>
  </si>
  <si>
    <t>(TransformationExecutionTime376972100|StateCoderTime:570|SolutionCopyTime:4|ActivationSelectionTime:0|NumericalSolverSumTime:1418|NumericalSolverProblemFormingTime:801|NumericalSolverSolvingTime:801|NumericalSolverInterpretingSolution:0)</t>
  </si>
  <si>
    <t>(TransformationExecutionTime394454800|StateCoderTime:612|SolutionCopyTime:5|ActivationSelectionTime:0|NumericalSolverSumTime:1464|NumericalSolverProblemFormingTime:835|NumericalSolverSolvingTime:835|NumericalSolverInterpretingSolution:0)</t>
  </si>
  <si>
    <t>(TransformationExecutionTime408247900|StateCoderTime:644|SolutionCopyTime:6|ActivationSelectionTime:0|NumericalSolverSumTime:1510|NumericalSolverProblemFormingTime:868|NumericalSolverSolvingTime:868|NumericalSolverInterpretingSolution:0)</t>
  </si>
  <si>
    <t>(TransformationExecutionTime428674400|StateCoderTime:693|SolutionCopyTime:6|ActivationSelectionTime:0|NumericalSolverSumTime:1559|NumericalSolverProblemFormingTime:902|NumericalSolverSolvingTime:902|NumericalSolverInterpretingSolution:0)</t>
  </si>
  <si>
    <t>(TransformationExecutionTime285202100|StateCoderTime:371|SolutionCopyTime:0|ActivationSelectionTime:0|NumericalSolverSumTime:1108|NumericalSolverProblemFormingTime:552|NumericalSolverSolvingTime:552|NumericalSolverInterpretingSolution:0)</t>
  </si>
  <si>
    <t>(TransformationExecutionTime290966700|StateCoderTime:385|SolutionCopyTime:1|ActivationSelectionTime:0|NumericalSolverSumTime:1142|NumericalSolverProblemFormingTime:583|NumericalSolverSolvingTime:583|NumericalSolverInterpretingSolution:0)</t>
  </si>
  <si>
    <t>(TransformationExecutionTime324248200|StateCoderTime:466|SolutionCopyTime:1|ActivationSelectionTime:0|NumericalSolverSumTime:1190|NumericalSolverProblemFormingTime:618|NumericalSolverSolvingTime:618|NumericalSolverInterpretingSolution:0)</t>
  </si>
  <si>
    <t>(TransformationExecutionTime340756700|StateCoderTime:505|SolutionCopyTime:2|ActivationSelectionTime:0|NumericalSolverSumTime:1239|NumericalSolverProblemFormingTime:653|NumericalSolverSolvingTime:653|NumericalSolverInterpretingSolution:0)</t>
  </si>
  <si>
    <t>(TransformationExecutionTime365152200|StateCoderTime:565|SolutionCopyTime:3|ActivationSelectionTime:0|NumericalSolverSumTime:1286|NumericalSolverProblemFormingTime:688|NumericalSolverSolvingTime:688|NumericalSolverInterpretingSolution:0)</t>
  </si>
  <si>
    <t>(TransformationExecutionTime391106500|StateCoderTime:631|SolutionCopyTime:4|ActivationSelectionTime:0|NumericalSolverSumTime:1332|NumericalSolverProblemFormingTime:721|NumericalSolverSolvingTime:721|NumericalSolverInterpretingSolution:0)</t>
  </si>
  <si>
    <t>(TransformationExecutionTime424656500|StateCoderTime:717|SolutionCopyTime:4|ActivationSelectionTime:0|NumericalSolverSumTime:1384|NumericalSolverProblemFormingTime:757|NumericalSolverSolvingTime:757|NumericalSolverInterpretingSolution:0)</t>
  </si>
  <si>
    <t>(TransformationExecutionTime443520500|StateCoderTime:763|SolutionCopyTime:5|ActivationSelectionTime:0|NumericalSolverSumTime:1430|NumericalSolverProblemFormingTime:790|NumericalSolverSolvingTime:790|NumericalSolverInterpretingSolution:0)</t>
  </si>
  <si>
    <t>(TransformationExecutionTime472041000|StateCoderTime:835|SolutionCopyTime:5|ActivationSelectionTime:0|NumericalSolverSumTime:1480|NumericalSolverProblemFormingTime:826|NumericalSolverSolvingTime:826|NumericalSolverInterpretingSolution:0)</t>
  </si>
  <si>
    <t>(TransformationExecutionTime500865400|StateCoderTime:908|SolutionCopyTime:6|ActivationSelectionTime:0|NumericalSolverSumTime:1525|NumericalSolverProblemFormingTime:859|NumericalSolverSolvingTime:859|NumericalSolverInterpretingSolution:0)</t>
  </si>
  <si>
    <t>(TransformationExecutionTime255045200|StateCoderTime:300|SolutionCopyTime:0|ActivationSelectionTime:0|NumericalSolverSumTime:1124|NumericalSolverProblemFormingTime:580|NumericalSolverSolvingTime:580|NumericalSolverInterpretingSolution:0)</t>
  </si>
  <si>
    <t>(TransformationExecutionTime257540300|StateCoderTime:305|SolutionCopyTime:1|ActivationSelectionTime:0|NumericalSolverSumTime:1156|NumericalSolverProblemFormingTime:607|NumericalSolverSolvingTime:607|NumericalSolverInterpretingSolution:0)</t>
  </si>
  <si>
    <t>(TransformationExecutionTime278994700|StateCoderTime:357|SolutionCopyTime:1|ActivationSelectionTime:0|NumericalSolverSumTime:1204|NumericalSolverProblemFormingTime:641|NumericalSolverSolvingTime:641|NumericalSolverInterpretingSolution:0)</t>
  </si>
  <si>
    <t>(TransformationExecutionTime315853000|StateCoderTime:447|SolutionCopyTime:2|ActivationSelectionTime:0|NumericalSolverSumTime:1272|NumericalSolverProblemFormingTime:685|NumericalSolverSolvingTime:685|NumericalSolverInterpretingSolution:0)</t>
  </si>
  <si>
    <t>(TransformationExecutionTime346499900|StateCoderTime:525|SolutionCopyTime:3|ActivationSelectionTime:0|NumericalSolverSumTime:1318|NumericalSolverProblemFormingTime:719|NumericalSolverSolvingTime:719|NumericalSolverInterpretingSolution:0)</t>
  </si>
  <si>
    <t>(TransformationExecutionTime352709200|StateCoderTime:537|SolutionCopyTime:3|ActivationSelectionTime:0|NumericalSolverSumTime:1363|NumericalSolverProblemFormingTime:752|NumericalSolverSolvingTime:752|NumericalSolverInterpretingSolution:0)</t>
  </si>
  <si>
    <t>(TransformationExecutionTime375300500|StateCoderTime:593|SolutionCopyTime:4|ActivationSelectionTime:0|NumericalSolverSumTime:1409|NumericalSolverProblemFormingTime:786|NumericalSolverSolvingTime:786|NumericalSolverInterpretingSolution:0)</t>
  </si>
  <si>
    <t>(TransformationExecutionTime389815200|StateCoderTime:628|SolutionCopyTime:5|ActivationSelectionTime:0|NumericalSolverSumTime:1459|NumericalSolverProblemFormingTime:820|NumericalSolverSolvingTime:820|NumericalSolverInterpretingSolution:0)</t>
  </si>
  <si>
    <t>(TransformationExecutionTime396740100|StateCoderTime:641|SolutionCopyTime:5|ActivationSelectionTime:0|NumericalSolverSumTime:1507|NumericalSolverProblemFormingTime:853|NumericalSolverSolvingTime:853|NumericalSolverInterpretingSolution:0)</t>
  </si>
  <si>
    <t>(TransformationExecutionTime421072500|StateCoderTime:700|SolutionCopyTime:6|ActivationSelectionTime:0|NumericalSolverSumTime:1557|NumericalSolverProblemFormingTime:889|NumericalSolverSolvingTime:889|NumericalSolverInterpretingSolution:0)</t>
  </si>
  <si>
    <t>(TransformationExecutionTime186551600|StateCoderTime:237|SolutionCopyTime:0|ActivationSelectionTime:0|NumericalSolverSumTime:893|NumericalSolverProblemFormingTime:483|NumericalSolverSolvingTime:483|NumericalSolverInterpretingSolution:0)</t>
  </si>
  <si>
    <t>(TransformationExecutionTime188830400|StateCoderTime:239|SolutionCopyTime:2|ActivationSelectionTime:0|NumericalSolverSumTime:938|NumericalSolverProblemFormingTime:517|NumericalSolverSolvingTime:517|NumericalSolverInterpretingSolution:0)</t>
  </si>
  <si>
    <t>(TransformationExecutionTime200433800|StateCoderTime:266|SolutionCopyTime:3|ActivationSelectionTime:0|NumericalSolverSumTime:1006|NumericalSolverProblemFormingTime:567|NumericalSolverSolvingTime:567|NumericalSolverInterpretingSolution:0)</t>
  </si>
  <si>
    <t>(TransformationExecutionTime233928800|StateCoderTime:348|SolutionCopyTime:3|ActivationSelectionTime:0|NumericalSolverSumTime:1067|NumericalSolverProblemFormingTime:612|NumericalSolverSolvingTime:612|NumericalSolverInterpretingSolution:0)</t>
  </si>
  <si>
    <t>(TransformationExecutionTime250924600|StateCoderTime:388|SolutionCopyTime:4|ActivationSelectionTime:0|NumericalSolverSumTime:1126|NumericalSolverProblemFormingTime:655|NumericalSolverSolvingTime:655|NumericalSolverInterpretingSolution:0)</t>
  </si>
  <si>
    <t>(TransformationExecutionTime277617000|StateCoderTime:449|SolutionCopyTime:5|ActivationSelectionTime:0|NumericalSolverSumTime:1191|NumericalSolverProblemFormingTime:703|NumericalSolverSolvingTime:703|NumericalSolverInterpretingSolution:0)</t>
  </si>
  <si>
    <t>(TransformationExecutionTime300606600|StateCoderTime:506|SolutionCopyTime:5|ActivationSelectionTime:0|NumericalSolverSumTime:1248|NumericalSolverProblemFormingTime:744|NumericalSolverSolvingTime:744|NumericalSolverInterpretingSolution:0)</t>
  </si>
  <si>
    <t>(TransformationExecutionTime328715000|StateCoderTime:570|SolutionCopyTime:6|ActivationSelectionTime:0|NumericalSolverSumTime:1312|NumericalSolverProblemFormingTime:791|NumericalSolverSolvingTime:791|NumericalSolverInterpretingSolution:0)</t>
  </si>
  <si>
    <t>(TransformationExecutionTime358035900|StateCoderTime:641|SolutionCopyTime:7|ActivationSelectionTime:0|NumericalSolverSumTime:1371|NumericalSolverProblemFormingTime:832|NumericalSolverSolvingTime:832|NumericalSolverInterpretingSolution:0)</t>
  </si>
  <si>
    <t>(TransformationExecutionTime362592700|StateCoderTime:647|SolutionCopyTime:8|ActivationSelectionTime:0|NumericalSolverSumTime:1442|NumericalSolverProblemFormingTime:885|NumericalSolverSolvingTime:885|NumericalSolverInterpretingSolution:1)</t>
  </si>
  <si>
    <t>(TransformationExecutionTime207424100|StateCoderTime:251|SolutionCopyTime:0|ActivationSelectionTime:0|NumericalSolverSumTime:942|NumericalSolverProblemFormingTime:503|NumericalSolverSolvingTime:503|NumericalSolverInterpretingSolution:0)</t>
  </si>
  <si>
    <t>(TransformationExecutionTime209080200|StateCoderTime:254|SolutionCopyTime:1|ActivationSelectionTime:0|NumericalSolverSumTime:973|NumericalSolverProblemFormingTime:529|NumericalSolverSolvingTime:529|NumericalSolverInterpretingSolution:0)</t>
  </si>
  <si>
    <t>(TransformationExecutionTime228664400|StateCoderTime:303|SolutionCopyTime:1|ActivationSelectionTime:0|NumericalSolverSumTime:1024|NumericalSolverProblemFormingTime:564|NumericalSolverSolvingTime:564|NumericalSolverInterpretingSolution:0)</t>
  </si>
  <si>
    <t>(TransformationExecutionTime258469000|StateCoderTime:376|SolutionCopyTime:2|ActivationSelectionTime:0|NumericalSolverSumTime:1072|NumericalSolverProblemFormingTime:600|NumericalSolverSolvingTime:600|NumericalSolverInterpretingSolution:0)</t>
  </si>
  <si>
    <t>(TransformationExecutionTime284184500|StateCoderTime:441|SolutionCopyTime:2|ActivationSelectionTime:0|NumericalSolverSumTime:1117|NumericalSolverProblemFormingTime:632|NumericalSolverSolvingTime:632|NumericalSolverInterpretingSolution:0)</t>
  </si>
  <si>
    <t>(TransformationExecutionTime301916800|StateCoderTime:484|SolutionCopyTime:3|ActivationSelectionTime:0|NumericalSolverSumTime:1164|NumericalSolverProblemFormingTime:667|NumericalSolverSolvingTime:667|NumericalSolverInterpretingSolution:0)</t>
  </si>
  <si>
    <t>(TransformationExecutionTime307054900|StateCoderTime:494|SolutionCopyTime:4|ActivationSelectionTime:0|NumericalSolverSumTime:1211|NumericalSolverProblemFormingTime:702|NumericalSolverSolvingTime:702|NumericalSolverInterpretingSolution:0)</t>
  </si>
  <si>
    <t>(TransformationExecutionTime323216500|StateCoderTime:533|SolutionCopyTime:4|ActivationSelectionTime:0|NumericalSolverSumTime:1257|NumericalSolverProblemFormingTime:735|NumericalSolverSolvingTime:735|NumericalSolverInterpretingSolution:0)</t>
  </si>
  <si>
    <t>(TransformationExecutionTime337411000|StateCoderTime:567|SolutionCopyTime:5|ActivationSelectionTime:0|NumericalSolverSumTime:1307|NumericalSolverProblemFormingTime:771|NumericalSolverSolvingTime:771|NumericalSolverInterpretingSolution:0)</t>
  </si>
  <si>
    <t>(TransformationExecutionTime341791300|StateCoderTime:574|SolutionCopyTime:5|ActivationSelectionTime:0|NumericalSolverSumTime:1354|NumericalSolverProblemFormingTime:805|NumericalSolverSolvingTime:805|NumericalSolverInterpretingSolution:0)</t>
  </si>
  <si>
    <t>(TransformationExecutionTime242384000|StateCoderTime:308|SolutionCopyTime:0|ActivationSelectionTime:0|NumericalSolverSumTime:902|NumericalSolverProblemFormingTime:485|NumericalSolverSolvingTime:485|NumericalSolverInterpretingSolution:0)</t>
  </si>
  <si>
    <t>(TransformationExecutionTime248354700|StateCoderTime:322|SolutionCopyTime:1|ActivationSelectionTime:0|NumericalSolverSumTime:934|NumericalSolverProblemFormingTime:511|NumericalSolverSolvingTime:511|NumericalSolverInterpretingSolution:0)</t>
  </si>
  <si>
    <t>(TransformationExecutionTime258243100|StateCoderTime:345|SolutionCopyTime:1|ActivationSelectionTime:0|NumericalSolverSumTime:983|NumericalSolverProblemFormingTime:546|NumericalSolverSolvingTime:546|NumericalSolverInterpretingSolution:0)</t>
  </si>
  <si>
    <t>(TransformationExecutionTime278287200|StateCoderTime:392|SolutionCopyTime:2|ActivationSelectionTime:0|NumericalSolverSumTime:1045|NumericalSolverProblemFormingTime:589|NumericalSolverSolvingTime:589|NumericalSolverInterpretingSolution:0)</t>
  </si>
  <si>
    <t>(TransformationExecutionTime285809800|StateCoderTime:407|SolutionCopyTime:3|ActivationSelectionTime:0|NumericalSolverSumTime:1092|NumericalSolverProblemFormingTime:624|NumericalSolverSolvingTime:624|NumericalSolverInterpretingSolution:0)</t>
  </si>
  <si>
    <t>(TransformationExecutionTime318597100|StateCoderTime:492|SolutionCopyTime:3|ActivationSelectionTime:0|NumericalSolverSumTime:1140|NumericalSolverProblemFormingTime:660|NumericalSolverSolvingTime:660|NumericalSolverInterpretingSolution:0)</t>
  </si>
  <si>
    <t>(TransformationExecutionTime546958800|StateCoderTime:789|SolutionCopyTime:4|ActivationSelectionTime:0|NumericalSolverSumTime:1710|NumericalSolverProblemFormingTime:973|NumericalSolverSolvingTime:973|NumericalSolverInterpretingSolution:0)</t>
  </si>
  <si>
    <t>(TransformationExecutionTime574821700|StateCoderTime:856|SolutionCopyTime:4|ActivationSelectionTime:0|NumericalSolverSumTime:1764|NumericalSolverProblemFormingTime:1011|NumericalSolverSolvingTime:1011|NumericalSolverInterpretingSolution:0)</t>
  </si>
  <si>
    <t>(TransformationExecutionTime590303300|StateCoderTime:891|SolutionCopyTime:5|ActivationSelectionTime:0|NumericalSolverSumTime:1814|NumericalSolverProblemFormingTime:1047|NumericalSolverSolvingTime:1047|NumericalSolverInterpretingSolution:0)</t>
  </si>
  <si>
    <t>(TransformationExecutionTime613244800|StateCoderTime:948|SolutionCopyTime:6|ActivationSelectionTime:0|NumericalSolverSumTime:1864|NumericalSolverProblemFormingTime:1083|NumericalSolverSolvingTime:1083|NumericalSolverInterpretingSolution:0)</t>
  </si>
  <si>
    <t>(TransformationExecutionTime235543700|StateCoderTime:291|SolutionCopyTime:2|ActivationSelectionTime:0|NumericalSolverSumTime:929|NumericalSolverProblemFormingTime:504|NumericalSolverSolvingTime:504|NumericalSolverInterpretingSolution:0)</t>
  </si>
  <si>
    <t>(TransformationExecutionTime244170300|StateCoderTime:313|SolutionCopyTime:2|ActivationSelectionTime:0|NumericalSolverSumTime:964|NumericalSolverProblemFormingTime:531|NumericalSolverSolvingTime:531|NumericalSolverInterpretingSolution:0)</t>
  </si>
  <si>
    <t>(TransformationExecutionTime268222700|StateCoderTime:374|SolutionCopyTime:3|ActivationSelectionTime:0|NumericalSolverSumTime:1012|NumericalSolverProblemFormingTime:566|NumericalSolverSolvingTime:566|NumericalSolverInterpretingSolution:0)</t>
  </si>
  <si>
    <t>(TransformationExecutionTime290923800|StateCoderTime:429|SolutionCopyTime:4|ActivationSelectionTime:0|NumericalSolverSumTime:1059|NumericalSolverProblemFormingTime:600|NumericalSolverSolvingTime:600|NumericalSolverInterpretingSolution:0)</t>
  </si>
  <si>
    <t>(TransformationExecutionTime295249900|StateCoderTime:437|SolutionCopyTime:4|ActivationSelectionTime:0|NumericalSolverSumTime:1104|NumericalSolverProblemFormingTime:634|NumericalSolverSolvingTime:634|NumericalSolverInterpretingSolution:0)</t>
  </si>
  <si>
    <t>(TransformationExecutionTime310354700|StateCoderTime:473|SolutionCopyTime:5|ActivationSelectionTime:0|NumericalSolverSumTime:1150|NumericalSolverProblemFormingTime:667|NumericalSolverSolvingTime:667|NumericalSolverInterpretingSolution:0)</t>
  </si>
  <si>
    <t>(TransformationExecutionTime351726200|StateCoderTime:575|SolutionCopyTime:5|ActivationSelectionTime:0|NumericalSolverSumTime:1218|NumericalSolverProblemFormingTime:711|NumericalSolverSolvingTime:711|NumericalSolverInterpretingSolution:0)</t>
  </si>
  <si>
    <t>(TransformationExecutionTime378035000|StateCoderTime:640|SolutionCopyTime:6|ActivationSelectionTime:0|NumericalSolverSumTime:1267|NumericalSolverProblemFormingTime:746|NumericalSolverSolvingTime:746|NumericalSolverInterpretingSolution:0)</t>
  </si>
  <si>
    <t>(TransformationExecutionTime402130300|StateCoderTime:697|SolutionCopyTime:7|ActivationSelectionTime:0|NumericalSolverSumTime:1316|NumericalSolverProblemFormingTime:782|NumericalSolverSolvingTime:782|NumericalSolverInterpretingSolution:0)</t>
  </si>
  <si>
    <t>(TransformationExecutionTime426934900|StateCoderTime:757|SolutionCopyTime:7|ActivationSelectionTime:0|NumericalSolverSumTime:1365|NumericalSolverProblemFormingTime:818|NumericalSolverSolvingTime:818|NumericalSolverInterpretingSolution:0)</t>
  </si>
  <si>
    <t>(TransformationExecutionTime277514900|StateCoderTime:369|SolutionCopyTime:0|ActivationSelectionTime:0|NumericalSolverSumTime:971|NumericalSolverProblemFormingTime:520|NumericalSolverSolvingTime:520|NumericalSolverInterpretingSolution:0)</t>
  </si>
  <si>
    <t>(TransformationExecutionTime279898600|StateCoderTime:375|SolutionCopyTime:1|ActivationSelectionTime:0|NumericalSolverSumTime:1004|NumericalSolverProblemFormingTime:546|NumericalSolverSolvingTime:546|NumericalSolverInterpretingSolution:0)</t>
  </si>
  <si>
    <t>(TransformationExecutionTime291311800|StateCoderTime:400|SolutionCopyTime:1|ActivationSelectionTime:0|NumericalSolverSumTime:1053|NumericalSolverProblemFormingTime:582|NumericalSolverSolvingTime:582|NumericalSolverInterpretingSolution:0)</t>
  </si>
  <si>
    <t>(TransformationExecutionTime310116600|StateCoderTime:446|SolutionCopyTime:3|ActivationSelectionTime:0|NumericalSolverSumTime:1103|NumericalSolverProblemFormingTime:619|NumericalSolverSolvingTime:619|NumericalSolverInterpretingSolution:0)</t>
  </si>
  <si>
    <t>(TransformationExecutionTime328010500|StateCoderTime:488|SolutionCopyTime:3|ActivationSelectionTime:0|NumericalSolverSumTime:1153|NumericalSolverProblemFormingTime:655|NumericalSolverSolvingTime:655|NumericalSolverInterpretingSolution:0)</t>
  </si>
  <si>
    <t>(TransformationExecutionTime346982800|StateCoderTime:534|SolutionCopyTime:4|ActivationSelectionTime:0|NumericalSolverSumTime:1200|NumericalSolverProblemFormingTime:688|NumericalSolverSolvingTime:688|NumericalSolverInterpretingSolution:0)</t>
  </si>
  <si>
    <t>(TransformationExecutionTime354520200|StateCoderTime:550|SolutionCopyTime:4|ActivationSelectionTime:0|NumericalSolverSumTime:1248|NumericalSolverProblemFormingTime:722|NumericalSolverSolvingTime:722|NumericalSolverInterpretingSolution:0)</t>
  </si>
  <si>
    <t>(TransformationExecutionTime365032400|StateCoderTime:573|SolutionCopyTime:5|ActivationSelectionTime:0|NumericalSolverSumTime:1294|NumericalSolverProblemFormingTime:756|NumericalSolverSolvingTime:756|NumericalSolverInterpretingSolution:0)</t>
  </si>
  <si>
    <t>(TransformationExecutionTime389879800|StateCoderTime:634|SolutionCopyTime:6|ActivationSelectionTime:0|NumericalSolverSumTime:1345|NumericalSolverProblemFormingTime:793|NumericalSolverSolvingTime:793|NumericalSolverInterpretingSolution:0)</t>
  </si>
  <si>
    <t>(TransformationExecutionTime398418500|StateCoderTime:651|SolutionCopyTime:6|ActivationSelectionTime:0|NumericalSolverSumTime:1391|NumericalSolverProblemFormingTime:828|NumericalSolverSolvingTime:828|NumericalSolverInterpretingSolution:0)</t>
  </si>
  <si>
    <t>(TransformationExecutionTime2107526000|StateCoderTime:5592|SolutionCopyTime:1|ActivationSelectionTime:1|NumericalSolverSumTime:3860|NumericalSolverProblemFormingTime:1838|NumericalSolverSolvingTime:1838|NumericalSolverInterpretingSolution:0)</t>
  </si>
  <si>
    <t>(TransformationExecutionTime2114169300|StateCoderTime:5623|SolutionCopyTime:2|ActivationSelectionTime:1|NumericalSolverSumTime:3907|NumericalSolverProblemFormingTime:1876|NumericalSolverSolvingTime:1876|NumericalSolverInterpretingSolution:0)</t>
  </si>
  <si>
    <t>(TransformationExecutionTime2174876200|StateCoderTime:5937|SolutionCopyTime:3|ActivationSelectionTime:1|NumericalSolverSumTime:3969|NumericalSolverProblemFormingTime:1922|NumericalSolverSolvingTime:1922|NumericalSolverInterpretingSolution:0)</t>
  </si>
  <si>
    <t>(TransformationExecutionTime2183891000|StateCoderTime:5975|SolutionCopyTime:4|ActivationSelectionTime:1|NumericalSolverSumTime:4031|NumericalSolverProblemFormingTime:1967|NumericalSolverSolvingTime:1967|NumericalSolverInterpretingSolution:0)</t>
  </si>
  <si>
    <t>(TransformationExecutionTime2289846800|StateCoderTime:6506|SolutionCopyTime:5|ActivationSelectionTime:1|NumericalSolverSumTime:4100|NumericalSolverProblemFormingTime:2016|NumericalSolverSolvingTime:2016|NumericalSolverInterpretingSolution:1)</t>
  </si>
  <si>
    <t>(TransformationExecutionTime2349508800|StateCoderTime:6789|SolutionCopyTime:6|ActivationSelectionTime:1|NumericalSolverSumTime:4177|NumericalSolverProblemFormingTime:2075|NumericalSolverSolvingTime:2075|NumericalSolverInterpretingSolution:1)</t>
  </si>
  <si>
    <t>(TransformationExecutionTime2419680100|StateCoderTime:7133|SolutionCopyTime:7|ActivationSelectionTime:1|NumericalSolverSumTime:4237|NumericalSolverProblemFormingTime:2121|NumericalSolverSolvingTime:2121|NumericalSolverInterpretingSolution:1)</t>
  </si>
  <si>
    <t>(TransformationExecutionTime2510863900|StateCoderTime:7606|SolutionCopyTime:7|ActivationSelectionTime:1|NumericalSolverSumTime:4302|NumericalSolverProblemFormingTime:2168|NumericalSolverSolvingTime:2168|NumericalSolverInterpretingSolution:1)</t>
  </si>
  <si>
    <t>(TransformationExecutionTime2535669000|StateCoderTime:7736|SolutionCopyTime:8|ActivationSelectionTime:1|NumericalSolverSumTime:4371|NumericalSolverProblemFormingTime:2218|NumericalSolverSolvingTime:2218|NumericalSolverInterpretingSolution:1)</t>
  </si>
  <si>
    <t>(TransformationExecutionTime2569295600|StateCoderTime:7902|SolutionCopyTime:9|ActivationSelectionTime:1|NumericalSolverSumTime:4443|NumericalSolverProblemFormingTime:2266|NumericalSolverSolvingTime:2266|NumericalSolverInterpretingSolution:2)</t>
  </si>
  <si>
    <t>(TransformationExecutionTime1429911900|StateCoderTime:3877|SolutionCopyTime:0|ActivationSelectionTime:0|NumericalSolverSumTime:2680|NumericalSolverProblemFormingTime:1448|NumericalSolverSolvingTime:1448|NumericalSolverInterpretingSolution:0)</t>
  </si>
  <si>
    <t>(TransformationExecutionTime1431049600|StateCoderTime:3881|SolutionCopyTime:1|ActivationSelectionTime:0|NumericalSolverSumTime:2724|NumericalSolverProblemFormingTime:1488|NumericalSolverSolvingTime:1488|NumericalSolverInterpretingSolution:0)</t>
  </si>
  <si>
    <t>(TransformationExecutionTime1553870700|StateCoderTime:4531|SolutionCopyTime:2|ActivationSelectionTime:0|NumericalSolverSumTime:2793|NumericalSolverProblemFormingTime:1539|NumericalSolverSolvingTime:1539|NumericalSolverInterpretingSolution:0)</t>
  </si>
  <si>
    <t>(TransformationExecutionTime1675343300|StateCoderTime:5110|SolutionCopyTime:3|ActivationSelectionTime:0|NumericalSolverSumTime:2856|NumericalSolverProblemFormingTime:1585|NumericalSolverSolvingTime:1585|NumericalSolverInterpretingSolution:0)</t>
  </si>
  <si>
    <t>(TransformationExecutionTime1686480000|StateCoderTime:5156|SolutionCopyTime:4|ActivationSelectionTime:0|NumericalSolverSumTime:2929|NumericalSolverProblemFormingTime:1637|NumericalSolverSolvingTime:1637|NumericalSolverInterpretingSolution:0)</t>
  </si>
  <si>
    <t>(TransformationExecutionTime1764364300|StateCoderTime:5514|SolutionCopyTime:5|ActivationSelectionTime:0|NumericalSolverSumTime:2998|NumericalSolverProblemFormingTime:1691|NumericalSolverSolvingTime:1691|NumericalSolverInterpretingSolution:1)</t>
  </si>
  <si>
    <t>(TransformationExecutionTime1867382300|StateCoderTime:5980|SolutionCopyTime:6|ActivationSelectionTime:0|NumericalSolverSumTime:3062|NumericalSolverProblemFormingTime:1745|NumericalSolverSolvingTime:1745|NumericalSolverInterpretingSolution:1)</t>
  </si>
  <si>
    <t>(TransformationExecutionTime1934082200|StateCoderTime:6288|SolutionCopyTime:6|ActivationSelectionTime:0|NumericalSolverSumTime:3125|NumericalSolverProblemFormingTime:1792|NumericalSolverSolvingTime:1792|NumericalSolverInterpretingSolution:1)</t>
  </si>
  <si>
    <t>(TransformationExecutionTime1962261800|StateCoderTime:6410|SolutionCopyTime:7|ActivationSelectionTime:0|NumericalSolverSumTime:3188|NumericalSolverProblemFormingTime:1838|NumericalSolverSolvingTime:1838|NumericalSolverInterpretingSolution:1)</t>
  </si>
  <si>
    <t>(TransformationExecutionTime1985672200|StateCoderTime:6514|SolutionCopyTime:8|ActivationSelectionTime:0|NumericalSolverSumTime:3256|NumericalSolverProblemFormingTime:1884|NumericalSolverSolvingTime:1884|NumericalSolverInterpretingSolution:1)</t>
  </si>
  <si>
    <t>(TransformationExecutionTime1438572800|StateCoderTime:4368|SolutionCopyTime:0|ActivationSelectionTime:0|NumericalSolverSumTime:2660|NumericalSolverProblemFormingTime:1367|NumericalSolverSolvingTime:1367|NumericalSolverInterpretingSolution:0)</t>
  </si>
  <si>
    <t>(TransformationExecutionTime1442525800|StateCoderTime:4387|SolutionCopyTime:1|ActivationSelectionTime:0|NumericalSolverSumTime:2701|NumericalSolverProblemFormingTime:1403|NumericalSolverSolvingTime:1403|NumericalSolverInterpretingSolution:0)</t>
  </si>
  <si>
    <t>(TransformationExecutionTime1566237800|StateCoderTime:4978|SolutionCopyTime:2|ActivationSelectionTime:0|NumericalSolverSumTime:2770|NumericalSolverProblemFormingTime:1459|NumericalSolverSolvingTime:1459|NumericalSolverInterpretingSolution:0)</t>
  </si>
  <si>
    <t>(TransformationExecutionTime1594844500|StateCoderTime:5105|SolutionCopyTime:3|ActivationSelectionTime:0|NumericalSolverSumTime:2830|NumericalSolverProblemFormingTime:1504|NumericalSolverSolvingTime:1504|NumericalSolverInterpretingSolution:0)</t>
  </si>
  <si>
    <t>(TransformationExecutionTime1658842700|StateCoderTime:5407|SolutionCopyTime:3|ActivationSelectionTime:0|NumericalSolverSumTime:2904|NumericalSolverProblemFormingTime:1563|NumericalSolverSolvingTime:1563|NumericalSolverInterpretingSolution:1)</t>
  </si>
  <si>
    <t>(TransformationExecutionTime1698034500|StateCoderTime:5582|SolutionCopyTime:4|ActivationSelectionTime:0|NumericalSolverSumTime:2979|NumericalSolverProblemFormingTime:1613|NumericalSolverSolvingTime:1613|NumericalSolverInterpretingSolution:1)</t>
  </si>
  <si>
    <t>(TransformationExecutionTime1721739600|StateCoderTime:5693|SolutionCopyTime:5|ActivationSelectionTime:0|NumericalSolverSumTime:3052|NumericalSolverProblemFormingTime:1663|NumericalSolverSolvingTime:1663|NumericalSolverInterpretingSolution:1)</t>
  </si>
  <si>
    <t>(TransformationExecutionTime1779942200|StateCoderTime:5970|SolutionCopyTime:6|ActivationSelectionTime:0|NumericalSolverSumTime:3121|NumericalSolverProblemFormingTime:1711|NumericalSolverSolvingTime:1711|NumericalSolverInterpretingSolution:1)</t>
  </si>
  <si>
    <t>(TransformationExecutionTime1814589300|StateCoderTime:6144|SolutionCopyTime:7|ActivationSelectionTime:0|NumericalSolverSumTime:3188|NumericalSolverProblemFormingTime:1761|NumericalSolverSolvingTime:1761|NumericalSolverInterpretingSolution:1)</t>
  </si>
  <si>
    <t>(TransformationExecutionTime1872438100|StateCoderTime:6424|SolutionCopyTime:8|ActivationSelectionTime:0|NumericalSolverSumTime:3256|NumericalSolverProblemFormingTime:1816|NumericalSolverSolvingTime:1816|NumericalSolverInterpretingSolution:2)</t>
  </si>
  <si>
    <t>(TransformationExecutionTime1199007500|StateCoderTime:3462|SolutionCopyTime:0|ActivationSelectionTime:0|NumericalSolverSumTime:2623|NumericalSolverProblemFormingTime:1425|NumericalSolverSolvingTime:1425|NumericalSolverInterpretingSolution:0)</t>
  </si>
  <si>
    <t>(TransformationExecutionTime1205350800|StateCoderTime:3494|SolutionCopyTime:1|ActivationSelectionTime:0|NumericalSolverSumTime:2670|NumericalSolverProblemFormingTime:1464|NumericalSolverSolvingTime:1464|NumericalSolverInterpretingSolution:0)</t>
  </si>
  <si>
    <t>(TransformationExecutionTime2281640500|StateCoderTime:7557|SolutionCopyTime:2|ActivationSelectionTime:0|NumericalSolverSumTime:3736|NumericalSolverProblemFormingTime:2064|NumericalSolverSolvingTime:2064|NumericalSolverInterpretingSolution:0)</t>
  </si>
  <si>
    <t>(TransformationExecutionTime2285334600|StateCoderTime:7573|SolutionCopyTime:3|ActivationSelectionTime:0|NumericalSolverSumTime:3781|NumericalSolverProblemFormingTime:2102|NumericalSolverSolvingTime:2102|NumericalSolverInterpretingSolution:0)</t>
  </si>
  <si>
    <t>(TransformationExecutionTime2406730800|StateCoderTime:8036|SolutionCopyTime:4|ActivationSelectionTime:0|NumericalSolverSumTime:3844|NumericalSolverProblemFormingTime:2149|NumericalSolverSolvingTime:2149|NumericalSolverInterpretingSolution:0)</t>
  </si>
  <si>
    <t>(TransformationExecutionTime2446470300|StateCoderTime:8238|SolutionCopyTime:5|ActivationSelectionTime:0|NumericalSolverSumTime:3911|NumericalSolverProblemFormingTime:2197|NumericalSolverSolvingTime:2197|NumericalSolverInterpretingSolution:1)</t>
  </si>
  <si>
    <t>(TransformationExecutionTime2472785000|StateCoderTime:8365|SolutionCopyTime:5|ActivationSelectionTime:0|NumericalSolverSumTime:3976|NumericalSolverProblemFormingTime:2246|NumericalSolverSolvingTime:2246|NumericalSolverInterpretingSolution:1)</t>
  </si>
  <si>
    <t>(TransformationExecutionTime2492855300|StateCoderTime:8458|SolutionCopyTime:6|ActivationSelectionTime:0|NumericalSolverSumTime:4040|NumericalSolverProblemFormingTime:2292|NumericalSolverSolvingTime:2292|NumericalSolverInterpretingSolution:1)</t>
  </si>
  <si>
    <t>(TransformationExecutionTime2540325900|StateCoderTime:8701|SolutionCopyTime:7|ActivationSelectionTime:0|NumericalSolverSumTime:4110|NumericalSolverProblemFormingTime:2344|NumericalSolverSolvingTime:2344|NumericalSolverInterpretingSolution:1)</t>
  </si>
  <si>
    <t>(TransformationExecutionTime2622499800|StateCoderTime:9115|SolutionCopyTime:8|ActivationSelectionTime:0|NumericalSolverSumTime:4180|NumericalSolverProblemFormingTime:2393|NumericalSolverSolvingTime:2393|NumericalSolverInterpretingSolution:1)</t>
  </si>
  <si>
    <t>(TransformationExecutionTime1076805100|StateCoderTime:2923|SolutionCopyTime:0|ActivationSelectionTime:0|NumericalSolverSumTime:2429|NumericalSolverProblemFormingTime:1333|NumericalSolverSolvingTime:1333|NumericalSolverInterpretingSolution:0)</t>
  </si>
  <si>
    <t>(TransformationExecutionTime1080831900|StateCoderTime:2941|SolutionCopyTime:1|ActivationSelectionTime:0|NumericalSolverSumTime:2474|NumericalSolverProblemFormingTime:1369|NumericalSolverSolvingTime:1369|NumericalSolverInterpretingSolution:0)</t>
  </si>
  <si>
    <t>(TransformationExecutionTime1206991600|StateCoderTime:3491|SolutionCopyTime:2|ActivationSelectionTime:0|NumericalSolverSumTime:2572|NumericalSolverProblemFormingTime:1432|NumericalSolverSolvingTime:1432|NumericalSolverInterpretingSolution:0)</t>
  </si>
  <si>
    <t>(TransformationExecutionTime1272245800|StateCoderTime:3794|SolutionCopyTime:3|ActivationSelectionTime:0|NumericalSolverSumTime:2633|NumericalSolverProblemFormingTime:1478|NumericalSolverSolvingTime:1478|NumericalSolverInterpretingSolution:0)</t>
  </si>
  <si>
    <t>(TransformationExecutionTime1358812400|StateCoderTime:4177|SolutionCopyTime:4|ActivationSelectionTime:0|NumericalSolverSumTime:2701|NumericalSolverProblemFormingTime:1530|NumericalSolverSolvingTime:1530|NumericalSolverInterpretingSolution:0)</t>
  </si>
  <si>
    <t>(TransformationExecutionTime1372445700|StateCoderTime:4222|SolutionCopyTime:5|ActivationSelectionTime:0|NumericalSolverSumTime:2771|NumericalSolverProblemFormingTime:1576|NumericalSolverSolvingTime:1576|NumericalSolverInterpretingSolution:1)</t>
  </si>
  <si>
    <t>(TransformationExecutionTime1472838700|StateCoderTime:4660|SolutionCopyTime:6|ActivationSelectionTime:0|NumericalSolverSumTime:2843|NumericalSolverProblemFormingTime:1631|NumericalSolverSolvingTime:1631|NumericalSolverInterpretingSolution:1)</t>
  </si>
  <si>
    <t>(TransformationExecutionTime1518215700|StateCoderTime:4938|SolutionCopyTime:6|ActivationSelectionTime:0|NumericalSolverSumTime:2906|NumericalSolverProblemFormingTime:1686|NumericalSolverSolvingTime:1686|NumericalSolverInterpretingSolution:1)</t>
  </si>
  <si>
    <t>(TransformationExecutionTime1632349900|StateCoderTime:5494|SolutionCopyTime:7|ActivationSelectionTime:0|NumericalSolverSumTime:2967|NumericalSolverProblemFormingTime:1732|NumericalSolverSolvingTime:1732|NumericalSolverInterpretingSolution:1)</t>
  </si>
  <si>
    <t>(TransformationExecutionTime1690740000|StateCoderTime:5774|SolutionCopyTime:8|ActivationSelectionTime:0|NumericalSolverSumTime:3041|NumericalSolverProblemFormingTime:1784|NumericalSolverSolvingTime:1784|NumericalSolverInterpretingSolution:1)</t>
  </si>
  <si>
    <t>(TransformationExecutionTime1264070500|StateCoderTime:4036|SolutionCopyTime:0|ActivationSelectionTime:0|NumericalSolverSumTime:2364|NumericalSolverProblemFormingTime:1305|NumericalSolverSolvingTime:1305|NumericalSolverInterpretingSolution:0)</t>
  </si>
  <si>
    <t>(TransformationExecutionTime1265255700|StateCoderTime:4040|SolutionCopyTime:1|ActivationSelectionTime:0|NumericalSolverSumTime:2405|NumericalSolverProblemFormingTime:1340|NumericalSolverSolvingTime:1340|NumericalSolverInterpretingSolution:0)</t>
  </si>
  <si>
    <t>(TransformationExecutionTime1315112700|StateCoderTime:4282|SolutionCopyTime:2|ActivationSelectionTime:0|NumericalSolverSumTime:2471|NumericalSolverProblemFormingTime:1390|NumericalSolverSolvingTime:1390|NumericalSolverInterpretingSolution:0)</t>
  </si>
  <si>
    <t>(TransformationExecutionTime1410467000|StateCoderTime:4765|SolutionCopyTime:3|ActivationSelectionTime:0|NumericalSolverSumTime:2532|NumericalSolverProblemFormingTime:1437|NumericalSolverSolvingTime:1437|NumericalSolverInterpretingSolution:0)</t>
  </si>
  <si>
    <t>(TransformationExecutionTime1458835300|StateCoderTime:4979|SolutionCopyTime:4|ActivationSelectionTime:0|NumericalSolverSumTime:2610|NumericalSolverProblemFormingTime:1502|NumericalSolverSolvingTime:1502|NumericalSolverInterpretingSolution:0)</t>
  </si>
  <si>
    <t>(TransformationExecutionTime1479227000|StateCoderTime:5076|SolutionCopyTime:5|ActivationSelectionTime:0|NumericalSolverSumTime:2693|NumericalSolverProblemFormingTime:1568|NumericalSolverSolvingTime:1568|NumericalSolverInterpretingSolution:1)</t>
  </si>
  <si>
    <t>(TransformationExecutionTime1567776600|StateCoderTime:5593|SolutionCopyTime:6|ActivationSelectionTime:0|NumericalSolverSumTime:2763|NumericalSolverProblemFormingTime:1620|NumericalSolverSolvingTime:1620|NumericalSolverInterpretingSolution:1)</t>
  </si>
  <si>
    <t>(TransformationExecutionTime1609895400|StateCoderTime:5812|SolutionCopyTime:8|ActivationSelectionTime:0|NumericalSolverSumTime:2871|NumericalSolverProblemFormingTime:1696|NumericalSolverSolvingTime:1696|NumericalSolverInterpretingSolution:1)</t>
  </si>
  <si>
    <t>(TransformationExecutionTime1697712400|StateCoderTime:6259|SolutionCopyTime:8|ActivationSelectionTime:0|NumericalSolverSumTime:2943|NumericalSolverProblemFormingTime:1746|NumericalSolverSolvingTime:1746|NumericalSolverInterpretingSolution:2)</t>
  </si>
  <si>
    <t>(TransformationExecutionTime1786010500|StateCoderTime:6715|SolutionCopyTime:9|ActivationSelectionTime:0|NumericalSolverSumTime:3007|NumericalSolverProblemFormingTime:1793|NumericalSolverSolvingTime:1793|NumericalSolverInterpretingSolution:2)</t>
  </si>
  <si>
    <t>(TransformationExecutionTime1383085400|StateCoderTime:4026|SolutionCopyTime:0|ActivationSelectionTime:0|NumericalSolverSumTime:2753|NumericalSolverProblemFormingTime:1488|NumericalSolverSolvingTime:1488|NumericalSolverInterpretingSolution:0)</t>
  </si>
  <si>
    <t>(TransformationExecutionTime1393669500|StateCoderTime:4076|SolutionCopyTime:1|ActivationSelectionTime:0|NumericalSolverSumTime:2798|NumericalSolverProblemFormingTime:1529|NumericalSolverSolvingTime:1529|NumericalSolverInterpretingSolution:0)</t>
  </si>
  <si>
    <t>(TransformationExecutionTime1401793800|StateCoderTime:4104|SolutionCopyTime:2|ActivationSelectionTime:0|NumericalSolverSumTime:2858|NumericalSolverProblemFormingTime:1576|NumericalSolverSolvingTime:1576|NumericalSolverInterpretingSolution:0)</t>
  </si>
  <si>
    <t>(TransformationExecutionTime1429878000|StateCoderTime:4230|SolutionCopyTime:3|ActivationSelectionTime:0|NumericalSolverSumTime:2928|NumericalSolverProblemFormingTime:1624|NumericalSolverSolvingTime:1624|NumericalSolverInterpretingSolution:0)</t>
  </si>
  <si>
    <t>(TransformationExecutionTime1461102300|StateCoderTime:4385|SolutionCopyTime:4|ActivationSelectionTime:0|NumericalSolverSumTime:2995|NumericalSolverProblemFormingTime:1674|NumericalSolverSolvingTime:1674|NumericalSolverInterpretingSolution:1)</t>
  </si>
  <si>
    <t>(TransformationExecutionTime1541691200|StateCoderTime:4788|SolutionCopyTime:4|ActivationSelectionTime:0|NumericalSolverSumTime:3063|NumericalSolverProblemFormingTime:1724|NumericalSolverSolvingTime:1724|NumericalSolverInterpretingSolution:1)</t>
  </si>
  <si>
    <t>(TransformationExecutionTime1618628600|StateCoderTime:5157|SolutionCopyTime:5|ActivationSelectionTime:0|NumericalSolverSumTime:3128|NumericalSolverProblemFormingTime:1776|NumericalSolverSolvingTime:1776|NumericalSolverInterpretingSolution:1)</t>
  </si>
  <si>
    <t>(TransformationExecutionTime1634988800|StateCoderTime:5236|SolutionCopyTime:6|ActivationSelectionTime:0|NumericalSolverSumTime:3196|NumericalSolverProblemFormingTime:1825|NumericalSolverSolvingTime:1825|NumericalSolverInterpretingSolution:1)</t>
  </si>
  <si>
    <t>(TransformationExecutionTime1655208100|StateCoderTime:5402|SolutionCopyTime:7|ActivationSelectionTime:0|NumericalSolverSumTime:3259|NumericalSolverProblemFormingTime:1874|NumericalSolverSolvingTime:1874|NumericalSolverInterpretingSolution:1)</t>
  </si>
  <si>
    <t>(TransformationExecutionTime1772495200|StateCoderTime:6017|SolutionCopyTime:7|ActivationSelectionTime:0|NumericalSolverSumTime:3329|NumericalSolverProblemFormingTime:1930|NumericalSolverSolvingTime:1930|NumericalSolverInterpretingSolution:2)</t>
  </si>
  <si>
    <t>(TransformationExecutionTime1758452000|StateCoderTime:5257|SolutionCopyTime:0|ActivationSelectionTime:0|NumericalSolverSumTime:2712|NumericalSolverProblemFormingTime:1462|NumericalSolverSolvingTime:1462|NumericalSolverInterpretingSolution:0)</t>
  </si>
  <si>
    <t>(TransformationExecutionTime1760971800|StateCoderTime:5268|SolutionCopyTime:1|ActivationSelectionTime:0|NumericalSolverSumTime:2752|NumericalSolverProblemFormingTime:1496|NumericalSolverSolvingTime:1496|NumericalSolverInterpretingSolution:0)</t>
  </si>
  <si>
    <t>(TransformationExecutionTime1912465900|StateCoderTime:5694|SolutionCopyTime:2|ActivationSelectionTime:0|NumericalSolverSumTime:2884|NumericalSolverProblemFormingTime:1579|NumericalSolverSolvingTime:1579|NumericalSolverInterpretingSolution:0)</t>
  </si>
  <si>
    <t>(TransformationExecutionTime1929864700|StateCoderTime:5778|SolutionCopyTime:3|ActivationSelectionTime:0|NumericalSolverSumTime:2950|NumericalSolverProblemFormingTime:1626|NumericalSolverSolvingTime:1626|NumericalSolverInterpretingSolution:0)</t>
  </si>
  <si>
    <t>(TransformationExecutionTime2015333000|StateCoderTime:6211|SolutionCopyTime:3|ActivationSelectionTime:0|NumericalSolverSumTime:3015|NumericalSolverProblemFormingTime:1674|NumericalSolverSolvingTime:1674|NumericalSolverInterpretingSolution:0)</t>
  </si>
  <si>
    <t>(TransformationExecutionTime2086851800|StateCoderTime:6444|SolutionCopyTime:4|ActivationSelectionTime:0|NumericalSolverSumTime:3082|NumericalSolverProblemFormingTime:1729|NumericalSolverSolvingTime:1729|NumericalSolverInterpretingSolution:0)</t>
  </si>
  <si>
    <t>(TransformationExecutionTime2184487100|StateCoderTime:6937|SolutionCopyTime:5|ActivationSelectionTime:0|NumericalSolverSumTime:3147|NumericalSolverProblemFormingTime:1776|NumericalSolverSolvingTime:1776|NumericalSolverInterpretingSolution:1)</t>
  </si>
  <si>
    <t>(TransformationExecutionTime2237780500|StateCoderTime:7206|SolutionCopyTime:6|ActivationSelectionTime:0|NumericalSolverSumTime:3207|NumericalSolverProblemFormingTime:1821|NumericalSolverSolvingTime:1821|NumericalSolverInterpretingSolution:1)</t>
  </si>
  <si>
    <t>(TransformationExecutionTime2265527900|StateCoderTime:7341|SolutionCopyTime:6|ActivationSelectionTime:0|NumericalSolverSumTime:3267|NumericalSolverProblemFormingTime:1867|NumericalSolverSolvingTime:1867|NumericalSolverInterpretingSolution:1)</t>
  </si>
  <si>
    <t>(TransformationExecutionTime2292700700|StateCoderTime:7467|SolutionCopyTime:8|ActivationSelectionTime:0|NumericalSolverSumTime:3336|NumericalSolverProblemFormingTime:1916|NumericalSolverSolvingTime:1916|NumericalSolverInterpretingSolution:1)</t>
  </si>
  <si>
    <t>(TransformationExecutionTime1229022800|StateCoderTime:4285|SolutionCopyTime:0|ActivationSelectionTime:0|NumericalSolverSumTime:2493|NumericalSolverProblemFormingTime:1343|NumericalSolverSolvingTime:1343|NumericalSolverInterpretingSolution:0)</t>
  </si>
  <si>
    <t>(TransformationExecutionTime1246387400|StateCoderTime:4370|SolutionCopyTime:1|ActivationSelectionTime:0|NumericalSolverSumTime:2546|NumericalSolverProblemFormingTime:1383|NumericalSolverSolvingTime:1383|NumericalSolverInterpretingSolution:0)</t>
  </si>
  <si>
    <t>(TransformationExecutionTime1373595800|StateCoderTime:4983|SolutionCopyTime:2|ActivationSelectionTime:0|NumericalSolverSumTime:2631|NumericalSolverProblemFormingTime:1441|NumericalSolverSolvingTime:1441|NumericalSolverInterpretingSolution:0)</t>
  </si>
  <si>
    <t>(TransformationExecutionTime1558783000|StateCoderTime:5642|SolutionCopyTime:3|ActivationSelectionTime:0|NumericalSolverSumTime:2713|NumericalSolverProblemFormingTime:1496|NumericalSolverSolvingTime:1496|NumericalSolverInterpretingSolution:0)</t>
  </si>
  <si>
    <t>(TransformationExecutionTime1588345400|StateCoderTime:5864|SolutionCopyTime:5|ActivationSelectionTime:0|NumericalSolverSumTime:2798|NumericalSolverProblemFormingTime:1559|NumericalSolverSolvingTime:1559|NumericalSolverInterpretingSolution:0)</t>
  </si>
  <si>
    <t>(TransformationExecutionTime1663570800|StateCoderTime:6270|SolutionCopyTime:5|ActivationSelectionTime:0|NumericalSolverSumTime:2871|NumericalSolverProblemFormingTime:1611|NumericalSolverSolvingTime:1611|NumericalSolverInterpretingSolution:1)</t>
  </si>
  <si>
    <t>(TransformationExecutionTime1701352700|StateCoderTime:6461|SolutionCopyTime:6|ActivationSelectionTime:0|NumericalSolverSumTime:2956|NumericalSolverProblemFormingTime:1671|NumericalSolverSolvingTime:1671|NumericalSolverInterpretingSolution:1)</t>
  </si>
  <si>
    <t>(TransformationExecutionTime1791818300|StateCoderTime:6975|SolutionCopyTime:7|ActivationSelectionTime:0|NumericalSolverSumTime:3038|NumericalSolverProblemFormingTime:1723|NumericalSolverSolvingTime:1723|NumericalSolverInterpretingSolution:1)</t>
  </si>
  <si>
    <t>(TransformationExecutionTime1839317100|StateCoderTime:7239|SolutionCopyTime:8|ActivationSelectionTime:0|NumericalSolverSumTime:3102|NumericalSolverProblemFormingTime:1772|NumericalSolverSolvingTime:1772|NumericalSolverInterpretingSolution:1)</t>
  </si>
  <si>
    <t>(TransformationExecutionTime1889110800|StateCoderTime:7529|SolutionCopyTime:8|ActivationSelectionTime:0|NumericalSolverSumTime:3177|NumericalSolverProblemFormingTime:1831|NumericalSolverSolvingTime:1831|NumericalSolverInterpretingSolution:1)</t>
  </si>
  <si>
    <t>(TransformationExecutionTime1257719100|StateCoderTime:3911|SolutionCopyTime:0|ActivationSelectionTime:0|NumericalSolverSumTime:2729|NumericalSolverProblemFormingTime:1499|NumericalSolverSolvingTime:1499|NumericalSolverInterpretingSolution:0)</t>
  </si>
  <si>
    <t>(TransformationExecutionTime1260161500|StateCoderTime:3921|SolutionCopyTime:1|ActivationSelectionTime:0|NumericalSolverSumTime:2767|NumericalSolverProblemFormingTime:1532|NumericalSolverSolvingTime:1532|NumericalSolverInterpretingSolution:0)</t>
  </si>
  <si>
    <t>(TransformationExecutionTime1368833900|StateCoderTime:4517|SolutionCopyTime:2|ActivationSelectionTime:0|NumericalSolverSumTime:2833|NumericalSolverProblemFormingTime:1583|NumericalSolverSolvingTime:1583|NumericalSolverInterpretingSolution:0)</t>
  </si>
  <si>
    <t>(TransformationExecutionTime1468622300|StateCoderTime:5053|SolutionCopyTime:2|ActivationSelectionTime:0|NumericalSolverSumTime:2906|NumericalSolverProblemFormingTime:1636|NumericalSolverSolvingTime:1636|NumericalSolverInterpretingSolution:0)</t>
  </si>
  <si>
    <t>(TransformationExecutionTime1511924300|StateCoderTime:5277|SolutionCopyTime:4|ActivationSelectionTime:0|NumericalSolverSumTime:2975|NumericalSolverProblemFormingTime:1687|NumericalSolverSolvingTime:1687|NumericalSolverInterpretingSolution:0)</t>
  </si>
  <si>
    <t>(TransformationExecutionTime1616179100|StateCoderTime:5853|SolutionCopyTime:5|ActivationSelectionTime:0|NumericalSolverSumTime:3041|NumericalSolverProblemFormingTime:1742|NumericalSolverSolvingTime:1742|NumericalSolverInterpretingSolution:1)</t>
  </si>
  <si>
    <t>(TransformationExecutionTime1643742200|StateCoderTime:5976|SolutionCopyTime:5|ActivationSelectionTime:0|NumericalSolverSumTime:3107|NumericalSolverProblemFormingTime:1800|NumericalSolverSolvingTime:1800|NumericalSolverInterpretingSolution:1)</t>
  </si>
  <si>
    <t>(TransformationExecutionTime1738161200|StateCoderTime:6451|SolutionCopyTime:6|ActivationSelectionTime:0|NumericalSolverSumTime:3169|NumericalSolverProblemFormingTime:1848|NumericalSolverSolvingTime:1848|NumericalSolverInterpretingSolution:1)</t>
  </si>
  <si>
    <t>(TransformationExecutionTime1807696000|StateCoderTime:6799|SolutionCopyTime:7|ActivationSelectionTime:0|NumericalSolverSumTime:3238|NumericalSolverProblemFormingTime:1900|NumericalSolverSolvingTime:1900|NumericalSolverInterpretingSolution:1)</t>
  </si>
  <si>
    <t>(TransformationExecutionTime1812397600|StateCoderTime:6820|SolutionCopyTime:8|ActivationSelectionTime:0|NumericalSolverSumTime:3306|NumericalSolverProblemFormingTime:1947|NumericalSolverSolvingTime:1947|NumericalSolverInterpretingSolution:2)</t>
  </si>
  <si>
    <t>(TransformationExecutionTime3744384100|StateCoderTime:14331|SolutionCopyTime:4|ActivationSelectionTime:2|NumericalSolverSumTime:5380|NumericalSolverProblemFormingTime:2660|NumericalSolverSolvingTime:2660|NumericalSolverInterpretingSolution:0)</t>
  </si>
  <si>
    <t>(TransformationExecutionTime3750918800|StateCoderTime:14367|SolutionCopyTime:5|ActivationSelectionTime:2|NumericalSolverSumTime:5472|NumericalSolverProblemFormingTime:2725|NumericalSolverSolvingTime:2725|NumericalSolverInterpretingSolution:0)</t>
  </si>
  <si>
    <t>(TransformationExecutionTime3833091800|StateCoderTime:14913|SolutionCopyTime:6|ActivationSelectionTime:2|NumericalSolverSumTime:5553|NumericalSolverProblemFormingTime:2783|NumericalSolverSolvingTime:2783|NumericalSolverInterpretingSolution:1)</t>
  </si>
  <si>
    <t>(TransformationExecutionTime4028444500|StateCoderTime:16286|SolutionCopyTime:7|ActivationSelectionTime:2|NumericalSolverSumTime:5645|NumericalSolverProblemFormingTime:2844|NumericalSolverSolvingTime:2844|NumericalSolverInterpretingSolution:1)</t>
  </si>
  <si>
    <t>(TransformationExecutionTime4126921100|StateCoderTime:17009|SolutionCopyTime:8|ActivationSelectionTime:2|NumericalSolverSumTime:5751|NumericalSolverProblemFormingTime:2922|NumericalSolverSolvingTime:2922|NumericalSolverInterpretingSolution:1)</t>
  </si>
  <si>
    <t>(TransformationExecutionTime4382672400|StateCoderTime:18752|SolutionCopyTime:10|ActivationSelectionTime:2|NumericalSolverSumTime:5825|NumericalSolverProblemFormingTime:2977|NumericalSolverSolvingTime:2977|NumericalSolverInterpretingSolution:2)</t>
  </si>
  <si>
    <t>(TransformationExecutionTime4438237700|StateCoderTime:19088|SolutionCopyTime:11|ActivationSelectionTime:2|NumericalSolverSumTime:5897|NumericalSolverProblemFormingTime:3027|NumericalSolverSolvingTime:3027|NumericalSolverInterpretingSolution:2)</t>
  </si>
  <si>
    <t>(TransformationExecutionTime4512452100|StateCoderTime:19620|SolutionCopyTime:11|ActivationSelectionTime:2|NumericalSolverSumTime:5965|NumericalSolverProblemFormingTime:3077|NumericalSolverSolvingTime:3077|NumericalSolverInterpretingSolution:2)</t>
  </si>
  <si>
    <t>(TransformationExecutionTime4666949600|StateCoderTime:20644|SolutionCopyTime:12|ActivationSelectionTime:2|NumericalSolverSumTime:6036|NumericalSolverProblemFormingTime:3130|NumericalSolverSolvingTime:3130|NumericalSolverInterpretingSolution:3)</t>
  </si>
  <si>
    <t>(TransformationExecutionTime4733082200|StateCoderTime:21084|SolutionCopyTime:14|ActivationSelectionTime:2|NumericalSolverSumTime:6113|NumericalSolverProblemFormingTime:3187|NumericalSolverSolvingTime:3187|NumericalSolverInterpretingSolution:3)</t>
  </si>
  <si>
    <t>(TransformationExecutionTime3639394000|StateCoderTime:18079|SolutionCopyTime:0|ActivationSelectionTime:1|NumericalSolverSumTime:4486|NumericalSolverProblemFormingTime:2380|NumericalSolverSolvingTime:2380|NumericalSolverInterpretingSolution:0)</t>
  </si>
  <si>
    <t>(TransformationExecutionTime3640482600|StateCoderTime:18086|SolutionCopyTime:1|ActivationSelectionTime:1|NumericalSolverSumTime:4532|NumericalSolverProblemFormingTime:2419|NumericalSolverSolvingTime:2419|NumericalSolverInterpretingSolution:0)</t>
  </si>
  <si>
    <t>(TransformationExecutionTime3721080400|StateCoderTime:18702|SolutionCopyTime:2|ActivationSelectionTime:1|NumericalSolverSumTime:4598|NumericalSolverProblemFormingTime:2469|NumericalSolverSolvingTime:2469|NumericalSolverInterpretingSolution:0)</t>
  </si>
  <si>
    <t>(TransformationExecutionTime3816537200|StateCoderTime:19383|SolutionCopyTime:3|ActivationSelectionTime:1|NumericalSolverSumTime:4673|NumericalSolverProblemFormingTime:2524|NumericalSolverSolvingTime:2524|NumericalSolverInterpretingSolution:0)</t>
  </si>
  <si>
    <t>(TransformationExecutionTime3944192700|StateCoderTime:20382|SolutionCopyTime:4|ActivationSelectionTime:1|NumericalSolverSumTime:4760|NumericalSolverProblemFormingTime:2578|NumericalSolverSolvingTime:2578|NumericalSolverInterpretingSolution:1)</t>
  </si>
  <si>
    <t>(TransformationExecutionTime3974307500|StateCoderTime:20602|SolutionCopyTime:5|ActivationSelectionTime:1|NumericalSolverSumTime:4832|NumericalSolverProblemFormingTime:2632|NumericalSolverSolvingTime:2632|NumericalSolverInterpretingSolution:1)</t>
  </si>
  <si>
    <t>(TransformationExecutionTime4031102200|StateCoderTime:21052|SolutionCopyTime:6|ActivationSelectionTime:1|NumericalSolverSumTime:4911|NumericalSolverProblemFormingTime:2689|NumericalSolverSolvingTime:2689|NumericalSolverInterpretingSolution:1)</t>
  </si>
  <si>
    <t>(TransformationExecutionTime4245870200|StateCoderTime:22676|SolutionCopyTime:7|ActivationSelectionTime:1|NumericalSolverSumTime:4989|NumericalSolverProblemFormingTime:2746|NumericalSolverSolvingTime:2746|NumericalSolverInterpretingSolution:1)</t>
  </si>
  <si>
    <t>(TransformationExecutionTime4402262900|StateCoderTime:23862|SolutionCopyTime:8|ActivationSelectionTime:1|NumericalSolverSumTime:5065|NumericalSolverProblemFormingTime:2801|NumericalSolverSolvingTime:2801|NumericalSolverInterpretingSolution:2)</t>
  </si>
  <si>
    <t>(TransformationExecutionTime4641048300|StateCoderTime:25629|SolutionCopyTime:10|ActivationSelectionTime:1|NumericalSolverSumTime:5138|NumericalSolverProblemFormingTime:2857|NumericalSolverSolvingTime:2857|NumericalSolverInterpretingSolution:2)</t>
  </si>
  <si>
    <t>(TransformationExecutionTime3392936100|StateCoderTime:16846|SolutionCopyTime:1|ActivationSelectionTime:0|NumericalSolverSumTime:4121|NumericalSolverProblemFormingTime:2256|NumericalSolverSolvingTime:2256|NumericalSolverInterpretingSolution:0)</t>
  </si>
  <si>
    <t>(TransformationExecutionTime3394077100|StateCoderTime:16854|SolutionCopyTime:1|ActivationSelectionTime:0|NumericalSolverSumTime:4171|NumericalSolverProblemFormingTime:2299|NumericalSolverSolvingTime:2299|NumericalSolverInterpretingSolution:0)</t>
  </si>
  <si>
    <t>(TransformationExecutionTime3595244600|StateCoderTime:18331|SolutionCopyTime:4|ActivationSelectionTime:0|NumericalSolverSumTime:4245|NumericalSolverProblemFormingTime:2357|NumericalSolverSolvingTime:2357|NumericalSolverInterpretingSolution:0)</t>
  </si>
  <si>
    <t>(TransformationExecutionTime3766026100|StateCoderTime:19612|SolutionCopyTime:5|ActivationSelectionTime:0|NumericalSolverSumTime:4330|NumericalSolverProblemFormingTime:2422|NumericalSolverSolvingTime:2422|NumericalSolverInterpretingSolution:1)</t>
  </si>
  <si>
    <t>(TransformationExecutionTime3898216300|StateCoderTime:20485|SolutionCopyTime:6|ActivationSelectionTime:0|NumericalSolverSumTime:4418|NumericalSolverProblemFormingTime:2482|NumericalSolverSolvingTime:2482|NumericalSolverInterpretingSolution:1)</t>
  </si>
  <si>
    <t>(TransformationExecutionTime4128488700|StateCoderTime:22007|SolutionCopyTime:7|ActivationSelectionTime:0|NumericalSolverSumTime:4486|NumericalSolverProblemFormingTime:2534|NumericalSolverSolvingTime:2534|NumericalSolverInterpretingSolution:1)</t>
  </si>
  <si>
    <t>(TransformationExecutionTime4203793800|StateCoderTime:22564|SolutionCopyTime:8|ActivationSelectionTime:0|NumericalSolverSumTime:4555|NumericalSolverProblemFormingTime:2589|NumericalSolverSolvingTime:2589|NumericalSolverInterpretingSolution:1)</t>
  </si>
  <si>
    <t>(TransformationExecutionTime4311839200|StateCoderTime:23361|SolutionCopyTime:9|ActivationSelectionTime:0|NumericalSolverSumTime:4622|NumericalSolverProblemFormingTime:2639|NumericalSolverSolvingTime:2639|NumericalSolverInterpretingSolution:2)</t>
  </si>
  <si>
    <t>(TransformationExecutionTime4513126600|StateCoderTime:24851|SolutionCopyTime:9|ActivationSelectionTime:0|NumericalSolverSumTime:4701|NumericalSolverProblemFormingTime:2694|NumericalSolverSolvingTime:2694|NumericalSolverInterpretingSolution:2)</t>
  </si>
  <si>
    <t>(TransformationExecutionTime4626991900|StateCoderTime:25717|SolutionCopyTime:10|ActivationSelectionTime:0|NumericalSolverSumTime:4772|NumericalSolverProblemFormingTime:2750|NumericalSolverSolvingTime:2750|NumericalSolverInterpretingSolution:2)</t>
  </si>
  <si>
    <t>(TransformationExecutionTime4169444600|StateCoderTime:22065|SolutionCopyTime:1|ActivationSelectionTime:0|NumericalSolverSumTime:5023|NumericalSolverProblemFormingTime:2756|NumericalSolverSolvingTime:2756|NumericalSolverInterpretingSolution:0)</t>
  </si>
  <si>
    <t>(TransformationExecutionTime4181999900|StateCoderTime:22138|SolutionCopyTime:3|ActivationSelectionTime:0|NumericalSolverSumTime:5086|NumericalSolverProblemFormingTime:2812|NumericalSolverSolvingTime:2812|NumericalSolverInterpretingSolution:0)</t>
  </si>
  <si>
    <t>(TransformationExecutionTime4444693000|StateCoderTime:24067|SolutionCopyTime:5|ActivationSelectionTime:0|NumericalSolverSumTime:5174|NumericalSolverProblemFormingTime:2885|NumericalSolverSolvingTime:2885|NumericalSolverInterpretingSolution:0)</t>
  </si>
  <si>
    <t>(TransformationExecutionTime4507236700|StateCoderTime:24608|SolutionCopyTime:6|ActivationSelectionTime:0|NumericalSolverSumTime:5273|NumericalSolverProblemFormingTime:2961|NumericalSolverSolvingTime:2961|NumericalSolverInterpretingSolution:1)</t>
  </si>
  <si>
    <t>(TransformationExecutionTime4589021400|StateCoderTime:25242|SolutionCopyTime:7|ActivationSelectionTime:0|NumericalSolverSumTime:5357|NumericalSolverProblemFormingTime:3023|NumericalSolverSolvingTime:3023|NumericalSolverInterpretingSolution:1)</t>
  </si>
  <si>
    <t>(TransformationExecutionTime4778767600|StateCoderTime:26763|SolutionCopyTime:8|ActivationSelectionTime:0|NumericalSolverSumTime:5443|NumericalSolverProblemFormingTime:3087|NumericalSolverSolvingTime:3087|NumericalSolverInterpretingSolution:1)</t>
  </si>
  <si>
    <t>(TransformationExecutionTime4862892000|StateCoderTime:27514|SolutionCopyTime:9|ActivationSelectionTime:0|NumericalSolverSumTime:5540|NumericalSolverProblemFormingTime:3155|NumericalSolverSolvingTime:3155|NumericalSolverInterpretingSolution:2)</t>
  </si>
  <si>
    <t>(TransformationExecutionTime4931108700|StateCoderTime:28057|SolutionCopyTime:10|ActivationSelectionTime:0|NumericalSolverSumTime:5629|NumericalSolverProblemFormingTime:3218|NumericalSolverSolvingTime:3218|NumericalSolverInterpretingSolution:2)</t>
  </si>
  <si>
    <t>(TransformationExecutionTime4954926500|StateCoderTime:28242|SolutionCopyTime:11|ActivationSelectionTime:0|NumericalSolverSumTime:5732|NumericalSolverProblemFormingTime:3284|NumericalSolverSolvingTime:3284|NumericalSolverInterpretingSolution:2)</t>
  </si>
  <si>
    <t>(TransformationExecutionTime5155690600|StateCoderTime:29822|SolutionCopyTime:12|ActivationSelectionTime:0|NumericalSolverSumTime:5804|NumericalSolverProblemFormingTime:3336|NumericalSolverSolvingTime:3336|NumericalSolverInterpretingSolution:2)</t>
  </si>
  <si>
    <t>(TransformationExecutionTime3378113000|StateCoderTime:17487|SolutionCopyTime:0|ActivationSelectionTime:0|NumericalSolverSumTime:3804|NumericalSolverProblemFormingTime:2084|NumericalSolverSolvingTime:2084|NumericalSolverInterpretingSolution:0)</t>
  </si>
  <si>
    <t>(TransformationExecutionTime3383618200|StateCoderTime:17521|SolutionCopyTime:1|ActivationSelectionTime:0|NumericalSolverSumTime:3852|NumericalSolverProblemFormingTime:2124|NumericalSolverSolvingTime:2124|NumericalSolverInterpretingSolution:0)</t>
  </si>
  <si>
    <t>(TransformationExecutionTime3542645200|StateCoderTime:18692|SolutionCopyTime:3|ActivationSelectionTime:0|NumericalSolverSumTime:3939|NumericalSolverProblemFormingTime:2195|NumericalSolverSolvingTime:2195|NumericalSolverInterpretingSolution:0)</t>
  </si>
  <si>
    <t>(TransformationExecutionTime3688527200|StateCoderTime:19757|SolutionCopyTime:4|ActivationSelectionTime:0|NumericalSolverSumTime:4002|NumericalSolverProblemFormingTime:2240|NumericalSolverSolvingTime:2240|NumericalSolverInterpretingSolution:1)</t>
  </si>
  <si>
    <t>(TransformationExecutionTime3748110400|StateCoderTime:20202|SolutionCopyTime:4|ActivationSelectionTime:0|NumericalSolverSumTime:4058|NumericalSolverProblemFormingTime:2282|NumericalSolverSolvingTime:2282|NumericalSolverInterpretingSolution:1)</t>
  </si>
  <si>
    <t>(TransformationExecutionTime3842052600|StateCoderTime:20937|SolutionCopyTime:5|ActivationSelectionTime:0|NumericalSolverSumTime:4120|NumericalSolverProblemFormingTime:2326|NumericalSolverSolvingTime:2326|NumericalSolverInterpretingSolution:1)</t>
  </si>
  <si>
    <t>(TransformationExecutionTime3967455600|StateCoderTime:21877|SolutionCopyTime:6|ActivationSelectionTime:0|NumericalSolverSumTime:4179|NumericalSolverProblemFormingTime:2370|NumericalSolverSolvingTime:2370|NumericalSolverInterpretingSolution:1)</t>
  </si>
  <si>
    <t>(TransformationExecutionTime4115851900|StateCoderTime:23001|SolutionCopyTime:7|ActivationSelectionTime:0|NumericalSolverSumTime:4240|NumericalSolverProblemFormingTime:2414|NumericalSolverSolvingTime:2414|NumericalSolverInterpretingSolution:1)</t>
  </si>
  <si>
    <t>(TransformationExecutionTime4228794600|StateCoderTime:23851|SolutionCopyTime:7|ActivationSelectionTime:0|NumericalSolverSumTime:4318|NumericalSolverProblemFormingTime:2467|NumericalSolverSolvingTime:2467|NumericalSolverInterpretingSolution:2)</t>
  </si>
  <si>
    <t>(TransformationExecutionTime4423652500|StateCoderTime:25310|SolutionCopyTime:8|ActivationSelectionTime:0|NumericalSolverSumTime:4377|NumericalSolverProblemFormingTime:2510|NumericalSolverSolvingTime:2510|NumericalSolverInterpretingSolution:2)</t>
  </si>
  <si>
    <t>(TransformationExecutionTime2714530500|StateCoderTime:14834|SolutionCopyTime:0|ActivationSelectionTime:0|NumericalSolverSumTime:3316|NumericalSolverProblemFormingTime:1819|NumericalSolverSolvingTime:1819|NumericalSolverInterpretingSolution:0)</t>
  </si>
  <si>
    <t>(TransformationExecutionTime2727672900|StateCoderTime:14949|SolutionCopyTime:1|ActivationSelectionTime:0|NumericalSolverSumTime:3357|NumericalSolverProblemFormingTime:1855|NumericalSolverSolvingTime:1855|NumericalSolverInterpretingSolution:0)</t>
  </si>
  <si>
    <t>(TransformationExecutionTime2769695700|StateCoderTime:15279|SolutionCopyTime:2|ActivationSelectionTime:0|NumericalSolverSumTime:3421|NumericalSolverProblemFormingTime:1900|NumericalSolverSolvingTime:1900|NumericalSolverInterpretingSolution:0)</t>
  </si>
  <si>
    <t>(TransformationExecutionTime2837381800|StateCoderTime:15815|SolutionCopyTime:3|ActivationSelectionTime:0|NumericalSolverSumTime:3486|NumericalSolverProblemFormingTime:1945|NumericalSolverSolvingTime:1945|NumericalSolverInterpretingSolution:0)</t>
  </si>
  <si>
    <t>(TransformationExecutionTime3030670900|StateCoderTime:17342|SolutionCopyTime:4|ActivationSelectionTime:0|NumericalSolverSumTime:3575|NumericalSolverProblemFormingTime:2012|NumericalSolverSolvingTime:2012|NumericalSolverInterpretingSolution:1)</t>
  </si>
  <si>
    <t>(TransformationExecutionTime3168608100|StateCoderTime:18414|SolutionCopyTime:5|ActivationSelectionTime:0|NumericalSolverSumTime:3633|NumericalSolverProblemFormingTime:2054|NumericalSolverSolvingTime:2054|NumericalSolverInterpretingSolution:1)</t>
  </si>
  <si>
    <t>(TransformationExecutionTime3278125700|StateCoderTime:19318|SolutionCopyTime:6|ActivationSelectionTime:0|NumericalSolverSumTime:3697|NumericalSolverProblemFormingTime:2099|NumericalSolverSolvingTime:2099|NumericalSolverInterpretingSolution:1)</t>
  </si>
  <si>
    <t>(TransformationExecutionTime3348175900|StateCoderTime:19889|SolutionCopyTime:6|ActivationSelectionTime:0|NumericalSolverSumTime:3756|NumericalSolverProblemFormingTime:2142|NumericalSolverSolvingTime:2142|NumericalSolverInterpretingSolution:1)</t>
  </si>
  <si>
    <t>(TransformationExecutionTime3459759200|StateCoderTime:20787|SolutionCopyTime:7|ActivationSelectionTime:0|NumericalSolverSumTime:3820|NumericalSolverProblemFormingTime:2187|NumericalSolverSolvingTime:2187|NumericalSolverInterpretingSolution:1)</t>
  </si>
  <si>
    <t>(TransformationExecutionTime3585884100|StateCoderTime:21807|SolutionCopyTime:8|ActivationSelectionTime:0|NumericalSolverSumTime:3876|NumericalSolverProblemFormingTime:2229|NumericalSolverSolvingTime:2229|NumericalSolverInterpretingSolution:2)</t>
  </si>
  <si>
    <t>(TransformationExecutionTime3217108200|StateCoderTime:16600|SolutionCopyTime:0|ActivationSelectionTime:0|NumericalSolverSumTime:3437|NumericalSolverProblemFormingTime:1882|NumericalSolverSolvingTime:1882|NumericalSolverInterpretingSolution:0)</t>
  </si>
  <si>
    <t>(TransformationExecutionTime3230756400|StateCoderTime:16707|SolutionCopyTime:1|ActivationSelectionTime:0|NumericalSolverSumTime:3481|NumericalSolverProblemFormingTime:1920|NumericalSolverSolvingTime:1920|NumericalSolverInterpretingSolution:0)</t>
  </si>
  <si>
    <t>(TransformationExecutionTime3294839100|StateCoderTime:17159|SolutionCopyTime:2|ActivationSelectionTime:0|NumericalSolverSumTime:3543|NumericalSolverProblemFormingTime:1964|NumericalSolverSolvingTime:1964|NumericalSolverInterpretingSolution:0)</t>
  </si>
  <si>
    <t>(TransformationExecutionTime3350516800|StateCoderTime:17526|SolutionCopyTime:3|ActivationSelectionTime:0|NumericalSolverSumTime:3617|NumericalSolverProblemFormingTime:2020|NumericalSolverSolvingTime:2020|NumericalSolverInterpretingSolution:0)</t>
  </si>
  <si>
    <t>(TransformationExecutionTime3510956300|StateCoderTime:18734|SolutionCopyTime:4|ActivationSelectionTime:0|NumericalSolverSumTime:3655|NumericalSolverProblemFormingTime:2052|NumericalSolverSolvingTime:2052|NumericalSolverInterpretingSolution:1)</t>
  </si>
  <si>
    <t>(TransformationExecutionTime3702184900|StateCoderTime:20237|SolutionCopyTime:4|ActivationSelectionTime:0|NumericalSolverSumTime:3711|NumericalSolverProblemFormingTime:2094|NumericalSolverSolvingTime:2094|NumericalSolverInterpretingSolution:1)</t>
  </si>
  <si>
    <t>(TransformationExecutionTime3705018400|StateCoderTime:20255|SolutionCopyTime:5|ActivationSelectionTime:0|NumericalSolverSumTime:3749|NumericalSolverProblemFormingTime:2127|NumericalSolverSolvingTime:2127|NumericalSolverInterpretingSolution:1)</t>
  </si>
  <si>
    <t>(TransformationExecutionTime3871747600|StateCoderTime:21529|SolutionCopyTime:6|ActivationSelectionTime:0|NumericalSolverSumTime:3813|NumericalSolverProblemFormingTime:2173|NumericalSolverSolvingTime:2173|NumericalSolverInterpretingSolution:1)</t>
  </si>
  <si>
    <t>(TransformationExecutionTime3904607300|StateCoderTime:21775|SolutionCopyTime:7|ActivationSelectionTime:0|NumericalSolverSumTime:3877|NumericalSolverProblemFormingTime:2220|NumericalSolverSolvingTime:2220|NumericalSolverInterpretingSolution:1)</t>
  </si>
  <si>
    <t>(TransformationExecutionTime3927739500|StateCoderTime:21937|SolutionCopyTime:7|ActivationSelectionTime:0|NumericalSolverSumTime:3920|NumericalSolverProblemFormingTime:2254|NumericalSolverSolvingTime:2254|NumericalSolverInterpretingSolution:2)</t>
  </si>
  <si>
    <t>(TransformationExecutionTime2307658300|StateCoderTime:12536|SolutionCopyTime:0|ActivationSelectionTime:0|NumericalSolverSumTime:3295|NumericalSolverProblemFormingTime:1776|NumericalSolverSolvingTime:1776|NumericalSolverInterpretingSolution:0)</t>
  </si>
  <si>
    <t>(TransformationExecutionTime2308629100|StateCoderTime:12542|SolutionCopyTime:1|ActivationSelectionTime:0|NumericalSolverSumTime:3334|NumericalSolverProblemFormingTime:1808|NumericalSolverSolvingTime:1808|NumericalSolverInterpretingSolution:0)</t>
  </si>
  <si>
    <t>(TransformationExecutionTime2396437900|StateCoderTime:13292|SolutionCopyTime:2|ActivationSelectionTime:0|NumericalSolverSumTime:3397|NumericalSolverProblemFormingTime:1853|NumericalSolverSolvingTime:1853|NumericalSolverInterpretingSolution:0)</t>
  </si>
  <si>
    <t>(TransformationExecutionTime2429322300|StateCoderTime:13564|SolutionCopyTime:2|ActivationSelectionTime:0|NumericalSolverSumTime:3456|NumericalSolverProblemFormingTime:1897|NumericalSolverSolvingTime:1897|NumericalSolverInterpretingSolution:0)</t>
  </si>
  <si>
    <t>(TransformationExecutionTime2493333400|StateCoderTime:14124|SolutionCopyTime:3|ActivationSelectionTime:0|NumericalSolverSumTime:3518|NumericalSolverProblemFormingTime:1943|NumericalSolverSolvingTime:1943|NumericalSolverInterpretingSolution:1)</t>
  </si>
  <si>
    <t>(TransformationExecutionTime2638674800|StateCoderTime:15405|SolutionCopyTime:4|ActivationSelectionTime:0|NumericalSolverSumTime:3582|NumericalSolverProblemFormingTime:1988|NumericalSolverSolvingTime:1988|NumericalSolverInterpretingSolution:1)</t>
  </si>
  <si>
    <t>(TransformationExecutionTime2784513800|StateCoderTime:16697|SolutionCopyTime:5|ActivationSelectionTime:0|NumericalSolverSumTime:3638|NumericalSolverProblemFormingTime:2030|NumericalSolverSolvingTime:2030|NumericalSolverInterpretingSolution:1)</t>
  </si>
  <si>
    <t>(TransformationExecutionTime2854926100|StateCoderTime:17334|SolutionCopyTime:5|ActivationSelectionTime:0|NumericalSolverSumTime:3696|NumericalSolverProblemFormingTime:2074|NumericalSolverSolvingTime:2074|NumericalSolverInterpretingSolution:1)</t>
  </si>
  <si>
    <t>(TransformationExecutionTime2965914600|StateCoderTime:18306|SolutionCopyTime:6|ActivationSelectionTime:0|NumericalSolverSumTime:3765|NumericalSolverProblemFormingTime:2123|NumericalSolverSolvingTime:2123|NumericalSolverInterpretingSolution:1)</t>
  </si>
  <si>
    <t>(TransformationExecutionTime3017609200|StateCoderTime:18756|SolutionCopyTime:7|ActivationSelectionTime:0|NumericalSolverSumTime:3832|NumericalSolverProblemFormingTime:2172|NumericalSolverSolvingTime:2172|NumericalSolverInterpretingSolution:2)</t>
  </si>
  <si>
    <t>(TransformationExecutionTime2165393100|StateCoderTime:11843|SolutionCopyTime:0|ActivationSelectionTime:0|NumericalSolverSumTime:3150|NumericalSolverProblemFormingTime:1707|NumericalSolverSolvingTime:1707|NumericalSolverInterpretingSolution:0)</t>
  </si>
  <si>
    <t>(TransformationExecutionTime2167790800|StateCoderTime:11861|SolutionCopyTime:1|ActivationSelectionTime:0|NumericalSolverSumTime:3193|NumericalSolverProblemFormingTime:1741|NumericalSolverSolvingTime:1741|NumericalSolverInterpretingSolution:0)</t>
  </si>
  <si>
    <t>(TransformationExecutionTime2218013400|StateCoderTime:12302|SolutionCopyTime:2|ActivationSelectionTime:0|NumericalSolverSumTime:3255|NumericalSolverProblemFormingTime:1785|NumericalSolverSolvingTime:1785|NumericalSolverInterpretingSolution:0)</t>
  </si>
  <si>
    <t>(TransformationExecutionTime2244118800|StateCoderTime:12523|SolutionCopyTime:3|ActivationSelectionTime:0|NumericalSolverSumTime:3311|NumericalSolverProblemFormingTime:1827|NumericalSolverSolvingTime:1827|NumericalSolverInterpretingSolution:0)</t>
  </si>
  <si>
    <t>(TransformationExecutionTime2340619100|StateCoderTime:13377|SolutionCopyTime:3|ActivationSelectionTime:0|NumericalSolverSumTime:3366|NumericalSolverProblemFormingTime:1868|NumericalSolverSolvingTime:1868|NumericalSolverInterpretingSolution:0)</t>
  </si>
  <si>
    <t>(TransformationExecutionTime2400012900|StateCoderTime:13893|SolutionCopyTime:4|ActivationSelectionTime:0|NumericalSolverSumTime:3425|NumericalSolverProblemFormingTime:1910|NumericalSolverSolvingTime:1910|NumericalSolverInterpretingSolution:1)</t>
  </si>
  <si>
    <t>(TransformationExecutionTime2491615600|StateCoderTime:14692|SolutionCopyTime:5|ActivationSelectionTime:0|NumericalSolverSumTime:3486|NumericalSolverProblemFormingTime:1955|NumericalSolverSolvingTime:1955|NumericalSolverInterpretingSolution:1)</t>
  </si>
  <si>
    <t>(TransformationExecutionTime2529850800|StateCoderTime:15033|SolutionCopyTime:6|ActivationSelectionTime:0|NumericalSolverSumTime:3541|NumericalSolverProblemFormingTime:1997|NumericalSolverSolvingTime:1997|NumericalSolverInterpretingSolution:1)</t>
  </si>
  <si>
    <t>(TransformationExecutionTime2586676600|StateCoderTime:15517|SolutionCopyTime:6|ActivationSelectionTime:0|NumericalSolverSumTime:3602|NumericalSolverProblemFormingTime:2041|NumericalSolverSolvingTime:2041|NumericalSolverInterpretingSolution:1)</t>
  </si>
  <si>
    <t>(TransformationExecutionTime2703463200|StateCoderTime:16545|SolutionCopyTime:7|ActivationSelectionTime:0|NumericalSolverSumTime:3660|NumericalSolverProblemFormingTime:2086|NumericalSolverSolvingTime:2086|NumericalSolverInterpretingSolution:1)</t>
  </si>
  <si>
    <t>(TransformationExecutionTime3150126000|StateCoderTime:18231|SolutionCopyTime:0|ActivationSelectionTime:0|NumericalSolverSumTime:3784|NumericalSolverProblemFormingTime:2064|NumericalSolverSolvingTime:2064|NumericalSolverInterpretingSolution:0)</t>
  </si>
  <si>
    <t>(TransformationExecutionTime3158400900|StateCoderTime:18288|SolutionCopyTime:1|ActivationSelectionTime:0|NumericalSolverSumTime:3836|NumericalSolverProblemFormingTime:2105|NumericalSolverSolvingTime:2105|NumericalSolverInterpretingSolution:0)</t>
  </si>
  <si>
    <t>(TransformationExecutionTime3207248300|StateCoderTime:18733|SolutionCopyTime:2|ActivationSelectionTime:0|NumericalSolverSumTime:3903|NumericalSolverProblemFormingTime:2160|NumericalSolverSolvingTime:2160|NumericalSolverInterpretingSolution:1)</t>
  </si>
  <si>
    <t>(TransformationExecutionTime3430397200|StateCoderTime:20630|SolutionCopyTime:3|ActivationSelectionTime:0|NumericalSolverSumTime:3973|NumericalSolverProblemFormingTime:2212|NumericalSolverSolvingTime:2212|NumericalSolverInterpretingSolution:1)</t>
  </si>
  <si>
    <t>(TransformationExecutionTime3606209300|StateCoderTime:22180|SolutionCopyTime:3|ActivationSelectionTime:0|NumericalSolverSumTime:4029|NumericalSolverProblemFormingTime:2254|NumericalSolverSolvingTime:2254|NumericalSolverInterpretingSolution:1)</t>
  </si>
  <si>
    <t>(TransformationExecutionTime3710470300|StateCoderTime:23094|SolutionCopyTime:4|ActivationSelectionTime:0|NumericalSolverSumTime:4085|NumericalSolverProblemFormingTime:2296|NumericalSolverSolvingTime:2296|NumericalSolverInterpretingSolution:1)</t>
  </si>
  <si>
    <t>(TransformationExecutionTime3781823000|StateCoderTime:23724|SolutionCopyTime:5|ActivationSelectionTime:0|NumericalSolverSumTime:4141|NumericalSolverProblemFormingTime:2338|NumericalSolverSolvingTime:2338|NumericalSolverInterpretingSolution:1)</t>
  </si>
  <si>
    <t>(TransformationExecutionTime3860594200|StateCoderTime:24422|SolutionCopyTime:6|ActivationSelectionTime:0|NumericalSolverSumTime:4204|NumericalSolverProblemFormingTime:2386|NumericalSolverSolvingTime:2386|NumericalSolverInterpretingSolution:1)</t>
  </si>
  <si>
    <t>(TransformationExecutionTime3980703000|StateCoderTime:25434|SolutionCopyTime:6|ActivationSelectionTime:0|NumericalSolverSumTime:4263|NumericalSolverProblemFormingTime:2429|NumericalSolverSolvingTime:2429|NumericalSolverInterpretingSolution:2)</t>
  </si>
  <si>
    <t>(TransformationExecutionTime4145006200|StateCoderTime:26890|SolutionCopyTime:7|ActivationSelectionTime:0|NumericalSolverSumTime:4325|NumericalSolverProblemFormingTime:2473|NumericalSolverSolvingTime:2473|NumericalSolverInterpretingSolution:2)</t>
  </si>
  <si>
    <t>(TransformationExecutionTime5154258800|StateCoderTime:34461|SolutionCopyTime:3|ActivationSelectionTime:2|NumericalSolverSumTime:5603|NumericalSolverProblemFormingTime:2871|NumericalSolverSolvingTime:2871|NumericalSolverInterpretingSolution:0)</t>
  </si>
  <si>
    <t>(TransformationExecutionTime5155392200|StateCoderTime:34474|SolutionCopyTime:4|ActivationSelectionTime:2|NumericalSolverSumTime:5651|NumericalSolverProblemFormingTime:2909|NumericalSolverSolvingTime:2909|NumericalSolverInterpretingSolution:0)</t>
  </si>
  <si>
    <t>(TransformationExecutionTime5494636900|StateCoderTime:37696|SolutionCopyTime:5|ActivationSelectionTime:2|NumericalSolverSumTime:5712|NumericalSolverProblemFormingTime:2957|NumericalSolverSolvingTime:2957|NumericalSolverInterpretingSolution:0)</t>
  </si>
  <si>
    <t>(TransformationExecutionTime5634486500|StateCoderTime:38980|SolutionCopyTime:6|ActivationSelectionTime:2|NumericalSolverSumTime:5756|NumericalSolverProblemFormingTime:2994|NumericalSolverSolvingTime:2994|NumericalSolverInterpretingSolution:1)</t>
  </si>
  <si>
    <t>(TransformationExecutionTime5769058600|StateCoderTime:40274|SolutionCopyTime:7|ActivationSelectionTime:2|NumericalSolverSumTime:5819|NumericalSolverProblemFormingTime:3040|NumericalSolverSolvingTime:3040|NumericalSolverInterpretingSolution:1)</t>
  </si>
  <si>
    <t>(TransformationExecutionTime6005760100|StateCoderTime:42510|SolutionCopyTime:8|ActivationSelectionTime:2|NumericalSolverSumTime:5862|NumericalSolverProblemFormingTime:3077|NumericalSolverSolvingTime:3077|NumericalSolverInterpretingSolution:2)</t>
  </si>
  <si>
    <t>(TransformationExecutionTime6094993700|StateCoderTime:43384|SolutionCopyTime:9|ActivationSelectionTime:2|NumericalSolverSumTime:5926|NumericalSolverProblemFormingTime:3125|NumericalSolverSolvingTime:3125|NumericalSolverInterpretingSolution:2)</t>
  </si>
  <si>
    <t>(TransformationExecutionTime6243090700|StateCoderTime:44790|SolutionCopyTime:10|ActivationSelectionTime:2|NumericalSolverSumTime:5989|NumericalSolverProblemFormingTime:3172|NumericalSolverSolvingTime:3172|NumericalSolverInterpretingSolution:2)</t>
  </si>
  <si>
    <t>(TransformationExecutionTime6500437800|StateCoderTime:47171|SolutionCopyTime:11|ActivationSelectionTime:2|NumericalSolverSumTime:6031|NumericalSolverProblemFormingTime:3208|NumericalSolverSolvingTime:3208|NumericalSolverInterpretingSolution:2)</t>
  </si>
  <si>
    <t>(TransformationExecutionTime6779285400|StateCoderTime:49807|SolutionCopyTime:12|ActivationSelectionTime:2|NumericalSolverSumTime:6096|NumericalSolverProblemFormingTime:3258|NumericalSolverSolvingTime:3258|NumericalSolverInterpretingSolution:3)</t>
  </si>
  <si>
    <t>(TransformationExecutionTime5512045700|StateCoderTime:39647|SolutionCopyTime:0|ActivationSelectionTime:1|NumericalSolverSumTime:5024|NumericalSolverProblemFormingTime:2658|NumericalSolverSolvingTime:2658|NumericalSolverInterpretingSolution:0)</t>
  </si>
  <si>
    <t>(TransformationExecutionTime5513155500|StateCoderTime:39657|SolutionCopyTime:1|ActivationSelectionTime:1|NumericalSolverSumTime:5066|NumericalSolverProblemFormingTime:2695|NumericalSolverSolvingTime:2695|NumericalSolverInterpretingSolution:0)</t>
  </si>
  <si>
    <t>(TransformationExecutionTime5590639300|StateCoderTime:40478|SolutionCopyTime:2|ActivationSelectionTime:1|NumericalSolverSumTime:5134|NumericalSolverProblemFormingTime:2743|NumericalSolverSolvingTime:2743|NumericalSolverInterpretingSolution:0)</t>
  </si>
  <si>
    <t>(TransformationExecutionTime5854457500|StateCoderTime:43106|SolutionCopyTime:3|ActivationSelectionTime:1|NumericalSolverSumTime:5199|NumericalSolverProblemFormingTime:2791|NumericalSolverSolvingTime:2791|NumericalSolverInterpretingSolution:1)</t>
  </si>
  <si>
    <t>(TransformationExecutionTime7730479500|StateCoderTime:60576|SolutionCopyTime:4|ActivationSelectionTime:1|NumericalSolverSumTime:5996|NumericalSolverProblemFormingTime:3240|NumericalSolverSolvingTime:3240|NumericalSolverInterpretingSolution:1)</t>
  </si>
  <si>
    <t>(TransformationExecutionTime7846665000|StateCoderTime:61734|SolutionCopyTime:5|ActivationSelectionTime:1|NumericalSolverSumTime:6065|NumericalSolverProblemFormingTime:3289|NumericalSolverSolvingTime:3289|NumericalSolverInterpretingSolution:1)</t>
  </si>
  <si>
    <t>(TransformationExecutionTime8132969400|StateCoderTime:64640|SolutionCopyTime:6|ActivationSelectionTime:1|NumericalSolverSumTime:6136|NumericalSolverProblemFormingTime:3341|NumericalSolverSolvingTime:3341|NumericalSolverInterpretingSolution:1)</t>
  </si>
  <si>
    <t>(TransformationExecutionTime8257043200|StateCoderTime:65893|SolutionCopyTime:7|ActivationSelectionTime:1|NumericalSolverSumTime:6205|NumericalSolverProblemFormingTime:3390|NumericalSolverSolvingTime:3390|NumericalSolverInterpretingSolution:2)</t>
  </si>
  <si>
    <t>(TransformationExecutionTime8430708300|StateCoderTime:67629|SolutionCopyTime:8|ActivationSelectionTime:1|NumericalSolverSumTime:6273|NumericalSolverProblemFormingTime:3439|NumericalSolverSolvingTime:3439|NumericalSolverInterpretingSolution:2)</t>
  </si>
  <si>
    <t>(TransformationExecutionTime8564101500|StateCoderTime:68932|SolutionCopyTime:8|ActivationSelectionTime:1|NumericalSolverSumTime:6341|NumericalSolverProblemFormingTime:3489|NumericalSolverSolvingTime:3489|NumericalSolverInterpretingSolution:2)</t>
  </si>
  <si>
    <t>(TransformationExecutionTime5500486500|StateCoderTime:36560|SolutionCopyTime:0|ActivationSelectionTime:0|NumericalSolverSumTime:4857|NumericalSolverProblemFormingTime:2649|NumericalSolverSolvingTime:2649|NumericalSolverInterpretingSolution:0)</t>
  </si>
  <si>
    <t>(TransformationExecutionTime5501545800|StateCoderTime:36570|SolutionCopyTime:1|ActivationSelectionTime:0|NumericalSolverSumTime:4901|NumericalSolverProblemFormingTime:2686|NumericalSolverSolvingTime:2686|NumericalSolverInterpretingSolution:0)</t>
  </si>
  <si>
    <t>(TransformationExecutionTime5710105200|StateCoderTime:38453|SolutionCopyTime:2|ActivationSelectionTime:0|NumericalSolverSumTime:4971|NumericalSolverProblemFormingTime:2736|NumericalSolverSolvingTime:2736|NumericalSolverInterpretingSolution:0)</t>
  </si>
  <si>
    <t>(TransformationExecutionTime6024794700|StateCoderTime:41390|SolutionCopyTime:3|ActivationSelectionTime:0|NumericalSolverSumTime:5034|NumericalSolverProblemFormingTime:2783|NumericalSolverSolvingTime:2783|NumericalSolverInterpretingSolution:0)</t>
  </si>
  <si>
    <t>(TransformationExecutionTime6214632200|StateCoderTime:42632|SolutionCopyTime:4|ActivationSelectionTime:0|NumericalSolverSumTime:5106|NumericalSolverProblemFormingTime:2836|NumericalSolverSolvingTime:2836|NumericalSolverInterpretingSolution:1)</t>
  </si>
  <si>
    <t>(TransformationExecutionTime6339526700|StateCoderTime:43715|SolutionCopyTime:5|ActivationSelectionTime:0|NumericalSolverSumTime:5171|NumericalSolverProblemFormingTime:2884|NumericalSolverSolvingTime:2884|NumericalSolverInterpretingSolution:1)</t>
  </si>
  <si>
    <t>(TransformationExecutionTime6705720200|StateCoderTime:46913|SolutionCopyTime:5|ActivationSelectionTime:0|NumericalSolverSumTime:5237|NumericalSolverProblemFormingTime:2931|NumericalSolverSolvingTime:2931|NumericalSolverInterpretingSolution:1)</t>
  </si>
  <si>
    <t>(TransformationExecutionTime6910555000|StateCoderTime:48770|SolutionCopyTime:7|ActivationSelectionTime:0|NumericalSolverSumTime:5320|NumericalSolverProblemFormingTime:2988|NumericalSolverSolvingTime:2988|NumericalSolverInterpretingSolution:2)</t>
  </si>
  <si>
    <t>(TransformationExecutionTime6941927800|StateCoderTime:49067|SolutionCopyTime:8|ActivationSelectionTime:0|NumericalSolverSumTime:5395|NumericalSolverProblemFormingTime:3046|NumericalSolverSolvingTime:3046|NumericalSolverInterpretingSolution:2)</t>
  </si>
  <si>
    <t>(TransformationExecutionTime7126276300|StateCoderTime:50719|SolutionCopyTime:9|ActivationSelectionTime:0|NumericalSolverSumTime:5473|NumericalSolverProblemFormingTime:3104|NumericalSolverSolvingTime:3104|NumericalSolverInterpretingSolution:2)</t>
  </si>
  <si>
    <t>(TransformationExecutionTime6486849400|StateCoderTime:46932|SolutionCopyTime:1|ActivationSelectionTime:0|NumericalSolverSumTime:4895|NumericalSolverProblemFormingTime:2672|NumericalSolverSolvingTime:2672|NumericalSolverInterpretingSolution:0)</t>
  </si>
  <si>
    <t>(TransformationExecutionTime6493957500|StateCoderTime:47027|SolutionCopyTime:2|ActivationSelectionTime:0|NumericalSolverSumTime:4974|NumericalSolverProblemFormingTime:2726|NumericalSolverSolvingTime:2726|NumericalSolverInterpretingSolution:0)</t>
  </si>
  <si>
    <t>(TransformationExecutionTime6619434700|StateCoderTime:48279|SolutionCopyTime:3|ActivationSelectionTime:0|NumericalSolverSumTime:5064|NumericalSolverProblemFormingTime:2791|NumericalSolverSolvingTime:2791|NumericalSolverInterpretingSolution:1)</t>
  </si>
  <si>
    <t>(TransformationExecutionTime6951293700|StateCoderTime:51524|SolutionCopyTime:4|ActivationSelectionTime:0|NumericalSolverSumTime:5140|NumericalSolverProblemFormingTime:2848|NumericalSolverSolvingTime:2848|NumericalSolverInterpretingSolution:1)</t>
  </si>
  <si>
    <t>(TransformationExecutionTime7027634300|StateCoderTime:52311|SolutionCopyTime:5|ActivationSelectionTime:0|NumericalSolverSumTime:5216|NumericalSolverProblemFormingTime:2903|NumericalSolverSolvingTime:2903|NumericalSolverInterpretingSolution:1)</t>
  </si>
  <si>
    <t>(TransformationExecutionTime7380774100|StateCoderTime:55730|SolutionCopyTime:6|ActivationSelectionTime:0|NumericalSolverSumTime:5292|NumericalSolverProblemFormingTime:2965|NumericalSolverSolvingTime:2965|NumericalSolverInterpretingSolution:2)</t>
  </si>
  <si>
    <t>(TransformationExecutionTime7450202600|StateCoderTime:56390|SolutionCopyTime:7|ActivationSelectionTime:0|NumericalSolverSumTime:5365|NumericalSolverProblemFormingTime:3019|NumericalSolverSolvingTime:3019|NumericalSolverInterpretingSolution:2)</t>
  </si>
  <si>
    <t>(TransformationExecutionTime7667621000|StateCoderTime:58580|SolutionCopyTime:8|ActivationSelectionTime:0|NumericalSolverSumTime:5439|NumericalSolverProblemFormingTime:3075|NumericalSolverSolvingTime:3075|NumericalSolverInterpretingSolution:2)</t>
  </si>
  <si>
    <t>(TransformationExecutionTime7768363900|StateCoderTime:59585|SolutionCopyTime:9|ActivationSelectionTime:0|NumericalSolverSumTime:5514|NumericalSolverProblemFormingTime:3131|NumericalSolverSolvingTime:3131|NumericalSolverInterpretingSolution:2)</t>
  </si>
  <si>
    <t>(TransformationExecutionTime11484284300|StateCoderTime:91454|SolutionCopyTime:10|ActivationSelectionTime:0|NumericalSolverSumTime:6686|NumericalSolverProblemFormingTime:3789|NumericalSolverSolvingTime:3789|NumericalSolverInterpretingSolution:3)</t>
  </si>
  <si>
    <t>(TransformationExecutionTime7329376700|StateCoderTime:48433|SolutionCopyTime:1|ActivationSelectionTime:0|NumericalSolverSumTime:5608|NumericalSolverProblemFormingTime:3106|NumericalSolverSolvingTime:3106|NumericalSolverInterpretingSolution:0)</t>
  </si>
  <si>
    <t>(TransformationExecutionTime7339352500|StateCoderTime:48527|SolutionCopyTime:2|ActivationSelectionTime:0|NumericalSolverSumTime:5674|NumericalSolverProblemFormingTime:3158|NumericalSolverSolvingTime:3158|NumericalSolverInterpretingSolution:0)</t>
  </si>
  <si>
    <t>(TransformationExecutionTime7848107000|StateCoderTime:52772|SolutionCopyTime:3|ActivationSelectionTime:0|NumericalSolverSumTime:5752|NumericalSolverProblemFormingTime:3215|NumericalSolverSolvingTime:3215|NumericalSolverInterpretingSolution:0)</t>
  </si>
  <si>
    <t>(TransformationExecutionTime8188018800|StateCoderTime:55805|SolutionCopyTime:4|ActivationSelectionTime:0|NumericalSolverSumTime:5833|NumericalSolverProblemFormingTime:3274|NumericalSolverSolvingTime:3274|NumericalSolverInterpretingSolution:1)</t>
  </si>
  <si>
    <t>(TransformationExecutionTime8351939600|StateCoderTime:57312|SolutionCopyTime:5|ActivationSelectionTime:0|NumericalSolverSumTime:5914|NumericalSolverProblemFormingTime:3333|NumericalSolverSolvingTime:3333|NumericalSolverInterpretingSolution:1)</t>
  </si>
  <si>
    <t>(TransformationExecutionTime8542450700|StateCoderTime:59072|SolutionCopyTime:6|ActivationSelectionTime:0|NumericalSolverSumTime:5992|NumericalSolverProblemFormingTime:3392|NumericalSolverSolvingTime:3392|NumericalSolverInterpretingSolution:1)</t>
  </si>
  <si>
    <t>(TransformationExecutionTime8633707400|StateCoderTime:59855|SolutionCopyTime:6|ActivationSelectionTime:0|NumericalSolverSumTime:6075|NumericalSolverProblemFormingTime:3460|NumericalSolverSolvingTime:3460|NumericalSolverInterpretingSolution:2)</t>
  </si>
  <si>
    <t>(TransformationExecutionTime8928381800|StateCoderTime:62609|SolutionCopyTime:7|ActivationSelectionTime:0|NumericalSolverSumTime:6149|NumericalSolverProblemFormingTime:3516|NumericalSolverSolvingTime:3516|NumericalSolverInterpretingSolution:2)</t>
  </si>
  <si>
    <t>(TransformationExecutionTime8939778000|StateCoderTime:62718|SolutionCopyTime:8|ActivationSelectionTime:0|NumericalSolverSumTime:6223|NumericalSolverProblemFormingTime:3572|NumericalSolverSolvingTime:3572|NumericalSolverInterpretingSolution:2)</t>
  </si>
  <si>
    <t>(TransformationExecutionTime8974983600|StateCoderTime:63065|SolutionCopyTime:9|ActivationSelectionTime:0|NumericalSolverSumTime:6298|NumericalSolverProblemFormingTime:3629|NumericalSolverSolvingTime:3629|NumericalSolverInterpretingSolution:2)</t>
  </si>
  <si>
    <t>(TransformationExecutionTime6895309300|StateCoderTime:48064|SolutionCopyTime:1|ActivationSelectionTime:0|NumericalSolverSumTime:5666|NumericalSolverProblemFormingTime:3099|NumericalSolverSolvingTime:3099|NumericalSolverInterpretingSolution:0)</t>
  </si>
  <si>
    <t>(TransformationExecutionTime6898926400|StateCoderTime:48111|SolutionCopyTime:2|ActivationSelectionTime:0|NumericalSolverSumTime:5730|NumericalSolverProblemFormingTime:3159|NumericalSolverSolvingTime:3159|NumericalSolverInterpretingSolution:0)</t>
  </si>
  <si>
    <t>(TransformationExecutionTime7095891100|StateCoderTime:50133|SolutionCopyTime:3|ActivationSelectionTime:0|NumericalSolverSumTime:5881|NumericalSolverProblemFormingTime:3272|NumericalSolverSolvingTime:3272|NumericalSolverInterpretingSolution:1)</t>
  </si>
  <si>
    <t>(TransformationExecutionTime7233782800|StateCoderTime:51565|SolutionCopyTime:4|ActivationSelectionTime:0|NumericalSolverSumTime:5959|NumericalSolverProblemFormingTime:3335|NumericalSolverSolvingTime:3335|NumericalSolverInterpretingSolution:1)</t>
  </si>
  <si>
    <t>(TransformationExecutionTime7629025100|StateCoderTime:55488|SolutionCopyTime:5|ActivationSelectionTime:0|NumericalSolverSumTime:6033|NumericalSolverProblemFormingTime:3390|NumericalSolverSolvingTime:3390|NumericalSolverInterpretingSolution:2)</t>
  </si>
  <si>
    <t>(TransformationExecutionTime7644516400|StateCoderTime:55649|SolutionCopyTime:6|ActivationSelectionTime:0|NumericalSolverSumTime:6108|NumericalSolverProblemFormingTime:3448|NumericalSolverSolvingTime:3448|NumericalSolverInterpretingSolution:2)</t>
  </si>
  <si>
    <t>(TransformationExecutionTime7704091500|StateCoderTime:56243|SolutionCopyTime:7|ActivationSelectionTime:0|NumericalSolverSumTime:6191|NumericalSolverProblemFormingTime:3507|NumericalSolverSolvingTime:3507|NumericalSolverInterpretingSolution:2)</t>
  </si>
  <si>
    <t>(TransformationExecutionTime8001526400|StateCoderTime:59197|SolutionCopyTime:8|ActivationSelectionTime:0|NumericalSolverSumTime:6267|NumericalSolverProblemFormingTime:3569|NumericalSolverSolvingTime:3569|NumericalSolverInterpretingSolution:3)</t>
  </si>
  <si>
    <t>(TransformationExecutionTime8118771900|StateCoderTime:60443|SolutionCopyTime:9|ActivationSelectionTime:0|NumericalSolverSumTime:6344|NumericalSolverProblemFormingTime:3627|NumericalSolverSolvingTime:3627|NumericalSolverInterpretingSolution:3)</t>
  </si>
  <si>
    <t>(TransformationExecutionTime8510975100|StateCoderTime:64393|SolutionCopyTime:9|ActivationSelectionTime:0|NumericalSolverSumTime:6422|NumericalSolverProblemFormingTime:3685|NumericalSolverSolvingTime:3685|NumericalSolverInterpretingSolution:3)</t>
  </si>
  <si>
    <t>(TransformationExecutionTime6374172400|StateCoderTime:42866|SolutionCopyTime:0|ActivationSelectionTime:0|NumericalSolverSumTime:5104|NumericalSolverProblemFormingTime:2806|NumericalSolverSolvingTime:2806|NumericalSolverInterpretingSolution:0)</t>
  </si>
  <si>
    <t>(TransformationExecutionTime6375202000|StateCoderTime:42876|SolutionCopyTime:1|ActivationSelectionTime:0|NumericalSolverSumTime:5147|NumericalSolverProblemFormingTime:2842|NumericalSolverSolvingTime:2842|NumericalSolverInterpretingSolution:0)</t>
  </si>
  <si>
    <t>(TransformationExecutionTime6393121500|StateCoderTime:43055|SolutionCopyTime:2|ActivationSelectionTime:0|NumericalSolverSumTime:5213|NumericalSolverProblemFormingTime:2892|NumericalSolverSolvingTime:2892|NumericalSolverInterpretingSolution:0)</t>
  </si>
  <si>
    <t>(TransformationExecutionTime6551976200|StateCoderTime:44660|SolutionCopyTime:3|ActivationSelectionTime:0|NumericalSolverSumTime:5280|NumericalSolverProblemFormingTime:2940|NumericalSolverSolvingTime:2940|NumericalSolverInterpretingSolution:1)</t>
  </si>
  <si>
    <t>(TransformationExecutionTime6622869600|StateCoderTime:45375|SolutionCopyTime:4|ActivationSelectionTime:0|NumericalSolverSumTime:5345|NumericalSolverProblemFormingTime:2989|NumericalSolverSolvingTime:2989|NumericalSolverInterpretingSolution:1)</t>
  </si>
  <si>
    <t>(TransformationExecutionTime6801163400|StateCoderTime:47240|SolutionCopyTime:4|ActivationSelectionTime:0|NumericalSolverSumTime:5406|NumericalSolverProblemFormingTime:3036|NumericalSolverSolvingTime:3036|NumericalSolverInterpretingSolution:1)</t>
  </si>
  <si>
    <t>(TransformationExecutionTime6985198600|StateCoderTime:49089|SolutionCopyTime:5|ActivationSelectionTime:0|NumericalSolverSumTime:5475|NumericalSolverProblemFormingTime:3087|NumericalSolverSolvingTime:3087|NumericalSolverInterpretingSolution:1)</t>
  </si>
  <si>
    <t>(TransformationExecutionTime7126827600|StateCoderTime:50491|SolutionCopyTime:6|ActivationSelectionTime:0|NumericalSolverSumTime:5567|NumericalSolverProblemFormingTime:3152|NumericalSolverSolvingTime:3152|NumericalSolverInterpretingSolution:2)</t>
  </si>
  <si>
    <t>(TransformationExecutionTime7206272200|StateCoderTime:51314|SolutionCopyTime:7|ActivationSelectionTime:0|NumericalSolverSumTime:5642|NumericalSolverProblemFormingTime:3207|NumericalSolverSolvingTime:3207|NumericalSolverInterpretingSolution:2)</t>
  </si>
  <si>
    <t>(TransformationExecutionTime7239914600|StateCoderTime:51659|SolutionCopyTime:8|ActivationSelectionTime:0|NumericalSolverSumTime:5718|NumericalSolverProblemFormingTime:3262|NumericalSolverSolvingTime:3262|NumericalSolverInterpretingSolution:2)</t>
  </si>
  <si>
    <t>(TransformationExecutionTime7990377700|StateCoderTime:56195|SolutionCopyTime:0|ActivationSelectionTime:0|NumericalSolverSumTime:6682|NumericalSolverProblemFormingTime:3646|NumericalSolverSolvingTime:3646|NumericalSolverInterpretingSolution:0)</t>
  </si>
  <si>
    <t>(TransformationExecutionTime7991480800|StateCoderTime:56206|SolutionCopyTime:1|ActivationSelectionTime:0|NumericalSolverSumTime:6727|NumericalSolverProblemFormingTime:3683|NumericalSolverSolvingTime:3683|NumericalSolverInterpretingSolution:0)</t>
  </si>
  <si>
    <t>(TransformationExecutionTime8026863500|StateCoderTime:56565|SolutionCopyTime:2|ActivationSelectionTime:0|NumericalSolverSumTime:6795|NumericalSolverProblemFormingTime:3732|NumericalSolverSolvingTime:3732|NumericalSolverInterpretingSolution:0)</t>
  </si>
  <si>
    <t>(TransformationExecutionTime8214598600|StateCoderTime:58456|SolutionCopyTime:3|ActivationSelectionTime:0|NumericalSolverSumTime:6863|NumericalSolverProblemFormingTime:3782|NumericalSolverSolvingTime:3782|NumericalSolverInterpretingSolution:0)</t>
  </si>
  <si>
    <t>(TransformationExecutionTime8393129700|StateCoderTime:60248|SolutionCopyTime:3|ActivationSelectionTime:0|NumericalSolverSumTime:6932|NumericalSolverProblemFormingTime:3832|NumericalSolverSolvingTime:3832|NumericalSolverInterpretingSolution:1)</t>
  </si>
  <si>
    <t>(TransformationExecutionTime8558726500|StateCoderTime:61942|SolutionCopyTime:4|ActivationSelectionTime:0|NumericalSolverSumTime:7000|NumericalSolverProblemFormingTime:3881|NumericalSolverSolvingTime:3881|NumericalSolverInterpretingSolution:1)</t>
  </si>
  <si>
    <t>(TransformationExecutionTime8846854300|StateCoderTime:64873|SolutionCopyTime:5|ActivationSelectionTime:0|NumericalSolverSumTime:7065|NumericalSolverProblemFormingTime:3929|NumericalSolverSolvingTime:3929|NumericalSolverInterpretingSolution:1)</t>
  </si>
  <si>
    <t>(TransformationExecutionTime9144838200|StateCoderTime:67793|SolutionCopyTime:6|ActivationSelectionTime:0|NumericalSolverSumTime:7132|NumericalSolverProblemFormingTime:3979|NumericalSolverSolvingTime:3979|NumericalSolverInterpretingSolution:2)</t>
  </si>
  <si>
    <t>(TransformationExecutionTime9628573200|StateCoderTime:70885|SolutionCopyTime:7|ActivationSelectionTime:0|NumericalSolverSumTime:7343|NumericalSolverProblemFormingTime:4108|NumericalSolverSolvingTime:4108|NumericalSolverInterpretingSolution:2)</t>
  </si>
  <si>
    <t>(TransformationExecutionTime9789821900|StateCoderTime:72502|SolutionCopyTime:7|ActivationSelectionTime:0|NumericalSolverSumTime:7411|NumericalSolverProblemFormingTime:4157|NumericalSolverSolvingTime:4157|NumericalSolverInterpretingSolution:2)</t>
  </si>
  <si>
    <t>(TransformationExecutionTime7213147700|StateCoderTime:51461|SolutionCopyTime:0|ActivationSelectionTime:0|NumericalSolverSumTime:5537|NumericalSolverProblemFormingTime:3018|NumericalSolverSolvingTime:3018|NumericalSolverInterpretingSolution:0)</t>
  </si>
  <si>
    <t>(TransformationExecutionTime7216712000|StateCoderTime:51491|SolutionCopyTime:1|ActivationSelectionTime:0|NumericalSolverSumTime:5579|NumericalSolverProblemFormingTime:3054|NumericalSolverSolvingTime:3054|NumericalSolverInterpretingSolution:0)</t>
  </si>
  <si>
    <t>(TransformationExecutionTime7508829600|StateCoderTime:54400|SolutionCopyTime:2|ActivationSelectionTime:0|NumericalSolverSumTime:5647|NumericalSolverProblemFormingTime:3103|NumericalSolverSolvingTime:3103|NumericalSolverInterpretingSolution:0)</t>
  </si>
  <si>
    <t>(TransformationExecutionTime7819326400|StateCoderTime:57539|SolutionCopyTime:3|ActivationSelectionTime:0|NumericalSolverSumTime:5730|NumericalSolverProblemFormingTime:3161|NumericalSolverSolvingTime:3161|NumericalSolverInterpretingSolution:0)</t>
  </si>
  <si>
    <t>(TransformationExecutionTime8086600000|StateCoderTime:60242|SolutionCopyTime:4|ActivationSelectionTime:0|NumericalSolverSumTime:5792|NumericalSolverProblemFormingTime:3208|NumericalSolverSolvingTime:3208|NumericalSolverInterpretingSolution:1)</t>
  </si>
  <si>
    <t>(TransformationExecutionTime8199651600|StateCoderTime:61369|SolutionCopyTime:4|ActivationSelectionTime:0|NumericalSolverSumTime:5854|NumericalSolverProblemFormingTime:3254|NumericalSolverSolvingTime:3254|NumericalSolverInterpretingSolution:1)</t>
  </si>
  <si>
    <t>(TransformationExecutionTime8350350700|StateCoderTime:62883|SolutionCopyTime:5|ActivationSelectionTime:0|NumericalSolverSumTime:5916|NumericalSolverProblemFormingTime:3301|NumericalSolverSolvingTime:3301|NumericalSolverInterpretingSolution:1)</t>
  </si>
  <si>
    <t>(TransformationExecutionTime8380745200|StateCoderTime:63178|SolutionCopyTime:6|ActivationSelectionTime:0|NumericalSolverSumTime:5978|NumericalSolverProblemFormingTime:3348|NumericalSolverSolvingTime:3348|NumericalSolverInterpretingSolution:1)</t>
  </si>
  <si>
    <t>(TransformationExecutionTime8476825100|StateCoderTime:64114|SolutionCopyTime:7|ActivationSelectionTime:0|NumericalSolverSumTime:6049|NumericalSolverProblemFormingTime:3398|NumericalSolverSolvingTime:3398|NumericalSolverInterpretingSolution:2)</t>
  </si>
  <si>
    <t>(TransformationExecutionTime8698722500|StateCoderTime:66334|SolutionCopyTime:7|ActivationSelectionTime:0|NumericalSolverSumTime:6114|NumericalSolverProblemFormingTime:3448|NumericalSolverSolvingTime:3448|NumericalSolverInterpretingSolution:2)</t>
  </si>
  <si>
    <t>(TransformationExecutionTime5175299800|StateCoderTime:36982|SolutionCopyTime:0|ActivationSelectionTime:0|NumericalSolverSumTime:4351|NumericalSolverProblemFormingTime:2379|NumericalSolverSolvingTime:2379|NumericalSolverInterpretingSolution:0)</t>
  </si>
  <si>
    <t>(TransformationExecutionTime5176477800|StateCoderTime:36992|SolutionCopyTime:1|ActivationSelectionTime:0|NumericalSolverSumTime:4393|NumericalSolverProblemFormingTime:2414|NumericalSolverSolvingTime:2414|NumericalSolverInterpretingSolution:0)</t>
  </si>
  <si>
    <t>(TransformationExecutionTime5485003000|StateCoderTime:40122|SolutionCopyTime:2|ActivationSelectionTime:0|NumericalSolverSumTime:4460|NumericalSolverProblemFormingTime:2464|NumericalSolverSolvingTime:2464|NumericalSolverInterpretingSolution:0)</t>
  </si>
  <si>
    <t>(TransformationExecutionTime5509739700|StateCoderTime:40376|SolutionCopyTime:3|ActivationSelectionTime:0|NumericalSolverSumTime:4526|NumericalSolverProblemFormingTime:2513|NumericalSolverSolvingTime:2513|NumericalSolverInterpretingSolution:1)</t>
  </si>
  <si>
    <t>(TransformationExecutionTime5808766400|StateCoderTime:43210|SolutionCopyTime:3|ActivationSelectionTime:0|NumericalSolverSumTime:4589|NumericalSolverProblemFormingTime:2560|NumericalSolverSolvingTime:2560|NumericalSolverInterpretingSolution:1)</t>
  </si>
  <si>
    <t>(TransformationExecutionTime5929443500|StateCoderTime:44457|SolutionCopyTime:4|ActivationSelectionTime:0|NumericalSolverSumTime:4672|NumericalSolverProblemFormingTime:2620|NumericalSolverSolvingTime:2620|NumericalSolverInterpretingSolution:1)</t>
  </si>
  <si>
    <t>(TransformationExecutionTime6213232000|StateCoderTime:47275|SolutionCopyTime:5|ActivationSelectionTime:0|NumericalSolverSumTime:4739|NumericalSolverProblemFormingTime:2669|NumericalSolverSolvingTime:2669|NumericalSolverInterpretingSolution:1)</t>
  </si>
  <si>
    <t>(TransformationExecutionTime8093210300|StateCoderTime:62107|SolutionCopyTime:6|ActivationSelectionTime:0|NumericalSolverSumTime:6082|NumericalSolverProblemFormingTime:3415|NumericalSolverSolvingTime:3415|NumericalSolverInterpretingSolution:2)</t>
  </si>
  <si>
    <t>(TransformationExecutionTime8261976900|StateCoderTime:63801|SolutionCopyTime:7|ActivationSelectionTime:0|NumericalSolverSumTime:6151|NumericalSolverProblemFormingTime:3464|NumericalSolverSolvingTime:3464|NumericalSolverInterpretingSolution:2)</t>
  </si>
  <si>
    <t>(TransformationExecutionTime8310572200|StateCoderTime:64297|SolutionCopyTime:7|ActivationSelectionTime:0|NumericalSolverSumTime:6212|NumericalSolverProblemFormingTime:3510|NumericalSolverSolvingTime:3510|NumericalSolverInterpretingSolution:2)</t>
  </si>
  <si>
    <t>(TransformationExecutionTime9852092000|StateCoderTime:87891|SolutionCopyTime:4|ActivationSelectionTime:2|NumericalSolverSumTime:7337|NumericalSolverProblemFormingTime:3834|NumericalSolverSolvingTime:3834|NumericalSolverInterpretingSolution:0)</t>
  </si>
  <si>
    <t>(TransformationExecutionTime9860860100|StateCoderTime:88012|SolutionCopyTime:5|ActivationSelectionTime:2|NumericalSolverSumTime:7385|NumericalSolverProblemFormingTime:3875|NumericalSolverSolvingTime:3875|NumericalSolverInterpretingSolution:0)</t>
  </si>
  <si>
    <t>(TransformationExecutionTime10241975100|StateCoderTime:93294|SolutionCopyTime:6|ActivationSelectionTime:2|NumericalSolverSumTime:7454|NumericalSolverProblemFormingTime:3927|NumericalSolverSolvingTime:3927|NumericalSolverInterpretingSolution:1)</t>
  </si>
  <si>
    <t>(TransformationExecutionTime10596333700|StateCoderTime:98285|SolutionCopyTime:7|ActivationSelectionTime:2|NumericalSolverSumTime:7531|NumericalSolverProblemFormingTime:3982|NumericalSolverSolvingTime:3982|NumericalSolverInterpretingSolution:1)</t>
  </si>
  <si>
    <t>(TransformationExecutionTime10796808100|StateCoderTime:100995|SolutionCopyTime:8|ActivationSelectionTime:2|NumericalSolverSumTime:7599|NumericalSolverProblemFormingTime:4034|NumericalSolverSolvingTime:4034|NumericalSolverInterpretingSolution:2)</t>
  </si>
  <si>
    <t>(TransformationExecutionTime11038016800|StateCoderTime:104379|SolutionCopyTime:9|ActivationSelectionTime:2|NumericalSolverSumTime:7669|NumericalSolverProblemFormingTime:4085|NumericalSolverSolvingTime:4085|NumericalSolverInterpretingSolution:2)</t>
  </si>
  <si>
    <t>(TransformationExecutionTime11427328800|StateCoderTime:109746|SolutionCopyTime:10|ActivationSelectionTime:2|NumericalSolverSumTime:7753|NumericalSolverProblemFormingTime:4144|NumericalSolverSolvingTime:4144|NumericalSolverInterpretingSolution:2)</t>
  </si>
  <si>
    <t>(TransformationExecutionTime11766585600|StateCoderTime:114470|SolutionCopyTime:11|ActivationSelectionTime:2|NumericalSolverSumTime:7827|NumericalSolverProblemFormingTime:4197|NumericalSolverSolvingTime:4197|NumericalSolverInterpretingSolution:3)</t>
  </si>
  <si>
    <t>(TransformationExecutionTime12069529300|StateCoderTime:118668|SolutionCopyTime:12|ActivationSelectionTime:2|NumericalSolverSumTime:7895|NumericalSolverProblemFormingTime:4248|NumericalSolverSolvingTime:4248|NumericalSolverInterpretingSolution:3)</t>
  </si>
  <si>
    <t>(TransformationExecutionTime12528813900|StateCoderTime:125199|SolutionCopyTime:13|ActivationSelectionTime:2|NumericalSolverSumTime:7964|NumericalSolverProblemFormingTime:4299|NumericalSolverSolvingTime:4299|NumericalSolverInterpretingSolution:3)</t>
  </si>
  <si>
    <t>(TransformationExecutionTime8813945200|StateCoderTime:92835|SolutionCopyTime:0|ActivationSelectionTime:1|NumericalSolverSumTime:6391|NumericalSolverProblemFormingTime:3424|NumericalSolverSolvingTime:3424|NumericalSolverInterpretingSolution:0)</t>
  </si>
  <si>
    <t>(TransformationExecutionTime8815021700|StateCoderTime:92852|SolutionCopyTime:1|ActivationSelectionTime:1|NumericalSolverSumTime:6437|NumericalSolverProblemFormingTime:3464|NumericalSolverSolvingTime:3464|NumericalSolverInterpretingSolution:0)</t>
  </si>
  <si>
    <t>(TransformationExecutionTime8864169900|StateCoderTime:93551|SolutionCopyTime:2|ActivationSelectionTime:1|NumericalSolverSumTime:6516|NumericalSolverProblemFormingTime:3521|NumericalSolverSolvingTime:3521|NumericalSolverInterpretingSolution:0)</t>
  </si>
  <si>
    <t>(TransformationExecutionTime8928841700|StateCoderTime:94515|SolutionCopyTime:3|ActivationSelectionTime:1|NumericalSolverSumTime:6591|NumericalSolverProblemFormingTime:3580|NumericalSolverSolvingTime:3580|NumericalSolverInterpretingSolution:1)</t>
  </si>
  <si>
    <t>(TransformationExecutionTime9226119100|StateCoderTime:99262|SolutionCopyTime:4|ActivationSelectionTime:1|NumericalSolverSumTime:6663|NumericalSolverProblemFormingTime:3634|NumericalSolverSolvingTime:3634|NumericalSolverInterpretingSolution:1)</t>
  </si>
  <si>
    <t>(TransformationExecutionTime9368998700|StateCoderTime:101475|SolutionCopyTime:6|ActivationSelectionTime:1|NumericalSolverSumTime:6738|NumericalSolverProblemFormingTime:3688|NumericalSolverSolvingTime:3688|NumericalSolverInterpretingSolution:1)</t>
  </si>
  <si>
    <t>(TransformationExecutionTime9534083100|StateCoderTime:104036|SolutionCopyTime:7|ActivationSelectionTime:1|NumericalSolverSumTime:6810|NumericalSolverProblemFormingTime:3741|NumericalSolverSolvingTime:3741|NumericalSolverInterpretingSolution:2)</t>
  </si>
  <si>
    <t>(TransformationExecutionTime9587378200|StateCoderTime:104848|SolutionCopyTime:8|ActivationSelectionTime:1|NumericalSolverSumTime:6882|NumericalSolverProblemFormingTime:3796|NumericalSolverSolvingTime:3796|NumericalSolverInterpretingSolution:2)</t>
  </si>
  <si>
    <t>(TransformationExecutionTime10026815800|StateCoderTime:111575|SolutionCopyTime:9|ActivationSelectionTime:1|NumericalSolverSumTime:6955|NumericalSolverProblemFormingTime:3849|NumericalSolverSolvingTime:3849|NumericalSolverInterpretingSolution:2)</t>
  </si>
  <si>
    <t>(TransformationExecutionTime10243259300|StateCoderTime:114924|SolutionCopyTime:10|ActivationSelectionTime:1|NumericalSolverSumTime:7026|NumericalSolverProblemFormingTime:3903|NumericalSolverSolvingTime:3903|NumericalSolverInterpretingSolution:3)</t>
  </si>
  <si>
    <t>(TransformationExecutionTime9107573100|StateCoderTime:84903|SolutionCopyTime:1|ActivationSelectionTime:0|NumericalSolverSumTime:6349|NumericalSolverProblemFormingTime:3455|NumericalSolverSolvingTime:3455|NumericalSolverInterpretingSolution:0)</t>
  </si>
  <si>
    <t>(TransformationExecutionTime9111157300|StateCoderTime:84956|SolutionCopyTime:2|ActivationSelectionTime:0|NumericalSolverSumTime:6396|NumericalSolverProblemFormingTime:3496|NumericalSolverSolvingTime:3496|NumericalSolverInterpretingSolution:0)</t>
  </si>
  <si>
    <t>(TransformationExecutionTime9265704300|StateCoderTime:87096|SolutionCopyTime:3|ActivationSelectionTime:0|NumericalSolverSumTime:6464|NumericalSolverProblemFormingTime:3548|NumericalSolverSolvingTime:3548|NumericalSolverInterpretingSolution:1)</t>
  </si>
  <si>
    <t>(TransformationExecutionTime9451847200|StateCoderTime:89798|SolutionCopyTime:4|ActivationSelectionTime:0|NumericalSolverSumTime:6533|NumericalSolverProblemFormingTime:3599|NumericalSolverSolvingTime:3599|NumericalSolverInterpretingSolution:1)</t>
  </si>
  <si>
    <t>(TransformationExecutionTime9690645600|StateCoderTime:93178|SolutionCopyTime:5|ActivationSelectionTime:0|NumericalSolverSumTime:6602|NumericalSolverProblemFormingTime:3650|NumericalSolverSolvingTime:3650|NumericalSolverInterpretingSolution:1)</t>
  </si>
  <si>
    <t>(TransformationExecutionTime9915880200|StateCoderTime:96285|SolutionCopyTime:5|ActivationSelectionTime:0|NumericalSolverSumTime:6676|NumericalSolverProblemFormingTime:3704|NumericalSolverSolvingTime:3704|NumericalSolverInterpretingSolution:1)</t>
  </si>
  <si>
    <t>(TransformationExecutionTime10410599400|StateCoderTime:103526|SolutionCopyTime:6|ActivationSelectionTime:0|NumericalSolverSumTime:6744|NumericalSolverProblemFormingTime:3755|NumericalSolverSolvingTime:3755|NumericalSolverInterpretingSolution:2)</t>
  </si>
  <si>
    <t>(TransformationExecutionTime10416669700|StateCoderTime:103611|SolutionCopyTime:7|ActivationSelectionTime:0|NumericalSolverSumTime:6835|NumericalSolverProblemFormingTime:3819|NumericalSolverSolvingTime:3819|NumericalSolverInterpretingSolution:2)</t>
  </si>
  <si>
    <t>(TransformationExecutionTime10615364000|StateCoderTime:106402|SolutionCopyTime:8|ActivationSelectionTime:0|NumericalSolverSumTime:6906|NumericalSolverProblemFormingTime:3870|NumericalSolverSolvingTime:3870|NumericalSolverInterpretingSolution:2)</t>
  </si>
  <si>
    <t>(TransformationExecutionTime10914443500|StateCoderTime:110726|SolutionCopyTime:9|ActivationSelectionTime:0|NumericalSolverSumTime:6979|NumericalSolverProblemFormingTime:3922|NumericalSolverSolvingTime:3922|NumericalSolverInterpretingSolution:3)</t>
  </si>
  <si>
    <t>(TransformationExecutionTime9522418500|StateCoderTime:89278|SolutionCopyTime:0|ActivationSelectionTime:0|NumericalSolverSumTime:5935|NumericalSolverProblemFormingTime:3234|NumericalSolverSolvingTime:3234|NumericalSolverInterpretingSolution:0)</t>
  </si>
  <si>
    <t>(TransformationExecutionTime9529345200|StateCoderTime:89365|SolutionCopyTime:1|ActivationSelectionTime:0|NumericalSolverSumTime:5981|NumericalSolverProblemFormingTime:3274|NumericalSolverSolvingTime:3274|NumericalSolverInterpretingSolution:0)</t>
  </si>
  <si>
    <t>(TransformationExecutionTime9721039700|StateCoderTime:91996|SolutionCopyTime:2|ActivationSelectionTime:0|NumericalSolverSumTime:6049|NumericalSolverProblemFormingTime:3324|NumericalSolverSolvingTime:3324|NumericalSolverInterpretingSolution:0)</t>
  </si>
  <si>
    <t>(TransformationExecutionTime10175878600|StateCoderTime:98344|SolutionCopyTime:3|ActivationSelectionTime:0|NumericalSolverSumTime:6123|NumericalSolverProblemFormingTime:3378|NumericalSolverSolvingTime:3378|NumericalSolverInterpretingSolution:1)</t>
  </si>
  <si>
    <t>(TransformationExecutionTime10592951300|StateCoderTime:104271|SolutionCopyTime:4|ActivationSelectionTime:0|NumericalSolverSumTime:6198|NumericalSolverProblemFormingTime:3431|NumericalSolverSolvingTime:3431|NumericalSolverInterpretingSolution:1)</t>
  </si>
  <si>
    <t>(TransformationExecutionTime10862594500|StateCoderTime:108018|SolutionCopyTime:5|ActivationSelectionTime:0|NumericalSolverSumTime:6268|NumericalSolverProblemFormingTime:3483|NumericalSolverSolvingTime:3483|NumericalSolverInterpretingSolution:1)</t>
  </si>
  <si>
    <t>(TransformationExecutionTime11536474900|StateCoderTime:115273|SolutionCopyTime:6|ActivationSelectionTime:0|NumericalSolverSumTime:6349|NumericalSolverProblemFormingTime:3541|NumericalSolverSolvingTime:3541|NumericalSolverInterpretingSolution:2)</t>
  </si>
  <si>
    <t>(TransformationExecutionTime11808753100|StateCoderTime:118899|SolutionCopyTime:7|ActivationSelectionTime:0|NumericalSolverSumTime:6421|NumericalSolverProblemFormingTime:3594|NumericalSolverSolvingTime:3594|NumericalSolverInterpretingSolution:2)</t>
  </si>
  <si>
    <t>(TransformationExecutionTime11937347800|StateCoderTime:120599|SolutionCopyTime:8|ActivationSelectionTime:0|NumericalSolverSumTime:6493|NumericalSolverProblemFormingTime:3647|NumericalSolverSolvingTime:3647|NumericalSolverInterpretingSolution:2)</t>
  </si>
  <si>
    <t>(TransformationExecutionTime12287738600|StateCoderTime:125238|SolutionCopyTime:9|ActivationSelectionTime:0|NumericalSolverSumTime:6563|NumericalSolverProblemFormingTime:3701|NumericalSolverSolvingTime:3701|NumericalSolverInterpretingSolution:3)</t>
  </si>
  <si>
    <t>(TransformationExecutionTime10541824900|StateCoderTime:102870|SolutionCopyTime:0|ActivationSelectionTime:0|NumericalSolverSumTime:5814|NumericalSolverProblemFormingTime:3179|NumericalSolverSolvingTime:3179|NumericalSolverInterpretingSolution:0)</t>
  </si>
  <si>
    <t>(TransformationExecutionTime10543028900|StateCoderTime:102887|SolutionCopyTime:1|ActivationSelectionTime:0|NumericalSolverSumTime:5860|NumericalSolverProblemFormingTime:3218|NumericalSolverSolvingTime:3218|NumericalSolverInterpretingSolution:0)</t>
  </si>
  <si>
    <t>(TransformationExecutionTime10906422400|StateCoderTime:107924|SolutionCopyTime:2|ActivationSelectionTime:0|NumericalSolverSumTime:5939|NumericalSolverProblemFormingTime:3276|NumericalSolverSolvingTime:3276|NumericalSolverInterpretingSolution:0)</t>
  </si>
  <si>
    <t>(TransformationExecutionTime11443761800|StateCoderTime:115319|SolutionCopyTime:3|ActivationSelectionTime:0|NumericalSolverSumTime:6015|NumericalSolverProblemFormingTime:3330|NumericalSolverSolvingTime:3330|NumericalSolverInterpretingSolution:1)</t>
  </si>
  <si>
    <t>(TransformationExecutionTime11891348700|StateCoderTime:121423|SolutionCopyTime:4|ActivationSelectionTime:0|NumericalSolverSumTime:6083|NumericalSolverProblemFormingTime:3380|NumericalSolverSolvingTime:3380|NumericalSolverInterpretingSolution:1)</t>
  </si>
  <si>
    <t>(TransformationExecutionTime12237044800|StateCoderTime:126238|SolutionCopyTime:5|ActivationSelectionTime:0|NumericalSolverSumTime:6157|NumericalSolverProblemFormingTime:3434|NumericalSolverSolvingTime:3434|NumericalSolverInterpretingSolution:1)</t>
  </si>
  <si>
    <t>(TransformationExecutionTime12476249900|StateCoderTime:129608|SolutionCopyTime:6|ActivationSelectionTime:0|NumericalSolverSumTime:6225|NumericalSolverProblemFormingTime:3486|NumericalSolverSolvingTime:3486|NumericalSolverInterpretingSolution:2)</t>
  </si>
  <si>
    <t>(TransformationExecutionTime12592112100|StateCoderTime:131232|SolutionCopyTime:7|ActivationSelectionTime:0|NumericalSolverSumTime:6296|NumericalSolverProblemFormingTime:3539|NumericalSolverSolvingTime:3539|NumericalSolverInterpretingSolution:2)</t>
  </si>
  <si>
    <t>(TransformationExecutionTime12863111000|StateCoderTime:135092|SolutionCopyTime:8|ActivationSelectionTime:0|NumericalSolverSumTime:6384|NumericalSolverProblemFormingTime:3611|NumericalSolverSolvingTime:3611|NumericalSolverInterpretingSolution:2)</t>
  </si>
  <si>
    <t>(TransformationExecutionTime13063596400|StateCoderTime:137876|SolutionCopyTime:9|ActivationSelectionTime:0|NumericalSolverSumTime:6464|NumericalSolverProblemFormingTime:3671|NumericalSolverSolvingTime:3671|NumericalSolverInterpretingSolution:3)</t>
  </si>
  <si>
    <t>(TransformationExecutionTime9747538000|StateCoderTime:92646|SolutionCopyTime:0|ActivationSelectionTime:0|NumericalSolverSumTime:6108|NumericalSolverProblemFormingTime:3343|NumericalSolverSolvingTime:3343|NumericalSolverInterpretingSolution:0)</t>
  </si>
  <si>
    <t>(TransformationExecutionTime9787501700|StateCoderTime:93092|SolutionCopyTime:1|ActivationSelectionTime:0|NumericalSolverSumTime:6159|NumericalSolverProblemFormingTime:3386|NumericalSolverSolvingTime:3386|NumericalSolverInterpretingSolution:0)</t>
  </si>
  <si>
    <t>(TransformationExecutionTime10186811000|StateCoderTime:98050|SolutionCopyTime:2|ActivationSelectionTime:0|NumericalSolverSumTime:6235|NumericalSolverProblemFormingTime:3441|NumericalSolverSolvingTime:3441|NumericalSolverInterpretingSolution:0)</t>
  </si>
  <si>
    <t>(TransformationExecutionTime10899987500|StateCoderTime:107009|SolutionCopyTime:3|ActivationSelectionTime:0|NumericalSolverSumTime:6302|NumericalSolverProblemFormingTime:3492|NumericalSolverSolvingTime:3492|NumericalSolverInterpretingSolution:1)</t>
  </si>
  <si>
    <t>(TransformationExecutionTime11379263700|StateCoderTime:112843|SolutionCopyTime:4|ActivationSelectionTime:0|NumericalSolverSumTime:6383|NumericalSolverProblemFormingTime:3556|NumericalSolverSolvingTime:3556|NumericalSolverInterpretingSolution:1)</t>
  </si>
  <si>
    <t>(TransformationExecutionTime11592584000|StateCoderTime:115553|SolutionCopyTime:5|ActivationSelectionTime:0|NumericalSolverSumTime:6458|NumericalSolverProblemFormingTime:3610|NumericalSolverSolvingTime:3610|NumericalSolverInterpretingSolution:1)</t>
  </si>
  <si>
    <t>(TransformationExecutionTime11661151600|StateCoderTime:116387|SolutionCopyTime:6|ActivationSelectionTime:0|NumericalSolverSumTime:6506|NumericalSolverProblemFormingTime:3650|NumericalSolverSolvingTime:3650|NumericalSolverInterpretingSolution:2)</t>
  </si>
  <si>
    <t>(TransformationExecutionTime12068619900|StateCoderTime:121690|SolutionCopyTime:7|ActivationSelectionTime:0|NumericalSolverSumTime:6579|NumericalSolverProblemFormingTime:3704|NumericalSolverSolvingTime:3704|NumericalSolverInterpretingSolution:2)</t>
  </si>
  <si>
    <t>(TransformationExecutionTime12143578100|StateCoderTime:122618|SolutionCopyTime:8|ActivationSelectionTime:0|NumericalSolverSumTime:6647|NumericalSolverProblemFormingTime:3756|NumericalSolverSolvingTime:3756|NumericalSolverInterpretingSolution:2)</t>
  </si>
  <si>
    <t>(TransformationExecutionTime12212348700|StateCoderTime:123446|SolutionCopyTime:9|ActivationSelectionTime:0|NumericalSolverSumTime:6695|NumericalSolverProblemFormingTime:3796|NumericalSolverSolvingTime:3796|NumericalSolverInterpretingSolution:3)</t>
  </si>
  <si>
    <t>(TransformationExecutionTime9578192600|StateCoderTime:91868|SolutionCopyTime:0|ActivationSelectionTime:0|NumericalSolverSumTime:6238|NumericalSolverProblemFormingTime:3411|NumericalSolverSolvingTime:3411|NumericalSolverInterpretingSolution:0)</t>
  </si>
  <si>
    <t>(TransformationExecutionTime9582415500|StateCoderTime:91937|SolutionCopyTime:2|ActivationSelectionTime:0|NumericalSolverSumTime:6314|NumericalSolverProblemFormingTime:3471|NumericalSolverSolvingTime:3471|NumericalSolverInterpretingSolution:0)</t>
  </si>
  <si>
    <t>(TransformationExecutionTime9919151800|StateCoderTime:96834|SolutionCopyTime:2|ActivationSelectionTime:0|NumericalSolverSumTime:6385|NumericalSolverProblemFormingTime:3524|NumericalSolverSolvingTime:3524|NumericalSolverInterpretingSolution:0)</t>
  </si>
  <si>
    <t>(TransformationExecutionTime10139785900|StateCoderTime:100046|SolutionCopyTime:3|ActivationSelectionTime:0|NumericalSolverSumTime:6454|NumericalSolverProblemFormingTime:3576|NumericalSolverSolvingTime:3576|NumericalSolverInterpretingSolution:1)</t>
  </si>
  <si>
    <t>(TransformationExecutionTime10602727800|StateCoderTime:106457|SolutionCopyTime:4|ActivationSelectionTime:0|NumericalSolverSumTime:6528|NumericalSolverProblemFormingTime:3630|NumericalSolverSolvingTime:3630|NumericalSolverInterpretingSolution:1)</t>
  </si>
  <si>
    <t>(TransformationExecutionTime11107538800|StateCoderTime:113550|SolutionCopyTime:5|ActivationSelectionTime:0|NumericalSolverSumTime:6605|NumericalSolverProblemFormingTime:3689|NumericalSolverSolvingTime:3689|NumericalSolverInterpretingSolution:1)</t>
  </si>
  <si>
    <t>(TransformationExecutionTime11535871400|StateCoderTime:119510|SolutionCopyTime:6|ActivationSelectionTime:0|NumericalSolverSumTime:6682|NumericalSolverProblemFormingTime:3747|NumericalSolverSolvingTime:3747|NumericalSolverInterpretingSolution:2)</t>
  </si>
  <si>
    <t>(TransformationExecutionTime11810630700|StateCoderTime:123405|SolutionCopyTime:7|ActivationSelectionTime:0|NumericalSolverSumTime:6754|NumericalSolverProblemFormingTime:3800|NumericalSolverSolvingTime:3800|NumericalSolverInterpretingSolution:2)</t>
  </si>
  <si>
    <t>(TransformationExecutionTime11935399000|StateCoderTime:125105|SolutionCopyTime:8|ActivationSelectionTime:0|NumericalSolverSumTime:6830|NumericalSolverProblemFormingTime:3856|NumericalSolverSolvingTime:3856|NumericalSolverInterpretingSolution:2)</t>
  </si>
  <si>
    <t>(TransformationExecutionTime12349745900|StateCoderTime:130870|SolutionCopyTime:8|ActivationSelectionTime:0|NumericalSolverSumTime:6923|NumericalSolverProblemFormingTime:3921|NumericalSolverSolvingTime:3921|NumericalSolverInterpretingSolution:3)</t>
  </si>
  <si>
    <t>(TransformationExecutionTime9150716100|StateCoderTime:90710|SolutionCopyTime:0|ActivationSelectionTime:0|NumericalSolverSumTime:5756|NumericalSolverProblemFormingTime:3167|NumericalSolverSolvingTime:3167|NumericalSolverInterpretingSolution:0)</t>
  </si>
  <si>
    <t>(TransformationExecutionTime9151838200|StateCoderTime:90727|SolutionCopyTime:1|ActivationSelectionTime:0|NumericalSolverSumTime:5801|NumericalSolverProblemFormingTime:3206|NumericalSolverSolvingTime:3206|NumericalSolverInterpretingSolution:0)</t>
  </si>
  <si>
    <t>(TransformationExecutionTime9450181400|StateCoderTime:95003|SolutionCopyTime:2|ActivationSelectionTime:0|NumericalSolverSumTime:5869|NumericalSolverProblemFormingTime:3258|NumericalSolverSolvingTime:3258|NumericalSolverInterpretingSolution:0)</t>
  </si>
  <si>
    <t>(TransformationExecutionTime9663906400|StateCoderTime:98157|SolutionCopyTime:3|ActivationSelectionTime:0|NumericalSolverSumTime:5940|NumericalSolverProblemFormingTime:3310|NumericalSolverSolvingTime:3310|NumericalSolverInterpretingSolution:1)</t>
  </si>
  <si>
    <t>(TransformationExecutionTime9882047700|StateCoderTime:101333|SolutionCopyTime:4|ActivationSelectionTime:0|NumericalSolverSumTime:6011|NumericalSolverProblemFormingTime:3361|NumericalSolverSolvingTime:3361|NumericalSolverInterpretingSolution:1)</t>
  </si>
  <si>
    <t>(TransformationExecutionTime10326280600|StateCoderTime:107781|SolutionCopyTime:4|ActivationSelectionTime:0|NumericalSolverSumTime:6080|NumericalSolverProblemFormingTime:3413|NumericalSolverSolvingTime:3413|NumericalSolverInterpretingSolution:1)</t>
  </si>
  <si>
    <t>(TransformationExecutionTime10559112800|StateCoderTime:111230|SolutionCopyTime:5|ActivationSelectionTime:0|NumericalSolverSumTime:6153|NumericalSolverProblemFormingTime:3468|NumericalSolverSolvingTime:3468|NumericalSolverInterpretingSolution:2)</t>
  </si>
  <si>
    <t>(TransformationExecutionTime11340585700|StateCoderTime:119980|SolutionCopyTime:6|ActivationSelectionTime:0|NumericalSolverSumTime:6239|NumericalSolverProblemFormingTime:3530|NumericalSolverSolvingTime:3530|NumericalSolverInterpretingSolution:2)</t>
  </si>
  <si>
    <t>(TransformationExecutionTime11662072000|StateCoderTime:124855|SolutionCopyTime:7|ActivationSelectionTime:0|NumericalSolverSumTime:6313|NumericalSolverProblemFormingTime:3583|NumericalSolverSolvingTime:3583|NumericalSolverInterpretingSolution:2)</t>
  </si>
  <si>
    <t>(TransformationExecutionTime11741081000|StateCoderTime:125996|SolutionCopyTime:8|ActivationSelectionTime:0|NumericalSolverSumTime:6387|NumericalSolverProblemFormingTime:3638|NumericalSolverSolvingTime:3638|NumericalSolverInterpretingSolution:3)</t>
  </si>
  <si>
    <t>(TransformationExecutionTime9229951100|StateCoderTime:92937|SolutionCopyTime:0|ActivationSelectionTime:0|NumericalSolverSumTime:5880|NumericalSolverProblemFormingTime:3223|NumericalSolverSolvingTime:3223|NumericalSolverInterpretingSolution:0)</t>
  </si>
  <si>
    <t>(TransformationExecutionTime9231038200|StateCoderTime:92954|SolutionCopyTime:1|ActivationSelectionTime:0|NumericalSolverSumTime:5926|NumericalSolverProblemFormingTime:3263|NumericalSolverSolvingTime:3263|NumericalSolverInterpretingSolution:0)</t>
  </si>
  <si>
    <t>(TransformationExecutionTime9588476400|StateCoderTime:98221|SolutionCopyTime:2|ActivationSelectionTime:0|NumericalSolverSumTime:5993|NumericalSolverProblemFormingTime:3314|NumericalSolverSolvingTime:3314|NumericalSolverInterpretingSolution:0)</t>
  </si>
  <si>
    <t>(TransformationExecutionTime9803906000|StateCoderTime:100944|SolutionCopyTime:3|ActivationSelectionTime:0|NumericalSolverSumTime:6063|NumericalSolverProblemFormingTime:3367|NumericalSolverSolvingTime:3367|NumericalSolverInterpretingSolution:1)</t>
  </si>
  <si>
    <t>(TransformationExecutionTime9883347200|StateCoderTime:102118|SolutionCopyTime:4|ActivationSelectionTime:0|NumericalSolverSumTime:6133|NumericalSolverProblemFormingTime:3419|NumericalSolverSolvingTime:3419|NumericalSolverInterpretingSolution:1)</t>
  </si>
  <si>
    <t>(TransformationExecutionTime10367155500|StateCoderTime:109213|SolutionCopyTime:5|ActivationSelectionTime:0|NumericalSolverSumTime:6208|NumericalSolverProblemFormingTime:3475|NumericalSolverSolvingTime:3475|NumericalSolverInterpretingSolution:1)</t>
  </si>
  <si>
    <t>(TransformationExecutionTime10594269800|StateCoderTime:112637|SolutionCopyTime:6|ActivationSelectionTime:0|NumericalSolverSumTime:6277|NumericalSolverProblemFormingTime:3528|NumericalSolverSolvingTime:3528|NumericalSolverInterpretingSolution:2)</t>
  </si>
  <si>
    <t>(TransformationExecutionTime10956935300|StateCoderTime:118016|SolutionCopyTime:6|ActivationSelectionTime:0|NumericalSolverSumTime:6347|NumericalSolverProblemFormingTime:3580|NumericalSolverSolvingTime:3580|NumericalSolverInterpretingSolution:2)</t>
  </si>
  <si>
    <t>(TransformationExecutionTime11262574800|StateCoderTime:122524|SolutionCopyTime:7|ActivationSelectionTime:0|NumericalSolverSumTime:6414|NumericalSolverProblemFormingTime:3631|NumericalSolverSolvingTime:3631|NumericalSolverInterpretingSolution:2)</t>
  </si>
  <si>
    <t>(TransformationExecutionTime11478541600|StateCoderTime:125601|SolutionCopyTime:8|ActivationSelectionTime:0|NumericalSolverSumTime:6490|NumericalSolverProblemFormingTime:3687|NumericalSolverSolvingTime:3687|NumericalSolverInterpretingSolution:3)</t>
  </si>
  <si>
    <t>(TransformationExecutionTime9841447700|StateCoderTime:93759|SolutionCopyTime:0|ActivationSelectionTime:0|NumericalSolverSumTime:6082|NumericalSolverProblemFormingTime:3357|NumericalSolverSolvingTime:3357|NumericalSolverInterpretingSolution:0)</t>
  </si>
  <si>
    <t>(TransformationExecutionTime9853849800|StateCoderTime:93945|SolutionCopyTime:1|ActivationSelectionTime:0|NumericalSolverSumTime:6128|NumericalSolverProblemFormingTime:3397|NumericalSolverSolvingTime:3397|NumericalSolverInterpretingSolution:0)</t>
  </si>
  <si>
    <t>(TransformationExecutionTime10146008800|StateCoderTime:97890|SolutionCopyTime:2|ActivationSelectionTime:0|NumericalSolverSumTime:6199|NumericalSolverProblemFormingTime:3452|NumericalSolverSolvingTime:3452|NumericalSolverInterpretingSolution:0)</t>
  </si>
  <si>
    <t>(TransformationExecutionTime17175575500|StateCoderTime:174222|SolutionCopyTime:3|ActivationSelectionTime:1|NumericalSolverSumTime:8997|NumericalSolverProblemFormingTime:5007|NumericalSolverSolvingTime:5007|NumericalSolverInterpretingSolution:1)</t>
  </si>
  <si>
    <t>(TransformationExecutionTime17565719500|StateCoderTime:179452|SolutionCopyTime:4|ActivationSelectionTime:1|NumericalSolverSumTime:9075|NumericalSolverProblemFormingTime:5065|NumericalSolverSolvingTime:5065|NumericalSolverInterpretingSolution:1)</t>
  </si>
  <si>
    <t>(TransformationExecutionTime21358764100|StateCoderTime:218010|SolutionCopyTime:5|ActivationSelectionTime:1|NumericalSolverSumTime:10660|NumericalSolverProblemFormingTime:5948|NumericalSolverSolvingTime:5948|NumericalSolverInterpretingSolution:1)</t>
  </si>
  <si>
    <t>(TransformationExecutionTime21697451700|StateCoderTime:222397|SolutionCopyTime:6|ActivationSelectionTime:1|NumericalSolverSumTime:10731|NumericalSolverProblemFormingTime:6000|NumericalSolverSolvingTime:6000|NumericalSolverInterpretingSolution:2)</t>
  </si>
  <si>
    <t>(TransformationExecutionTime24340517300|StateCoderTime:245829|SolutionCopyTime:7|ActivationSelectionTime:1|NumericalSolverSumTime:12335|NumericalSolverProblemFormingTime:6903|NumericalSolverSolvingTime:6903|NumericalSolverInterpretingSolution:2)</t>
  </si>
  <si>
    <t>(TransformationExecutionTime24635625200|StateCoderTime:249863|SolutionCopyTime:7|ActivationSelectionTime:1|NumericalSolverSumTime:12409|NumericalSolverProblemFormingTime:6957|NumericalSolverSolvingTime:6957|NumericalSolverInterpretingSolution:2)</t>
  </si>
  <si>
    <t>(TransformationExecutionTime24697532500|StateCoderTime:250674|SolutionCopyTime:8|ActivationSelectionTime:1|NumericalSolverSumTime:12481|NumericalSolverProblemFormingTime:7013|NumericalSolverSolvingTime:7013|NumericalSolverInterpretingSolution:3)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</si>
</sst>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2" xfId="0" applyFont="1" applyBorder="1"/>
    <xf numFmtId="0" fontId="0" fillId="0" borderId="5" xfId="0" applyFont="1" applyBorder="1"/>
    <xf numFmtId="0" fontId="3" fillId="2" borderId="0" xfId="0" applyFont="1" applyFill="1"/>
    <xf numFmtId="0" fontId="2" fillId="2" borderId="0" xfId="0" applyFont="1" applyFill="1"/>
    <xf numFmtId="0" fontId="3" fillId="2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1" fillId="0" borderId="2" xfId="0" applyFont="1" applyBorder="1"/>
    <xf numFmtId="0" fontId="1" fillId="0" borderId="0" xfId="0" applyFont="1" applyBorder="1"/>
    <xf numFmtId="0" fontId="1" fillId="0" borderId="5" xfId="0" applyFont="1" applyBorder="1"/>
    <xf numFmtId="2" fontId="0" fillId="0" borderId="0" xfId="0" applyNumberFormat="1" applyBorder="1"/>
    <xf numFmtId="0" fontId="3" fillId="2" borderId="0" xfId="0" applyFont="1" applyFill="1" applyBorder="1"/>
    <xf numFmtId="0" fontId="0" fillId="4" borderId="0" xfId="0" applyFill="1"/>
    <xf numFmtId="1" fontId="0" fillId="4" borderId="0" xfId="0" applyNumberFormat="1" applyFill="1"/>
    <xf numFmtId="0" fontId="0" fillId="4" borderId="0" xfId="0" applyFill="1" applyBorder="1"/>
    <xf numFmtId="0" fontId="0" fillId="5" borderId="0" xfId="0" applyFill="1"/>
    <xf numFmtId="0" fontId="3" fillId="5" borderId="0" xfId="0" applyFont="1" applyFill="1"/>
    <xf numFmtId="0" fontId="0" fillId="0" borderId="0" xfId="0" applyFill="1" applyBorder="1"/>
  </cellXfs>
  <cellStyles count="1">
    <cellStyle name="Normal" xfId="0" builtinId="0"/>
  </cellStyles>
  <dxfs count="8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FamilyTree!$AW$2</c:f>
          <c:strCache>
            <c:ptCount val="1"/>
            <c:pt idx="0">
              <c:v>Family Tree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FamilyTree!$AX$2</c:f>
              <c:strCache>
                <c:ptCount val="1"/>
                <c:pt idx="0">
                  <c:v>logic2Solver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FamilyTree!$AW$3:$AW$7</c:f>
              <c:numCache>
                <c:formatCode>General</c:formatCode>
                <c:ptCount val="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</c:numCache>
            </c:numRef>
          </c:cat>
          <c:val>
            <c:numRef>
              <c:f>FamilyTree!$AX$3:$AX$7</c:f>
              <c:numCache>
                <c:formatCode>General</c:formatCode>
                <c:ptCount val="5"/>
                <c:pt idx="0">
                  <c:v>17.844999999999999</c:v>
                </c:pt>
                <c:pt idx="1">
                  <c:v>17.736000000000001</c:v>
                </c:pt>
                <c:pt idx="2">
                  <c:v>17.385999999999999</c:v>
                </c:pt>
                <c:pt idx="3">
                  <c:v>17.267499999999998</c:v>
                </c:pt>
                <c:pt idx="4">
                  <c:v>17.406500000000001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33-435F-9319-140F3193966E}"/>
            </c:ext>
          </c:extLst>
        </c:ser>
        <c:ser>
          <c:idx val="2"/>
          <c:order val="1"/>
          <c:tx>
            <c:strRef>
              <c:f>FamilyTree!$AY$2</c:f>
              <c:strCache>
                <c:ptCount val="1"/>
                <c:pt idx="0">
                  <c:v>EplorationInit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FamilyTree!$AW$3:$AW$7</c:f>
              <c:numCache>
                <c:formatCode>General</c:formatCode>
                <c:ptCount val="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</c:numCache>
            </c:numRef>
          </c:cat>
          <c:val>
            <c:numRef>
              <c:f>FamilyTree!$AY$3:$AY$7</c:f>
              <c:numCache>
                <c:formatCode>General</c:formatCode>
                <c:ptCount val="5"/>
                <c:pt idx="0">
                  <c:v>0.2155</c:v>
                </c:pt>
                <c:pt idx="1">
                  <c:v>0.23400000000000001</c:v>
                </c:pt>
                <c:pt idx="2">
                  <c:v>0.222</c:v>
                </c:pt>
                <c:pt idx="3">
                  <c:v>0.20899999999999999</c:v>
                </c:pt>
                <c:pt idx="4">
                  <c:v>0.21099999999999999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33-435F-9319-140F3193966E}"/>
            </c:ext>
          </c:extLst>
        </c:ser>
        <c:ser>
          <c:idx val="3"/>
          <c:order val="2"/>
          <c:tx>
            <c:strRef>
              <c:f>FamilyTree!$AZ$2</c:f>
              <c:strCache>
                <c:ptCount val="1"/>
                <c:pt idx="0">
                  <c:v>Transformation Execution1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FamilyTree!$AW$3:$AW$7</c:f>
              <c:numCache>
                <c:formatCode>General</c:formatCode>
                <c:ptCount val="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</c:numCache>
            </c:numRef>
          </c:cat>
          <c:val>
            <c:numRef>
              <c:f>FamilyTree!$AZ$3:$AZ$7</c:f>
              <c:numCache>
                <c:formatCode>General</c:formatCode>
                <c:ptCount val="5"/>
                <c:pt idx="0">
                  <c:v>0.23981054999999998</c:v>
                </c:pt>
                <c:pt idx="1">
                  <c:v>0.76606415000000005</c:v>
                </c:pt>
                <c:pt idx="2">
                  <c:v>1.55163575</c:v>
                </c:pt>
                <c:pt idx="3">
                  <c:v>2.6843973000000001</c:v>
                </c:pt>
                <c:pt idx="4">
                  <c:v>4.27302815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B33-435F-9319-140F3193966E}"/>
            </c:ext>
          </c:extLst>
        </c:ser>
        <c:ser>
          <c:idx val="4"/>
          <c:order val="3"/>
          <c:tx>
            <c:strRef>
              <c:f>FamilyTree!$BA$2</c:f>
              <c:strCache>
                <c:ptCount val="1"/>
                <c:pt idx="0">
                  <c:v>State Coding1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FamilyTree!$AW$3:$AW$7</c:f>
              <c:numCache>
                <c:formatCode>General</c:formatCode>
                <c:ptCount val="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</c:numCache>
            </c:numRef>
          </c:cat>
          <c:val>
            <c:numRef>
              <c:f>FamilyTree!$BA$3:$BA$7</c:f>
              <c:numCache>
                <c:formatCode>General</c:formatCode>
                <c:ptCount val="5"/>
                <c:pt idx="0">
                  <c:v>0.36749999999999999</c:v>
                </c:pt>
                <c:pt idx="1">
                  <c:v>3.468</c:v>
                </c:pt>
                <c:pt idx="2">
                  <c:v>14.116</c:v>
                </c:pt>
                <c:pt idx="3">
                  <c:v>36.1325</c:v>
                </c:pt>
                <c:pt idx="4">
                  <c:v>83.917000000000002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B33-435F-9319-140F3193966E}"/>
            </c:ext>
          </c:extLst>
        </c:ser>
        <c:ser>
          <c:idx val="5"/>
          <c:order val="4"/>
          <c:tx>
            <c:strRef>
              <c:f>FamilyTree!$BB$2</c:f>
              <c:strCache>
                <c:ptCount val="1"/>
                <c:pt idx="0">
                  <c:v>Numeric
Constraint
Handling1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FamilyTree!$AW$3:$AW$7</c:f>
              <c:numCache>
                <c:formatCode>General</c:formatCode>
                <c:ptCount val="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</c:numCache>
            </c:numRef>
          </c:cat>
          <c:val>
            <c:numRef>
              <c:f>FamilyTree!$BB$3:$BB$7</c:f>
              <c:numCache>
                <c:formatCode>General</c:formatCode>
                <c:ptCount val="5"/>
                <c:pt idx="0">
                  <c:v>4.7409999999999997</c:v>
                </c:pt>
                <c:pt idx="1">
                  <c:v>16.839500000000001</c:v>
                </c:pt>
                <c:pt idx="2">
                  <c:v>36.956499999999998</c:v>
                </c:pt>
                <c:pt idx="3">
                  <c:v>66.646000000000001</c:v>
                </c:pt>
                <c:pt idx="4">
                  <c:v>105.30249999999999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4A-4C64-8F3E-4AC47B8108BE}"/>
            </c:ext>
          </c:extLst>
        </c:ser>
        <c:ser>
          <c:idx val="6"/>
          <c:order val="5"/>
          <c:tx>
            <c:strRef>
              <c:f>FamilyTree!$BC$2</c:f>
              <c:strCache>
                <c:ptCount val="1"/>
                <c:pt idx="0">
                  <c:v>DifTo1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FamilyTree!$AW$3:$AW$7</c:f>
              <c:numCache>
                <c:formatCode>General</c:formatCode>
                <c:ptCount val="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</c:numCache>
            </c:numRef>
          </c:cat>
          <c:val>
            <c:numRef>
              <c:f>FamilyTree!$BC$3:$BC$7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03E-4EED-A297-AD841D9E0E05}"/>
            </c:ext>
          </c:extLst>
        </c:ser>
        <c:ser>
          <c:idx val="7"/>
          <c:order val="6"/>
          <c:tx>
            <c:strRef>
              <c:f>FamilyTree!$BD$2</c:f>
              <c:strCache>
                <c:ptCount val="1"/>
                <c:pt idx="0">
                  <c:v>DifTo10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FamilyTree!$AW$3:$AW$7</c:f>
              <c:numCache>
                <c:formatCode>General</c:formatCode>
                <c:ptCount val="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</c:numCache>
            </c:numRef>
          </c:cat>
          <c:val>
            <c:numRef>
              <c:f>FamilyTree!$BD$3:$BD$7</c:f>
              <c:numCache>
                <c:formatCode>General</c:formatCode>
                <c:ptCount val="5"/>
                <c:pt idx="0">
                  <c:v>4.3170000000000002</c:v>
                </c:pt>
                <c:pt idx="1">
                  <c:v>10.472999999999999</c:v>
                </c:pt>
                <c:pt idx="2">
                  <c:v>17.924999999999997</c:v>
                </c:pt>
                <c:pt idx="3">
                  <c:v>32.545000000000016</c:v>
                </c:pt>
                <c:pt idx="4">
                  <c:v>44.801500000000004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DF-498F-96AF-CE70DAEC29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62156600"/>
        <c:axId val="962159552"/>
      </c:barChart>
      <c:catAx>
        <c:axId val="962156600"/>
        <c:scaling>
          <c:orientation val="minMax"/>
        </c:scaling>
        <c:delete val="0"/>
        <c:axPos val="b"/>
        <c:title>
          <c:tx>
            <c:strRef>
              <c:f>Figure!$B$1</c:f>
              <c:strCache>
                <c:ptCount val="1"/>
                <c:pt idx="0">
                  <c:v>Model Size (# nodes)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159552"/>
        <c:crosses val="autoZero"/>
        <c:auto val="1"/>
        <c:lblAlgn val="ctr"/>
        <c:lblOffset val="100"/>
        <c:noMultiLvlLbl val="0"/>
      </c:catAx>
      <c:valAx>
        <c:axId val="96215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Figure!$B$2</c:f>
              <c:strCache>
                <c:ptCount val="1"/>
                <c:pt idx="0">
                  <c:v>Runtime (s)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156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Figure!$B$6</c:f>
              <c:strCache>
                <c:ptCount val="1"/>
                <c:pt idx="0">
                  <c:v>postSMT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FamilyTree!$AW$3:$AW$7</c:f>
              <c:numCache>
                <c:formatCode>General</c:formatCode>
                <c:ptCount val="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</c:numCache>
            </c:numRef>
          </c:cat>
          <c:val>
            <c:numRef>
              <c:f>FamilyTreeSMTPost!$BB$3:$BB$7</c:f>
              <c:numCache>
                <c:formatCode>General</c:formatCode>
                <c:ptCount val="5"/>
                <c:pt idx="0">
                  <c:v>3.8944999999999999</c:v>
                </c:pt>
                <c:pt idx="1">
                  <c:v>15.920999999999999</c:v>
                </c:pt>
                <c:pt idx="2">
                  <c:v>36.113500000000002</c:v>
                </c:pt>
                <c:pt idx="3">
                  <c:v>66.706500000000005</c:v>
                </c:pt>
                <c:pt idx="4">
                  <c:v>112.208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FD-4ABF-9311-339B000410C9}"/>
            </c:ext>
          </c:extLst>
        </c:ser>
        <c:ser>
          <c:idx val="1"/>
          <c:order val="1"/>
          <c:tx>
            <c:strRef>
              <c:f>Figure!$B$5</c:f>
              <c:strCache>
                <c:ptCount val="1"/>
                <c:pt idx="0">
                  <c:v>contSMT</c:v>
                </c:pt>
              </c:strCache>
            </c:strRef>
          </c:tx>
          <c:spPr>
            <a:ln w="28575" cap="rnd">
              <a:solidFill>
                <a:schemeClr val="accent2">
                  <a:alpha val="88000"/>
                </a:schemeClr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2"/>
              </a:solidFill>
              <a:ln w="9525">
                <a:solidFill>
                  <a:schemeClr val="accent2">
                    <a:alpha val="90000"/>
                  </a:schemeClr>
                </a:solidFill>
              </a:ln>
              <a:effectLst/>
            </c:spPr>
          </c:marker>
          <c:cat>
            <c:numRef>
              <c:f>FamilyTree!$AW$3:$AW$7</c:f>
              <c:numCache>
                <c:formatCode>General</c:formatCode>
                <c:ptCount val="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</c:numCache>
            </c:numRef>
          </c:cat>
          <c:val>
            <c:numRef>
              <c:f>FamilyTree!$BB$3:$BB$7</c:f>
              <c:numCache>
                <c:formatCode>General</c:formatCode>
                <c:ptCount val="5"/>
                <c:pt idx="0">
                  <c:v>4.7409999999999997</c:v>
                </c:pt>
                <c:pt idx="1">
                  <c:v>16.839500000000001</c:v>
                </c:pt>
                <c:pt idx="2">
                  <c:v>36.956499999999998</c:v>
                </c:pt>
                <c:pt idx="3">
                  <c:v>66.646000000000001</c:v>
                </c:pt>
                <c:pt idx="4">
                  <c:v>105.30249999999999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FD-4ABF-9311-339B000410C9}"/>
            </c:ext>
          </c:extLst>
        </c:ser>
        <c:ser>
          <c:idx val="2"/>
          <c:order val="2"/>
          <c:tx>
            <c:strRef>
              <c:f>Figure!$B$7</c:f>
              <c:strCache>
                <c:ptCount val="1"/>
                <c:pt idx="0">
                  <c:v>qualSMT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FamilyTree!$AW$3:$AW$7</c:f>
              <c:numCache>
                <c:formatCode>General</c:formatCode>
                <c:ptCount val="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</c:numCache>
            </c:numRef>
          </c:cat>
          <c:val>
            <c:numRef>
              <c:f>FamilyTreeSMTQual!$BB$3:$BB$7</c:f>
              <c:numCache>
                <c:formatCode>General</c:formatCode>
                <c:ptCount val="5"/>
                <c:pt idx="0">
                  <c:v>1.0395000000000001</c:v>
                </c:pt>
                <c:pt idx="1">
                  <c:v>2.67</c:v>
                </c:pt>
                <c:pt idx="2">
                  <c:v>3.794</c:v>
                </c:pt>
                <c:pt idx="3">
                  <c:v>5.3205</c:v>
                </c:pt>
                <c:pt idx="4">
                  <c:v>6.0949999999999998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79-45F7-B513-401A35D00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7560632"/>
        <c:axId val="387561288"/>
      </c:lineChart>
      <c:catAx>
        <c:axId val="387560632"/>
        <c:scaling>
          <c:orientation val="minMax"/>
        </c:scaling>
        <c:delete val="0"/>
        <c:axPos val="b"/>
        <c:title>
          <c:tx>
            <c:strRef>
              <c:f>Figure!$B$1</c:f>
              <c:strCache>
                <c:ptCount val="1"/>
                <c:pt idx="0">
                  <c:v>Model Size (# nodes)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561288"/>
        <c:crosses val="autoZero"/>
        <c:auto val="1"/>
        <c:lblAlgn val="ctr"/>
        <c:lblOffset val="100"/>
        <c:noMultiLvlLbl val="0"/>
      </c:catAx>
      <c:valAx>
        <c:axId val="387561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Figure!$B$3</c:f>
              <c:strCache>
                <c:ptCount val="1"/>
                <c:pt idx="0">
                  <c:v>Numeric Solver Runtime (s)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560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Satellite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2"/>
          <c:order val="0"/>
          <c:tx>
            <c:strRef>
              <c:f>Satellite!$AX$2</c:f>
              <c:strCache>
                <c:ptCount val="1"/>
                <c:pt idx="0">
                  <c:v>logic2Solver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Satellite!$AW$3:$AW$7</c:f>
              <c:numCache>
                <c:formatCode>General</c:formatCode>
                <c:ptCount val="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</c:numCache>
            </c:numRef>
          </c:cat>
          <c:val>
            <c:numRef>
              <c:f>Satellite!$AX$3:$AX$7</c:f>
              <c:numCache>
                <c:formatCode>General</c:formatCode>
                <c:ptCount val="5"/>
                <c:pt idx="0">
                  <c:v>18.392499999999998</c:v>
                </c:pt>
                <c:pt idx="1">
                  <c:v>18.5505</c:v>
                </c:pt>
                <c:pt idx="2">
                  <c:v>18.269500000000001</c:v>
                </c:pt>
                <c:pt idx="3">
                  <c:v>18.384499999999999</c:v>
                </c:pt>
                <c:pt idx="4">
                  <c:v>18.231000000000002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33-435F-9319-140F3193966E}"/>
            </c:ext>
          </c:extLst>
        </c:ser>
        <c:ser>
          <c:idx val="3"/>
          <c:order val="1"/>
          <c:tx>
            <c:strRef>
              <c:f>Satellite!$AY$2</c:f>
              <c:strCache>
                <c:ptCount val="1"/>
                <c:pt idx="0">
                  <c:v>EplorationInit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Satellite!$AW$3:$AW$7</c:f>
              <c:numCache>
                <c:formatCode>General</c:formatCode>
                <c:ptCount val="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</c:numCache>
            </c:numRef>
          </c:cat>
          <c:val>
            <c:numRef>
              <c:f>Satellite!$AY$3:$AY$7</c:f>
              <c:numCache>
                <c:formatCode>General</c:formatCode>
                <c:ptCount val="5"/>
                <c:pt idx="0">
                  <c:v>1.18</c:v>
                </c:pt>
                <c:pt idx="1">
                  <c:v>1.2204999999999999</c:v>
                </c:pt>
                <c:pt idx="2">
                  <c:v>1.2295</c:v>
                </c:pt>
                <c:pt idx="3">
                  <c:v>1.2364999999999999</c:v>
                </c:pt>
                <c:pt idx="4">
                  <c:v>1.238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B33-435F-9319-140F3193966E}"/>
            </c:ext>
          </c:extLst>
        </c:ser>
        <c:ser>
          <c:idx val="4"/>
          <c:order val="2"/>
          <c:tx>
            <c:strRef>
              <c:f>Satellite!$AZ$2</c:f>
              <c:strCache>
                <c:ptCount val="1"/>
                <c:pt idx="0">
                  <c:v>Transformation Execution1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Satellite!$AW$3:$AW$7</c:f>
              <c:numCache>
                <c:formatCode>General</c:formatCode>
                <c:ptCount val="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</c:numCache>
            </c:numRef>
          </c:cat>
          <c:val>
            <c:numRef>
              <c:f>Satellite!$AZ$3:$AZ$7</c:f>
              <c:numCache>
                <c:formatCode>General</c:formatCode>
                <c:ptCount val="5"/>
                <c:pt idx="0">
                  <c:v>1.4211637499999998</c:v>
                </c:pt>
                <c:pt idx="1">
                  <c:v>5.1303106999999999</c:v>
                </c:pt>
                <c:pt idx="2">
                  <c:v>16.453628550000001</c:v>
                </c:pt>
                <c:pt idx="3">
                  <c:v>36.410191099999999</c:v>
                </c:pt>
                <c:pt idx="4">
                  <c:v>76.231921900000003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B33-435F-9319-140F3193966E}"/>
            </c:ext>
          </c:extLst>
        </c:ser>
        <c:ser>
          <c:idx val="5"/>
          <c:order val="3"/>
          <c:tx>
            <c:strRef>
              <c:f>Satellite!$BA$2</c:f>
              <c:strCache>
                <c:ptCount val="1"/>
                <c:pt idx="0">
                  <c:v>State Coding1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Satellite!$AW$3:$AW$7</c:f>
              <c:numCache>
                <c:formatCode>General</c:formatCode>
                <c:ptCount val="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</c:numCache>
            </c:numRef>
          </c:cat>
          <c:val>
            <c:numRef>
              <c:f>Satellite!$BA$3:$BA$7</c:f>
              <c:numCache>
                <c:formatCode>General</c:formatCode>
                <c:ptCount val="5"/>
                <c:pt idx="0">
                  <c:v>0.63949999999999996</c:v>
                </c:pt>
                <c:pt idx="1">
                  <c:v>10.805</c:v>
                </c:pt>
                <c:pt idx="2">
                  <c:v>64.830500000000001</c:v>
                </c:pt>
                <c:pt idx="3">
                  <c:v>249.45</c:v>
                </c:pt>
                <c:pt idx="4">
                  <c:v>854.95799999999997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4A-4C64-8F3E-4AC47B8108BE}"/>
            </c:ext>
          </c:extLst>
        </c:ser>
        <c:ser>
          <c:idx val="6"/>
          <c:order val="4"/>
          <c:tx>
            <c:strRef>
              <c:f>Satellite!$BB$2</c:f>
              <c:strCache>
                <c:ptCount val="1"/>
                <c:pt idx="0">
                  <c:v>Numeric
Constraint
Handling1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Satellite!$AW$3:$AW$7</c:f>
              <c:numCache>
                <c:formatCode>General</c:formatCode>
                <c:ptCount val="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</c:numCache>
            </c:numRef>
          </c:cat>
          <c:val>
            <c:numRef>
              <c:f>Satellite!$BB$3:$BB$7</c:f>
              <c:numCache>
                <c:formatCode>General</c:formatCode>
                <c:ptCount val="5"/>
                <c:pt idx="0">
                  <c:v>1.0840000000000001</c:v>
                </c:pt>
                <c:pt idx="1">
                  <c:v>2.7839999999999998</c:v>
                </c:pt>
                <c:pt idx="2">
                  <c:v>4.7590000000000003</c:v>
                </c:pt>
                <c:pt idx="3">
                  <c:v>7.1379999999999999</c:v>
                </c:pt>
                <c:pt idx="4">
                  <c:v>9.2479999999999993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5D-4356-A749-5D65630B7503}"/>
            </c:ext>
          </c:extLst>
        </c:ser>
        <c:ser>
          <c:idx val="0"/>
          <c:order val="5"/>
          <c:tx>
            <c:strRef>
              <c:f>Satellite!$BC$2</c:f>
              <c:strCache>
                <c:ptCount val="1"/>
                <c:pt idx="0">
                  <c:v>DifTo1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Satellite!$AW$3:$AW$7</c:f>
              <c:numCache>
                <c:formatCode>General</c:formatCode>
                <c:ptCount val="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</c:numCache>
            </c:numRef>
          </c:cat>
          <c:val>
            <c:numRef>
              <c:f>Satellite!$BC$3:$BC$7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19.771308900000008</c:v>
                </c:pt>
                <c:pt idx="4">
                  <c:v>90.521078100000068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5D-4356-A749-5D65630B7503}"/>
            </c:ext>
          </c:extLst>
        </c:ser>
        <c:ser>
          <c:idx val="7"/>
          <c:order val="6"/>
          <c:tx>
            <c:strRef>
              <c:f>Satellite!$BD$2</c:f>
              <c:strCache>
                <c:ptCount val="1"/>
                <c:pt idx="0">
                  <c:v>DifTo10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Satellite!$AW$3:$AW$7</c:f>
              <c:numCache>
                <c:formatCode>General</c:formatCode>
                <c:ptCount val="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</c:numCache>
            </c:numRef>
          </c:cat>
          <c:val>
            <c:numRef>
              <c:f>Satellite!$BD$3:$BD$7</c:f>
              <c:numCache>
                <c:formatCode>General</c:formatCode>
                <c:ptCount val="5"/>
                <c:pt idx="0">
                  <c:v>2.9405000000000001</c:v>
                </c:pt>
                <c:pt idx="1">
                  <c:v>12.6035</c:v>
                </c:pt>
                <c:pt idx="2">
                  <c:v>37.121500000000012</c:v>
                </c:pt>
                <c:pt idx="3">
                  <c:v>50.565500000000043</c:v>
                </c:pt>
                <c:pt idx="4">
                  <c:v>145.56099999999992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5F-45CE-899D-25159AF721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62156600"/>
        <c:axId val="962159552"/>
      </c:barChart>
      <c:catAx>
        <c:axId val="962156600"/>
        <c:scaling>
          <c:orientation val="minMax"/>
        </c:scaling>
        <c:delete val="0"/>
        <c:axPos val="b"/>
        <c:title>
          <c:tx>
            <c:strRef>
              <c:f>Figure!$B$1</c:f>
              <c:strCache>
                <c:ptCount val="1"/>
                <c:pt idx="0">
                  <c:v>Model Size (# nodes)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159552"/>
        <c:crosses val="autoZero"/>
        <c:auto val="1"/>
        <c:lblAlgn val="ctr"/>
        <c:lblOffset val="100"/>
        <c:noMultiLvlLbl val="0"/>
      </c:catAx>
      <c:valAx>
        <c:axId val="96215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Figure!$B$2</c:f>
              <c:strCache>
                <c:ptCount val="1"/>
                <c:pt idx="0">
                  <c:v>Runtime (s)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156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Taxation!$AW$2</c:f>
          <c:strCache>
            <c:ptCount val="1"/>
            <c:pt idx="0">
              <c:v>Taxation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3"/>
          <c:order val="0"/>
          <c:tx>
            <c:strRef>
              <c:f>Taxation!$AX$2</c:f>
              <c:strCache>
                <c:ptCount val="1"/>
                <c:pt idx="0">
                  <c:v>logic2Solver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Taxation!$AW$3:$AW$7</c:f>
              <c:numCache>
                <c:formatCode>General</c:formatCode>
                <c:ptCount val="5"/>
                <c:pt idx="0">
                  <c:v>20</c:v>
                </c:pt>
                <c:pt idx="1">
                  <c:v>40</c:v>
                </c:pt>
              </c:numCache>
            </c:numRef>
          </c:cat>
          <c:val>
            <c:numRef>
              <c:f>Taxation!$AX$3:$AX$7</c:f>
              <c:numCache>
                <c:formatCode>General</c:formatCode>
                <c:ptCount val="5"/>
                <c:pt idx="0">
                  <c:v>28.516500000000001</c:v>
                </c:pt>
                <c:pt idx="1">
                  <c:v>28.92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EAA-42DF-97A2-998750259B15}"/>
            </c:ext>
          </c:extLst>
        </c:ser>
        <c:ser>
          <c:idx val="4"/>
          <c:order val="1"/>
          <c:tx>
            <c:strRef>
              <c:f>Taxation!$AY$2</c:f>
              <c:strCache>
                <c:ptCount val="1"/>
                <c:pt idx="0">
                  <c:v>EplorationInit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Taxation!$AW$3:$AW$7</c:f>
              <c:numCache>
                <c:formatCode>General</c:formatCode>
                <c:ptCount val="5"/>
                <c:pt idx="0">
                  <c:v>20</c:v>
                </c:pt>
                <c:pt idx="1">
                  <c:v>40</c:v>
                </c:pt>
              </c:numCache>
            </c:numRef>
          </c:cat>
          <c:val>
            <c:numRef>
              <c:f>Taxation!$AY$3:$AY$7</c:f>
              <c:numCache>
                <c:formatCode>General</c:formatCode>
                <c:ptCount val="5"/>
                <c:pt idx="0">
                  <c:v>70.941500000000005</c:v>
                </c:pt>
                <c:pt idx="1">
                  <c:v>73.861999999999995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EAA-42DF-97A2-998750259B15}"/>
            </c:ext>
          </c:extLst>
        </c:ser>
        <c:ser>
          <c:idx val="5"/>
          <c:order val="2"/>
          <c:tx>
            <c:strRef>
              <c:f>Taxation!$AZ$2</c:f>
              <c:strCache>
                <c:ptCount val="1"/>
                <c:pt idx="0">
                  <c:v>Transformation Execution1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Taxation!$AW$3:$AW$7</c:f>
              <c:numCache>
                <c:formatCode>General</c:formatCode>
                <c:ptCount val="5"/>
                <c:pt idx="0">
                  <c:v>20</c:v>
                </c:pt>
                <c:pt idx="1">
                  <c:v>40</c:v>
                </c:pt>
              </c:numCache>
            </c:numRef>
          </c:cat>
          <c:val>
            <c:numRef>
              <c:f>Taxation!$AZ$3:$AZ$7</c:f>
              <c:numCache>
                <c:formatCode>General</c:formatCode>
                <c:ptCount val="5"/>
                <c:pt idx="0">
                  <c:v>67.830855599999992</c:v>
                </c:pt>
                <c:pt idx="1">
                  <c:v>315.48609909999999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EAA-42DF-97A2-998750259B15}"/>
            </c:ext>
          </c:extLst>
        </c:ser>
        <c:ser>
          <c:idx val="6"/>
          <c:order val="3"/>
          <c:tx>
            <c:strRef>
              <c:f>Taxation!$BA$2</c:f>
              <c:strCache>
                <c:ptCount val="1"/>
                <c:pt idx="0">
                  <c:v>State Coding1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Taxation!$AW$3:$AW$7</c:f>
              <c:numCache>
                <c:formatCode>General</c:formatCode>
                <c:ptCount val="5"/>
                <c:pt idx="0">
                  <c:v>20</c:v>
                </c:pt>
                <c:pt idx="1">
                  <c:v>40</c:v>
                </c:pt>
              </c:numCache>
            </c:numRef>
          </c:cat>
          <c:val>
            <c:numRef>
              <c:f>Taxation!$BA$3:$BA$7</c:f>
              <c:numCache>
                <c:formatCode>General</c:formatCode>
                <c:ptCount val="5"/>
                <c:pt idx="0">
                  <c:v>0.15049999999999999</c:v>
                </c:pt>
                <c:pt idx="1">
                  <c:v>6.3490000000000002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EAA-42DF-97A2-998750259B15}"/>
            </c:ext>
          </c:extLst>
        </c:ser>
        <c:ser>
          <c:idx val="0"/>
          <c:order val="4"/>
          <c:tx>
            <c:strRef>
              <c:f>Taxation!$BB$2</c:f>
              <c:strCache>
                <c:ptCount val="1"/>
                <c:pt idx="0">
                  <c:v>Numeric
Constraint
Handling1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Taxation!$AW$3:$AW$7</c:f>
              <c:numCache>
                <c:formatCode>General</c:formatCode>
                <c:ptCount val="5"/>
                <c:pt idx="0">
                  <c:v>20</c:v>
                </c:pt>
                <c:pt idx="1">
                  <c:v>40</c:v>
                </c:pt>
              </c:numCache>
            </c:numRef>
          </c:cat>
          <c:val>
            <c:numRef>
              <c:f>Taxation!$BB$3:$BB$7</c:f>
              <c:numCache>
                <c:formatCode>General</c:formatCode>
                <c:ptCount val="5"/>
                <c:pt idx="0">
                  <c:v>0.62350000000000005</c:v>
                </c:pt>
                <c:pt idx="1">
                  <c:v>1.679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EAA-42DF-97A2-998750259B15}"/>
            </c:ext>
          </c:extLst>
        </c:ser>
        <c:ser>
          <c:idx val="1"/>
          <c:order val="5"/>
          <c:tx>
            <c:strRef>
              <c:f>Taxation!$BC$2</c:f>
              <c:strCache>
                <c:ptCount val="1"/>
                <c:pt idx="0">
                  <c:v>DifTo1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Taxation!$AW$3:$AW$7</c:f>
              <c:numCache>
                <c:formatCode>General</c:formatCode>
                <c:ptCount val="5"/>
                <c:pt idx="0">
                  <c:v>20</c:v>
                </c:pt>
                <c:pt idx="1">
                  <c:v>40</c:v>
                </c:pt>
              </c:numCache>
            </c:numRef>
          </c:cat>
          <c:val>
            <c:numRef>
              <c:f>Taxation!$BC$3:$BC$7</c:f>
              <c:numCache>
                <c:formatCode>General</c:formatCode>
                <c:ptCount val="5"/>
                <c:pt idx="0">
                  <c:v>0</c:v>
                </c:pt>
                <c:pt idx="1">
                  <c:v>112.80790090000011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EAA-42DF-97A2-998750259B15}"/>
            </c:ext>
          </c:extLst>
        </c:ser>
        <c:ser>
          <c:idx val="7"/>
          <c:order val="6"/>
          <c:tx>
            <c:strRef>
              <c:f>Taxation!$BD$2</c:f>
              <c:strCache>
                <c:ptCount val="1"/>
                <c:pt idx="0">
                  <c:v>DifTo10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Taxation!$AW$3:$AW$7</c:f>
              <c:numCache>
                <c:formatCode>General</c:formatCode>
                <c:ptCount val="5"/>
                <c:pt idx="0">
                  <c:v>20</c:v>
                </c:pt>
                <c:pt idx="1">
                  <c:v>40</c:v>
                </c:pt>
              </c:numCache>
            </c:numRef>
          </c:cat>
          <c:val>
            <c:numRef>
              <c:f>Taxation!$BD$3:$BD$7</c:f>
              <c:numCache>
                <c:formatCode>General</c:formatCode>
                <c:ptCount val="5"/>
                <c:pt idx="0">
                  <c:v>496.48750000000001</c:v>
                </c:pt>
                <c:pt idx="1">
                  <c:v>329.81499999999994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03-457C-8822-6FA52543EF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62156600"/>
        <c:axId val="962159552"/>
      </c:barChart>
      <c:catAx>
        <c:axId val="962156600"/>
        <c:scaling>
          <c:orientation val="minMax"/>
        </c:scaling>
        <c:delete val="0"/>
        <c:axPos val="b"/>
        <c:title>
          <c:tx>
            <c:strRef>
              <c:f>Figure!$B$1</c:f>
              <c:strCache>
                <c:ptCount val="1"/>
                <c:pt idx="0">
                  <c:v>Model Size (# nodes)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159552"/>
        <c:crosses val="autoZero"/>
        <c:auto val="1"/>
        <c:lblAlgn val="ctr"/>
        <c:lblOffset val="100"/>
        <c:noMultiLvlLbl val="0"/>
      </c:catAx>
      <c:valAx>
        <c:axId val="96215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Figure!$B$2</c:f>
              <c:strCache>
                <c:ptCount val="1"/>
                <c:pt idx="0">
                  <c:v>Runtime (s)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156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11569</xdr:colOff>
      <xdr:row>17</xdr:row>
      <xdr:rowOff>5041</xdr:rowOff>
    </xdr:from>
    <xdr:to>
      <xdr:col>11</xdr:col>
      <xdr:colOff>238125</xdr:colOff>
      <xdr:row>34</xdr:row>
      <xdr:rowOff>104774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59AEFB-F11F-4807-9C63-EC70F72270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189940</xdr:colOff>
      <xdr:row>2</xdr:row>
      <xdr:rowOff>24092</xdr:rowOff>
    </xdr:from>
    <xdr:to>
      <xdr:col>12</xdr:col>
      <xdr:colOff>494740</xdr:colOff>
      <xdr:row>16</xdr:row>
      <xdr:rowOff>100292</xdr:rowOff>
    </xdr:to>
    <xdr:graphicFrame macro="">
      <xdr:nvGraphicFramePr>
        <xdr:cNvPr id="6" name="Chart 1">
          <a:extLst>
            <a:ext uri="{FF2B5EF4-FFF2-40B4-BE49-F238E27FC236}">
              <a16:creationId xmlns:a16="http://schemas.microsoft.com/office/drawing/2014/main" id="{21758E49-85DA-4C03-848E-49B9C0C8C4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458259</xdr:colOff>
      <xdr:row>16</xdr:row>
      <xdr:rowOff>183717</xdr:rowOff>
    </xdr:from>
    <xdr:to>
      <xdr:col>22</xdr:col>
      <xdr:colOff>85725</xdr:colOff>
      <xdr:row>34</xdr:row>
      <xdr:rowOff>104775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A9196AB-0D46-4476-9B3A-5DE272E861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35</xdr:row>
      <xdr:rowOff>171450</xdr:rowOff>
    </xdr:from>
    <xdr:to>
      <xdr:col>11</xdr:col>
      <xdr:colOff>209550</xdr:colOff>
      <xdr:row>53</xdr:row>
      <xdr:rowOff>104775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7A0C322-A731-4000-8FA4-5ED4419F99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AFE97-C261-497C-A5C1-6C1B1E90C8CA}">
  <dimension ref="A1:BG52"/>
  <sheetViews>
    <sheetView topLeftCell="M1" zoomScale="55" zoomScaleNormal="55" workbookViewId="0">
      <selection activeCell="BF32" sqref="BF32"/>
    </sheetView>
  </sheetViews>
  <sheetFormatPr defaultRowHeight="15" x14ac:dyDescent="0.25"/>
  <cols>
    <col min="1" max="1" width="4.85546875" bestFit="1" customWidth="1"/>
    <col min="2" max="2" width="5.28515625" bestFit="1" customWidth="1"/>
    <col min="3" max="3" width="4.7109375" bestFit="1" customWidth="1"/>
    <col min="6" max="6" width="10.28515625" customWidth="1"/>
    <col min="7" max="7" width="11.140625" bestFit="1" customWidth="1"/>
    <col min="9" max="9" width="10" style="7" customWidth="1"/>
    <col min="11" max="11" width="10" customWidth="1"/>
    <col min="15" max="15" width="9.28515625" customWidth="1"/>
    <col min="16" max="16" width="14.7109375" customWidth="1"/>
    <col min="17" max="17" width="9.28515625" customWidth="1"/>
    <col min="18" max="18" width="9.140625" style="7"/>
    <col min="20" max="20" width="27.5703125" bestFit="1" customWidth="1"/>
    <col min="21" max="22" width="9.140625" style="8"/>
    <col min="24" max="24" width="11.28515625" bestFit="1" customWidth="1"/>
    <col min="25" max="25" width="12.140625" bestFit="1" customWidth="1"/>
    <col min="26" max="26" width="11.5703125" bestFit="1" customWidth="1"/>
    <col min="27" max="27" width="12.5703125" bestFit="1" customWidth="1"/>
    <col min="28" max="28" width="10.5703125" bestFit="1" customWidth="1"/>
    <col min="44" max="44" width="9.140625" style="21"/>
    <col min="45" max="45" width="13.85546875" style="21" bestFit="1" customWidth="1"/>
    <col min="46" max="47" width="14.28515625" style="21" customWidth="1"/>
    <col min="54" max="54" width="10.140625" bestFit="1" customWidth="1"/>
  </cols>
  <sheetData>
    <row r="1" spans="1:59" x14ac:dyDescent="0.25">
      <c r="AS1" s="21" t="s">
        <v>258</v>
      </c>
      <c r="AT1" s="21" t="s">
        <v>259</v>
      </c>
      <c r="AU1" s="21" t="s">
        <v>7</v>
      </c>
      <c r="AX1" t="s">
        <v>266</v>
      </c>
      <c r="AY1" t="s">
        <v>34</v>
      </c>
    </row>
    <row r="2" spans="1:59" ht="45" x14ac:dyDescent="0.25">
      <c r="A2" s="12" t="s">
        <v>22</v>
      </c>
      <c r="B2" s="12" t="s">
        <v>35</v>
      </c>
      <c r="C2" s="12" t="s">
        <v>1</v>
      </c>
      <c r="D2" s="12" t="s">
        <v>2</v>
      </c>
      <c r="E2" s="12" t="s">
        <v>3</v>
      </c>
      <c r="F2" s="12" t="s">
        <v>4</v>
      </c>
      <c r="G2" s="12" t="s">
        <v>5</v>
      </c>
      <c r="H2" s="12" t="s">
        <v>6</v>
      </c>
      <c r="I2" s="13" t="s">
        <v>36</v>
      </c>
      <c r="J2" s="12" t="s">
        <v>37</v>
      </c>
      <c r="K2" s="12" t="s">
        <v>38</v>
      </c>
      <c r="L2" s="12" t="s">
        <v>39</v>
      </c>
      <c r="M2" s="12" t="s">
        <v>40</v>
      </c>
      <c r="N2" s="12" t="s">
        <v>41</v>
      </c>
      <c r="O2" s="12" t="s">
        <v>42</v>
      </c>
      <c r="P2" s="12" t="s">
        <v>43</v>
      </c>
      <c r="Q2" s="12" t="s">
        <v>44</v>
      </c>
      <c r="R2" s="13" t="s">
        <v>45</v>
      </c>
      <c r="S2" s="12" t="s">
        <v>46</v>
      </c>
      <c r="T2" s="12" t="s">
        <v>47</v>
      </c>
      <c r="U2" s="12" t="s">
        <v>48</v>
      </c>
      <c r="V2" s="12" t="s">
        <v>49</v>
      </c>
      <c r="W2" s="12" t="s">
        <v>50</v>
      </c>
      <c r="X2" s="12" t="s">
        <v>51</v>
      </c>
      <c r="Y2" s="12" t="s">
        <v>52</v>
      </c>
      <c r="Z2" s="12" t="s">
        <v>53</v>
      </c>
      <c r="AA2" s="12" t="s">
        <v>54</v>
      </c>
      <c r="AB2" s="12" t="s">
        <v>55</v>
      </c>
      <c r="AC2" s="12" t="s">
        <v>33</v>
      </c>
      <c r="AD2" s="12" t="s">
        <v>7</v>
      </c>
      <c r="AE2" s="12" t="s">
        <v>8</v>
      </c>
      <c r="AF2" s="12" t="s">
        <v>9</v>
      </c>
      <c r="AG2" s="12" t="s">
        <v>10</v>
      </c>
      <c r="AH2" s="12" t="s">
        <v>11</v>
      </c>
      <c r="AI2" s="12" t="s">
        <v>12</v>
      </c>
      <c r="AJ2" s="12" t="s">
        <v>13</v>
      </c>
      <c r="AK2" s="12" t="s">
        <v>14</v>
      </c>
      <c r="AL2" s="12" t="s">
        <v>15</v>
      </c>
      <c r="AM2" s="12" t="s">
        <v>16</v>
      </c>
      <c r="AN2" s="12" t="s">
        <v>17</v>
      </c>
      <c r="AO2" s="12" t="s">
        <v>18</v>
      </c>
      <c r="AP2" s="12" t="s">
        <v>19</v>
      </c>
      <c r="AR2" s="24"/>
      <c r="AS2" s="25" t="s">
        <v>256</v>
      </c>
      <c r="AT2" s="25" t="s">
        <v>257</v>
      </c>
      <c r="AU2" s="25" t="s">
        <v>469</v>
      </c>
      <c r="AW2" s="12" t="s">
        <v>26</v>
      </c>
      <c r="AX2" s="12" t="s">
        <v>23</v>
      </c>
      <c r="AY2" s="12" t="s">
        <v>267</v>
      </c>
      <c r="AZ2" s="12" t="s">
        <v>471</v>
      </c>
      <c r="BA2" s="12" t="s">
        <v>260</v>
      </c>
      <c r="BB2" s="14" t="s">
        <v>261</v>
      </c>
      <c r="BC2" s="20" t="s">
        <v>265</v>
      </c>
      <c r="BD2" s="12" t="s">
        <v>263</v>
      </c>
      <c r="BE2" s="15" t="s">
        <v>264</v>
      </c>
      <c r="BF2" s="15" t="s">
        <v>262</v>
      </c>
    </row>
    <row r="3" spans="1:59" s="2" customFormat="1" x14ac:dyDescent="0.25">
      <c r="A3" s="1">
        <v>20</v>
      </c>
      <c r="B3" s="2">
        <v>2</v>
      </c>
      <c r="C3" s="2">
        <v>1</v>
      </c>
      <c r="D3" s="2" t="s">
        <v>20</v>
      </c>
      <c r="E3" s="2">
        <v>904</v>
      </c>
      <c r="F3" s="2">
        <v>19144</v>
      </c>
      <c r="G3" s="2">
        <v>7054</v>
      </c>
      <c r="H3" s="2">
        <v>215</v>
      </c>
      <c r="I3" s="16">
        <v>3657</v>
      </c>
      <c r="J3" s="2">
        <v>3744</v>
      </c>
      <c r="K3" s="2">
        <v>4940</v>
      </c>
      <c r="L3" s="2">
        <v>5325</v>
      </c>
      <c r="M3" s="2">
        <v>5579</v>
      </c>
      <c r="N3" s="2">
        <v>5894</v>
      </c>
      <c r="O3" s="2">
        <v>6209</v>
      </c>
      <c r="P3" s="2">
        <v>6358</v>
      </c>
      <c r="Q3" s="2">
        <v>6495</v>
      </c>
      <c r="R3" s="16">
        <v>6721</v>
      </c>
      <c r="S3" s="2" t="s">
        <v>2095</v>
      </c>
      <c r="T3" s="2" t="s">
        <v>2096</v>
      </c>
      <c r="U3" s="10" t="s">
        <v>2097</v>
      </c>
      <c r="V3" s="10" t="s">
        <v>2098</v>
      </c>
      <c r="W3" s="10" t="s">
        <v>2099</v>
      </c>
      <c r="X3" s="2" t="s">
        <v>2100</v>
      </c>
      <c r="Y3" s="2" t="s">
        <v>2101</v>
      </c>
      <c r="Z3" s="2" t="s">
        <v>2102</v>
      </c>
      <c r="AA3" s="2" t="s">
        <v>2103</v>
      </c>
      <c r="AB3" s="2" t="s">
        <v>2104</v>
      </c>
      <c r="AC3" s="2">
        <v>308</v>
      </c>
      <c r="AD3" s="2">
        <v>1040</v>
      </c>
      <c r="AE3" s="2">
        <v>12</v>
      </c>
      <c r="AF3" s="2">
        <v>1335</v>
      </c>
      <c r="AG3" s="2">
        <v>0</v>
      </c>
      <c r="AH3" s="2">
        <v>11</v>
      </c>
      <c r="AI3" s="2">
        <v>0</v>
      </c>
      <c r="AJ3" s="2">
        <v>3017</v>
      </c>
      <c r="AK3" s="2">
        <v>1330</v>
      </c>
      <c r="AL3" s="2">
        <v>1576</v>
      </c>
      <c r="AM3" s="2">
        <v>1</v>
      </c>
      <c r="AN3" s="2">
        <v>0</v>
      </c>
      <c r="AO3" s="2">
        <v>110</v>
      </c>
      <c r="AP3" s="2">
        <v>0</v>
      </c>
      <c r="AR3" s="21" t="str">
        <f>S3</f>
        <v>(TransformationExecutionTime566250600|StateCoderTime:627|SolutionCopyTime:1|ActivationSelectionTime:0|NumericalSolverSumTime:1864|NumericalSolverProblemFormingTime:864|NumericalSolverSolvingTime:864|NumericalSolverInterpretingSolution:0)</v>
      </c>
      <c r="AS3" s="22">
        <f t="shared" ref="AS3:AT18" si="0">VALUE(MID($AR3, SEARCH(AS$1,$AR3) + LEN(AS$1), SEARCH("|",$AR3,SEARCH(AS$1,$AR3)+1)  - SEARCH(AS$1,$AR3) - LEN(AS$1)))</f>
        <v>627</v>
      </c>
      <c r="AT3" s="22">
        <f t="shared" si="0"/>
        <v>1864</v>
      </c>
      <c r="AU3" s="22">
        <f>VALUE(MID($AR3, SEARCH(AU$1,$AR3) + LEN(AU$1), SEARCH("|",$AR3,SEARCH(AU$1,$AR3)+1)  - SEARCH(AU$1,$AR3) - LEN(AU$1)))/1000000</f>
        <v>566.25059999999996</v>
      </c>
      <c r="AW3">
        <v>20</v>
      </c>
      <c r="AX3" cm="1">
        <f t="array" ref="AX3">MEDIAN(IF(($A:$A = $AW3)*(I:I&gt;0), F:F))/1000</f>
        <v>18.166499999999999</v>
      </c>
      <c r="AY3" cm="1">
        <f t="array" ref="AY3">MEDIAN(IF(($A:$A = $AW3)*(I:I&gt;0), AC:AC))/1000</f>
        <v>0.221</v>
      </c>
      <c r="AZ3" cm="1">
        <f t="array" ref="AZ3">MEDIAN(IF(($A:$A = $AW3)*(R:R&gt;0), AU:AU))/1000</f>
        <v>0.26292759999999998</v>
      </c>
      <c r="BA3" cm="1">
        <f t="array" ref="BA3">MEDIAN(IF(($A:$A = $AW3)*(I:I&gt;0), AS:AS))/1000</f>
        <v>0.3105</v>
      </c>
      <c r="BB3" cm="1">
        <f t="array" ref="BB3">MEDIAN(IF(($A:$A = $AW3)*(I:I&gt;0), AT:AT))/1000</f>
        <v>1.0395000000000001</v>
      </c>
      <c r="BC3">
        <f>IF(BE3-SUM(AX3:BB3) &gt; 0, BE3-SUM(AX3:BB3), 0)</f>
        <v>0</v>
      </c>
      <c r="BD3">
        <f>IF(BF3-BE3 &gt; 0, BF3-BE3, 0)</f>
        <v>1.3589999999999998</v>
      </c>
      <c r="BE3" cm="1">
        <f t="array" ref="BE3">MEDIAN(IF(($A:$A = $AW3)*(I:I&gt;0), I:I))/1000</f>
        <v>1.901</v>
      </c>
      <c r="BF3" cm="1">
        <f t="array" ref="BF3">MEDIAN(IF(($A:$A = $AW3)*(R:R&gt;0), R:R))/1000</f>
        <v>3.26</v>
      </c>
      <c r="BG3"/>
    </row>
    <row r="4" spans="1:59" s="4" customFormat="1" x14ac:dyDescent="0.25">
      <c r="A4" s="3">
        <v>20</v>
      </c>
      <c r="B4" s="4">
        <v>2</v>
      </c>
      <c r="C4" s="4">
        <v>2</v>
      </c>
      <c r="D4" s="4" t="s">
        <v>20</v>
      </c>
      <c r="E4" s="4">
        <v>904</v>
      </c>
      <c r="F4" s="4">
        <v>18196</v>
      </c>
      <c r="G4" s="4">
        <v>3758</v>
      </c>
      <c r="H4" s="4">
        <v>124</v>
      </c>
      <c r="I4" s="17">
        <v>2142</v>
      </c>
      <c r="J4" s="4">
        <v>2209</v>
      </c>
      <c r="K4" s="4">
        <v>2401</v>
      </c>
      <c r="L4" s="4">
        <v>2588</v>
      </c>
      <c r="M4" s="4">
        <v>2682</v>
      </c>
      <c r="N4" s="4">
        <v>2889</v>
      </c>
      <c r="O4" s="4">
        <v>3055</v>
      </c>
      <c r="P4" s="4">
        <v>3145</v>
      </c>
      <c r="Q4" s="4">
        <v>3296</v>
      </c>
      <c r="R4" s="17">
        <v>3448</v>
      </c>
      <c r="S4" s="4" t="s">
        <v>2105</v>
      </c>
      <c r="T4" s="4" t="s">
        <v>2106</v>
      </c>
      <c r="U4" s="9" t="s">
        <v>2107</v>
      </c>
      <c r="V4" s="9" t="s">
        <v>2108</v>
      </c>
      <c r="W4" s="9" t="s">
        <v>2109</v>
      </c>
      <c r="X4" s="4" t="s">
        <v>2110</v>
      </c>
      <c r="Y4" s="4" t="s">
        <v>2111</v>
      </c>
      <c r="Z4" s="4" t="s">
        <v>2112</v>
      </c>
      <c r="AA4" s="4" t="s">
        <v>2113</v>
      </c>
      <c r="AB4" s="4" t="s">
        <v>2114</v>
      </c>
      <c r="AC4" s="4">
        <v>297</v>
      </c>
      <c r="AD4" s="4">
        <v>470</v>
      </c>
      <c r="AE4" s="4">
        <v>0</v>
      </c>
      <c r="AF4" s="4">
        <v>670</v>
      </c>
      <c r="AG4" s="4">
        <v>0</v>
      </c>
      <c r="AH4" s="4">
        <v>7</v>
      </c>
      <c r="AI4" s="4">
        <v>0</v>
      </c>
      <c r="AJ4" s="4">
        <v>1659</v>
      </c>
      <c r="AK4" s="4">
        <v>667</v>
      </c>
      <c r="AL4" s="4">
        <v>974</v>
      </c>
      <c r="AM4" s="4">
        <v>1</v>
      </c>
      <c r="AN4" s="4">
        <v>0</v>
      </c>
      <c r="AO4" s="4">
        <v>88</v>
      </c>
      <c r="AP4" s="4">
        <v>0</v>
      </c>
      <c r="AR4" s="21" t="str">
        <f t="shared" ref="AR4:AR52" si="1">S4</f>
        <v>(TransformationExecutionTime296238700|StateCoderTime:336|SolutionCopyTime:0|ActivationSelectionTime:0|NumericalSolverSumTime:1205|NumericalSolverProblemFormingTime:649|NumericalSolverSolvingTime:649|NumericalSolverInterpretingSolution:0)</v>
      </c>
      <c r="AS4" s="22">
        <f t="shared" si="0"/>
        <v>336</v>
      </c>
      <c r="AT4" s="22">
        <f t="shared" si="0"/>
        <v>1205</v>
      </c>
      <c r="AU4" s="22">
        <f t="shared" ref="AU4:AU52" si="2">VALUE(MID($AR4, SEARCH(AU$1,$AR4) + LEN(AU$1), SEARCH("|",$AR4,SEARCH(AU$1,$AR4)+1)  - SEARCH(AU$1,$AR4) - LEN(AU$1)))/1000000</f>
        <v>296.23869999999999</v>
      </c>
      <c r="AW4">
        <v>40</v>
      </c>
      <c r="AX4" cm="1">
        <f t="array" ref="AX4">MEDIAN(IF(($A:$A = $AW4)*(I:I&gt;0), F:F))/1000</f>
        <v>21.795500000000001</v>
      </c>
      <c r="AY4" cm="1">
        <f t="array" ref="AY4">MEDIAN(IF(($A:$A = $AW4)*(I:I&gt;0), AC:AC))/1000</f>
        <v>0.27100000000000002</v>
      </c>
      <c r="AZ4" cm="1">
        <f t="array" ref="AZ4">MEDIAN(IF(($A:$A = $AW4)*(R:R&gt;0), AU:AU))/1000</f>
        <v>1.3235779499999998</v>
      </c>
      <c r="BA4" cm="1">
        <f t="array" ref="BA4">MEDIAN(IF(($A:$A = $AW4)*(I:I&gt;0), AS:AS))/1000</f>
        <v>4.0309999999999997</v>
      </c>
      <c r="BB4" cm="1">
        <f t="array" ref="BB4">MEDIAN(IF(($A:$A = $AW4)*(I:I&gt;0), AT:AT))/1000</f>
        <v>2.67</v>
      </c>
      <c r="BC4">
        <f>IF(BE4-SUM(AX4:BB4) &gt; 0, BE4-SUM(AX4:BB4), 0)</f>
        <v>0</v>
      </c>
      <c r="BD4">
        <f>IF(BF4-BE4 &gt; 0, BF4-BE4, 0)</f>
        <v>4.7300000000000004</v>
      </c>
      <c r="BE4" cm="1">
        <f t="array" ref="BE4">MEDIAN(IF(($A:$A = $AW4)*(I:I&gt;0), I:I))/1000</f>
        <v>9.4589999999999996</v>
      </c>
      <c r="BF4" cm="1">
        <f t="array" ref="BF4">MEDIAN(IF(($A:$A = $AW4)*(R:R&gt;0), R:R))/1000</f>
        <v>14.189</v>
      </c>
      <c r="BG4"/>
    </row>
    <row r="5" spans="1:59" s="4" customFormat="1" x14ac:dyDescent="0.25">
      <c r="A5" s="3">
        <v>20</v>
      </c>
      <c r="B5" s="4">
        <v>2</v>
      </c>
      <c r="C5" s="4">
        <v>3</v>
      </c>
      <c r="D5" s="4" t="s">
        <v>20</v>
      </c>
      <c r="E5" s="4">
        <v>904</v>
      </c>
      <c r="F5" s="4">
        <v>17796</v>
      </c>
      <c r="G5" s="4">
        <v>3508</v>
      </c>
      <c r="H5" s="4">
        <v>103</v>
      </c>
      <c r="I5" s="17">
        <v>1960</v>
      </c>
      <c r="J5" s="4">
        <v>2021</v>
      </c>
      <c r="K5" s="4">
        <v>2169</v>
      </c>
      <c r="L5" s="4">
        <v>2335</v>
      </c>
      <c r="M5" s="4">
        <v>2474</v>
      </c>
      <c r="N5" s="4">
        <v>2654</v>
      </c>
      <c r="O5" s="4">
        <v>2850</v>
      </c>
      <c r="P5" s="4">
        <v>2991</v>
      </c>
      <c r="Q5" s="4">
        <v>3115</v>
      </c>
      <c r="R5" s="17">
        <v>3273</v>
      </c>
      <c r="S5" s="4" t="s">
        <v>2115</v>
      </c>
      <c r="T5" s="4" t="s">
        <v>2116</v>
      </c>
      <c r="U5" s="9" t="s">
        <v>2117</v>
      </c>
      <c r="V5" s="9" t="s">
        <v>2118</v>
      </c>
      <c r="W5" s="9" t="s">
        <v>2119</v>
      </c>
      <c r="X5" s="4" t="s">
        <v>2120</v>
      </c>
      <c r="Y5" s="4" t="s">
        <v>2121</v>
      </c>
      <c r="Z5" s="4" t="s">
        <v>2122</v>
      </c>
      <c r="AA5" s="4" t="s">
        <v>2123</v>
      </c>
      <c r="AB5" s="4" t="s">
        <v>2124</v>
      </c>
      <c r="AC5" s="4">
        <v>212</v>
      </c>
      <c r="AD5" s="4">
        <v>428</v>
      </c>
      <c r="AE5" s="4">
        <v>0</v>
      </c>
      <c r="AF5" s="4">
        <v>693</v>
      </c>
      <c r="AG5" s="4">
        <v>0</v>
      </c>
      <c r="AH5" s="4">
        <v>6</v>
      </c>
      <c r="AI5" s="4">
        <v>0</v>
      </c>
      <c r="AJ5" s="4">
        <v>1559</v>
      </c>
      <c r="AK5" s="4">
        <v>653</v>
      </c>
      <c r="AL5" s="4">
        <v>902</v>
      </c>
      <c r="AM5" s="4">
        <v>0</v>
      </c>
      <c r="AN5" s="4">
        <v>0</v>
      </c>
      <c r="AO5" s="4">
        <v>89</v>
      </c>
      <c r="AP5" s="4">
        <v>0</v>
      </c>
      <c r="AR5" s="21" t="str">
        <f t="shared" si="1"/>
        <v>(TransformationExecutionTime270810000|StateCoderTime:313|SolutionCopyTime:0|ActivationSelectionTime:0|NumericalSolverSumTime:1116|NumericalSolverProblemFormingTime:584|NumericalSolverSolvingTime:584|NumericalSolverInterpretingSolution:0)</v>
      </c>
      <c r="AS5" s="22">
        <f t="shared" si="0"/>
        <v>313</v>
      </c>
      <c r="AT5" s="22">
        <f t="shared" si="0"/>
        <v>1116</v>
      </c>
      <c r="AU5" s="22">
        <f t="shared" si="2"/>
        <v>270.81</v>
      </c>
      <c r="AW5">
        <v>60</v>
      </c>
      <c r="AX5" cm="1">
        <f t="array" ref="AX5">MEDIAN(IF(($A:$A = $AW5)*(I:I&gt;0), F:F))/1000</f>
        <v>19.805</v>
      </c>
      <c r="AY5" cm="1">
        <f t="array" ref="AY5">MEDIAN(IF(($A:$A = $AW5)*(I:I&gt;0), AC:AC))/1000</f>
        <v>0.221</v>
      </c>
      <c r="AZ5" cm="1">
        <f t="array" ref="AZ5">MEDIAN(IF(($A:$A = $AW5)*(R:R&gt;0), AU:AU))/1000</f>
        <v>3.2976106000000001</v>
      </c>
      <c r="BA5" cm="1">
        <f t="array" ref="BA5">MEDIAN(IF(($A:$A = $AW5)*(I:I&gt;0), AS:AS))/1000</f>
        <v>16.722999999999999</v>
      </c>
      <c r="BB5" cm="1">
        <f t="array" ref="BB5">MEDIAN(IF(($A:$A = $AW5)*(I:I&gt;0), AT:AT))/1000</f>
        <v>3.794</v>
      </c>
      <c r="BC5">
        <f>IF(BE5-SUM(AX5:BB5) &gt; 0, BE5-SUM(AX5:BB5), 0)</f>
        <v>0</v>
      </c>
      <c r="BD5">
        <f>IF(BF5-BE5 &gt; 0, BF5-BE5, 0)</f>
        <v>10.6555</v>
      </c>
      <c r="BE5" cm="1">
        <f t="array" ref="BE5">MEDIAN(IF(($A:$A = $AW5)*(I:I&gt;0), I:I))/1000</f>
        <v>28.061499999999999</v>
      </c>
      <c r="BF5" cm="1">
        <f t="array" ref="BF5">MEDIAN(IF(($A:$A = $AW5)*(R:R&gt;0), R:R))/1000</f>
        <v>38.716999999999999</v>
      </c>
      <c r="BG5"/>
    </row>
    <row r="6" spans="1:59" s="4" customFormat="1" x14ac:dyDescent="0.25">
      <c r="A6" s="3">
        <v>20</v>
      </c>
      <c r="B6" s="4">
        <v>2</v>
      </c>
      <c r="C6" s="4">
        <v>4</v>
      </c>
      <c r="D6" s="4" t="s">
        <v>20</v>
      </c>
      <c r="E6" s="4">
        <v>904</v>
      </c>
      <c r="F6" s="4">
        <v>18137</v>
      </c>
      <c r="G6" s="4">
        <v>3880</v>
      </c>
      <c r="H6" s="4">
        <v>90</v>
      </c>
      <c r="I6" s="17">
        <v>2039</v>
      </c>
      <c r="J6" s="4">
        <v>2115</v>
      </c>
      <c r="K6" s="4">
        <v>2336</v>
      </c>
      <c r="L6" s="4">
        <v>2475</v>
      </c>
      <c r="M6" s="4">
        <v>2649</v>
      </c>
      <c r="N6" s="4">
        <v>2833</v>
      </c>
      <c r="O6" s="4">
        <v>3058</v>
      </c>
      <c r="P6" s="4">
        <v>3205</v>
      </c>
      <c r="Q6" s="4">
        <v>3404</v>
      </c>
      <c r="R6" s="17">
        <v>3600</v>
      </c>
      <c r="S6" s="4" t="s">
        <v>2125</v>
      </c>
      <c r="T6" s="4" t="s">
        <v>2126</v>
      </c>
      <c r="U6" s="9" t="s">
        <v>2127</v>
      </c>
      <c r="V6" s="9" t="s">
        <v>2128</v>
      </c>
      <c r="W6" s="9" t="s">
        <v>2129</v>
      </c>
      <c r="X6" s="4" t="s">
        <v>2130</v>
      </c>
      <c r="Y6" s="4" t="s">
        <v>2131</v>
      </c>
      <c r="Z6" s="4" t="s">
        <v>2132</v>
      </c>
      <c r="AA6" s="4" t="s">
        <v>2133</v>
      </c>
      <c r="AB6" s="4" t="s">
        <v>2134</v>
      </c>
      <c r="AC6" s="4">
        <v>260</v>
      </c>
      <c r="AD6" s="4">
        <v>500</v>
      </c>
      <c r="AE6" s="4">
        <v>0</v>
      </c>
      <c r="AF6" s="4">
        <v>908</v>
      </c>
      <c r="AG6" s="4">
        <v>0</v>
      </c>
      <c r="AH6" s="4">
        <v>6</v>
      </c>
      <c r="AI6" s="4">
        <v>0</v>
      </c>
      <c r="AJ6" s="4">
        <v>1525</v>
      </c>
      <c r="AK6" s="4">
        <v>598</v>
      </c>
      <c r="AL6" s="4">
        <v>859</v>
      </c>
      <c r="AM6" s="4">
        <v>0</v>
      </c>
      <c r="AN6" s="4">
        <v>0</v>
      </c>
      <c r="AO6" s="4">
        <v>87</v>
      </c>
      <c r="AP6" s="4">
        <v>0</v>
      </c>
      <c r="AR6" s="21" t="str">
        <f t="shared" si="1"/>
        <v>(TransformationExecutionTime285202100|StateCoderTime:371|SolutionCopyTime:0|ActivationSelectionTime:0|NumericalSolverSumTime:1108|NumericalSolverProblemFormingTime:552|NumericalSolverSolvingTime:552|NumericalSolverInterpretingSolution:0)</v>
      </c>
      <c r="AS6" s="22">
        <f t="shared" si="0"/>
        <v>371</v>
      </c>
      <c r="AT6" s="22">
        <f t="shared" si="0"/>
        <v>1108</v>
      </c>
      <c r="AU6" s="22">
        <f t="shared" si="2"/>
        <v>285.20209999999997</v>
      </c>
      <c r="AW6">
        <v>80</v>
      </c>
      <c r="AX6" cm="1">
        <f t="array" ref="AX6">MEDIAN(IF(($A:$A = $AW6)*(I:I&gt;0), F:F))/1000</f>
        <v>18.713999999999999</v>
      </c>
      <c r="AY6" cm="1">
        <f t="array" ref="AY6">MEDIAN(IF(($A:$A = $AW6)*(I:I&gt;0), AC:AC))/1000</f>
        <v>0.23350000000000001</v>
      </c>
      <c r="AZ6" cm="1">
        <f t="array" ref="AZ6">MEDIAN(IF(($A:$A = $AW6)*(R:R&gt;0), AU:AU))/1000</f>
        <v>6.4305108999999998</v>
      </c>
      <c r="BA6" cm="1">
        <f t="array" ref="BA6">MEDIAN(IF(($A:$A = $AW6)*(I:I&gt;0), AS:AS))/1000</f>
        <v>44.899000000000001</v>
      </c>
      <c r="BB6" cm="1">
        <f t="array" ref="BB6">MEDIAN(IF(($A:$A = $AW6)*(I:I&gt;0), AT:AT))/1000</f>
        <v>5.3205</v>
      </c>
      <c r="BC6">
        <f>IF(BE6-SUM(AX6:BB6) &gt; 0, BE6-SUM(AX6:BB6), 0)</f>
        <v>0</v>
      </c>
      <c r="BD6">
        <f>IF(BF6-BE6 &gt; 0, BF6-BE6, 0)</f>
        <v>25.739499999999992</v>
      </c>
      <c r="BE6" cm="1">
        <f t="array" ref="BE6">MEDIAN(IF(($A:$A = $AW6)*(I:I&gt;0), I:I))/1000</f>
        <v>64.018000000000001</v>
      </c>
      <c r="BF6" cm="1">
        <f t="array" ref="BF6">MEDIAN(IF(($A:$A = $AW6)*(R:R&gt;0), R:R))/1000</f>
        <v>89.757499999999993</v>
      </c>
      <c r="BG6"/>
    </row>
    <row r="7" spans="1:59" s="4" customFormat="1" x14ac:dyDescent="0.25">
      <c r="A7" s="3">
        <v>20</v>
      </c>
      <c r="B7" s="4">
        <v>2</v>
      </c>
      <c r="C7" s="4">
        <v>5</v>
      </c>
      <c r="D7" s="4" t="s">
        <v>20</v>
      </c>
      <c r="E7" s="4">
        <v>904</v>
      </c>
      <c r="F7" s="4">
        <v>17786</v>
      </c>
      <c r="G7" s="4">
        <v>3500</v>
      </c>
      <c r="H7" s="4">
        <v>96</v>
      </c>
      <c r="I7" s="17">
        <v>1915</v>
      </c>
      <c r="J7" s="4">
        <v>1973</v>
      </c>
      <c r="K7" s="4">
        <v>2134</v>
      </c>
      <c r="L7" s="4">
        <v>2387</v>
      </c>
      <c r="M7" s="4">
        <v>2593</v>
      </c>
      <c r="N7" s="4">
        <v>2680</v>
      </c>
      <c r="O7" s="4">
        <v>2846</v>
      </c>
      <c r="P7" s="4">
        <v>2978</v>
      </c>
      <c r="Q7" s="4">
        <v>3069</v>
      </c>
      <c r="R7" s="17">
        <v>3247</v>
      </c>
      <c r="S7" s="4" t="s">
        <v>2135</v>
      </c>
      <c r="T7" s="4" t="s">
        <v>2136</v>
      </c>
      <c r="U7" s="9" t="s">
        <v>2137</v>
      </c>
      <c r="V7" s="9" t="s">
        <v>2138</v>
      </c>
      <c r="W7" s="9" t="s">
        <v>2139</v>
      </c>
      <c r="X7" s="4" t="s">
        <v>2140</v>
      </c>
      <c r="Y7" s="4" t="s">
        <v>2141</v>
      </c>
      <c r="Z7" s="4" t="s">
        <v>2142</v>
      </c>
      <c r="AA7" s="4" t="s">
        <v>2143</v>
      </c>
      <c r="AB7" s="4" t="s">
        <v>2144</v>
      </c>
      <c r="AC7" s="4">
        <v>231</v>
      </c>
      <c r="AD7" s="4">
        <v>421</v>
      </c>
      <c r="AE7" s="4">
        <v>0</v>
      </c>
      <c r="AF7" s="4">
        <v>700</v>
      </c>
      <c r="AG7" s="4">
        <v>0</v>
      </c>
      <c r="AH7" s="4">
        <v>6</v>
      </c>
      <c r="AI7" s="4">
        <v>0</v>
      </c>
      <c r="AJ7" s="4">
        <v>1557</v>
      </c>
      <c r="AK7" s="4">
        <v>666</v>
      </c>
      <c r="AL7" s="4">
        <v>889</v>
      </c>
      <c r="AM7" s="4">
        <v>0</v>
      </c>
      <c r="AN7" s="4">
        <v>0</v>
      </c>
      <c r="AO7" s="4">
        <v>87</v>
      </c>
      <c r="AP7" s="4">
        <v>0</v>
      </c>
      <c r="AR7" s="21" t="str">
        <f t="shared" si="1"/>
        <v>(TransformationExecutionTime255045200|StateCoderTime:300|SolutionCopyTime:0|ActivationSelectionTime:0|NumericalSolverSumTime:1124|NumericalSolverProblemFormingTime:580|NumericalSolverSolvingTime:580|NumericalSolverInterpretingSolution:0)</v>
      </c>
      <c r="AS7" s="22">
        <f t="shared" si="0"/>
        <v>300</v>
      </c>
      <c r="AT7" s="22">
        <f t="shared" si="0"/>
        <v>1124</v>
      </c>
      <c r="AU7" s="22">
        <f t="shared" si="2"/>
        <v>255.04519999999999</v>
      </c>
      <c r="AW7">
        <v>100</v>
      </c>
      <c r="AX7" cm="1">
        <f t="array" ref="AX7">MEDIAN(IF(($A:$A = $AW7)*(I:I&gt;0), F:F))/1000</f>
        <v>17.526</v>
      </c>
      <c r="AY7" cm="1">
        <f t="array" ref="AY7">MEDIAN(IF(($A:$A = $AW7)*(I:I&gt;0), AC:AC))/1000</f>
        <v>0.22600000000000001</v>
      </c>
      <c r="AZ7" cm="1">
        <f t="array" ref="AZ7">MEDIAN(IF(($A:$A = $AW7)*(R:R&gt;0), AU:AU))/1000</f>
        <v>9.5503055500000009</v>
      </c>
      <c r="BA7" cm="1">
        <f t="array" ref="BA7">MEDIAN(IF(($A:$A = $AW7)*(I:I&gt;0), AS:AS))/1000</f>
        <v>92.257000000000005</v>
      </c>
      <c r="BB7" cm="1">
        <f t="array" ref="BB7">MEDIAN(IF(($A:$A = $AW7)*(I:I&gt;0), AT:AT))/1000</f>
        <v>6.0949999999999998</v>
      </c>
      <c r="BC7">
        <f>IF(BE7-SUM(AX7:BB7) &gt; 0, BE7-SUM(AX7:BB7), 0)</f>
        <v>0</v>
      </c>
      <c r="BD7">
        <f>IF(BF7-BE7 &gt; 0, BF7-BE7, 0)</f>
        <v>39.690999999999988</v>
      </c>
      <c r="BE7" cm="1">
        <f t="array" ref="BE7">MEDIAN(IF(($A:$A = $AW7)*(I:I&gt;0), I:I))/1000</f>
        <v>119.3095</v>
      </c>
      <c r="BF7" cm="1">
        <f t="array" ref="BF7">MEDIAN(IF(($A:$A = $AW7)*(R:R&gt;0), R:R))/1000</f>
        <v>159.00049999999999</v>
      </c>
      <c r="BG7"/>
    </row>
    <row r="8" spans="1:59" s="4" customFormat="1" x14ac:dyDescent="0.25">
      <c r="A8" s="3">
        <v>20</v>
      </c>
      <c r="B8" s="4">
        <v>2</v>
      </c>
      <c r="C8" s="4">
        <v>6</v>
      </c>
      <c r="D8" s="4" t="s">
        <v>20</v>
      </c>
      <c r="E8" s="4">
        <v>904</v>
      </c>
      <c r="F8" s="4">
        <v>17730</v>
      </c>
      <c r="G8" s="4">
        <v>3232</v>
      </c>
      <c r="H8" s="4">
        <v>101</v>
      </c>
      <c r="I8" s="17">
        <v>1487</v>
      </c>
      <c r="J8" s="4">
        <v>1559</v>
      </c>
      <c r="K8" s="4">
        <v>1705</v>
      </c>
      <c r="L8" s="4">
        <v>1936</v>
      </c>
      <c r="M8" s="4">
        <v>2091</v>
      </c>
      <c r="N8" s="4">
        <v>2297</v>
      </c>
      <c r="O8" s="4">
        <v>2478</v>
      </c>
      <c r="P8" s="4">
        <v>2686</v>
      </c>
      <c r="Q8" s="4">
        <v>2897</v>
      </c>
      <c r="R8" s="17">
        <v>3005</v>
      </c>
      <c r="S8" s="4" t="s">
        <v>2145</v>
      </c>
      <c r="T8" s="4" t="s">
        <v>2146</v>
      </c>
      <c r="U8" s="9" t="s">
        <v>2147</v>
      </c>
      <c r="V8" s="9" t="s">
        <v>2148</v>
      </c>
      <c r="W8" s="9" t="s">
        <v>2149</v>
      </c>
      <c r="X8" s="4" t="s">
        <v>2150</v>
      </c>
      <c r="Y8" s="4" t="s">
        <v>2151</v>
      </c>
      <c r="Z8" s="4" t="s">
        <v>2152</v>
      </c>
      <c r="AA8" s="4" t="s">
        <v>2153</v>
      </c>
      <c r="AB8" s="4" t="s">
        <v>2154</v>
      </c>
      <c r="AC8" s="4">
        <v>194</v>
      </c>
      <c r="AD8" s="4">
        <v>362</v>
      </c>
      <c r="AE8" s="4">
        <v>0</v>
      </c>
      <c r="AF8" s="4">
        <v>647</v>
      </c>
      <c r="AG8" s="4">
        <v>0</v>
      </c>
      <c r="AH8" s="4">
        <v>8</v>
      </c>
      <c r="AI8" s="4">
        <v>0</v>
      </c>
      <c r="AJ8" s="4">
        <v>1442</v>
      </c>
      <c r="AK8" s="4">
        <v>580</v>
      </c>
      <c r="AL8" s="4">
        <v>885</v>
      </c>
      <c r="AM8" s="4">
        <v>1</v>
      </c>
      <c r="AN8" s="4">
        <v>0</v>
      </c>
      <c r="AO8" s="4">
        <v>83</v>
      </c>
      <c r="AP8" s="4">
        <v>0</v>
      </c>
      <c r="AR8" s="21" t="str">
        <f t="shared" si="1"/>
        <v>(TransformationExecutionTime186551600|StateCoderTime:237|SolutionCopyTime:0|ActivationSelectionTime:0|NumericalSolverSumTime:893|NumericalSolverProblemFormingTime:483|NumericalSolverSolvingTime:483|NumericalSolverInterpretingSolution:0)</v>
      </c>
      <c r="AS8" s="22">
        <f t="shared" si="0"/>
        <v>237</v>
      </c>
      <c r="AT8" s="22">
        <f t="shared" si="0"/>
        <v>893</v>
      </c>
      <c r="AU8" s="22">
        <f t="shared" si="2"/>
        <v>186.55160000000001</v>
      </c>
    </row>
    <row r="9" spans="1:59" s="4" customFormat="1" x14ac:dyDescent="0.25">
      <c r="A9" s="3">
        <v>20</v>
      </c>
      <c r="B9" s="4">
        <v>2</v>
      </c>
      <c r="C9" s="4">
        <v>7</v>
      </c>
      <c r="D9" s="4" t="s">
        <v>20</v>
      </c>
      <c r="E9" s="4">
        <v>904</v>
      </c>
      <c r="F9" s="4">
        <v>21166</v>
      </c>
      <c r="G9" s="4">
        <v>2995</v>
      </c>
      <c r="H9" s="4">
        <v>95</v>
      </c>
      <c r="I9" s="17">
        <v>1594</v>
      </c>
      <c r="J9" s="4">
        <v>1648</v>
      </c>
      <c r="K9" s="4">
        <v>1805</v>
      </c>
      <c r="L9" s="4">
        <v>2006</v>
      </c>
      <c r="M9" s="4">
        <v>2188</v>
      </c>
      <c r="N9" s="4">
        <v>2332</v>
      </c>
      <c r="O9" s="4">
        <v>2416</v>
      </c>
      <c r="P9" s="4">
        <v>2551</v>
      </c>
      <c r="Q9" s="4">
        <v>2682</v>
      </c>
      <c r="R9" s="17">
        <v>2762</v>
      </c>
      <c r="S9" s="4" t="s">
        <v>2155</v>
      </c>
      <c r="T9" s="4" t="s">
        <v>2156</v>
      </c>
      <c r="U9" s="9" t="s">
        <v>2157</v>
      </c>
      <c r="V9" s="9" t="s">
        <v>2158</v>
      </c>
      <c r="W9" s="9" t="s">
        <v>2159</v>
      </c>
      <c r="X9" s="4" t="s">
        <v>2160</v>
      </c>
      <c r="Y9" s="4" t="s">
        <v>2161</v>
      </c>
      <c r="Z9" s="4" t="s">
        <v>2162</v>
      </c>
      <c r="AA9" s="4" t="s">
        <v>2163</v>
      </c>
      <c r="AB9" s="4" t="s">
        <v>2164</v>
      </c>
      <c r="AC9" s="4">
        <v>212</v>
      </c>
      <c r="AD9" s="4">
        <v>341</v>
      </c>
      <c r="AE9" s="4">
        <v>0</v>
      </c>
      <c r="AF9" s="4">
        <v>574</v>
      </c>
      <c r="AG9" s="4">
        <v>0</v>
      </c>
      <c r="AH9" s="4">
        <v>5</v>
      </c>
      <c r="AI9" s="4">
        <v>0</v>
      </c>
      <c r="AJ9" s="4">
        <v>1354</v>
      </c>
      <c r="AK9" s="4">
        <v>558</v>
      </c>
      <c r="AL9" s="4">
        <v>805</v>
      </c>
      <c r="AM9" s="4">
        <v>0</v>
      </c>
      <c r="AN9" s="4">
        <v>0</v>
      </c>
      <c r="AO9" s="4">
        <v>86</v>
      </c>
      <c r="AP9" s="4">
        <v>0</v>
      </c>
      <c r="AR9" s="21" t="str">
        <f t="shared" si="1"/>
        <v>(TransformationExecutionTime207424100|StateCoderTime:251|SolutionCopyTime:0|ActivationSelectionTime:0|NumericalSolverSumTime:942|NumericalSolverProblemFormingTime:503|NumericalSolverSolvingTime:503|NumericalSolverInterpretingSolution:0)</v>
      </c>
      <c r="AS9" s="22">
        <f t="shared" si="0"/>
        <v>251</v>
      </c>
      <c r="AT9" s="22">
        <f t="shared" si="0"/>
        <v>942</v>
      </c>
      <c r="AU9" s="22">
        <f t="shared" si="2"/>
        <v>207.42410000000001</v>
      </c>
    </row>
    <row r="10" spans="1:59" s="4" customFormat="1" x14ac:dyDescent="0.25">
      <c r="A10" s="3">
        <v>20</v>
      </c>
      <c r="B10" s="4">
        <v>2</v>
      </c>
      <c r="C10" s="4">
        <v>8</v>
      </c>
      <c r="D10" s="4" t="s">
        <v>20</v>
      </c>
      <c r="E10" s="4">
        <v>904</v>
      </c>
      <c r="F10" s="4">
        <v>18064</v>
      </c>
      <c r="G10" s="4">
        <v>4407</v>
      </c>
      <c r="H10" s="4">
        <v>95</v>
      </c>
      <c r="I10" s="17">
        <v>1683</v>
      </c>
      <c r="J10" s="4">
        <v>1761</v>
      </c>
      <c r="K10" s="4">
        <v>1869</v>
      </c>
      <c r="L10" s="4">
        <v>2036</v>
      </c>
      <c r="M10" s="4">
        <v>2131</v>
      </c>
      <c r="N10" s="4">
        <v>2349</v>
      </c>
      <c r="O10" s="4">
        <v>3682</v>
      </c>
      <c r="P10" s="4">
        <v>3880</v>
      </c>
      <c r="Q10" s="4">
        <v>4014</v>
      </c>
      <c r="R10" s="17">
        <v>4187</v>
      </c>
      <c r="S10" s="4" t="s">
        <v>2165</v>
      </c>
      <c r="T10" s="4" t="s">
        <v>2166</v>
      </c>
      <c r="U10" s="9" t="s">
        <v>2167</v>
      </c>
      <c r="V10" s="9" t="s">
        <v>2168</v>
      </c>
      <c r="W10" s="9" t="s">
        <v>2169</v>
      </c>
      <c r="X10" s="4" t="s">
        <v>2170</v>
      </c>
      <c r="Y10" s="4" t="s">
        <v>2171</v>
      </c>
      <c r="Z10" s="4" t="s">
        <v>2172</v>
      </c>
      <c r="AA10" s="4" t="s">
        <v>2173</v>
      </c>
      <c r="AB10" s="4" t="s">
        <v>2174</v>
      </c>
      <c r="AC10" s="4">
        <v>193</v>
      </c>
      <c r="AD10" s="4">
        <v>613</v>
      </c>
      <c r="AE10" s="4">
        <v>0</v>
      </c>
      <c r="AF10" s="4">
        <v>948</v>
      </c>
      <c r="AG10" s="4">
        <v>0</v>
      </c>
      <c r="AH10" s="4">
        <v>6</v>
      </c>
      <c r="AI10" s="4">
        <v>0</v>
      </c>
      <c r="AJ10" s="4">
        <v>1864</v>
      </c>
      <c r="AK10" s="4">
        <v>764</v>
      </c>
      <c r="AL10" s="4">
        <v>1083</v>
      </c>
      <c r="AM10" s="4">
        <v>0</v>
      </c>
      <c r="AN10" s="4">
        <v>0</v>
      </c>
      <c r="AO10" s="4">
        <v>118</v>
      </c>
      <c r="AP10" s="4">
        <v>0</v>
      </c>
      <c r="AR10" s="21" t="str">
        <f t="shared" si="1"/>
        <v>(TransformationExecutionTime242384000|StateCoderTime:308|SolutionCopyTime:0|ActivationSelectionTime:0|NumericalSolverSumTime:902|NumericalSolverProblemFormingTime:485|NumericalSolverSolvingTime:485|NumericalSolverInterpretingSolution:0)</v>
      </c>
      <c r="AS10" s="22">
        <f t="shared" si="0"/>
        <v>308</v>
      </c>
      <c r="AT10" s="22">
        <f t="shared" si="0"/>
        <v>902</v>
      </c>
      <c r="AU10" s="22">
        <f t="shared" si="2"/>
        <v>242.38399999999999</v>
      </c>
    </row>
    <row r="11" spans="1:59" s="4" customFormat="1" x14ac:dyDescent="0.25">
      <c r="A11" s="3">
        <v>20</v>
      </c>
      <c r="B11" s="4">
        <v>2</v>
      </c>
      <c r="C11" s="4">
        <v>9</v>
      </c>
      <c r="D11" s="4" t="s">
        <v>20</v>
      </c>
      <c r="E11" s="4">
        <v>904</v>
      </c>
      <c r="F11" s="4">
        <v>18386</v>
      </c>
      <c r="G11" s="4">
        <v>3325</v>
      </c>
      <c r="H11" s="4">
        <v>92</v>
      </c>
      <c r="I11" s="17">
        <v>1677</v>
      </c>
      <c r="J11" s="4">
        <v>1768</v>
      </c>
      <c r="K11" s="4">
        <v>1944</v>
      </c>
      <c r="L11" s="4">
        <v>2111</v>
      </c>
      <c r="M11" s="4">
        <v>2189</v>
      </c>
      <c r="N11" s="4">
        <v>2319</v>
      </c>
      <c r="O11" s="4">
        <v>2592</v>
      </c>
      <c r="P11" s="4">
        <v>2777</v>
      </c>
      <c r="Q11" s="4">
        <v>2949</v>
      </c>
      <c r="R11" s="17">
        <v>3126</v>
      </c>
      <c r="S11" s="4" t="s">
        <v>2175</v>
      </c>
      <c r="T11" s="4" t="s">
        <v>2176</v>
      </c>
      <c r="U11" s="9" t="s">
        <v>2177</v>
      </c>
      <c r="V11" s="9" t="s">
        <v>2178</v>
      </c>
      <c r="W11" s="9" t="s">
        <v>2179</v>
      </c>
      <c r="X11" s="4" t="s">
        <v>2180</v>
      </c>
      <c r="Y11" s="4" t="s">
        <v>2181</v>
      </c>
      <c r="Z11" s="4" t="s">
        <v>2182</v>
      </c>
      <c r="AA11" s="4" t="s">
        <v>2183</v>
      </c>
      <c r="AB11" s="4" t="s">
        <v>2184</v>
      </c>
      <c r="AC11" s="4">
        <v>171</v>
      </c>
      <c r="AD11" s="4">
        <v>426</v>
      </c>
      <c r="AE11" s="4">
        <v>0</v>
      </c>
      <c r="AF11" s="4">
        <v>757</v>
      </c>
      <c r="AG11" s="4">
        <v>0</v>
      </c>
      <c r="AH11" s="4">
        <v>7</v>
      </c>
      <c r="AI11" s="4">
        <v>0</v>
      </c>
      <c r="AJ11" s="4">
        <v>1365</v>
      </c>
      <c r="AK11" s="4">
        <v>555</v>
      </c>
      <c r="AL11" s="4">
        <v>818</v>
      </c>
      <c r="AM11" s="4">
        <v>0</v>
      </c>
      <c r="AN11" s="4">
        <v>0</v>
      </c>
      <c r="AO11" s="4">
        <v>87</v>
      </c>
      <c r="AP11" s="4">
        <v>0</v>
      </c>
      <c r="AR11" s="21" t="str">
        <f t="shared" si="1"/>
        <v>(TransformationExecutionTime235543700|StateCoderTime:291|SolutionCopyTime:2|ActivationSelectionTime:0|NumericalSolverSumTime:929|NumericalSolverProblemFormingTime:504|NumericalSolverSolvingTime:504|NumericalSolverInterpretingSolution:0)</v>
      </c>
      <c r="AS11" s="22">
        <f t="shared" si="0"/>
        <v>291</v>
      </c>
      <c r="AT11" s="22">
        <f t="shared" si="0"/>
        <v>929</v>
      </c>
      <c r="AU11" s="22">
        <f t="shared" si="2"/>
        <v>235.5437</v>
      </c>
    </row>
    <row r="12" spans="1:59" s="6" customFormat="1" x14ac:dyDescent="0.25">
      <c r="A12" s="5">
        <v>20</v>
      </c>
      <c r="B12" s="6">
        <v>2</v>
      </c>
      <c r="C12" s="6">
        <v>10</v>
      </c>
      <c r="D12" s="6" t="s">
        <v>20</v>
      </c>
      <c r="E12" s="6">
        <v>904</v>
      </c>
      <c r="F12" s="6">
        <v>18472</v>
      </c>
      <c r="G12" s="6">
        <v>3252</v>
      </c>
      <c r="H12" s="6">
        <v>96</v>
      </c>
      <c r="I12" s="18">
        <v>1887</v>
      </c>
      <c r="J12" s="6">
        <v>1946</v>
      </c>
      <c r="K12" s="6">
        <v>2062</v>
      </c>
      <c r="L12" s="6">
        <v>2215</v>
      </c>
      <c r="M12" s="6">
        <v>2362</v>
      </c>
      <c r="N12" s="6">
        <v>2512</v>
      </c>
      <c r="O12" s="6">
        <v>2607</v>
      </c>
      <c r="P12" s="6">
        <v>2715</v>
      </c>
      <c r="Q12" s="6">
        <v>2896</v>
      </c>
      <c r="R12" s="18">
        <v>2998</v>
      </c>
      <c r="S12" s="6" t="s">
        <v>2185</v>
      </c>
      <c r="T12" s="6" t="s">
        <v>2186</v>
      </c>
      <c r="U12" s="11" t="s">
        <v>2187</v>
      </c>
      <c r="V12" s="11" t="s">
        <v>2188</v>
      </c>
      <c r="W12" s="11" t="s">
        <v>2189</v>
      </c>
      <c r="X12" s="6" t="s">
        <v>2190</v>
      </c>
      <c r="Y12" s="6" t="s">
        <v>2191</v>
      </c>
      <c r="Z12" s="6" t="s">
        <v>2192</v>
      </c>
      <c r="AA12" s="6" t="s">
        <v>2193</v>
      </c>
      <c r="AB12" s="6" t="s">
        <v>2194</v>
      </c>
      <c r="AC12" s="6">
        <v>230</v>
      </c>
      <c r="AD12" s="6">
        <v>398</v>
      </c>
      <c r="AE12" s="6">
        <v>0</v>
      </c>
      <c r="AF12" s="6">
        <v>651</v>
      </c>
      <c r="AG12" s="6">
        <v>0</v>
      </c>
      <c r="AH12" s="6">
        <v>6</v>
      </c>
      <c r="AI12" s="6">
        <v>0</v>
      </c>
      <c r="AJ12" s="6">
        <v>1391</v>
      </c>
      <c r="AK12" s="6">
        <v>572</v>
      </c>
      <c r="AL12" s="6">
        <v>828</v>
      </c>
      <c r="AM12" s="6">
        <v>0</v>
      </c>
      <c r="AN12" s="6">
        <v>0</v>
      </c>
      <c r="AO12" s="6">
        <v>84</v>
      </c>
      <c r="AP12" s="6">
        <v>0</v>
      </c>
      <c r="AR12" s="21" t="str">
        <f t="shared" si="1"/>
        <v>(TransformationExecutionTime277514900|StateCoderTime:369|SolutionCopyTime:0|ActivationSelectionTime:0|NumericalSolverSumTime:971|NumericalSolverProblemFormingTime:520|NumericalSolverSolvingTime:520|NumericalSolverInterpretingSolution:0)</v>
      </c>
      <c r="AS12" s="22">
        <f t="shared" si="0"/>
        <v>369</v>
      </c>
      <c r="AT12" s="22">
        <f t="shared" si="0"/>
        <v>971</v>
      </c>
      <c r="AU12" s="22">
        <f t="shared" si="2"/>
        <v>277.51490000000001</v>
      </c>
    </row>
    <row r="13" spans="1:59" x14ac:dyDescent="0.25">
      <c r="A13">
        <v>40</v>
      </c>
      <c r="B13">
        <v>2</v>
      </c>
      <c r="C13">
        <v>1</v>
      </c>
      <c r="D13" t="s">
        <v>20</v>
      </c>
      <c r="E13">
        <v>1367</v>
      </c>
      <c r="F13">
        <v>24651</v>
      </c>
      <c r="G13">
        <v>18535</v>
      </c>
      <c r="H13">
        <v>556</v>
      </c>
      <c r="I13" s="7">
        <v>13953</v>
      </c>
      <c r="J13">
        <v>14067</v>
      </c>
      <c r="K13">
        <v>14605</v>
      </c>
      <c r="L13">
        <v>14752</v>
      </c>
      <c r="M13">
        <v>15613</v>
      </c>
      <c r="N13">
        <v>16132</v>
      </c>
      <c r="O13">
        <v>16716</v>
      </c>
      <c r="P13">
        <v>17477</v>
      </c>
      <c r="Q13">
        <v>17752</v>
      </c>
      <c r="R13" s="7">
        <v>18089</v>
      </c>
      <c r="S13" t="s">
        <v>2195</v>
      </c>
      <c r="T13" t="s">
        <v>2196</v>
      </c>
      <c r="U13" s="8" t="s">
        <v>2197</v>
      </c>
      <c r="V13" s="8" t="s">
        <v>2198</v>
      </c>
      <c r="W13" t="s">
        <v>2199</v>
      </c>
      <c r="X13" t="s">
        <v>2200</v>
      </c>
      <c r="Y13" t="s">
        <v>2201</v>
      </c>
      <c r="Z13" t="s">
        <v>2202</v>
      </c>
      <c r="AA13" t="s">
        <v>2203</v>
      </c>
      <c r="AB13" t="s">
        <v>2204</v>
      </c>
      <c r="AC13">
        <v>389</v>
      </c>
      <c r="AD13">
        <v>2569</v>
      </c>
      <c r="AE13">
        <v>17</v>
      </c>
      <c r="AF13">
        <v>7902</v>
      </c>
      <c r="AG13">
        <v>0</v>
      </c>
      <c r="AH13">
        <v>9</v>
      </c>
      <c r="AI13">
        <v>1</v>
      </c>
      <c r="AJ13">
        <v>4443</v>
      </c>
      <c r="AK13">
        <v>1940</v>
      </c>
      <c r="AL13">
        <v>2266</v>
      </c>
      <c r="AM13">
        <v>2</v>
      </c>
      <c r="AN13">
        <v>0</v>
      </c>
      <c r="AO13">
        <v>149</v>
      </c>
      <c r="AP13">
        <v>0</v>
      </c>
      <c r="AR13" s="21" t="str">
        <f t="shared" si="1"/>
        <v>(TransformationExecutionTime2107526000|StateCoderTime:5592|SolutionCopyTime:1|ActivationSelectionTime:1|NumericalSolverSumTime:3860|NumericalSolverProblemFormingTime:1838|NumericalSolverSolvingTime:1838|NumericalSolverInterpretingSolution:0)</v>
      </c>
      <c r="AS13" s="22">
        <f t="shared" si="0"/>
        <v>5592</v>
      </c>
      <c r="AT13" s="22">
        <f t="shared" si="0"/>
        <v>3860</v>
      </c>
      <c r="AU13" s="22">
        <f t="shared" si="2"/>
        <v>2107.5259999999998</v>
      </c>
    </row>
    <row r="14" spans="1:59" x14ac:dyDescent="0.25">
      <c r="A14">
        <v>40</v>
      </c>
      <c r="B14">
        <v>2</v>
      </c>
      <c r="C14">
        <v>2</v>
      </c>
      <c r="D14" t="s">
        <v>20</v>
      </c>
      <c r="E14">
        <v>1367</v>
      </c>
      <c r="F14">
        <v>21946</v>
      </c>
      <c r="G14">
        <v>14575</v>
      </c>
      <c r="H14">
        <v>379</v>
      </c>
      <c r="I14" s="7">
        <v>9585</v>
      </c>
      <c r="J14">
        <v>9656</v>
      </c>
      <c r="K14">
        <v>10672</v>
      </c>
      <c r="L14">
        <v>11605</v>
      </c>
      <c r="M14">
        <v>11771</v>
      </c>
      <c r="N14">
        <v>12404</v>
      </c>
      <c r="O14">
        <v>13183</v>
      </c>
      <c r="P14">
        <v>13729</v>
      </c>
      <c r="Q14">
        <v>13997</v>
      </c>
      <c r="R14" s="7">
        <v>14243</v>
      </c>
      <c r="S14" t="s">
        <v>2205</v>
      </c>
      <c r="T14" t="s">
        <v>2206</v>
      </c>
      <c r="U14" s="8" t="s">
        <v>2207</v>
      </c>
      <c r="V14" s="8" t="s">
        <v>2208</v>
      </c>
      <c r="W14" t="s">
        <v>2209</v>
      </c>
      <c r="X14" t="s">
        <v>2210</v>
      </c>
      <c r="Y14" t="s">
        <v>2211</v>
      </c>
      <c r="Z14" t="s">
        <v>2212</v>
      </c>
      <c r="AA14" t="s">
        <v>2213</v>
      </c>
      <c r="AB14" t="s">
        <v>2214</v>
      </c>
      <c r="AC14">
        <v>269</v>
      </c>
      <c r="AD14">
        <v>1985</v>
      </c>
      <c r="AE14">
        <v>0</v>
      </c>
      <c r="AF14">
        <v>6514</v>
      </c>
      <c r="AG14">
        <v>0</v>
      </c>
      <c r="AH14">
        <v>8</v>
      </c>
      <c r="AI14">
        <v>0</v>
      </c>
      <c r="AJ14">
        <v>3256</v>
      </c>
      <c r="AK14">
        <v>1285</v>
      </c>
      <c r="AL14">
        <v>1884</v>
      </c>
      <c r="AM14">
        <v>1</v>
      </c>
      <c r="AN14">
        <v>0</v>
      </c>
      <c r="AO14">
        <v>143</v>
      </c>
      <c r="AP14">
        <v>0</v>
      </c>
      <c r="AR14" s="21" t="str">
        <f t="shared" si="1"/>
        <v>(TransformationExecutionTime1429911900|StateCoderTime:3877|SolutionCopyTime:0|ActivationSelectionTime:0|NumericalSolverSumTime:2680|NumericalSolverProblemFormingTime:1448|NumericalSolverSolvingTime:1448|NumericalSolverInterpretingSolution:0)</v>
      </c>
      <c r="AS14" s="22">
        <f t="shared" si="0"/>
        <v>3877</v>
      </c>
      <c r="AT14" s="22">
        <f t="shared" si="0"/>
        <v>2680</v>
      </c>
      <c r="AU14" s="22">
        <f t="shared" si="2"/>
        <v>1429.9119000000001</v>
      </c>
    </row>
    <row r="15" spans="1:59" x14ac:dyDescent="0.25">
      <c r="A15">
        <v>40</v>
      </c>
      <c r="B15">
        <v>2</v>
      </c>
      <c r="C15">
        <v>3</v>
      </c>
      <c r="D15" t="s">
        <v>20</v>
      </c>
      <c r="E15">
        <v>1367</v>
      </c>
      <c r="F15">
        <v>21526</v>
      </c>
      <c r="G15">
        <v>14211</v>
      </c>
      <c r="H15">
        <v>442</v>
      </c>
      <c r="I15" s="7">
        <v>10034</v>
      </c>
      <c r="J15">
        <v>10125</v>
      </c>
      <c r="K15">
        <v>11081</v>
      </c>
      <c r="L15">
        <v>11354</v>
      </c>
      <c r="M15">
        <v>11893</v>
      </c>
      <c r="N15">
        <v>12260</v>
      </c>
      <c r="O15">
        <v>12520</v>
      </c>
      <c r="P15">
        <v>13020</v>
      </c>
      <c r="Q15">
        <v>13364</v>
      </c>
      <c r="R15" s="7">
        <v>13863</v>
      </c>
      <c r="S15" t="s">
        <v>2215</v>
      </c>
      <c r="T15" t="s">
        <v>2216</v>
      </c>
      <c r="U15" s="8" t="s">
        <v>2217</v>
      </c>
      <c r="V15" s="8" t="s">
        <v>2218</v>
      </c>
      <c r="W15" t="s">
        <v>2219</v>
      </c>
      <c r="X15" t="s">
        <v>2220</v>
      </c>
      <c r="Y15" t="s">
        <v>2221</v>
      </c>
      <c r="Z15" t="s">
        <v>2222</v>
      </c>
      <c r="AA15" t="s">
        <v>2223</v>
      </c>
      <c r="AB15" t="s">
        <v>2224</v>
      </c>
      <c r="AC15">
        <v>269</v>
      </c>
      <c r="AD15">
        <v>1872</v>
      </c>
      <c r="AE15">
        <v>0</v>
      </c>
      <c r="AF15">
        <v>6424</v>
      </c>
      <c r="AG15">
        <v>0</v>
      </c>
      <c r="AH15">
        <v>8</v>
      </c>
      <c r="AI15">
        <v>0</v>
      </c>
      <c r="AJ15">
        <v>3256</v>
      </c>
      <c r="AK15">
        <v>1297</v>
      </c>
      <c r="AL15">
        <v>1816</v>
      </c>
      <c r="AM15">
        <v>2</v>
      </c>
      <c r="AN15">
        <v>0</v>
      </c>
      <c r="AO15">
        <v>147</v>
      </c>
      <c r="AP15">
        <v>0</v>
      </c>
      <c r="AR15" s="21" t="str">
        <f t="shared" si="1"/>
        <v>(TransformationExecutionTime1438572800|StateCoderTime:4368|SolutionCopyTime:0|ActivationSelectionTime:0|NumericalSolverSumTime:2660|NumericalSolverProblemFormingTime:1367|NumericalSolverSolvingTime:1367|NumericalSolverInterpretingSolution:0)</v>
      </c>
      <c r="AS15" s="22">
        <f t="shared" si="0"/>
        <v>4368</v>
      </c>
      <c r="AT15" s="22">
        <f t="shared" si="0"/>
        <v>2660</v>
      </c>
      <c r="AU15" s="22">
        <f t="shared" si="2"/>
        <v>1438.5727999999999</v>
      </c>
    </row>
    <row r="16" spans="1:59" x14ac:dyDescent="0.25">
      <c r="A16">
        <v>40</v>
      </c>
      <c r="B16">
        <v>2</v>
      </c>
      <c r="C16">
        <v>4</v>
      </c>
      <c r="D16" t="s">
        <v>20</v>
      </c>
      <c r="E16">
        <v>1367</v>
      </c>
      <c r="F16">
        <v>22917</v>
      </c>
      <c r="G16">
        <v>19508</v>
      </c>
      <c r="H16">
        <v>438</v>
      </c>
      <c r="I16" s="7">
        <v>8556</v>
      </c>
      <c r="J16">
        <v>8671</v>
      </c>
      <c r="K16">
        <v>16189</v>
      </c>
      <c r="L16">
        <v>16281</v>
      </c>
      <c r="M16">
        <v>17084</v>
      </c>
      <c r="N16">
        <v>17466</v>
      </c>
      <c r="O16">
        <v>17740</v>
      </c>
      <c r="P16">
        <v>17964</v>
      </c>
      <c r="Q16">
        <v>18408</v>
      </c>
      <c r="R16" s="7">
        <v>19100</v>
      </c>
      <c r="S16" t="s">
        <v>2225</v>
      </c>
      <c r="T16" t="s">
        <v>2226</v>
      </c>
      <c r="U16" s="8" t="s">
        <v>2227</v>
      </c>
      <c r="V16" s="8" t="s">
        <v>2228</v>
      </c>
      <c r="W16" t="s">
        <v>2229</v>
      </c>
      <c r="X16" t="s">
        <v>2230</v>
      </c>
      <c r="Y16" t="s">
        <v>2231</v>
      </c>
      <c r="Z16" t="s">
        <v>2232</v>
      </c>
      <c r="AA16" t="s">
        <v>2233</v>
      </c>
      <c r="AB16" t="s">
        <v>2234</v>
      </c>
      <c r="AC16">
        <v>339</v>
      </c>
      <c r="AD16">
        <v>2622</v>
      </c>
      <c r="AE16">
        <v>0</v>
      </c>
      <c r="AF16">
        <v>9115</v>
      </c>
      <c r="AG16">
        <v>0</v>
      </c>
      <c r="AH16">
        <v>8</v>
      </c>
      <c r="AI16">
        <v>0</v>
      </c>
      <c r="AJ16">
        <v>4180</v>
      </c>
      <c r="AK16">
        <v>1663</v>
      </c>
      <c r="AL16">
        <v>2393</v>
      </c>
      <c r="AM16">
        <v>1</v>
      </c>
      <c r="AN16">
        <v>0</v>
      </c>
      <c r="AO16">
        <v>190</v>
      </c>
      <c r="AP16">
        <v>0</v>
      </c>
      <c r="AR16" s="21" t="str">
        <f t="shared" si="1"/>
        <v>(TransformationExecutionTime1199007500|StateCoderTime:3462|SolutionCopyTime:0|ActivationSelectionTime:0|NumericalSolverSumTime:2623|NumericalSolverProblemFormingTime:1425|NumericalSolverSolvingTime:1425|NumericalSolverInterpretingSolution:0)</v>
      </c>
      <c r="AS16" s="22">
        <f t="shared" si="0"/>
        <v>3462</v>
      </c>
      <c r="AT16" s="22">
        <f t="shared" si="0"/>
        <v>2623</v>
      </c>
      <c r="AU16" s="22">
        <f t="shared" si="2"/>
        <v>1199.0074999999999</v>
      </c>
    </row>
    <row r="17" spans="1:47" x14ac:dyDescent="0.25">
      <c r="A17">
        <v>40</v>
      </c>
      <c r="B17">
        <v>2</v>
      </c>
      <c r="C17">
        <v>5</v>
      </c>
      <c r="D17" t="s">
        <v>20</v>
      </c>
      <c r="E17">
        <v>1367</v>
      </c>
      <c r="F17">
        <v>21212</v>
      </c>
      <c r="G17">
        <v>12855</v>
      </c>
      <c r="H17">
        <v>347</v>
      </c>
      <c r="I17" s="7">
        <v>7546</v>
      </c>
      <c r="J17">
        <v>7642</v>
      </c>
      <c r="K17">
        <v>8588</v>
      </c>
      <c r="L17">
        <v>9122</v>
      </c>
      <c r="M17">
        <v>9783</v>
      </c>
      <c r="N17">
        <v>9948</v>
      </c>
      <c r="O17">
        <v>10700</v>
      </c>
      <c r="P17">
        <v>11165</v>
      </c>
      <c r="Q17">
        <v>12068</v>
      </c>
      <c r="R17" s="7">
        <v>12573</v>
      </c>
      <c r="S17" t="s">
        <v>2235</v>
      </c>
      <c r="T17" t="s">
        <v>2236</v>
      </c>
      <c r="U17" s="8" t="s">
        <v>2237</v>
      </c>
      <c r="V17" s="8" t="s">
        <v>2238</v>
      </c>
      <c r="W17" t="s">
        <v>2239</v>
      </c>
      <c r="X17" t="s">
        <v>2240</v>
      </c>
      <c r="Y17" t="s">
        <v>2241</v>
      </c>
      <c r="Z17" t="s">
        <v>2242</v>
      </c>
      <c r="AA17" t="s">
        <v>2243</v>
      </c>
      <c r="AB17" t="s">
        <v>2244</v>
      </c>
      <c r="AC17">
        <v>214</v>
      </c>
      <c r="AD17">
        <v>1690</v>
      </c>
      <c r="AE17">
        <v>0</v>
      </c>
      <c r="AF17">
        <v>5774</v>
      </c>
      <c r="AG17">
        <v>0</v>
      </c>
      <c r="AH17">
        <v>8</v>
      </c>
      <c r="AI17">
        <v>0</v>
      </c>
      <c r="AJ17">
        <v>3041</v>
      </c>
      <c r="AK17">
        <v>1204</v>
      </c>
      <c r="AL17">
        <v>1784</v>
      </c>
      <c r="AM17">
        <v>1</v>
      </c>
      <c r="AN17">
        <v>0</v>
      </c>
      <c r="AO17">
        <v>145</v>
      </c>
      <c r="AP17">
        <v>0</v>
      </c>
      <c r="AR17" s="21" t="str">
        <f t="shared" si="1"/>
        <v>(TransformationExecutionTime1076805100|StateCoderTime:2923|SolutionCopyTime:0|ActivationSelectionTime:0|NumericalSolverSumTime:2429|NumericalSolverProblemFormingTime:1333|NumericalSolverSolvingTime:1333|NumericalSolverInterpretingSolution:0)</v>
      </c>
      <c r="AS17" s="22">
        <f t="shared" si="0"/>
        <v>2923</v>
      </c>
      <c r="AT17" s="22">
        <f t="shared" si="0"/>
        <v>2429</v>
      </c>
      <c r="AU17" s="22">
        <f t="shared" si="2"/>
        <v>1076.8051</v>
      </c>
    </row>
    <row r="18" spans="1:47" x14ac:dyDescent="0.25">
      <c r="A18">
        <v>40</v>
      </c>
      <c r="B18">
        <v>2</v>
      </c>
      <c r="C18">
        <v>6</v>
      </c>
      <c r="D18" t="s">
        <v>20</v>
      </c>
      <c r="E18">
        <v>1367</v>
      </c>
      <c r="F18">
        <v>21781</v>
      </c>
      <c r="G18">
        <v>14102</v>
      </c>
      <c r="H18">
        <v>326</v>
      </c>
      <c r="I18" s="7">
        <v>9012</v>
      </c>
      <c r="J18">
        <v>9083</v>
      </c>
      <c r="K18">
        <v>9523</v>
      </c>
      <c r="L18">
        <v>10301</v>
      </c>
      <c r="M18">
        <v>10716</v>
      </c>
      <c r="N18">
        <v>10979</v>
      </c>
      <c r="O18">
        <v>11789</v>
      </c>
      <c r="P18">
        <v>12233</v>
      </c>
      <c r="Q18">
        <v>12980</v>
      </c>
      <c r="R18" s="7">
        <v>13716</v>
      </c>
      <c r="S18" t="s">
        <v>2245</v>
      </c>
      <c r="T18" t="s">
        <v>2246</v>
      </c>
      <c r="U18" s="8" t="s">
        <v>2247</v>
      </c>
      <c r="V18" s="8" t="s">
        <v>2248</v>
      </c>
      <c r="W18" t="s">
        <v>2249</v>
      </c>
      <c r="X18" t="s">
        <v>2250</v>
      </c>
      <c r="Y18" t="s">
        <v>2251</v>
      </c>
      <c r="Z18" t="s">
        <v>2252</v>
      </c>
      <c r="AA18" t="s">
        <v>2253</v>
      </c>
      <c r="AB18" t="s">
        <v>2254</v>
      </c>
      <c r="AC18">
        <v>331</v>
      </c>
      <c r="AD18">
        <v>1786</v>
      </c>
      <c r="AE18">
        <v>0</v>
      </c>
      <c r="AF18">
        <v>6715</v>
      </c>
      <c r="AG18">
        <v>0</v>
      </c>
      <c r="AH18">
        <v>9</v>
      </c>
      <c r="AI18">
        <v>0</v>
      </c>
      <c r="AJ18">
        <v>3007</v>
      </c>
      <c r="AK18">
        <v>1185</v>
      </c>
      <c r="AL18">
        <v>1793</v>
      </c>
      <c r="AM18">
        <v>2</v>
      </c>
      <c r="AN18">
        <v>0</v>
      </c>
      <c r="AO18">
        <v>145</v>
      </c>
      <c r="AP18">
        <v>0</v>
      </c>
      <c r="AR18" s="21" t="str">
        <f t="shared" si="1"/>
        <v>(TransformationExecutionTime1264070500|StateCoderTime:4036|SolutionCopyTime:0|ActivationSelectionTime:0|NumericalSolverSumTime:2364|NumericalSolverProblemFormingTime:1305|NumericalSolverSolvingTime:1305|NumericalSolverInterpretingSolution:0)</v>
      </c>
      <c r="AS18" s="22">
        <f t="shared" si="0"/>
        <v>4036</v>
      </c>
      <c r="AT18" s="22">
        <f t="shared" si="0"/>
        <v>2364</v>
      </c>
      <c r="AU18" s="22">
        <f t="shared" si="2"/>
        <v>1264.0705</v>
      </c>
    </row>
    <row r="19" spans="1:47" x14ac:dyDescent="0.25">
      <c r="A19">
        <v>40</v>
      </c>
      <c r="B19">
        <v>2</v>
      </c>
      <c r="C19">
        <v>7</v>
      </c>
      <c r="D19" t="s">
        <v>20</v>
      </c>
      <c r="E19">
        <v>1367</v>
      </c>
      <c r="F19">
        <v>21229</v>
      </c>
      <c r="G19">
        <v>13585</v>
      </c>
      <c r="H19">
        <v>330</v>
      </c>
      <c r="I19" s="7">
        <v>9610</v>
      </c>
      <c r="J19">
        <v>9749</v>
      </c>
      <c r="K19">
        <v>9883</v>
      </c>
      <c r="L19">
        <v>10164</v>
      </c>
      <c r="M19">
        <v>10480</v>
      </c>
      <c r="N19">
        <v>11158</v>
      </c>
      <c r="O19">
        <v>11785</v>
      </c>
      <c r="P19">
        <v>11993</v>
      </c>
      <c r="Q19">
        <v>12290</v>
      </c>
      <c r="R19" s="7">
        <v>13258</v>
      </c>
      <c r="S19" t="s">
        <v>2255</v>
      </c>
      <c r="T19" t="s">
        <v>2256</v>
      </c>
      <c r="U19" s="8" t="s">
        <v>2257</v>
      </c>
      <c r="V19" s="8" t="s">
        <v>2258</v>
      </c>
      <c r="W19" t="s">
        <v>2259</v>
      </c>
      <c r="X19" t="s">
        <v>2260</v>
      </c>
      <c r="Y19" t="s">
        <v>2261</v>
      </c>
      <c r="Z19" t="s">
        <v>2262</v>
      </c>
      <c r="AA19" t="s">
        <v>2263</v>
      </c>
      <c r="AB19" t="s">
        <v>2264</v>
      </c>
      <c r="AC19">
        <v>273</v>
      </c>
      <c r="AD19">
        <v>1772</v>
      </c>
      <c r="AE19">
        <v>0</v>
      </c>
      <c r="AF19">
        <v>6017</v>
      </c>
      <c r="AG19">
        <v>0</v>
      </c>
      <c r="AH19">
        <v>7</v>
      </c>
      <c r="AI19">
        <v>0</v>
      </c>
      <c r="AJ19">
        <v>3329</v>
      </c>
      <c r="AK19">
        <v>1331</v>
      </c>
      <c r="AL19">
        <v>1930</v>
      </c>
      <c r="AM19">
        <v>2</v>
      </c>
      <c r="AN19">
        <v>0</v>
      </c>
      <c r="AO19">
        <v>149</v>
      </c>
      <c r="AP19">
        <v>0</v>
      </c>
      <c r="AR19" s="21" t="str">
        <f t="shared" si="1"/>
        <v>(TransformationExecutionTime1383085400|StateCoderTime:4026|SolutionCopyTime:0|ActivationSelectionTime:0|NumericalSolverSumTime:2753|NumericalSolverProblemFormingTime:1488|NumericalSolverSolvingTime:1488|NumericalSolverInterpretingSolution:0)</v>
      </c>
      <c r="AS19" s="22">
        <f t="shared" ref="AS19:AT34" si="3">VALUE(MID($AR19, SEARCH(AS$1,$AR19) + LEN(AS$1), SEARCH("|",$AR19,SEARCH(AS$1,$AR19)+1)  - SEARCH(AS$1,$AR19) - LEN(AS$1)))</f>
        <v>4026</v>
      </c>
      <c r="AT19" s="22">
        <f t="shared" si="3"/>
        <v>2753</v>
      </c>
      <c r="AU19" s="22">
        <f t="shared" si="2"/>
        <v>1383.0853999999999</v>
      </c>
    </row>
    <row r="20" spans="1:47" x14ac:dyDescent="0.25">
      <c r="A20">
        <v>40</v>
      </c>
      <c r="B20">
        <v>2</v>
      </c>
      <c r="C20">
        <v>8</v>
      </c>
      <c r="D20" t="s">
        <v>20</v>
      </c>
      <c r="E20">
        <v>1367</v>
      </c>
      <c r="F20">
        <v>22371</v>
      </c>
      <c r="G20">
        <v>16080</v>
      </c>
      <c r="H20">
        <v>383</v>
      </c>
      <c r="I20" s="7">
        <v>11617</v>
      </c>
      <c r="J20">
        <v>11695</v>
      </c>
      <c r="K20">
        <v>12560</v>
      </c>
      <c r="L20">
        <v>12769</v>
      </c>
      <c r="M20">
        <v>13481</v>
      </c>
      <c r="N20">
        <v>13942</v>
      </c>
      <c r="O20">
        <v>14753</v>
      </c>
      <c r="P20">
        <v>15223</v>
      </c>
      <c r="Q20">
        <v>15504</v>
      </c>
      <c r="R20" s="7">
        <v>15781</v>
      </c>
      <c r="S20" t="s">
        <v>2265</v>
      </c>
      <c r="T20" t="s">
        <v>2266</v>
      </c>
      <c r="U20" s="8" t="s">
        <v>2267</v>
      </c>
      <c r="V20" s="8" t="s">
        <v>2268</v>
      </c>
      <c r="W20" t="s">
        <v>2269</v>
      </c>
      <c r="X20" t="s">
        <v>2270</v>
      </c>
      <c r="Y20" t="s">
        <v>2271</v>
      </c>
      <c r="Z20" t="s">
        <v>2272</v>
      </c>
      <c r="AA20" t="s">
        <v>2273</v>
      </c>
      <c r="AB20" t="s">
        <v>2274</v>
      </c>
      <c r="AC20">
        <v>226</v>
      </c>
      <c r="AD20">
        <v>2292</v>
      </c>
      <c r="AE20">
        <v>0</v>
      </c>
      <c r="AF20">
        <v>7467</v>
      </c>
      <c r="AG20">
        <v>0</v>
      </c>
      <c r="AH20">
        <v>8</v>
      </c>
      <c r="AI20">
        <v>0</v>
      </c>
      <c r="AJ20">
        <v>3336</v>
      </c>
      <c r="AK20">
        <v>1346</v>
      </c>
      <c r="AL20">
        <v>1916</v>
      </c>
      <c r="AM20">
        <v>1</v>
      </c>
      <c r="AN20">
        <v>0</v>
      </c>
      <c r="AO20">
        <v>155</v>
      </c>
      <c r="AP20">
        <v>0</v>
      </c>
      <c r="AR20" s="21" t="str">
        <f t="shared" si="1"/>
        <v>(TransformationExecutionTime1758452000|StateCoderTime:5257|SolutionCopyTime:0|ActivationSelectionTime:0|NumericalSolverSumTime:2712|NumericalSolverProblemFormingTime:1462|NumericalSolverSolvingTime:1462|NumericalSolverInterpretingSolution:0)</v>
      </c>
      <c r="AS20" s="22">
        <f t="shared" si="3"/>
        <v>5257</v>
      </c>
      <c r="AT20" s="22">
        <f t="shared" si="3"/>
        <v>2712</v>
      </c>
      <c r="AU20" s="22">
        <f t="shared" si="2"/>
        <v>1758.452</v>
      </c>
    </row>
    <row r="21" spans="1:47" s="4" customFormat="1" x14ac:dyDescent="0.25">
      <c r="A21">
        <v>40</v>
      </c>
      <c r="B21" s="4">
        <v>2</v>
      </c>
      <c r="C21" s="4">
        <v>9</v>
      </c>
      <c r="D21" s="4" t="s">
        <v>20</v>
      </c>
      <c r="E21" s="4">
        <v>1367</v>
      </c>
      <c r="F21" s="4">
        <v>21810</v>
      </c>
      <c r="G21" s="4">
        <v>15277</v>
      </c>
      <c r="H21" s="4">
        <v>329</v>
      </c>
      <c r="I21" s="17">
        <v>9333</v>
      </c>
      <c r="J21" s="4">
        <v>9535</v>
      </c>
      <c r="K21" s="4">
        <v>10534</v>
      </c>
      <c r="L21" s="4">
        <v>11663</v>
      </c>
      <c r="M21" s="4">
        <v>12067</v>
      </c>
      <c r="N21" s="4">
        <v>12739</v>
      </c>
      <c r="O21" s="4">
        <v>13122</v>
      </c>
      <c r="P21" s="4">
        <v>13953</v>
      </c>
      <c r="Q21" s="4">
        <v>14409</v>
      </c>
      <c r="R21" s="17">
        <v>14915</v>
      </c>
      <c r="S21" s="4" t="s">
        <v>2275</v>
      </c>
      <c r="T21" s="4" t="s">
        <v>2276</v>
      </c>
      <c r="U21" s="9" t="s">
        <v>2277</v>
      </c>
      <c r="V21" s="9" t="s">
        <v>2278</v>
      </c>
      <c r="W21" s="4" t="s">
        <v>2279</v>
      </c>
      <c r="X21" s="4" t="s">
        <v>2280</v>
      </c>
      <c r="Y21" s="4" t="s">
        <v>2281</v>
      </c>
      <c r="Z21" s="4" t="s">
        <v>2282</v>
      </c>
      <c r="AA21" s="4" t="s">
        <v>2283</v>
      </c>
      <c r="AB21" s="4" t="s">
        <v>2284</v>
      </c>
      <c r="AC21" s="4">
        <v>274</v>
      </c>
      <c r="AD21" s="4">
        <v>1889</v>
      </c>
      <c r="AE21" s="4">
        <v>0</v>
      </c>
      <c r="AF21" s="4">
        <v>7529</v>
      </c>
      <c r="AG21" s="4">
        <v>0</v>
      </c>
      <c r="AH21" s="4">
        <v>8</v>
      </c>
      <c r="AI21" s="4">
        <v>0</v>
      </c>
      <c r="AJ21" s="4">
        <v>3177</v>
      </c>
      <c r="AK21" s="4">
        <v>1300</v>
      </c>
      <c r="AL21" s="4">
        <v>1831</v>
      </c>
      <c r="AM21" s="4">
        <v>1</v>
      </c>
      <c r="AN21" s="4">
        <v>0</v>
      </c>
      <c r="AO21" s="4">
        <v>145</v>
      </c>
      <c r="AP21" s="4">
        <v>0</v>
      </c>
      <c r="AR21" s="21" t="str">
        <f t="shared" si="1"/>
        <v>(TransformationExecutionTime1229022800|StateCoderTime:4285|SolutionCopyTime:0|ActivationSelectionTime:0|NumericalSolverSumTime:2493|NumericalSolverProblemFormingTime:1343|NumericalSolverSolvingTime:1343|NumericalSolverInterpretingSolution:0)</v>
      </c>
      <c r="AS21" s="22">
        <f t="shared" si="3"/>
        <v>4285</v>
      </c>
      <c r="AT21" s="22">
        <f t="shared" si="3"/>
        <v>2493</v>
      </c>
      <c r="AU21" s="22">
        <f t="shared" si="2"/>
        <v>1229.0228</v>
      </c>
    </row>
    <row r="22" spans="1:47" s="4" customFormat="1" x14ac:dyDescent="0.25">
      <c r="A22">
        <v>40</v>
      </c>
      <c r="B22" s="4">
        <v>2</v>
      </c>
      <c r="C22" s="4">
        <v>10</v>
      </c>
      <c r="D22" s="4" t="s">
        <v>20</v>
      </c>
      <c r="E22" s="4">
        <v>1367</v>
      </c>
      <c r="F22" s="4">
        <v>20996</v>
      </c>
      <c r="G22" s="4">
        <v>14448</v>
      </c>
      <c r="H22" s="4">
        <v>329</v>
      </c>
      <c r="I22" s="17">
        <v>9225</v>
      </c>
      <c r="J22" s="4">
        <v>9299</v>
      </c>
      <c r="K22" s="4">
        <v>10218</v>
      </c>
      <c r="L22" s="4">
        <v>11070</v>
      </c>
      <c r="M22" s="4">
        <v>11482</v>
      </c>
      <c r="N22" s="4">
        <v>12372</v>
      </c>
      <c r="O22" s="4">
        <v>12650</v>
      </c>
      <c r="P22" s="4">
        <v>13420</v>
      </c>
      <c r="Q22" s="4">
        <v>14013</v>
      </c>
      <c r="R22" s="17">
        <v>14135</v>
      </c>
      <c r="S22" s="4" t="s">
        <v>2285</v>
      </c>
      <c r="T22" s="4" t="s">
        <v>2286</v>
      </c>
      <c r="U22" s="9" t="s">
        <v>2287</v>
      </c>
      <c r="V22" s="9" t="s">
        <v>2288</v>
      </c>
      <c r="W22" s="4" t="s">
        <v>2289</v>
      </c>
      <c r="X22" s="4" t="s">
        <v>2290</v>
      </c>
      <c r="Y22" s="4" t="s">
        <v>2291</v>
      </c>
      <c r="Z22" s="4" t="s">
        <v>2292</v>
      </c>
      <c r="AA22" s="4" t="s">
        <v>2293</v>
      </c>
      <c r="AB22" s="4" t="s">
        <v>2294</v>
      </c>
      <c r="AC22" s="4">
        <v>253</v>
      </c>
      <c r="AD22" s="4">
        <v>1812</v>
      </c>
      <c r="AE22" s="4">
        <v>0</v>
      </c>
      <c r="AF22" s="4">
        <v>6820</v>
      </c>
      <c r="AG22" s="4">
        <v>0</v>
      </c>
      <c r="AH22" s="4">
        <v>8</v>
      </c>
      <c r="AI22" s="4">
        <v>0</v>
      </c>
      <c r="AJ22" s="4">
        <v>3306</v>
      </c>
      <c r="AK22" s="4">
        <v>1304</v>
      </c>
      <c r="AL22" s="4">
        <v>1947</v>
      </c>
      <c r="AM22" s="4">
        <v>2</v>
      </c>
      <c r="AN22" s="4">
        <v>0</v>
      </c>
      <c r="AO22" s="4">
        <v>149</v>
      </c>
      <c r="AP22" s="4">
        <v>0</v>
      </c>
      <c r="AR22" s="21" t="str">
        <f t="shared" si="1"/>
        <v>(TransformationExecutionTime1257719100|StateCoderTime:3911|SolutionCopyTime:0|ActivationSelectionTime:0|NumericalSolverSumTime:2729|NumericalSolverProblemFormingTime:1499|NumericalSolverSolvingTime:1499|NumericalSolverInterpretingSolution:0)</v>
      </c>
      <c r="AS22" s="22">
        <f t="shared" si="3"/>
        <v>3911</v>
      </c>
      <c r="AT22" s="22">
        <f t="shared" si="3"/>
        <v>2729</v>
      </c>
      <c r="AU22" s="22">
        <f t="shared" si="2"/>
        <v>1257.7191</v>
      </c>
    </row>
    <row r="23" spans="1:47" s="4" customFormat="1" x14ac:dyDescent="0.25">
      <c r="A23" s="4">
        <v>60</v>
      </c>
      <c r="B23" s="4">
        <v>2</v>
      </c>
      <c r="C23" s="4">
        <v>1</v>
      </c>
      <c r="D23" s="4" t="s">
        <v>20</v>
      </c>
      <c r="E23" s="4">
        <v>1166</v>
      </c>
      <c r="F23" s="4">
        <v>21870</v>
      </c>
      <c r="G23" s="4">
        <v>38313</v>
      </c>
      <c r="H23" s="4">
        <v>1206</v>
      </c>
      <c r="I23" s="17">
        <v>27883</v>
      </c>
      <c r="J23" s="4">
        <v>28052</v>
      </c>
      <c r="K23" s="4">
        <v>28888</v>
      </c>
      <c r="L23" s="4">
        <v>30826</v>
      </c>
      <c r="M23" s="4">
        <v>31901</v>
      </c>
      <c r="N23" s="4">
        <v>34318</v>
      </c>
      <c r="O23" s="4">
        <v>34878</v>
      </c>
      <c r="P23" s="4">
        <v>35673</v>
      </c>
      <c r="Q23" s="4">
        <v>37141</v>
      </c>
      <c r="R23" s="17">
        <v>37833</v>
      </c>
      <c r="S23" s="4" t="s">
        <v>2295</v>
      </c>
      <c r="T23" s="4" t="s">
        <v>2296</v>
      </c>
      <c r="U23" s="9" t="s">
        <v>2297</v>
      </c>
      <c r="V23" s="9" t="s">
        <v>2298</v>
      </c>
      <c r="W23" s="9" t="s">
        <v>2299</v>
      </c>
      <c r="X23" s="4" t="s">
        <v>2300</v>
      </c>
      <c r="Y23" s="4" t="s">
        <v>2301</v>
      </c>
      <c r="Z23" s="4" t="s">
        <v>2302</v>
      </c>
      <c r="AA23" s="4" t="s">
        <v>2303</v>
      </c>
      <c r="AB23" s="4" t="s">
        <v>2304</v>
      </c>
      <c r="AC23" s="4">
        <v>363</v>
      </c>
      <c r="AD23" s="4">
        <v>4733</v>
      </c>
      <c r="AE23" s="4">
        <v>15</v>
      </c>
      <c r="AF23" s="4">
        <v>21084</v>
      </c>
      <c r="AG23" s="4">
        <v>0</v>
      </c>
      <c r="AH23" s="4">
        <v>14</v>
      </c>
      <c r="AI23" s="4">
        <v>2</v>
      </c>
      <c r="AJ23" s="4">
        <v>6113</v>
      </c>
      <c r="AK23" s="4">
        <v>2643</v>
      </c>
      <c r="AL23" s="4">
        <v>3187</v>
      </c>
      <c r="AM23" s="4">
        <v>3</v>
      </c>
      <c r="AN23" s="4">
        <v>0</v>
      </c>
      <c r="AO23" s="4">
        <v>206</v>
      </c>
      <c r="AP23" s="4">
        <v>0</v>
      </c>
      <c r="AR23" s="21" t="str">
        <f t="shared" si="1"/>
        <v>(TransformationExecutionTime3744384100|StateCoderTime:14331|SolutionCopyTime:4|ActivationSelectionTime:2|NumericalSolverSumTime:5380|NumericalSolverProblemFormingTime:2660|NumericalSolverSolvingTime:2660|NumericalSolverInterpretingSolution:0)</v>
      </c>
      <c r="AS23" s="22">
        <f t="shared" si="3"/>
        <v>14331</v>
      </c>
      <c r="AT23" s="22">
        <f t="shared" si="3"/>
        <v>5380</v>
      </c>
      <c r="AU23" s="22">
        <f t="shared" si="2"/>
        <v>3744.3841000000002</v>
      </c>
    </row>
    <row r="24" spans="1:47" s="4" customFormat="1" x14ac:dyDescent="0.25">
      <c r="A24" s="26">
        <v>60</v>
      </c>
      <c r="B24" s="4">
        <v>2</v>
      </c>
      <c r="C24" s="4">
        <v>2</v>
      </c>
      <c r="D24" s="4" t="s">
        <v>20</v>
      </c>
      <c r="E24" s="4">
        <v>1166</v>
      </c>
      <c r="F24" s="4">
        <v>21629</v>
      </c>
      <c r="G24" s="4">
        <v>41567</v>
      </c>
      <c r="H24" s="4">
        <v>1067</v>
      </c>
      <c r="I24" s="17">
        <v>30448</v>
      </c>
      <c r="J24" s="4">
        <v>30527</v>
      </c>
      <c r="K24" s="4">
        <v>31416</v>
      </c>
      <c r="L24" s="4">
        <v>32412</v>
      </c>
      <c r="M24" s="4">
        <v>33812</v>
      </c>
      <c r="N24" s="4">
        <v>34197</v>
      </c>
      <c r="O24" s="4">
        <v>34879</v>
      </c>
      <c r="P24" s="4">
        <v>37091</v>
      </c>
      <c r="Q24" s="4">
        <v>38738</v>
      </c>
      <c r="R24" s="17">
        <v>41144</v>
      </c>
      <c r="S24" s="4" t="s">
        <v>2305</v>
      </c>
      <c r="T24" s="4" t="s">
        <v>2306</v>
      </c>
      <c r="U24" s="9" t="s">
        <v>2307</v>
      </c>
      <c r="V24" s="9" t="s">
        <v>2308</v>
      </c>
      <c r="W24" s="9" t="s">
        <v>2309</v>
      </c>
      <c r="X24" s="4" t="s">
        <v>2310</v>
      </c>
      <c r="Y24" s="4" t="s">
        <v>2311</v>
      </c>
      <c r="Z24" s="4" t="s">
        <v>2312</v>
      </c>
      <c r="AA24" s="4" t="s">
        <v>2313</v>
      </c>
      <c r="AB24" s="4" t="s">
        <v>2314</v>
      </c>
      <c r="AC24" s="4">
        <v>301</v>
      </c>
      <c r="AD24" s="4">
        <v>4641</v>
      </c>
      <c r="AE24" s="4">
        <v>0</v>
      </c>
      <c r="AF24" s="4">
        <v>25629</v>
      </c>
      <c r="AG24" s="4">
        <v>0</v>
      </c>
      <c r="AH24" s="4">
        <v>10</v>
      </c>
      <c r="AI24" s="4">
        <v>1</v>
      </c>
      <c r="AJ24" s="4">
        <v>5138</v>
      </c>
      <c r="AK24" s="4">
        <v>2020</v>
      </c>
      <c r="AL24" s="4">
        <v>2857</v>
      </c>
      <c r="AM24" s="4">
        <v>2</v>
      </c>
      <c r="AN24" s="4">
        <v>0</v>
      </c>
      <c r="AO24" s="4">
        <v>212</v>
      </c>
      <c r="AP24" s="4">
        <v>0</v>
      </c>
      <c r="AR24" s="21" t="str">
        <f t="shared" si="1"/>
        <v>(TransformationExecutionTime3639394000|StateCoderTime:18079|SolutionCopyTime:0|ActivationSelectionTime:1|NumericalSolverSumTime:4486|NumericalSolverProblemFormingTime:2380|NumericalSolverSolvingTime:2380|NumericalSolverInterpretingSolution:0)</v>
      </c>
      <c r="AS24" s="22">
        <f t="shared" si="3"/>
        <v>18079</v>
      </c>
      <c r="AT24" s="22">
        <f t="shared" si="3"/>
        <v>4486</v>
      </c>
      <c r="AU24" s="22">
        <f t="shared" si="2"/>
        <v>3639.3939999999998</v>
      </c>
    </row>
    <row r="25" spans="1:47" s="4" customFormat="1" x14ac:dyDescent="0.25">
      <c r="A25" s="26">
        <v>60</v>
      </c>
      <c r="B25" s="4">
        <v>2</v>
      </c>
      <c r="C25" s="4">
        <v>3</v>
      </c>
      <c r="D25" s="4" t="s">
        <v>20</v>
      </c>
      <c r="E25" s="4">
        <v>1166</v>
      </c>
      <c r="F25" s="4">
        <v>21530</v>
      </c>
      <c r="G25" s="4">
        <v>41122</v>
      </c>
      <c r="H25" s="4">
        <v>908</v>
      </c>
      <c r="I25" s="17">
        <v>28240</v>
      </c>
      <c r="J25" s="4">
        <v>28323</v>
      </c>
      <c r="K25" s="4">
        <v>30358</v>
      </c>
      <c r="L25" s="4">
        <v>32142</v>
      </c>
      <c r="M25" s="4">
        <v>33413</v>
      </c>
      <c r="N25" s="4">
        <v>35513</v>
      </c>
      <c r="O25" s="4">
        <v>36332</v>
      </c>
      <c r="P25" s="4">
        <v>37467</v>
      </c>
      <c r="Q25" s="4">
        <v>39518</v>
      </c>
      <c r="R25" s="17">
        <v>40740</v>
      </c>
      <c r="S25" s="4" t="s">
        <v>2315</v>
      </c>
      <c r="T25" s="4" t="s">
        <v>2316</v>
      </c>
      <c r="U25" s="9" t="s">
        <v>2317</v>
      </c>
      <c r="V25" s="9" t="s">
        <v>2318</v>
      </c>
      <c r="W25" s="9" t="s">
        <v>2319</v>
      </c>
      <c r="X25" s="4" t="s">
        <v>2320</v>
      </c>
      <c r="Y25" s="4" t="s">
        <v>2321</v>
      </c>
      <c r="Z25" s="4" t="s">
        <v>2322</v>
      </c>
      <c r="AA25" s="4" t="s">
        <v>2323</v>
      </c>
      <c r="AB25" s="4" t="s">
        <v>2324</v>
      </c>
      <c r="AC25" s="4">
        <v>251</v>
      </c>
      <c r="AD25" s="4">
        <v>4626</v>
      </c>
      <c r="AE25" s="4">
        <v>0</v>
      </c>
      <c r="AF25" s="4">
        <v>25717</v>
      </c>
      <c r="AG25" s="4">
        <v>0</v>
      </c>
      <c r="AH25" s="4">
        <v>10</v>
      </c>
      <c r="AI25" s="4">
        <v>0</v>
      </c>
      <c r="AJ25" s="4">
        <v>4772</v>
      </c>
      <c r="AK25" s="4">
        <v>1880</v>
      </c>
      <c r="AL25" s="4">
        <v>2750</v>
      </c>
      <c r="AM25" s="4">
        <v>2</v>
      </c>
      <c r="AN25" s="4">
        <v>0</v>
      </c>
      <c r="AO25" s="4">
        <v>212</v>
      </c>
      <c r="AP25" s="4">
        <v>0</v>
      </c>
      <c r="AR25" s="21" t="str">
        <f t="shared" si="1"/>
        <v>(TransformationExecutionTime3392936100|StateCoderTime:16846|SolutionCopyTime:1|ActivationSelectionTime:0|NumericalSolverSumTime:4121|NumericalSolverProblemFormingTime:2256|NumericalSolverSolvingTime:2256|NumericalSolverInterpretingSolution:0)</v>
      </c>
      <c r="AS25" s="22">
        <f t="shared" si="3"/>
        <v>16846</v>
      </c>
      <c r="AT25" s="22">
        <f t="shared" si="3"/>
        <v>4121</v>
      </c>
      <c r="AU25" s="22">
        <f t="shared" si="2"/>
        <v>3392.9360999999999</v>
      </c>
    </row>
    <row r="26" spans="1:47" s="4" customFormat="1" x14ac:dyDescent="0.25">
      <c r="A26" s="26">
        <v>60</v>
      </c>
      <c r="B26" s="4">
        <v>2</v>
      </c>
      <c r="C26" s="4">
        <v>4</v>
      </c>
      <c r="D26" s="4" t="s">
        <v>20</v>
      </c>
      <c r="E26" s="4">
        <v>1166</v>
      </c>
      <c r="F26" s="4">
        <v>23855</v>
      </c>
      <c r="G26" s="4">
        <v>47617</v>
      </c>
      <c r="H26" s="4">
        <v>876</v>
      </c>
      <c r="I26" s="17">
        <v>36085</v>
      </c>
      <c r="J26" s="4">
        <v>36281</v>
      </c>
      <c r="K26" s="4">
        <v>38908</v>
      </c>
      <c r="L26" s="4">
        <v>39732</v>
      </c>
      <c r="M26" s="4">
        <v>40673</v>
      </c>
      <c r="N26" s="4">
        <v>42740</v>
      </c>
      <c r="O26" s="4">
        <v>43821</v>
      </c>
      <c r="P26" s="4">
        <v>44645</v>
      </c>
      <c r="Q26" s="4">
        <v>45014</v>
      </c>
      <c r="R26" s="17">
        <v>47159</v>
      </c>
      <c r="S26" s="4" t="s">
        <v>2325</v>
      </c>
      <c r="T26" s="4" t="s">
        <v>2326</v>
      </c>
      <c r="U26" s="9" t="s">
        <v>2327</v>
      </c>
      <c r="V26" s="9" t="s">
        <v>2328</v>
      </c>
      <c r="W26" s="9" t="s">
        <v>2329</v>
      </c>
      <c r="X26" s="4" t="s">
        <v>2330</v>
      </c>
      <c r="Y26" s="4" t="s">
        <v>2331</v>
      </c>
      <c r="Z26" s="4" t="s">
        <v>2332</v>
      </c>
      <c r="AA26" s="4" t="s">
        <v>2333</v>
      </c>
      <c r="AB26" s="4" t="s">
        <v>2334</v>
      </c>
      <c r="AC26" s="4">
        <v>326</v>
      </c>
      <c r="AD26" s="4">
        <v>5155</v>
      </c>
      <c r="AE26" s="4">
        <v>0</v>
      </c>
      <c r="AF26" s="4">
        <v>29822</v>
      </c>
      <c r="AG26" s="4">
        <v>0</v>
      </c>
      <c r="AH26" s="4">
        <v>12</v>
      </c>
      <c r="AI26" s="4">
        <v>0</v>
      </c>
      <c r="AJ26" s="4">
        <v>5804</v>
      </c>
      <c r="AK26" s="4">
        <v>2304</v>
      </c>
      <c r="AL26" s="4">
        <v>3336</v>
      </c>
      <c r="AM26" s="4">
        <v>2</v>
      </c>
      <c r="AN26" s="4">
        <v>0</v>
      </c>
      <c r="AO26" s="4">
        <v>209</v>
      </c>
      <c r="AP26" s="4">
        <v>0</v>
      </c>
      <c r="AR26" s="21" t="str">
        <f t="shared" si="1"/>
        <v>(TransformationExecutionTime4169444600|StateCoderTime:22065|SolutionCopyTime:1|ActivationSelectionTime:0|NumericalSolverSumTime:5023|NumericalSolverProblemFormingTime:2756|NumericalSolverSolvingTime:2756|NumericalSolverInterpretingSolution:0)</v>
      </c>
      <c r="AS26" s="22">
        <f t="shared" si="3"/>
        <v>22065</v>
      </c>
      <c r="AT26" s="22">
        <f t="shared" si="3"/>
        <v>5023</v>
      </c>
      <c r="AU26" s="22">
        <f t="shared" si="2"/>
        <v>4169.4445999999998</v>
      </c>
    </row>
    <row r="27" spans="1:47" s="4" customFormat="1" x14ac:dyDescent="0.25">
      <c r="A27" s="26">
        <v>60</v>
      </c>
      <c r="B27" s="4">
        <v>2</v>
      </c>
      <c r="C27" s="4">
        <v>5</v>
      </c>
      <c r="D27" s="4" t="s">
        <v>20</v>
      </c>
      <c r="E27" s="4">
        <v>1166</v>
      </c>
      <c r="F27" s="4">
        <v>24366</v>
      </c>
      <c r="G27" s="4">
        <v>39921</v>
      </c>
      <c r="H27" s="4">
        <v>646</v>
      </c>
      <c r="I27" s="17">
        <v>28627</v>
      </c>
      <c r="J27" s="4">
        <v>28744</v>
      </c>
      <c r="K27" s="4">
        <v>30390</v>
      </c>
      <c r="L27" s="4">
        <v>31885</v>
      </c>
      <c r="M27" s="4">
        <v>32544</v>
      </c>
      <c r="N27" s="4">
        <v>33574</v>
      </c>
      <c r="O27" s="4">
        <v>34876</v>
      </c>
      <c r="P27" s="4">
        <v>36418</v>
      </c>
      <c r="Q27" s="4">
        <v>37621</v>
      </c>
      <c r="R27" s="17">
        <v>39601</v>
      </c>
      <c r="S27" s="4" t="s">
        <v>2335</v>
      </c>
      <c r="T27" s="4" t="s">
        <v>2336</v>
      </c>
      <c r="U27" s="9" t="s">
        <v>2337</v>
      </c>
      <c r="V27" s="9" t="s">
        <v>2338</v>
      </c>
      <c r="W27" s="9" t="s">
        <v>2339</v>
      </c>
      <c r="X27" s="4" t="s">
        <v>2340</v>
      </c>
      <c r="Y27" s="4" t="s">
        <v>2341</v>
      </c>
      <c r="Z27" s="4" t="s">
        <v>2342</v>
      </c>
      <c r="AA27" s="4" t="s">
        <v>2343</v>
      </c>
      <c r="AB27" s="4" t="s">
        <v>2344</v>
      </c>
      <c r="AC27" s="4">
        <v>223</v>
      </c>
      <c r="AD27" s="4">
        <v>4423</v>
      </c>
      <c r="AE27" s="4">
        <v>0</v>
      </c>
      <c r="AF27" s="4">
        <v>25310</v>
      </c>
      <c r="AG27" s="4">
        <v>0</v>
      </c>
      <c r="AH27" s="4">
        <v>8</v>
      </c>
      <c r="AI27" s="4">
        <v>0</v>
      </c>
      <c r="AJ27" s="4">
        <v>4377</v>
      </c>
      <c r="AK27" s="4">
        <v>1740</v>
      </c>
      <c r="AL27" s="4">
        <v>2510</v>
      </c>
      <c r="AM27" s="4">
        <v>2</v>
      </c>
      <c r="AN27" s="4">
        <v>0</v>
      </c>
      <c r="AO27" s="4">
        <v>205</v>
      </c>
      <c r="AP27" s="4">
        <v>0</v>
      </c>
      <c r="AR27" s="21" t="str">
        <f t="shared" si="1"/>
        <v>(TransformationExecutionTime3378113000|StateCoderTime:17487|SolutionCopyTime:0|ActivationSelectionTime:0|NumericalSolverSumTime:3804|NumericalSolverProblemFormingTime:2084|NumericalSolverSolvingTime:2084|NumericalSolverInterpretingSolution:0)</v>
      </c>
      <c r="AS27" s="22">
        <f t="shared" si="3"/>
        <v>17487</v>
      </c>
      <c r="AT27" s="22">
        <f t="shared" si="3"/>
        <v>3804</v>
      </c>
      <c r="AU27" s="22">
        <f t="shared" si="2"/>
        <v>3378.1129999999998</v>
      </c>
    </row>
    <row r="28" spans="1:47" s="4" customFormat="1" x14ac:dyDescent="0.25">
      <c r="A28" s="26">
        <v>60</v>
      </c>
      <c r="B28" s="4">
        <v>2</v>
      </c>
      <c r="C28" s="4">
        <v>6</v>
      </c>
      <c r="D28" s="4" t="s">
        <v>20</v>
      </c>
      <c r="E28" s="4">
        <v>1166</v>
      </c>
      <c r="F28" s="4">
        <v>18080</v>
      </c>
      <c r="G28" s="4">
        <v>34078</v>
      </c>
      <c r="H28" s="4">
        <v>777</v>
      </c>
      <c r="I28" s="17">
        <v>24038</v>
      </c>
      <c r="J28" s="4">
        <v>24247</v>
      </c>
      <c r="K28" s="4">
        <v>24758</v>
      </c>
      <c r="L28" s="4">
        <v>25535</v>
      </c>
      <c r="M28" s="4">
        <v>27618</v>
      </c>
      <c r="N28" s="4">
        <v>29101</v>
      </c>
      <c r="O28" s="4">
        <v>30341</v>
      </c>
      <c r="P28" s="4">
        <v>31151</v>
      </c>
      <c r="Q28" s="4">
        <v>32389</v>
      </c>
      <c r="R28" s="17">
        <v>33775</v>
      </c>
      <c r="S28" s="4" t="s">
        <v>2345</v>
      </c>
      <c r="T28" s="4" t="s">
        <v>2346</v>
      </c>
      <c r="U28" s="9" t="s">
        <v>2347</v>
      </c>
      <c r="V28" s="9" t="s">
        <v>2348</v>
      </c>
      <c r="W28" s="9" t="s">
        <v>2349</v>
      </c>
      <c r="X28" s="4" t="s">
        <v>2350</v>
      </c>
      <c r="Y28" s="4" t="s">
        <v>2351</v>
      </c>
      <c r="Z28" s="4" t="s">
        <v>2352</v>
      </c>
      <c r="AA28" s="4" t="s">
        <v>2353</v>
      </c>
      <c r="AB28" s="4" t="s">
        <v>2354</v>
      </c>
      <c r="AC28" s="4">
        <v>207</v>
      </c>
      <c r="AD28" s="4">
        <v>3585</v>
      </c>
      <c r="AE28" s="4">
        <v>0</v>
      </c>
      <c r="AF28" s="4">
        <v>21807</v>
      </c>
      <c r="AG28" s="4">
        <v>0</v>
      </c>
      <c r="AH28" s="4">
        <v>8</v>
      </c>
      <c r="AI28" s="4">
        <v>0</v>
      </c>
      <c r="AJ28" s="4">
        <v>3876</v>
      </c>
      <c r="AK28" s="4">
        <v>1545</v>
      </c>
      <c r="AL28" s="4">
        <v>2229</v>
      </c>
      <c r="AM28" s="4">
        <v>2</v>
      </c>
      <c r="AN28" s="4">
        <v>0</v>
      </c>
      <c r="AO28" s="4">
        <v>210</v>
      </c>
      <c r="AP28" s="4">
        <v>0</v>
      </c>
      <c r="AR28" s="21" t="str">
        <f t="shared" si="1"/>
        <v>(TransformationExecutionTime2714530500|StateCoderTime:14834|SolutionCopyTime:0|ActivationSelectionTime:0|NumericalSolverSumTime:3316|NumericalSolverProblemFormingTime:1819|NumericalSolverSolvingTime:1819|NumericalSolverInterpretingSolution:0)</v>
      </c>
      <c r="AS28" s="22">
        <f t="shared" si="3"/>
        <v>14834</v>
      </c>
      <c r="AT28" s="22">
        <f t="shared" si="3"/>
        <v>3316</v>
      </c>
      <c r="AU28" s="22">
        <f t="shared" si="2"/>
        <v>2714.5304999999998</v>
      </c>
    </row>
    <row r="29" spans="1:47" s="4" customFormat="1" x14ac:dyDescent="0.25">
      <c r="A29" s="26">
        <v>60</v>
      </c>
      <c r="B29" s="4">
        <v>2</v>
      </c>
      <c r="C29" s="4">
        <v>7</v>
      </c>
      <c r="D29" s="4" t="s">
        <v>20</v>
      </c>
      <c r="E29" s="4">
        <v>1166</v>
      </c>
      <c r="F29" s="4">
        <v>17541</v>
      </c>
      <c r="G29" s="4">
        <v>35071</v>
      </c>
      <c r="H29" s="4">
        <v>649</v>
      </c>
      <c r="I29" s="17">
        <v>27109</v>
      </c>
      <c r="J29" s="4">
        <v>27314</v>
      </c>
      <c r="K29" s="4">
        <v>27994</v>
      </c>
      <c r="L29" s="4">
        <v>28583</v>
      </c>
      <c r="M29" s="4">
        <v>30225</v>
      </c>
      <c r="N29" s="4">
        <v>32245</v>
      </c>
      <c r="O29" s="4">
        <v>32328</v>
      </c>
      <c r="P29" s="4">
        <v>34072</v>
      </c>
      <c r="Q29" s="4">
        <v>34480</v>
      </c>
      <c r="R29" s="17">
        <v>34760</v>
      </c>
      <c r="S29" s="4" t="s">
        <v>2355</v>
      </c>
      <c r="T29" s="4" t="s">
        <v>2356</v>
      </c>
      <c r="U29" s="9" t="s">
        <v>2357</v>
      </c>
      <c r="V29" s="9" t="s">
        <v>2358</v>
      </c>
      <c r="W29" s="9" t="s">
        <v>2359</v>
      </c>
      <c r="X29" s="4" t="s">
        <v>2360</v>
      </c>
      <c r="Y29" s="4" t="s">
        <v>2361</v>
      </c>
      <c r="Z29" s="4" t="s">
        <v>2362</v>
      </c>
      <c r="AA29" s="4" t="s">
        <v>2363</v>
      </c>
      <c r="AB29" s="4" t="s">
        <v>2364</v>
      </c>
      <c r="AC29" s="4">
        <v>219</v>
      </c>
      <c r="AD29" s="4">
        <v>3927</v>
      </c>
      <c r="AE29" s="4">
        <v>0</v>
      </c>
      <c r="AF29" s="4">
        <v>21937</v>
      </c>
      <c r="AG29" s="4">
        <v>0</v>
      </c>
      <c r="AH29" s="4">
        <v>7</v>
      </c>
      <c r="AI29" s="4">
        <v>0</v>
      </c>
      <c r="AJ29" s="4">
        <v>3920</v>
      </c>
      <c r="AK29" s="4">
        <v>1565</v>
      </c>
      <c r="AL29" s="4">
        <v>2254</v>
      </c>
      <c r="AM29" s="4">
        <v>2</v>
      </c>
      <c r="AN29" s="4">
        <v>0</v>
      </c>
      <c r="AO29" s="4">
        <v>202</v>
      </c>
      <c r="AP29" s="4">
        <v>0</v>
      </c>
      <c r="AR29" s="21" t="str">
        <f t="shared" si="1"/>
        <v>(TransformationExecutionTime3217108200|StateCoderTime:16600|SolutionCopyTime:0|ActivationSelectionTime:0|NumericalSolverSumTime:3437|NumericalSolverProblemFormingTime:1882|NumericalSolverSolvingTime:1882|NumericalSolverInterpretingSolution:0)</v>
      </c>
      <c r="AS29" s="22">
        <f t="shared" si="3"/>
        <v>16600</v>
      </c>
      <c r="AT29" s="22">
        <f t="shared" si="3"/>
        <v>3437</v>
      </c>
      <c r="AU29" s="22">
        <f t="shared" si="2"/>
        <v>3217.1082000000001</v>
      </c>
    </row>
    <row r="30" spans="1:47" s="4" customFormat="1" x14ac:dyDescent="0.25">
      <c r="A30" s="26">
        <v>60</v>
      </c>
      <c r="B30" s="4">
        <v>2</v>
      </c>
      <c r="C30" s="4">
        <v>8</v>
      </c>
      <c r="D30" s="4" t="s">
        <v>20</v>
      </c>
      <c r="E30" s="4">
        <v>1166</v>
      </c>
      <c r="F30" s="4">
        <v>17225</v>
      </c>
      <c r="G30" s="4">
        <v>29624</v>
      </c>
      <c r="H30" s="4">
        <v>732</v>
      </c>
      <c r="I30" s="17">
        <v>20757</v>
      </c>
      <c r="J30" s="4">
        <v>20824</v>
      </c>
      <c r="K30" s="4">
        <v>21859</v>
      </c>
      <c r="L30" s="4">
        <v>22285</v>
      </c>
      <c r="M30" s="4">
        <v>23073</v>
      </c>
      <c r="N30" s="4">
        <v>24772</v>
      </c>
      <c r="O30" s="4">
        <v>26474</v>
      </c>
      <c r="P30" s="4">
        <v>27351</v>
      </c>
      <c r="Q30" s="4">
        <v>28669</v>
      </c>
      <c r="R30" s="17">
        <v>29324</v>
      </c>
      <c r="S30" s="4" t="s">
        <v>2365</v>
      </c>
      <c r="T30" s="4" t="s">
        <v>2366</v>
      </c>
      <c r="U30" s="4" t="s">
        <v>2367</v>
      </c>
      <c r="V30" s="4" t="s">
        <v>2368</v>
      </c>
      <c r="W30" s="4" t="s">
        <v>2369</v>
      </c>
      <c r="X30" s="4" t="s">
        <v>2370</v>
      </c>
      <c r="Y30" s="4" t="s">
        <v>2371</v>
      </c>
      <c r="Z30" s="4" t="s">
        <v>2372</v>
      </c>
      <c r="AA30" s="4" t="s">
        <v>2373</v>
      </c>
      <c r="AB30" s="4" t="s">
        <v>2374</v>
      </c>
      <c r="AC30" s="4">
        <v>205</v>
      </c>
      <c r="AD30" s="4">
        <v>3017</v>
      </c>
      <c r="AE30" s="4">
        <v>0</v>
      </c>
      <c r="AF30" s="4">
        <v>18756</v>
      </c>
      <c r="AG30" s="4">
        <v>0</v>
      </c>
      <c r="AH30" s="4">
        <v>7</v>
      </c>
      <c r="AI30" s="4">
        <v>0</v>
      </c>
      <c r="AJ30" s="4">
        <v>3832</v>
      </c>
      <c r="AK30" s="4">
        <v>1559</v>
      </c>
      <c r="AL30" s="4">
        <v>2172</v>
      </c>
      <c r="AM30" s="4">
        <v>2</v>
      </c>
      <c r="AN30" s="4">
        <v>0</v>
      </c>
      <c r="AO30" s="4">
        <v>209</v>
      </c>
      <c r="AP30" s="4">
        <v>0</v>
      </c>
      <c r="AR30" s="21" t="str">
        <f t="shared" si="1"/>
        <v>(TransformationExecutionTime2307658300|StateCoderTime:12536|SolutionCopyTime:0|ActivationSelectionTime:0|NumericalSolverSumTime:3295|NumericalSolverProblemFormingTime:1776|NumericalSolverSolvingTime:1776|NumericalSolverInterpretingSolution:0)</v>
      </c>
      <c r="AS30" s="22">
        <f t="shared" si="3"/>
        <v>12536</v>
      </c>
      <c r="AT30" s="22">
        <f t="shared" si="3"/>
        <v>3295</v>
      </c>
      <c r="AU30" s="22">
        <f t="shared" si="2"/>
        <v>2307.6583000000001</v>
      </c>
    </row>
    <row r="31" spans="1:47" s="4" customFormat="1" x14ac:dyDescent="0.25">
      <c r="A31" s="26">
        <v>60</v>
      </c>
      <c r="B31" s="4">
        <v>2</v>
      </c>
      <c r="C31" s="4">
        <v>9</v>
      </c>
      <c r="D31" s="4" t="s">
        <v>20</v>
      </c>
      <c r="E31" s="4">
        <v>1166</v>
      </c>
      <c r="F31" s="4">
        <v>17134</v>
      </c>
      <c r="G31" s="4">
        <v>26510</v>
      </c>
      <c r="H31" s="4">
        <v>656</v>
      </c>
      <c r="I31" s="17">
        <v>19624</v>
      </c>
      <c r="J31" s="4">
        <v>19711</v>
      </c>
      <c r="K31" s="4">
        <v>20348</v>
      </c>
      <c r="L31" s="4">
        <v>20703</v>
      </c>
      <c r="M31" s="4">
        <v>21852</v>
      </c>
      <c r="N31" s="4">
        <v>22579</v>
      </c>
      <c r="O31" s="4">
        <v>23671</v>
      </c>
      <c r="P31" s="4">
        <v>24173</v>
      </c>
      <c r="Q31" s="4">
        <v>24867</v>
      </c>
      <c r="R31" s="17">
        <v>26239</v>
      </c>
      <c r="S31" s="4" t="s">
        <v>2375</v>
      </c>
      <c r="T31" s="4" t="s">
        <v>2376</v>
      </c>
      <c r="U31" s="4" t="s">
        <v>2377</v>
      </c>
      <c r="V31" s="4" t="s">
        <v>2378</v>
      </c>
      <c r="W31" s="4" t="s">
        <v>2379</v>
      </c>
      <c r="X31" s="4" t="s">
        <v>2380</v>
      </c>
      <c r="Y31" s="4" t="s">
        <v>2381</v>
      </c>
      <c r="Z31" s="4" t="s">
        <v>2382</v>
      </c>
      <c r="AA31" s="4" t="s">
        <v>2383</v>
      </c>
      <c r="AB31" s="4" t="s">
        <v>2384</v>
      </c>
      <c r="AC31" s="4">
        <v>174</v>
      </c>
      <c r="AD31" s="4">
        <v>2703</v>
      </c>
      <c r="AE31" s="4">
        <v>0</v>
      </c>
      <c r="AF31" s="4">
        <v>16545</v>
      </c>
      <c r="AG31" s="4">
        <v>0</v>
      </c>
      <c r="AH31" s="4">
        <v>7</v>
      </c>
      <c r="AI31" s="4">
        <v>0</v>
      </c>
      <c r="AJ31" s="4">
        <v>3660</v>
      </c>
      <c r="AK31" s="4">
        <v>1488</v>
      </c>
      <c r="AL31" s="4">
        <v>2086</v>
      </c>
      <c r="AM31" s="4">
        <v>1</v>
      </c>
      <c r="AN31" s="4">
        <v>0</v>
      </c>
      <c r="AO31" s="4">
        <v>208</v>
      </c>
      <c r="AP31" s="4">
        <v>0</v>
      </c>
      <c r="AR31" s="21" t="str">
        <f t="shared" si="1"/>
        <v>(TransformationExecutionTime2165393100|StateCoderTime:11843|SolutionCopyTime:0|ActivationSelectionTime:0|NumericalSolverSumTime:3150|NumericalSolverProblemFormingTime:1707|NumericalSolverSolvingTime:1707|NumericalSolverInterpretingSolution:0)</v>
      </c>
      <c r="AS31" s="22">
        <f t="shared" si="3"/>
        <v>11843</v>
      </c>
      <c r="AT31" s="22">
        <f t="shared" si="3"/>
        <v>3150</v>
      </c>
      <c r="AU31" s="22">
        <f t="shared" si="2"/>
        <v>2165.3930999999998</v>
      </c>
    </row>
    <row r="32" spans="1:47" s="4" customFormat="1" x14ac:dyDescent="0.25">
      <c r="A32" s="26">
        <v>60</v>
      </c>
      <c r="B32" s="4">
        <v>2</v>
      </c>
      <c r="C32" s="4">
        <v>10</v>
      </c>
      <c r="D32" s="4" t="s">
        <v>20</v>
      </c>
      <c r="E32" s="4">
        <v>1166</v>
      </c>
      <c r="F32" s="4">
        <v>17711</v>
      </c>
      <c r="G32" s="4">
        <v>40814</v>
      </c>
      <c r="H32" s="4">
        <v>718</v>
      </c>
      <c r="I32" s="17">
        <v>28868</v>
      </c>
      <c r="J32" s="4">
        <v>29018</v>
      </c>
      <c r="K32" s="4">
        <v>29666</v>
      </c>
      <c r="L32" s="4">
        <v>32173</v>
      </c>
      <c r="M32" s="4">
        <v>34207</v>
      </c>
      <c r="N32" s="4">
        <v>35435</v>
      </c>
      <c r="O32" s="4">
        <v>36305</v>
      </c>
      <c r="P32" s="4">
        <v>37268</v>
      </c>
      <c r="Q32" s="4">
        <v>38635</v>
      </c>
      <c r="R32" s="17">
        <v>40548</v>
      </c>
      <c r="S32" s="4" t="s">
        <v>2385</v>
      </c>
      <c r="T32" s="4" t="s">
        <v>2386</v>
      </c>
      <c r="U32" s="4" t="s">
        <v>2387</v>
      </c>
      <c r="V32" s="4" t="s">
        <v>2388</v>
      </c>
      <c r="W32" s="4" t="s">
        <v>2389</v>
      </c>
      <c r="X32" s="4" t="s">
        <v>2390</v>
      </c>
      <c r="Y32" s="4" t="s">
        <v>2391</v>
      </c>
      <c r="Z32" s="4" t="s">
        <v>2392</v>
      </c>
      <c r="AA32" s="4" t="s">
        <v>2393</v>
      </c>
      <c r="AB32" s="4" t="s">
        <v>2394</v>
      </c>
      <c r="AC32" s="4">
        <v>168</v>
      </c>
      <c r="AD32" s="4">
        <v>4145</v>
      </c>
      <c r="AE32" s="4">
        <v>0</v>
      </c>
      <c r="AF32" s="4">
        <v>26890</v>
      </c>
      <c r="AG32" s="4">
        <v>0</v>
      </c>
      <c r="AH32" s="4">
        <v>7</v>
      </c>
      <c r="AI32" s="4">
        <v>0</v>
      </c>
      <c r="AJ32" s="4">
        <v>4325</v>
      </c>
      <c r="AK32" s="4">
        <v>1739</v>
      </c>
      <c r="AL32" s="4">
        <v>2473</v>
      </c>
      <c r="AM32" s="4">
        <v>2</v>
      </c>
      <c r="AN32" s="4">
        <v>0</v>
      </c>
      <c r="AO32" s="4">
        <v>238</v>
      </c>
      <c r="AP32" s="4">
        <v>0</v>
      </c>
      <c r="AR32" s="21" t="str">
        <f t="shared" si="1"/>
        <v>(TransformationExecutionTime3150126000|StateCoderTime:18231|SolutionCopyTime:0|ActivationSelectionTime:0|NumericalSolverSumTime:3784|NumericalSolverProblemFormingTime:2064|NumericalSolverSolvingTime:2064|NumericalSolverInterpretingSolution:0)</v>
      </c>
      <c r="AS32" s="22">
        <f t="shared" si="3"/>
        <v>18231</v>
      </c>
      <c r="AT32" s="22">
        <f t="shared" si="3"/>
        <v>3784</v>
      </c>
      <c r="AU32" s="22">
        <f t="shared" si="2"/>
        <v>3150.1260000000002</v>
      </c>
    </row>
    <row r="33" spans="1:47" s="4" customFormat="1" x14ac:dyDescent="0.25">
      <c r="A33" s="26">
        <v>80</v>
      </c>
      <c r="B33" s="4">
        <v>2</v>
      </c>
      <c r="C33" s="4">
        <v>1</v>
      </c>
      <c r="D33" s="4" t="s">
        <v>20</v>
      </c>
      <c r="E33" s="4">
        <v>998</v>
      </c>
      <c r="F33" s="4">
        <v>18702</v>
      </c>
      <c r="G33" s="4">
        <v>71567</v>
      </c>
      <c r="H33" s="4">
        <v>2050</v>
      </c>
      <c r="I33" s="17">
        <v>51383</v>
      </c>
      <c r="J33" s="4">
        <v>51470</v>
      </c>
      <c r="K33" s="4">
        <v>55549</v>
      </c>
      <c r="L33" s="4">
        <v>57216</v>
      </c>
      <c r="M33" s="4">
        <v>58899</v>
      </c>
      <c r="N33" s="4">
        <v>61738</v>
      </c>
      <c r="O33" s="4">
        <v>62902</v>
      </c>
      <c r="P33" s="4">
        <v>64731</v>
      </c>
      <c r="Q33" s="4">
        <v>67757</v>
      </c>
      <c r="R33" s="17">
        <v>71110</v>
      </c>
      <c r="S33" s="4" t="s">
        <v>2395</v>
      </c>
      <c r="T33" s="4" t="s">
        <v>2396</v>
      </c>
      <c r="U33" s="9" t="s">
        <v>2397</v>
      </c>
      <c r="V33" s="9" t="s">
        <v>2398</v>
      </c>
      <c r="W33" s="9" t="s">
        <v>2399</v>
      </c>
      <c r="X33" s="19" t="s">
        <v>2400</v>
      </c>
      <c r="Y33" s="4" t="s">
        <v>2401</v>
      </c>
      <c r="Z33" s="4" t="s">
        <v>2402</v>
      </c>
      <c r="AA33" s="4" t="s">
        <v>2403</v>
      </c>
      <c r="AB33" s="4" t="s">
        <v>2404</v>
      </c>
      <c r="AC33" s="4">
        <v>299</v>
      </c>
      <c r="AD33" s="4">
        <v>6779</v>
      </c>
      <c r="AE33" s="4">
        <v>7</v>
      </c>
      <c r="AF33" s="4">
        <v>49807</v>
      </c>
      <c r="AG33" s="4">
        <v>0</v>
      </c>
      <c r="AH33" s="4">
        <v>12</v>
      </c>
      <c r="AI33" s="4">
        <v>2</v>
      </c>
      <c r="AJ33" s="4">
        <v>6096</v>
      </c>
      <c r="AK33" s="4">
        <v>2564</v>
      </c>
      <c r="AL33" s="4">
        <v>3258</v>
      </c>
      <c r="AM33" s="4">
        <v>3</v>
      </c>
      <c r="AN33" s="4">
        <v>0</v>
      </c>
      <c r="AO33" s="4">
        <v>263</v>
      </c>
      <c r="AP33" s="4">
        <v>0</v>
      </c>
      <c r="AR33" s="21" t="str">
        <f t="shared" si="1"/>
        <v>(TransformationExecutionTime5154258800|StateCoderTime:34461|SolutionCopyTime:3|ActivationSelectionTime:2|NumericalSolverSumTime:5603|NumericalSolverProblemFormingTime:2871|NumericalSolverSolvingTime:2871|NumericalSolverInterpretingSolution:0)</v>
      </c>
      <c r="AS33" s="22">
        <f t="shared" si="3"/>
        <v>34461</v>
      </c>
      <c r="AT33" s="22">
        <f t="shared" si="3"/>
        <v>5603</v>
      </c>
      <c r="AU33" s="22">
        <f t="shared" si="2"/>
        <v>5154.2587999999996</v>
      </c>
    </row>
    <row r="34" spans="1:47" s="4" customFormat="1" x14ac:dyDescent="0.25">
      <c r="A34" s="26">
        <v>80</v>
      </c>
      <c r="B34" s="4">
        <v>2</v>
      </c>
      <c r="C34" s="4">
        <v>2</v>
      </c>
      <c r="D34" s="4" t="s">
        <v>20</v>
      </c>
      <c r="E34" s="4">
        <v>998</v>
      </c>
      <c r="F34" s="4">
        <v>17288</v>
      </c>
      <c r="G34" s="4">
        <v>94798</v>
      </c>
      <c r="H34" s="4">
        <v>1484</v>
      </c>
      <c r="I34" s="17">
        <v>56710</v>
      </c>
      <c r="J34" s="4">
        <v>56788</v>
      </c>
      <c r="K34" s="4">
        <v>57874</v>
      </c>
      <c r="L34" s="4">
        <v>61180</v>
      </c>
      <c r="M34" s="4">
        <v>83701</v>
      </c>
      <c r="N34" s="4">
        <v>85212</v>
      </c>
      <c r="O34" s="4">
        <v>88856</v>
      </c>
      <c r="P34" s="4">
        <v>90484</v>
      </c>
      <c r="Q34" s="4">
        <v>92703</v>
      </c>
      <c r="R34" s="17">
        <v>94397</v>
      </c>
      <c r="S34" s="4" t="s">
        <v>2405</v>
      </c>
      <c r="T34" s="4" t="s">
        <v>2406</v>
      </c>
      <c r="U34" s="9" t="s">
        <v>2407</v>
      </c>
      <c r="V34" s="9" t="s">
        <v>2408</v>
      </c>
      <c r="W34" s="9" t="s">
        <v>2409</v>
      </c>
      <c r="X34" s="4" t="s">
        <v>2410</v>
      </c>
      <c r="Y34" s="4" t="s">
        <v>2411</v>
      </c>
      <c r="Z34" s="4" t="s">
        <v>2412</v>
      </c>
      <c r="AA34" s="4" t="s">
        <v>2413</v>
      </c>
      <c r="AB34" s="4" t="s">
        <v>2414</v>
      </c>
      <c r="AC34" s="4">
        <v>251</v>
      </c>
      <c r="AD34" s="4">
        <v>8564</v>
      </c>
      <c r="AE34" s="4">
        <v>0</v>
      </c>
      <c r="AF34" s="4">
        <v>68932</v>
      </c>
      <c r="AG34" s="4">
        <v>0</v>
      </c>
      <c r="AH34" s="4">
        <v>8</v>
      </c>
      <c r="AI34" s="4">
        <v>1</v>
      </c>
      <c r="AJ34" s="4">
        <v>6341</v>
      </c>
      <c r="AK34" s="4">
        <v>2545</v>
      </c>
      <c r="AL34" s="4">
        <v>3489</v>
      </c>
      <c r="AM34" s="4">
        <v>2</v>
      </c>
      <c r="AN34" s="4">
        <v>0</v>
      </c>
      <c r="AO34" s="4">
        <v>302</v>
      </c>
      <c r="AP34" s="4">
        <v>0</v>
      </c>
      <c r="AR34" s="21" t="str">
        <f t="shared" si="1"/>
        <v>(TransformationExecutionTime5512045700|StateCoderTime:39647|SolutionCopyTime:0|ActivationSelectionTime:1|NumericalSolverSumTime:5024|NumericalSolverProblemFormingTime:2658|NumericalSolverSolvingTime:2658|NumericalSolverInterpretingSolution:0)</v>
      </c>
      <c r="AS34" s="22">
        <f t="shared" si="3"/>
        <v>39647</v>
      </c>
      <c r="AT34" s="22">
        <f t="shared" si="3"/>
        <v>5024</v>
      </c>
      <c r="AU34" s="22">
        <f t="shared" si="2"/>
        <v>5512.0456999999997</v>
      </c>
    </row>
    <row r="35" spans="1:47" s="4" customFormat="1" x14ac:dyDescent="0.25">
      <c r="A35" s="26">
        <v>80</v>
      </c>
      <c r="B35" s="4">
        <v>2</v>
      </c>
      <c r="C35" s="4">
        <v>3</v>
      </c>
      <c r="D35" s="4" t="s">
        <v>20</v>
      </c>
      <c r="E35" s="4">
        <v>998</v>
      </c>
      <c r="F35" s="4">
        <v>18726</v>
      </c>
      <c r="G35" s="4">
        <v>72346</v>
      </c>
      <c r="H35" s="4">
        <v>1363</v>
      </c>
      <c r="I35" s="17">
        <v>53298</v>
      </c>
      <c r="J35" s="4">
        <v>53377</v>
      </c>
      <c r="K35" s="4">
        <v>55819</v>
      </c>
      <c r="L35" s="4">
        <v>59544</v>
      </c>
      <c r="M35" s="4">
        <v>61289</v>
      </c>
      <c r="N35" s="4">
        <v>62738</v>
      </c>
      <c r="O35" s="4">
        <v>66839</v>
      </c>
      <c r="P35" s="4">
        <v>69260</v>
      </c>
      <c r="Q35" s="4">
        <v>69725</v>
      </c>
      <c r="R35" s="17">
        <v>71891</v>
      </c>
      <c r="S35" s="4" t="s">
        <v>2415</v>
      </c>
      <c r="T35" s="4" t="s">
        <v>2416</v>
      </c>
      <c r="U35" s="9" t="s">
        <v>2417</v>
      </c>
      <c r="V35" s="9" t="s">
        <v>2418</v>
      </c>
      <c r="W35" s="9" t="s">
        <v>2419</v>
      </c>
      <c r="X35" s="4" t="s">
        <v>2420</v>
      </c>
      <c r="Y35" s="4" t="s">
        <v>2421</v>
      </c>
      <c r="Z35" s="4" t="s">
        <v>2422</v>
      </c>
      <c r="AA35" s="4" t="s">
        <v>2423</v>
      </c>
      <c r="AB35" s="4" t="s">
        <v>2424</v>
      </c>
      <c r="AC35" s="4">
        <v>287</v>
      </c>
      <c r="AD35" s="4">
        <v>7126</v>
      </c>
      <c r="AE35" s="4">
        <v>0</v>
      </c>
      <c r="AF35" s="4">
        <v>50719</v>
      </c>
      <c r="AG35" s="4">
        <v>0</v>
      </c>
      <c r="AH35" s="4">
        <v>9</v>
      </c>
      <c r="AI35" s="4">
        <v>0</v>
      </c>
      <c r="AJ35" s="4">
        <v>5473</v>
      </c>
      <c r="AK35" s="4">
        <v>2186</v>
      </c>
      <c r="AL35" s="4">
        <v>3104</v>
      </c>
      <c r="AM35" s="4">
        <v>2</v>
      </c>
      <c r="AN35" s="4">
        <v>0</v>
      </c>
      <c r="AO35" s="4">
        <v>273</v>
      </c>
      <c r="AP35" s="4">
        <v>0</v>
      </c>
      <c r="AR35" s="21" t="str">
        <f t="shared" si="1"/>
        <v>(TransformationExecutionTime5500486500|StateCoderTime:36560|SolutionCopyTime:0|ActivationSelectionTime:0|NumericalSolverSumTime:4857|NumericalSolverProblemFormingTime:2649|NumericalSolverSolvingTime:2649|NumericalSolverInterpretingSolution:0)</v>
      </c>
      <c r="AS35" s="22">
        <f t="shared" ref="AS35:AT50" si="4">VALUE(MID($AR35, SEARCH(AS$1,$AR35) + LEN(AS$1), SEARCH("|",$AR35,SEARCH(AS$1,$AR35)+1)  - SEARCH(AS$1,$AR35) - LEN(AS$1)))</f>
        <v>36560</v>
      </c>
      <c r="AT35" s="22">
        <f t="shared" si="4"/>
        <v>4857</v>
      </c>
      <c r="AU35" s="22">
        <f t="shared" si="2"/>
        <v>5500.4865</v>
      </c>
    </row>
    <row r="36" spans="1:47" s="4" customFormat="1" x14ac:dyDescent="0.25">
      <c r="A36" s="26">
        <v>80</v>
      </c>
      <c r="B36" s="4">
        <v>2</v>
      </c>
      <c r="C36" s="4">
        <v>4</v>
      </c>
      <c r="D36" s="4" t="s">
        <v>20</v>
      </c>
      <c r="E36" s="4">
        <v>998</v>
      </c>
      <c r="F36" s="4">
        <v>17272</v>
      </c>
      <c r="G36" s="4">
        <v>124444</v>
      </c>
      <c r="H36" s="4">
        <v>1755</v>
      </c>
      <c r="I36" s="17">
        <v>66138</v>
      </c>
      <c r="J36" s="4">
        <v>66357</v>
      </c>
      <c r="K36" s="4">
        <v>68013</v>
      </c>
      <c r="L36" s="4">
        <v>72120</v>
      </c>
      <c r="M36" s="4">
        <v>73188</v>
      </c>
      <c r="N36" s="4">
        <v>77537</v>
      </c>
      <c r="O36" s="4">
        <v>78455</v>
      </c>
      <c r="P36" s="4">
        <v>81248</v>
      </c>
      <c r="Q36" s="4">
        <v>82584</v>
      </c>
      <c r="R36" s="17">
        <v>124020</v>
      </c>
      <c r="S36" s="4" t="s">
        <v>2425</v>
      </c>
      <c r="T36" s="4" t="s">
        <v>2426</v>
      </c>
      <c r="U36" s="9" t="s">
        <v>2427</v>
      </c>
      <c r="V36" s="9" t="s">
        <v>2428</v>
      </c>
      <c r="W36" s="9" t="s">
        <v>2429</v>
      </c>
      <c r="X36" s="4" t="s">
        <v>2430</v>
      </c>
      <c r="Y36" s="4" t="s">
        <v>2431</v>
      </c>
      <c r="Z36" s="4" t="s">
        <v>2432</v>
      </c>
      <c r="AA36" s="4" t="s">
        <v>2433</v>
      </c>
      <c r="AB36" s="4" t="s">
        <v>2434</v>
      </c>
      <c r="AC36" s="4">
        <v>225</v>
      </c>
      <c r="AD36" s="4">
        <v>11484</v>
      </c>
      <c r="AE36" s="4">
        <v>0</v>
      </c>
      <c r="AF36" s="4">
        <v>91454</v>
      </c>
      <c r="AG36" s="4">
        <v>0</v>
      </c>
      <c r="AH36" s="4">
        <v>10</v>
      </c>
      <c r="AI36" s="4">
        <v>0</v>
      </c>
      <c r="AJ36" s="4">
        <v>6686</v>
      </c>
      <c r="AK36" s="4">
        <v>2669</v>
      </c>
      <c r="AL36" s="4">
        <v>3789</v>
      </c>
      <c r="AM36" s="4">
        <v>3</v>
      </c>
      <c r="AN36" s="4">
        <v>0</v>
      </c>
      <c r="AO36" s="4">
        <v>316</v>
      </c>
      <c r="AP36" s="4">
        <v>0</v>
      </c>
      <c r="AR36" s="21" t="str">
        <f t="shared" si="1"/>
        <v>(TransformationExecutionTime6486849400|StateCoderTime:46932|SolutionCopyTime:1|ActivationSelectionTime:0|NumericalSolverSumTime:4895|NumericalSolverProblemFormingTime:2672|NumericalSolverSolvingTime:2672|NumericalSolverInterpretingSolution:0)</v>
      </c>
      <c r="AS36" s="22">
        <f t="shared" si="4"/>
        <v>46932</v>
      </c>
      <c r="AT36" s="22">
        <f t="shared" si="4"/>
        <v>4895</v>
      </c>
      <c r="AU36" s="22">
        <f t="shared" si="2"/>
        <v>6486.8494000000001</v>
      </c>
    </row>
    <row r="37" spans="1:47" s="4" customFormat="1" x14ac:dyDescent="0.25">
      <c r="A37" s="26">
        <v>80</v>
      </c>
      <c r="B37" s="4">
        <v>2</v>
      </c>
      <c r="C37" s="4">
        <v>5</v>
      </c>
      <c r="D37" s="4" t="s">
        <v>20</v>
      </c>
      <c r="E37" s="4">
        <v>998</v>
      </c>
      <c r="F37" s="4">
        <v>20841</v>
      </c>
      <c r="G37" s="4">
        <v>89827</v>
      </c>
      <c r="H37" s="4">
        <v>1866</v>
      </c>
      <c r="I37" s="17">
        <v>70194</v>
      </c>
      <c r="J37" s="4">
        <v>70407</v>
      </c>
      <c r="K37" s="4">
        <v>75858</v>
      </c>
      <c r="L37" s="4">
        <v>79768</v>
      </c>
      <c r="M37" s="4">
        <v>81755</v>
      </c>
      <c r="N37" s="4">
        <v>84058</v>
      </c>
      <c r="O37" s="4">
        <v>85159</v>
      </c>
      <c r="P37" s="4">
        <v>88688</v>
      </c>
      <c r="Q37" s="4">
        <v>88923</v>
      </c>
      <c r="R37" s="17">
        <v>89453</v>
      </c>
      <c r="S37" s="4" t="s">
        <v>2435</v>
      </c>
      <c r="T37" s="4" t="s">
        <v>2436</v>
      </c>
      <c r="U37" s="9" t="s">
        <v>2437</v>
      </c>
      <c r="V37" s="9" t="s">
        <v>2438</v>
      </c>
      <c r="W37" s="9" t="s">
        <v>2439</v>
      </c>
      <c r="X37" s="4" t="s">
        <v>2440</v>
      </c>
      <c r="Y37" s="4" t="s">
        <v>2441</v>
      </c>
      <c r="Z37" s="4" t="s">
        <v>2442</v>
      </c>
      <c r="AA37" s="4" t="s">
        <v>2443</v>
      </c>
      <c r="AB37" s="4" t="s">
        <v>2444</v>
      </c>
      <c r="AC37" s="4">
        <v>199</v>
      </c>
      <c r="AD37" s="4">
        <v>8974</v>
      </c>
      <c r="AE37" s="4">
        <v>0</v>
      </c>
      <c r="AF37" s="4">
        <v>63065</v>
      </c>
      <c r="AG37" s="4">
        <v>0</v>
      </c>
      <c r="AH37" s="4">
        <v>9</v>
      </c>
      <c r="AI37" s="4">
        <v>0</v>
      </c>
      <c r="AJ37" s="4">
        <v>6298</v>
      </c>
      <c r="AK37" s="4">
        <v>2475</v>
      </c>
      <c r="AL37" s="4">
        <v>3629</v>
      </c>
      <c r="AM37" s="4">
        <v>2</v>
      </c>
      <c r="AN37" s="4">
        <v>0</v>
      </c>
      <c r="AO37" s="4">
        <v>269</v>
      </c>
      <c r="AP37" s="4">
        <v>0</v>
      </c>
      <c r="AR37" s="21" t="str">
        <f t="shared" si="1"/>
        <v>(TransformationExecutionTime7329376700|StateCoderTime:48433|SolutionCopyTime:1|ActivationSelectionTime:0|NumericalSolverSumTime:5608|NumericalSolverProblemFormingTime:3106|NumericalSolverSolvingTime:3106|NumericalSolverInterpretingSolution:0)</v>
      </c>
      <c r="AS37" s="22">
        <f t="shared" si="4"/>
        <v>48433</v>
      </c>
      <c r="AT37" s="22">
        <f t="shared" si="4"/>
        <v>5608</v>
      </c>
      <c r="AU37" s="22">
        <f t="shared" si="2"/>
        <v>7329.3766999999998</v>
      </c>
    </row>
    <row r="38" spans="1:47" s="4" customFormat="1" x14ac:dyDescent="0.25">
      <c r="A38" s="26">
        <v>80</v>
      </c>
      <c r="B38" s="4">
        <v>2</v>
      </c>
      <c r="C38" s="4">
        <v>6</v>
      </c>
      <c r="D38" s="4" t="s">
        <v>20</v>
      </c>
      <c r="E38" s="4">
        <v>998</v>
      </c>
      <c r="F38" s="4">
        <v>21432</v>
      </c>
      <c r="G38" s="4">
        <v>90506</v>
      </c>
      <c r="H38" s="4">
        <v>1685</v>
      </c>
      <c r="I38" s="17">
        <v>68937</v>
      </c>
      <c r="J38" s="4">
        <v>69086</v>
      </c>
      <c r="K38" s="4">
        <v>71750</v>
      </c>
      <c r="L38" s="4">
        <v>73665</v>
      </c>
      <c r="M38" s="4">
        <v>78600</v>
      </c>
      <c r="N38" s="4">
        <v>78897</v>
      </c>
      <c r="O38" s="4">
        <v>79739</v>
      </c>
      <c r="P38" s="4">
        <v>83483</v>
      </c>
      <c r="Q38" s="4">
        <v>85118</v>
      </c>
      <c r="R38" s="17">
        <v>90062</v>
      </c>
      <c r="S38" s="4" t="s">
        <v>2445</v>
      </c>
      <c r="T38" s="4" t="s">
        <v>2446</v>
      </c>
      <c r="U38" s="9" t="s">
        <v>2447</v>
      </c>
      <c r="V38" s="9" t="s">
        <v>2448</v>
      </c>
      <c r="W38" s="9" t="s">
        <v>2449</v>
      </c>
      <c r="X38" s="4" t="s">
        <v>2450</v>
      </c>
      <c r="Y38" s="4" t="s">
        <v>2451</v>
      </c>
      <c r="Z38" s="4" t="s">
        <v>2452</v>
      </c>
      <c r="AA38" s="4" t="s">
        <v>2453</v>
      </c>
      <c r="AB38" s="4" t="s">
        <v>2454</v>
      </c>
      <c r="AC38" s="4">
        <v>265</v>
      </c>
      <c r="AD38" s="4">
        <v>8510</v>
      </c>
      <c r="AE38" s="4">
        <v>0</v>
      </c>
      <c r="AF38" s="4">
        <v>64393</v>
      </c>
      <c r="AG38" s="4">
        <v>0</v>
      </c>
      <c r="AH38" s="4">
        <v>9</v>
      </c>
      <c r="AI38" s="4">
        <v>0</v>
      </c>
      <c r="AJ38" s="4">
        <v>6422</v>
      </c>
      <c r="AK38" s="4">
        <v>2569</v>
      </c>
      <c r="AL38" s="4">
        <v>3685</v>
      </c>
      <c r="AM38" s="4">
        <v>3</v>
      </c>
      <c r="AN38" s="4">
        <v>0</v>
      </c>
      <c r="AO38" s="4">
        <v>268</v>
      </c>
      <c r="AP38" s="4">
        <v>0</v>
      </c>
      <c r="AR38" s="21" t="str">
        <f t="shared" si="1"/>
        <v>(TransformationExecutionTime6895309300|StateCoderTime:48064|SolutionCopyTime:1|ActivationSelectionTime:0|NumericalSolverSumTime:5666|NumericalSolverProblemFormingTime:3099|NumericalSolverSolvingTime:3099|NumericalSolverInterpretingSolution:0)</v>
      </c>
      <c r="AS38" s="22">
        <f t="shared" si="4"/>
        <v>48064</v>
      </c>
      <c r="AT38" s="22">
        <f t="shared" si="4"/>
        <v>5666</v>
      </c>
      <c r="AU38" s="22">
        <f t="shared" si="2"/>
        <v>6895.3092999999999</v>
      </c>
    </row>
    <row r="39" spans="1:47" s="4" customFormat="1" x14ac:dyDescent="0.25">
      <c r="A39" s="26">
        <v>80</v>
      </c>
      <c r="B39" s="4">
        <v>2</v>
      </c>
      <c r="C39" s="4">
        <v>7</v>
      </c>
      <c r="D39" s="4" t="s">
        <v>20</v>
      </c>
      <c r="E39" s="4">
        <v>998</v>
      </c>
      <c r="F39" s="4">
        <v>21559</v>
      </c>
      <c r="G39" s="4">
        <v>73907</v>
      </c>
      <c r="H39" s="4">
        <v>1509</v>
      </c>
      <c r="I39" s="17">
        <v>61898</v>
      </c>
      <c r="J39" s="4">
        <v>61976</v>
      </c>
      <c r="K39" s="4">
        <v>62284</v>
      </c>
      <c r="L39" s="4">
        <v>64339</v>
      </c>
      <c r="M39" s="4">
        <v>65328</v>
      </c>
      <c r="N39" s="4">
        <v>67678</v>
      </c>
      <c r="O39" s="4">
        <v>70032</v>
      </c>
      <c r="P39" s="4">
        <v>71865</v>
      </c>
      <c r="Q39" s="4">
        <v>72969</v>
      </c>
      <c r="R39" s="17">
        <v>73491</v>
      </c>
      <c r="S39" s="4" t="s">
        <v>2455</v>
      </c>
      <c r="T39" s="4" t="s">
        <v>2456</v>
      </c>
      <c r="U39" s="9" t="s">
        <v>2457</v>
      </c>
      <c r="V39" s="9" t="s">
        <v>2458</v>
      </c>
      <c r="W39" s="9" t="s">
        <v>2459</v>
      </c>
      <c r="X39" s="4" t="s">
        <v>2460</v>
      </c>
      <c r="Y39" s="4" t="s">
        <v>2461</v>
      </c>
      <c r="Z39" s="4" t="s">
        <v>2462</v>
      </c>
      <c r="AA39" s="4" t="s">
        <v>2463</v>
      </c>
      <c r="AB39" s="4" t="s">
        <v>2464</v>
      </c>
      <c r="AC39" s="4">
        <v>241</v>
      </c>
      <c r="AD39" s="4">
        <v>7239</v>
      </c>
      <c r="AE39" s="4">
        <v>0</v>
      </c>
      <c r="AF39" s="4">
        <v>51659</v>
      </c>
      <c r="AG39" s="4">
        <v>0</v>
      </c>
      <c r="AH39" s="4">
        <v>8</v>
      </c>
      <c r="AI39" s="4">
        <v>0</v>
      </c>
      <c r="AJ39" s="4">
        <v>5718</v>
      </c>
      <c r="AK39" s="4">
        <v>2269</v>
      </c>
      <c r="AL39" s="4">
        <v>3262</v>
      </c>
      <c r="AM39" s="4">
        <v>2</v>
      </c>
      <c r="AN39" s="4">
        <v>0</v>
      </c>
      <c r="AO39" s="4">
        <v>265</v>
      </c>
      <c r="AP39" s="4">
        <v>0</v>
      </c>
      <c r="AR39" s="21" t="str">
        <f t="shared" si="1"/>
        <v>(TransformationExecutionTime6374172400|StateCoderTime:42866|SolutionCopyTime:0|ActivationSelectionTime:0|NumericalSolverSumTime:5104|NumericalSolverProblemFormingTime:2806|NumericalSolverSolvingTime:2806|NumericalSolverInterpretingSolution:0)</v>
      </c>
      <c r="AS39" s="22">
        <f t="shared" si="4"/>
        <v>42866</v>
      </c>
      <c r="AT39" s="22">
        <f t="shared" si="4"/>
        <v>5104</v>
      </c>
      <c r="AU39" s="22">
        <f t="shared" si="2"/>
        <v>6374.1724000000004</v>
      </c>
    </row>
    <row r="40" spans="1:47" s="4" customFormat="1" x14ac:dyDescent="0.25">
      <c r="A40" s="26">
        <v>80</v>
      </c>
      <c r="B40" s="4">
        <v>2</v>
      </c>
      <c r="C40" s="4">
        <v>8</v>
      </c>
      <c r="D40" s="4" t="s">
        <v>20</v>
      </c>
      <c r="E40" s="4">
        <v>998</v>
      </c>
      <c r="F40" s="4">
        <v>16974</v>
      </c>
      <c r="G40" s="4">
        <v>101891</v>
      </c>
      <c r="H40" s="4">
        <v>1324</v>
      </c>
      <c r="I40" s="17">
        <v>80305</v>
      </c>
      <c r="J40" s="4">
        <v>80384</v>
      </c>
      <c r="K40" s="4">
        <v>80912</v>
      </c>
      <c r="L40" s="4">
        <v>83311</v>
      </c>
      <c r="M40" s="4">
        <v>85594</v>
      </c>
      <c r="N40" s="4">
        <v>87750</v>
      </c>
      <c r="O40" s="4">
        <v>91412</v>
      </c>
      <c r="P40" s="4">
        <v>95083</v>
      </c>
      <c r="Q40" s="4">
        <v>99422</v>
      </c>
      <c r="R40" s="17">
        <v>101517</v>
      </c>
      <c r="S40" s="4" t="s">
        <v>2465</v>
      </c>
      <c r="T40" s="4" t="s">
        <v>2466</v>
      </c>
      <c r="U40" s="9" t="s">
        <v>2467</v>
      </c>
      <c r="V40" s="9" t="s">
        <v>2468</v>
      </c>
      <c r="W40" s="9" t="s">
        <v>2469</v>
      </c>
      <c r="X40" s="4" t="s">
        <v>2470</v>
      </c>
      <c r="Y40" s="4" t="s">
        <v>2471</v>
      </c>
      <c r="Z40" s="4" t="s">
        <v>2472</v>
      </c>
      <c r="AA40" s="4" t="s">
        <v>2473</v>
      </c>
      <c r="AB40" s="4" t="s">
        <v>2474</v>
      </c>
      <c r="AC40" s="4">
        <v>226</v>
      </c>
      <c r="AD40" s="4">
        <v>9789</v>
      </c>
      <c r="AE40" s="4">
        <v>0</v>
      </c>
      <c r="AF40" s="4">
        <v>72503</v>
      </c>
      <c r="AG40" s="4">
        <v>0</v>
      </c>
      <c r="AH40" s="4">
        <v>7</v>
      </c>
      <c r="AI40" s="4">
        <v>0</v>
      </c>
      <c r="AJ40" s="4">
        <v>7411</v>
      </c>
      <c r="AK40" s="4">
        <v>2981</v>
      </c>
      <c r="AL40" s="4">
        <v>4157</v>
      </c>
      <c r="AM40" s="4">
        <v>2</v>
      </c>
      <c r="AN40" s="4">
        <v>0</v>
      </c>
      <c r="AO40" s="4">
        <v>391</v>
      </c>
      <c r="AP40" s="4">
        <v>0</v>
      </c>
      <c r="AR40" s="21" t="str">
        <f t="shared" si="1"/>
        <v>(TransformationExecutionTime7990377700|StateCoderTime:56195|SolutionCopyTime:0|ActivationSelectionTime:0|NumericalSolverSumTime:6682|NumericalSolverProblemFormingTime:3646|NumericalSolverSolvingTime:3646|NumericalSolverInterpretingSolution:0)</v>
      </c>
      <c r="AS40" s="22">
        <f t="shared" si="4"/>
        <v>56195</v>
      </c>
      <c r="AT40" s="22">
        <f t="shared" si="4"/>
        <v>6682</v>
      </c>
      <c r="AU40" s="22">
        <f t="shared" si="2"/>
        <v>7990.3777</v>
      </c>
    </row>
    <row r="41" spans="1:47" s="4" customFormat="1" x14ac:dyDescent="0.25">
      <c r="A41" s="26">
        <v>80</v>
      </c>
      <c r="B41" s="4">
        <v>2</v>
      </c>
      <c r="C41" s="4">
        <v>9</v>
      </c>
      <c r="D41" s="4" t="s">
        <v>20</v>
      </c>
      <c r="E41" s="4">
        <v>998</v>
      </c>
      <c r="F41" s="4">
        <v>17020</v>
      </c>
      <c r="G41" s="4">
        <v>92204</v>
      </c>
      <c r="H41" s="4">
        <v>1425</v>
      </c>
      <c r="I41" s="17">
        <v>72822</v>
      </c>
      <c r="J41" s="4">
        <v>72924</v>
      </c>
      <c r="K41" s="4">
        <v>76586</v>
      </c>
      <c r="L41" s="4">
        <v>80534</v>
      </c>
      <c r="M41" s="4">
        <v>83928</v>
      </c>
      <c r="N41" s="4">
        <v>85397</v>
      </c>
      <c r="O41" s="4">
        <v>87337</v>
      </c>
      <c r="P41" s="4">
        <v>87785</v>
      </c>
      <c r="Q41" s="4">
        <v>89030</v>
      </c>
      <c r="R41" s="17">
        <v>91840</v>
      </c>
      <c r="S41" s="4" t="s">
        <v>2475</v>
      </c>
      <c r="T41" s="4" t="s">
        <v>2476</v>
      </c>
      <c r="U41" s="9" t="s">
        <v>2477</v>
      </c>
      <c r="V41" s="9" t="s">
        <v>2478</v>
      </c>
      <c r="W41" s="9" t="s">
        <v>2479</v>
      </c>
      <c r="X41" s="4" t="s">
        <v>2480</v>
      </c>
      <c r="Y41" s="4" t="s">
        <v>2481</v>
      </c>
      <c r="Z41" s="4" t="s">
        <v>2482</v>
      </c>
      <c r="AA41" s="4" t="s">
        <v>2483</v>
      </c>
      <c r="AB41" s="4" t="s">
        <v>2484</v>
      </c>
      <c r="AC41" s="4">
        <v>191</v>
      </c>
      <c r="AD41" s="4">
        <v>8698</v>
      </c>
      <c r="AE41" s="4">
        <v>0</v>
      </c>
      <c r="AF41" s="4">
        <v>66334</v>
      </c>
      <c r="AG41" s="4">
        <v>0</v>
      </c>
      <c r="AH41" s="4">
        <v>7</v>
      </c>
      <c r="AI41" s="4">
        <v>0</v>
      </c>
      <c r="AJ41" s="4">
        <v>6114</v>
      </c>
      <c r="AK41" s="4">
        <v>2460</v>
      </c>
      <c r="AL41" s="4">
        <v>3448</v>
      </c>
      <c r="AM41" s="4">
        <v>2</v>
      </c>
      <c r="AN41" s="4">
        <v>0</v>
      </c>
      <c r="AO41" s="4">
        <v>317</v>
      </c>
      <c r="AP41" s="4">
        <v>0</v>
      </c>
      <c r="AR41" s="21" t="str">
        <f t="shared" si="1"/>
        <v>(TransformationExecutionTime7213147700|StateCoderTime:51461|SolutionCopyTime:0|ActivationSelectionTime:0|NumericalSolverSumTime:5537|NumericalSolverProblemFormingTime:3018|NumericalSolverSolvingTime:3018|NumericalSolverInterpretingSolution:0)</v>
      </c>
      <c r="AS41" s="22">
        <f t="shared" si="4"/>
        <v>51461</v>
      </c>
      <c r="AT41" s="22">
        <f t="shared" si="4"/>
        <v>5537</v>
      </c>
      <c r="AU41" s="22">
        <f t="shared" si="2"/>
        <v>7213.1477000000004</v>
      </c>
    </row>
    <row r="42" spans="1:47" s="4" customFormat="1" x14ac:dyDescent="0.25">
      <c r="A42" s="26">
        <v>80</v>
      </c>
      <c r="B42" s="4">
        <v>2</v>
      </c>
      <c r="C42" s="4">
        <v>10</v>
      </c>
      <c r="D42" s="4" t="s">
        <v>20</v>
      </c>
      <c r="E42" s="4">
        <v>998</v>
      </c>
      <c r="F42" s="4">
        <v>19289</v>
      </c>
      <c r="G42" s="4">
        <v>89104</v>
      </c>
      <c r="H42" s="4">
        <v>1322</v>
      </c>
      <c r="I42" s="17">
        <v>52501</v>
      </c>
      <c r="J42" s="4">
        <v>52576</v>
      </c>
      <c r="K42" s="4">
        <v>56487</v>
      </c>
      <c r="L42" s="4">
        <v>56888</v>
      </c>
      <c r="M42" s="4">
        <v>60447</v>
      </c>
      <c r="N42" s="4">
        <v>62070</v>
      </c>
      <c r="O42" s="4">
        <v>65612</v>
      </c>
      <c r="P42" s="4">
        <v>85910</v>
      </c>
      <c r="Q42" s="4">
        <v>88076</v>
      </c>
      <c r="R42" s="17">
        <v>88765</v>
      </c>
      <c r="S42" s="4" t="s">
        <v>2485</v>
      </c>
      <c r="T42" s="4" t="s">
        <v>2486</v>
      </c>
      <c r="U42" s="9" t="s">
        <v>2487</v>
      </c>
      <c r="V42" s="9" t="s">
        <v>2488</v>
      </c>
      <c r="W42" s="9" t="s">
        <v>2489</v>
      </c>
      <c r="X42" s="4" t="s">
        <v>2490</v>
      </c>
      <c r="Y42" s="4" t="s">
        <v>2491</v>
      </c>
      <c r="Z42" s="4" t="s">
        <v>2492</v>
      </c>
      <c r="AA42" s="4" t="s">
        <v>2493</v>
      </c>
      <c r="AB42" s="4" t="s">
        <v>2494</v>
      </c>
      <c r="AC42" s="4">
        <v>188</v>
      </c>
      <c r="AD42" s="4">
        <v>8310</v>
      </c>
      <c r="AE42" s="4">
        <v>0</v>
      </c>
      <c r="AF42" s="4">
        <v>64297</v>
      </c>
      <c r="AG42" s="4">
        <v>0</v>
      </c>
      <c r="AH42" s="4">
        <v>7</v>
      </c>
      <c r="AI42" s="4">
        <v>0</v>
      </c>
      <c r="AJ42" s="4">
        <v>6212</v>
      </c>
      <c r="AK42" s="4">
        <v>2492</v>
      </c>
      <c r="AL42" s="4">
        <v>3510</v>
      </c>
      <c r="AM42" s="4">
        <v>2</v>
      </c>
      <c r="AN42" s="4">
        <v>0</v>
      </c>
      <c r="AO42" s="4">
        <v>333</v>
      </c>
      <c r="AP42" s="4">
        <v>0</v>
      </c>
      <c r="AR42" s="21" t="str">
        <f t="shared" si="1"/>
        <v>(TransformationExecutionTime5175299800|StateCoderTime:36982|SolutionCopyTime:0|ActivationSelectionTime:0|NumericalSolverSumTime:4351|NumericalSolverProblemFormingTime:2379|NumericalSolverSolvingTime:2379|NumericalSolverInterpretingSolution:0)</v>
      </c>
      <c r="AS42" s="22">
        <f t="shared" si="4"/>
        <v>36982</v>
      </c>
      <c r="AT42" s="22">
        <f t="shared" si="4"/>
        <v>4351</v>
      </c>
      <c r="AU42" s="22">
        <f t="shared" si="2"/>
        <v>5175.2997999999998</v>
      </c>
    </row>
    <row r="43" spans="1:47" s="4" customFormat="1" x14ac:dyDescent="0.25">
      <c r="A43" s="26">
        <v>100</v>
      </c>
      <c r="B43" s="4">
        <v>2</v>
      </c>
      <c r="C43" s="4">
        <v>1</v>
      </c>
      <c r="D43" s="4" t="s">
        <v>20</v>
      </c>
      <c r="E43" s="4">
        <v>985</v>
      </c>
      <c r="F43" s="4">
        <v>18666</v>
      </c>
      <c r="G43" s="4">
        <v>161718</v>
      </c>
      <c r="H43" s="4">
        <v>2762</v>
      </c>
      <c r="I43" s="17">
        <v>116983</v>
      </c>
      <c r="J43" s="4">
        <v>117199</v>
      </c>
      <c r="K43" s="4">
        <v>123444</v>
      </c>
      <c r="L43" s="4">
        <v>129340</v>
      </c>
      <c r="M43" s="4">
        <v>132600</v>
      </c>
      <c r="N43" s="4">
        <v>136658</v>
      </c>
      <c r="O43" s="4">
        <v>143016</v>
      </c>
      <c r="P43" s="4">
        <v>148609</v>
      </c>
      <c r="Q43" s="4">
        <v>153589</v>
      </c>
      <c r="R43" s="17">
        <v>161248</v>
      </c>
      <c r="S43" s="4" t="s">
        <v>2495</v>
      </c>
      <c r="T43" s="4" t="s">
        <v>2496</v>
      </c>
      <c r="U43" s="9" t="s">
        <v>2497</v>
      </c>
      <c r="V43" s="9" t="s">
        <v>2498</v>
      </c>
      <c r="W43" s="4" t="s">
        <v>2499</v>
      </c>
      <c r="X43" s="4" t="s">
        <v>2500</v>
      </c>
      <c r="Y43" s="4" t="s">
        <v>2501</v>
      </c>
      <c r="Z43" s="4" t="s">
        <v>2502</v>
      </c>
      <c r="AA43" s="4" t="s">
        <v>2503</v>
      </c>
      <c r="AB43" s="4" t="s">
        <v>2504</v>
      </c>
      <c r="AC43" s="4">
        <v>287</v>
      </c>
      <c r="AD43" s="4">
        <v>12528</v>
      </c>
      <c r="AE43" s="4">
        <v>12</v>
      </c>
      <c r="AF43" s="4">
        <v>125199</v>
      </c>
      <c r="AG43" s="4">
        <v>0</v>
      </c>
      <c r="AH43" s="4">
        <v>13</v>
      </c>
      <c r="AI43" s="4">
        <v>2</v>
      </c>
      <c r="AJ43" s="4">
        <v>7964</v>
      </c>
      <c r="AK43" s="4">
        <v>3277</v>
      </c>
      <c r="AL43" s="4">
        <v>4299</v>
      </c>
      <c r="AM43" s="4">
        <v>3</v>
      </c>
      <c r="AN43" s="4">
        <v>0</v>
      </c>
      <c r="AO43" s="4">
        <v>337</v>
      </c>
      <c r="AP43" s="4">
        <v>0</v>
      </c>
      <c r="AR43" s="21" t="str">
        <f t="shared" si="1"/>
        <v>(TransformationExecutionTime9852092000|StateCoderTime:87891|SolutionCopyTime:4|ActivationSelectionTime:2|NumericalSolverSumTime:7337|NumericalSolverProblemFormingTime:3834|NumericalSolverSolvingTime:3834|NumericalSolverInterpretingSolution:0)</v>
      </c>
      <c r="AS43" s="22">
        <f t="shared" si="4"/>
        <v>87891</v>
      </c>
      <c r="AT43" s="22">
        <f t="shared" si="4"/>
        <v>7337</v>
      </c>
      <c r="AU43" s="22">
        <f t="shared" si="2"/>
        <v>9852.0920000000006</v>
      </c>
    </row>
    <row r="44" spans="1:47" s="4" customFormat="1" x14ac:dyDescent="0.25">
      <c r="A44" s="26">
        <v>100</v>
      </c>
      <c r="B44" s="4">
        <v>2</v>
      </c>
      <c r="C44" s="4">
        <v>2</v>
      </c>
      <c r="D44" s="4" t="s">
        <v>20</v>
      </c>
      <c r="E44" s="4">
        <v>985</v>
      </c>
      <c r="F44" s="4">
        <v>17252</v>
      </c>
      <c r="G44" s="4">
        <v>145752</v>
      </c>
      <c r="H44" s="4">
        <v>3194</v>
      </c>
      <c r="I44" s="17">
        <v>119054</v>
      </c>
      <c r="J44" s="4">
        <v>119144</v>
      </c>
      <c r="K44" s="4">
        <v>120060</v>
      </c>
      <c r="L44" s="4">
        <v>121270</v>
      </c>
      <c r="M44" s="4">
        <v>126808</v>
      </c>
      <c r="N44" s="4">
        <v>129453</v>
      </c>
      <c r="O44" s="4">
        <v>132487</v>
      </c>
      <c r="P44" s="4">
        <v>133518</v>
      </c>
      <c r="Q44" s="4">
        <v>141352</v>
      </c>
      <c r="R44" s="17">
        <v>145294</v>
      </c>
      <c r="S44" s="4" t="s">
        <v>2505</v>
      </c>
      <c r="T44" s="4" t="s">
        <v>2506</v>
      </c>
      <c r="U44" s="9" t="s">
        <v>2507</v>
      </c>
      <c r="V44" s="9" t="s">
        <v>2508</v>
      </c>
      <c r="W44" s="4" t="s">
        <v>2509</v>
      </c>
      <c r="X44" s="4" t="s">
        <v>2510</v>
      </c>
      <c r="Y44" s="4" t="s">
        <v>2511</v>
      </c>
      <c r="Z44" s="4" t="s">
        <v>2512</v>
      </c>
      <c r="AA44" s="4" t="s">
        <v>2513</v>
      </c>
      <c r="AB44" s="4" t="s">
        <v>2514</v>
      </c>
      <c r="AC44" s="4">
        <v>247</v>
      </c>
      <c r="AD44" s="4">
        <v>10243</v>
      </c>
      <c r="AE44" s="4">
        <v>0</v>
      </c>
      <c r="AF44" s="4">
        <v>114924</v>
      </c>
      <c r="AG44" s="4">
        <v>0</v>
      </c>
      <c r="AH44" s="4">
        <v>10</v>
      </c>
      <c r="AI44" s="4">
        <v>1</v>
      </c>
      <c r="AJ44" s="4">
        <v>7026</v>
      </c>
      <c r="AK44" s="4">
        <v>2789</v>
      </c>
      <c r="AL44" s="4">
        <v>3903</v>
      </c>
      <c r="AM44" s="4">
        <v>3</v>
      </c>
      <c r="AN44" s="4">
        <v>0</v>
      </c>
      <c r="AO44" s="4">
        <v>331</v>
      </c>
      <c r="AP44" s="4">
        <v>0</v>
      </c>
      <c r="AR44" s="21" t="str">
        <f t="shared" si="1"/>
        <v>(TransformationExecutionTime8813945200|StateCoderTime:92835|SolutionCopyTime:0|ActivationSelectionTime:1|NumericalSolverSumTime:6391|NumericalSolverProblemFormingTime:3424|NumericalSolverSolvingTime:3424|NumericalSolverInterpretingSolution:0)</v>
      </c>
      <c r="AS44" s="22">
        <f t="shared" si="4"/>
        <v>92835</v>
      </c>
      <c r="AT44" s="22">
        <f t="shared" si="4"/>
        <v>6391</v>
      </c>
      <c r="AU44" s="22">
        <f t="shared" si="2"/>
        <v>8813.9452000000001</v>
      </c>
    </row>
    <row r="45" spans="1:47" x14ac:dyDescent="0.25">
      <c r="A45" s="26">
        <v>100</v>
      </c>
      <c r="B45">
        <v>2</v>
      </c>
      <c r="C45">
        <v>3</v>
      </c>
      <c r="D45" t="s">
        <v>20</v>
      </c>
      <c r="E45">
        <v>985</v>
      </c>
      <c r="F45">
        <v>20582</v>
      </c>
      <c r="G45">
        <v>143149</v>
      </c>
      <c r="H45">
        <v>2573</v>
      </c>
      <c r="I45" s="7">
        <v>111842</v>
      </c>
      <c r="J45">
        <v>111977</v>
      </c>
      <c r="K45">
        <v>114567</v>
      </c>
      <c r="L45">
        <v>117793</v>
      </c>
      <c r="M45">
        <v>121814</v>
      </c>
      <c r="N45">
        <v>125534</v>
      </c>
      <c r="O45">
        <v>134005</v>
      </c>
      <c r="P45">
        <v>134220</v>
      </c>
      <c r="Q45">
        <v>137564</v>
      </c>
      <c r="R45" s="7">
        <v>142671</v>
      </c>
      <c r="S45" t="s">
        <v>2515</v>
      </c>
      <c r="T45" t="s">
        <v>2516</v>
      </c>
      <c r="U45" s="8" t="s">
        <v>2517</v>
      </c>
      <c r="V45" s="8" t="s">
        <v>2518</v>
      </c>
      <c r="W45" t="s">
        <v>2519</v>
      </c>
      <c r="X45" t="s">
        <v>2520</v>
      </c>
      <c r="Y45" t="s">
        <v>2521</v>
      </c>
      <c r="Z45" t="s">
        <v>2522</v>
      </c>
      <c r="AA45" t="s">
        <v>2523</v>
      </c>
      <c r="AB45" t="s">
        <v>2524</v>
      </c>
      <c r="AC45">
        <v>302</v>
      </c>
      <c r="AD45">
        <v>10914</v>
      </c>
      <c r="AE45">
        <v>0</v>
      </c>
      <c r="AF45">
        <v>110727</v>
      </c>
      <c r="AG45">
        <v>0</v>
      </c>
      <c r="AH45">
        <v>9</v>
      </c>
      <c r="AI45">
        <v>0</v>
      </c>
      <c r="AJ45">
        <v>6979</v>
      </c>
      <c r="AK45">
        <v>2790</v>
      </c>
      <c r="AL45">
        <v>3922</v>
      </c>
      <c r="AM45">
        <v>3</v>
      </c>
      <c r="AN45">
        <v>0</v>
      </c>
      <c r="AO45">
        <v>325</v>
      </c>
      <c r="AP45">
        <v>0</v>
      </c>
      <c r="AR45" s="21" t="str">
        <f t="shared" si="1"/>
        <v>(TransformationExecutionTime9107573100|StateCoderTime:84903|SolutionCopyTime:1|ActivationSelectionTime:0|NumericalSolverSumTime:6349|NumericalSolverProblemFormingTime:3455|NumericalSolverSolvingTime:3455|NumericalSolverInterpretingSolution:0)</v>
      </c>
      <c r="AS45" s="22">
        <f t="shared" si="4"/>
        <v>84903</v>
      </c>
      <c r="AT45" s="22">
        <f t="shared" si="4"/>
        <v>6349</v>
      </c>
      <c r="AU45" s="22">
        <f t="shared" si="2"/>
        <v>9107.5730999999996</v>
      </c>
    </row>
    <row r="46" spans="1:47" x14ac:dyDescent="0.25">
      <c r="A46" s="26">
        <v>100</v>
      </c>
      <c r="B46">
        <v>2</v>
      </c>
      <c r="C46">
        <v>4</v>
      </c>
      <c r="D46" t="s">
        <v>20</v>
      </c>
      <c r="E46">
        <v>985</v>
      </c>
      <c r="F46">
        <v>17749</v>
      </c>
      <c r="G46">
        <v>159621</v>
      </c>
      <c r="H46">
        <v>2548</v>
      </c>
      <c r="I46" s="7">
        <v>116141</v>
      </c>
      <c r="J46">
        <v>116313</v>
      </c>
      <c r="K46">
        <v>119489</v>
      </c>
      <c r="L46">
        <v>126965</v>
      </c>
      <c r="M46">
        <v>133937</v>
      </c>
      <c r="N46">
        <v>138389</v>
      </c>
      <c r="O46">
        <v>147236</v>
      </c>
      <c r="P46">
        <v>151573</v>
      </c>
      <c r="Q46">
        <v>153658</v>
      </c>
      <c r="R46" s="7">
        <v>159187</v>
      </c>
      <c r="S46" t="s">
        <v>2525</v>
      </c>
      <c r="T46" t="s">
        <v>2526</v>
      </c>
      <c r="U46" s="8" t="s">
        <v>2527</v>
      </c>
      <c r="V46" s="8" t="s">
        <v>2528</v>
      </c>
      <c r="W46" t="s">
        <v>2529</v>
      </c>
      <c r="X46" t="s">
        <v>2530</v>
      </c>
      <c r="Y46" t="s">
        <v>2531</v>
      </c>
      <c r="Z46" t="s">
        <v>2532</v>
      </c>
      <c r="AA46" t="s">
        <v>2533</v>
      </c>
      <c r="AB46" t="s">
        <v>2534</v>
      </c>
      <c r="AC46">
        <v>256</v>
      </c>
      <c r="AD46">
        <v>12287</v>
      </c>
      <c r="AE46">
        <v>0</v>
      </c>
      <c r="AF46">
        <v>125238</v>
      </c>
      <c r="AG46">
        <v>0</v>
      </c>
      <c r="AH46">
        <v>9</v>
      </c>
      <c r="AI46">
        <v>0</v>
      </c>
      <c r="AJ46">
        <v>6563</v>
      </c>
      <c r="AK46">
        <v>2629</v>
      </c>
      <c r="AL46">
        <v>3701</v>
      </c>
      <c r="AM46">
        <v>3</v>
      </c>
      <c r="AN46">
        <v>0</v>
      </c>
      <c r="AO46">
        <v>327</v>
      </c>
      <c r="AP46">
        <v>0</v>
      </c>
      <c r="AR46" s="21" t="str">
        <f t="shared" si="1"/>
        <v>(TransformationExecutionTime9522418500|StateCoderTime:89278|SolutionCopyTime:0|ActivationSelectionTime:0|NumericalSolverSumTime:5935|NumericalSolverProblemFormingTime:3234|NumericalSolverSolvingTime:3234|NumericalSolverInterpretingSolution:0)</v>
      </c>
      <c r="AS46" s="22">
        <f t="shared" si="4"/>
        <v>89278</v>
      </c>
      <c r="AT46" s="22">
        <f t="shared" si="4"/>
        <v>5935</v>
      </c>
      <c r="AU46" s="22">
        <f t="shared" si="2"/>
        <v>9522.4184999999998</v>
      </c>
    </row>
    <row r="47" spans="1:47" x14ac:dyDescent="0.25">
      <c r="A47" s="26">
        <v>100</v>
      </c>
      <c r="B47">
        <v>2</v>
      </c>
      <c r="C47">
        <v>5</v>
      </c>
      <c r="D47" t="s">
        <v>20</v>
      </c>
      <c r="E47">
        <v>985</v>
      </c>
      <c r="F47">
        <v>17817</v>
      </c>
      <c r="G47">
        <v>174209</v>
      </c>
      <c r="H47">
        <v>2735</v>
      </c>
      <c r="I47" s="7">
        <v>132163</v>
      </c>
      <c r="J47">
        <v>132252</v>
      </c>
      <c r="K47">
        <v>138219</v>
      </c>
      <c r="L47">
        <v>146933</v>
      </c>
      <c r="M47">
        <v>154148</v>
      </c>
      <c r="N47">
        <v>159846</v>
      </c>
      <c r="O47">
        <v>163854</v>
      </c>
      <c r="P47">
        <v>165839</v>
      </c>
      <c r="Q47">
        <v>170431</v>
      </c>
      <c r="R47" s="7">
        <v>173784</v>
      </c>
      <c r="S47" t="s">
        <v>2535</v>
      </c>
      <c r="T47" t="s">
        <v>2536</v>
      </c>
      <c r="U47" s="8" t="s">
        <v>2537</v>
      </c>
      <c r="V47" s="8" t="s">
        <v>2538</v>
      </c>
      <c r="W47" t="s">
        <v>2539</v>
      </c>
      <c r="X47" t="s">
        <v>2540</v>
      </c>
      <c r="Y47" t="s">
        <v>2541</v>
      </c>
      <c r="Z47" t="s">
        <v>2542</v>
      </c>
      <c r="AA47" t="s">
        <v>2543</v>
      </c>
      <c r="AB47" t="s">
        <v>2544</v>
      </c>
      <c r="AC47">
        <v>198</v>
      </c>
      <c r="AD47">
        <v>13063</v>
      </c>
      <c r="AE47">
        <v>0</v>
      </c>
      <c r="AF47">
        <v>137876</v>
      </c>
      <c r="AG47">
        <v>0</v>
      </c>
      <c r="AH47">
        <v>9</v>
      </c>
      <c r="AI47">
        <v>0</v>
      </c>
      <c r="AJ47">
        <v>6464</v>
      </c>
      <c r="AK47">
        <v>2587</v>
      </c>
      <c r="AL47">
        <v>3671</v>
      </c>
      <c r="AM47">
        <v>3</v>
      </c>
      <c r="AN47">
        <v>0</v>
      </c>
      <c r="AO47">
        <v>328</v>
      </c>
      <c r="AP47">
        <v>0</v>
      </c>
      <c r="AR47" s="21" t="str">
        <f t="shared" si="1"/>
        <v>(TransformationExecutionTime10541824900|StateCoderTime:102870|SolutionCopyTime:0|ActivationSelectionTime:0|NumericalSolverSumTime:5814|NumericalSolverProblemFormingTime:3179|NumericalSolverSolvingTime:3179|NumericalSolverInterpretingSolution:0)</v>
      </c>
      <c r="AS47" s="22">
        <f t="shared" si="4"/>
        <v>102870</v>
      </c>
      <c r="AT47" s="22">
        <f t="shared" si="4"/>
        <v>5814</v>
      </c>
      <c r="AU47" s="22">
        <f t="shared" si="2"/>
        <v>10541.8249</v>
      </c>
    </row>
    <row r="48" spans="1:47" x14ac:dyDescent="0.25">
      <c r="A48" s="26">
        <v>100</v>
      </c>
      <c r="B48">
        <v>2</v>
      </c>
      <c r="C48">
        <v>6</v>
      </c>
      <c r="D48" t="s">
        <v>20</v>
      </c>
      <c r="E48">
        <v>985</v>
      </c>
      <c r="F48">
        <v>17449</v>
      </c>
      <c r="G48">
        <v>158448</v>
      </c>
      <c r="H48">
        <v>2235</v>
      </c>
      <c r="I48" s="7">
        <v>120764</v>
      </c>
      <c r="J48">
        <v>121378</v>
      </c>
      <c r="K48">
        <v>127353</v>
      </c>
      <c r="L48">
        <v>138041</v>
      </c>
      <c r="M48">
        <v>145079</v>
      </c>
      <c r="N48">
        <v>148387</v>
      </c>
      <c r="O48">
        <v>149450</v>
      </c>
      <c r="P48">
        <v>155789</v>
      </c>
      <c r="Q48">
        <v>156980</v>
      </c>
      <c r="R48" s="7">
        <v>158038</v>
      </c>
      <c r="S48" t="s">
        <v>2545</v>
      </c>
      <c r="T48" t="s">
        <v>2546</v>
      </c>
      <c r="U48" s="8" t="s">
        <v>2547</v>
      </c>
      <c r="V48" s="8" t="s">
        <v>2548</v>
      </c>
      <c r="W48" t="s">
        <v>2549</v>
      </c>
      <c r="X48" t="s">
        <v>2550</v>
      </c>
      <c r="Y48" t="s">
        <v>2551</v>
      </c>
      <c r="Z48" t="s">
        <v>2552</v>
      </c>
      <c r="AA48" t="s">
        <v>2553</v>
      </c>
      <c r="AB48" t="s">
        <v>2554</v>
      </c>
      <c r="AC48">
        <v>236</v>
      </c>
      <c r="AD48">
        <v>12212</v>
      </c>
      <c r="AE48">
        <v>0</v>
      </c>
      <c r="AF48">
        <v>123446</v>
      </c>
      <c r="AG48">
        <v>0</v>
      </c>
      <c r="AH48">
        <v>9</v>
      </c>
      <c r="AI48">
        <v>0</v>
      </c>
      <c r="AJ48">
        <v>6695</v>
      </c>
      <c r="AK48">
        <v>2676</v>
      </c>
      <c r="AL48">
        <v>3796</v>
      </c>
      <c r="AM48">
        <v>3</v>
      </c>
      <c r="AN48">
        <v>0</v>
      </c>
      <c r="AO48">
        <v>331</v>
      </c>
      <c r="AP48">
        <v>0</v>
      </c>
      <c r="AR48" s="21" t="str">
        <f t="shared" si="1"/>
        <v>(TransformationExecutionTime9747538000|StateCoderTime:92646|SolutionCopyTime:0|ActivationSelectionTime:0|NumericalSolverSumTime:6108|NumericalSolverProblemFormingTime:3343|NumericalSolverSolvingTime:3343|NumericalSolverInterpretingSolution:0)</v>
      </c>
      <c r="AS48" s="22">
        <f t="shared" si="4"/>
        <v>92646</v>
      </c>
      <c r="AT48" s="22">
        <f t="shared" si="4"/>
        <v>6108</v>
      </c>
      <c r="AU48" s="22">
        <f t="shared" si="2"/>
        <v>9747.5380000000005</v>
      </c>
    </row>
    <row r="49" spans="1:47" x14ac:dyDescent="0.25">
      <c r="A49" s="26">
        <v>100</v>
      </c>
      <c r="B49">
        <v>2</v>
      </c>
      <c r="C49">
        <v>7</v>
      </c>
      <c r="D49" t="s">
        <v>20</v>
      </c>
      <c r="E49">
        <v>985</v>
      </c>
      <c r="F49">
        <v>16889</v>
      </c>
      <c r="G49">
        <v>166324</v>
      </c>
      <c r="H49">
        <v>2628</v>
      </c>
      <c r="I49" s="7">
        <v>119628</v>
      </c>
      <c r="J49">
        <v>119811</v>
      </c>
      <c r="K49">
        <v>125586</v>
      </c>
      <c r="L49">
        <v>129401</v>
      </c>
      <c r="M49">
        <v>136976</v>
      </c>
      <c r="N49">
        <v>145334</v>
      </c>
      <c r="O49">
        <v>152384</v>
      </c>
      <c r="P49">
        <v>157012</v>
      </c>
      <c r="Q49">
        <v>159098</v>
      </c>
      <c r="R49" s="7">
        <v>165937</v>
      </c>
      <c r="S49" t="s">
        <v>2555</v>
      </c>
      <c r="T49" t="s">
        <v>2556</v>
      </c>
      <c r="U49" s="8" t="s">
        <v>2557</v>
      </c>
      <c r="V49" s="8" t="s">
        <v>2558</v>
      </c>
      <c r="W49" t="s">
        <v>2559</v>
      </c>
      <c r="X49" t="s">
        <v>2560</v>
      </c>
      <c r="Y49" t="s">
        <v>2561</v>
      </c>
      <c r="Z49" t="s">
        <v>2562</v>
      </c>
      <c r="AA49" t="s">
        <v>2563</v>
      </c>
      <c r="AB49" t="s">
        <v>2564</v>
      </c>
      <c r="AC49">
        <v>216</v>
      </c>
      <c r="AD49">
        <v>12349</v>
      </c>
      <c r="AE49">
        <v>0</v>
      </c>
      <c r="AF49">
        <v>130870</v>
      </c>
      <c r="AG49">
        <v>0</v>
      </c>
      <c r="AH49">
        <v>8</v>
      </c>
      <c r="AI49">
        <v>0</v>
      </c>
      <c r="AJ49">
        <v>6923</v>
      </c>
      <c r="AK49">
        <v>2772</v>
      </c>
      <c r="AL49">
        <v>3921</v>
      </c>
      <c r="AM49">
        <v>3</v>
      </c>
      <c r="AN49">
        <v>0</v>
      </c>
      <c r="AO49">
        <v>334</v>
      </c>
      <c r="AP49">
        <v>0</v>
      </c>
      <c r="AR49" s="21" t="str">
        <f t="shared" si="1"/>
        <v>(TransformationExecutionTime9578192600|StateCoderTime:91868|SolutionCopyTime:0|ActivationSelectionTime:0|NumericalSolverSumTime:6238|NumericalSolverProblemFormingTime:3411|NumericalSolverSolvingTime:3411|NumericalSolverInterpretingSolution:0)</v>
      </c>
      <c r="AS49" s="22">
        <f t="shared" si="4"/>
        <v>91868</v>
      </c>
      <c r="AT49" s="22">
        <f t="shared" si="4"/>
        <v>6238</v>
      </c>
      <c r="AU49" s="22">
        <f t="shared" si="2"/>
        <v>9578.1926000000003</v>
      </c>
    </row>
    <row r="50" spans="1:47" x14ac:dyDescent="0.25">
      <c r="A50" s="26">
        <v>100</v>
      </c>
      <c r="B50">
        <v>2</v>
      </c>
      <c r="C50">
        <v>8</v>
      </c>
      <c r="D50" t="s">
        <v>20</v>
      </c>
      <c r="E50">
        <v>985</v>
      </c>
      <c r="F50">
        <v>17524</v>
      </c>
      <c r="G50">
        <v>159192</v>
      </c>
      <c r="H50">
        <v>2165</v>
      </c>
      <c r="I50" s="7">
        <v>116827</v>
      </c>
      <c r="J50">
        <v>116914</v>
      </c>
      <c r="K50">
        <v>121963</v>
      </c>
      <c r="L50">
        <v>125699</v>
      </c>
      <c r="M50">
        <v>129467</v>
      </c>
      <c r="N50">
        <v>137020</v>
      </c>
      <c r="O50">
        <v>141099</v>
      </c>
      <c r="P50">
        <v>151665</v>
      </c>
      <c r="Q50">
        <v>157397</v>
      </c>
      <c r="R50" s="7">
        <v>158814</v>
      </c>
      <c r="S50" t="s">
        <v>2565</v>
      </c>
      <c r="T50" t="s">
        <v>2566</v>
      </c>
      <c r="U50" s="8" t="s">
        <v>2567</v>
      </c>
      <c r="V50" s="8" t="s">
        <v>2568</v>
      </c>
      <c r="W50" t="s">
        <v>2569</v>
      </c>
      <c r="X50" t="s">
        <v>2570</v>
      </c>
      <c r="Y50" t="s">
        <v>2571</v>
      </c>
      <c r="Z50" t="s">
        <v>2572</v>
      </c>
      <c r="AA50" t="s">
        <v>2573</v>
      </c>
      <c r="AB50" t="s">
        <v>2574</v>
      </c>
      <c r="AC50">
        <v>201</v>
      </c>
      <c r="AD50">
        <v>11741</v>
      </c>
      <c r="AE50">
        <v>0</v>
      </c>
      <c r="AF50">
        <v>125996</v>
      </c>
      <c r="AG50">
        <v>0</v>
      </c>
      <c r="AH50">
        <v>8</v>
      </c>
      <c r="AI50">
        <v>0</v>
      </c>
      <c r="AJ50">
        <v>6387</v>
      </c>
      <c r="AK50">
        <v>2539</v>
      </c>
      <c r="AL50">
        <v>3638</v>
      </c>
      <c r="AM50">
        <v>3</v>
      </c>
      <c r="AN50">
        <v>0</v>
      </c>
      <c r="AO50">
        <v>326</v>
      </c>
      <c r="AP50">
        <v>0</v>
      </c>
      <c r="AR50" s="21" t="str">
        <f t="shared" si="1"/>
        <v>(TransformationExecutionTime9150716100|StateCoderTime:90710|SolutionCopyTime:0|ActivationSelectionTime:0|NumericalSolverSumTime:5756|NumericalSolverProblemFormingTime:3167|NumericalSolverSolvingTime:3167|NumericalSolverInterpretingSolution:0)</v>
      </c>
      <c r="AS50" s="22">
        <f t="shared" si="4"/>
        <v>90710</v>
      </c>
      <c r="AT50" s="22">
        <f t="shared" si="4"/>
        <v>5756</v>
      </c>
      <c r="AU50" s="22">
        <f t="shared" si="2"/>
        <v>9150.7160999999996</v>
      </c>
    </row>
    <row r="51" spans="1:47" x14ac:dyDescent="0.25">
      <c r="A51" s="26">
        <v>100</v>
      </c>
      <c r="B51">
        <v>2</v>
      </c>
      <c r="C51">
        <v>9</v>
      </c>
      <c r="D51" t="s">
        <v>20</v>
      </c>
      <c r="E51">
        <v>985</v>
      </c>
      <c r="F51">
        <v>17509</v>
      </c>
      <c r="G51">
        <v>158609</v>
      </c>
      <c r="H51">
        <v>2428</v>
      </c>
      <c r="I51" s="7">
        <v>119565</v>
      </c>
      <c r="J51">
        <v>119653</v>
      </c>
      <c r="K51">
        <v>125841</v>
      </c>
      <c r="L51">
        <v>129122</v>
      </c>
      <c r="M51">
        <v>130573</v>
      </c>
      <c r="N51">
        <v>138886</v>
      </c>
      <c r="O51">
        <v>142932</v>
      </c>
      <c r="P51">
        <v>149270</v>
      </c>
      <c r="Q51">
        <v>154577</v>
      </c>
      <c r="R51" s="7">
        <v>158251</v>
      </c>
      <c r="S51" t="s">
        <v>2575</v>
      </c>
      <c r="T51" t="s">
        <v>2576</v>
      </c>
      <c r="U51" s="8" t="s">
        <v>2577</v>
      </c>
      <c r="V51" s="8" t="s">
        <v>2578</v>
      </c>
      <c r="W51" t="s">
        <v>2579</v>
      </c>
      <c r="X51" t="s">
        <v>2580</v>
      </c>
      <c r="Y51" t="s">
        <v>2581</v>
      </c>
      <c r="Z51" t="s">
        <v>2582</v>
      </c>
      <c r="AA51" t="s">
        <v>2583</v>
      </c>
      <c r="AB51" t="s">
        <v>2584</v>
      </c>
      <c r="AC51">
        <v>178</v>
      </c>
      <c r="AD51">
        <v>11478</v>
      </c>
      <c r="AE51">
        <v>0</v>
      </c>
      <c r="AF51">
        <v>125601</v>
      </c>
      <c r="AG51">
        <v>0</v>
      </c>
      <c r="AH51">
        <v>8</v>
      </c>
      <c r="AI51">
        <v>0</v>
      </c>
      <c r="AJ51">
        <v>6490</v>
      </c>
      <c r="AK51">
        <v>2591</v>
      </c>
      <c r="AL51">
        <v>3687</v>
      </c>
      <c r="AM51">
        <v>3</v>
      </c>
      <c r="AN51">
        <v>0</v>
      </c>
      <c r="AO51">
        <v>323</v>
      </c>
      <c r="AP51">
        <v>0</v>
      </c>
      <c r="AR51" s="21" t="str">
        <f t="shared" si="1"/>
        <v>(TransformationExecutionTime9229951100|StateCoderTime:92937|SolutionCopyTime:0|ActivationSelectionTime:0|NumericalSolverSumTime:5880|NumericalSolverProblemFormingTime:3223|NumericalSolverSolvingTime:3223|NumericalSolverInterpretingSolution:0)</v>
      </c>
      <c r="AS51" s="22">
        <f t="shared" ref="AS51:AT52" si="5">VALUE(MID($AR51, SEARCH(AS$1,$AR51) + LEN(AS$1), SEARCH("|",$AR51,SEARCH(AS$1,$AR51)+1)  - SEARCH(AS$1,$AR51) - LEN(AS$1)))</f>
        <v>92937</v>
      </c>
      <c r="AT51" s="22">
        <f t="shared" si="5"/>
        <v>5880</v>
      </c>
      <c r="AU51" s="22">
        <f t="shared" si="2"/>
        <v>9229.9511000000002</v>
      </c>
    </row>
    <row r="52" spans="1:47" x14ac:dyDescent="0.25">
      <c r="A52" s="26">
        <v>100</v>
      </c>
      <c r="B52">
        <v>2</v>
      </c>
      <c r="C52">
        <v>10</v>
      </c>
      <c r="D52" t="s">
        <v>20</v>
      </c>
      <c r="E52">
        <v>985</v>
      </c>
      <c r="F52">
        <v>17528</v>
      </c>
      <c r="G52">
        <v>319664</v>
      </c>
      <c r="H52">
        <v>2698</v>
      </c>
      <c r="I52" s="7">
        <v>121753</v>
      </c>
      <c r="J52">
        <v>122038</v>
      </c>
      <c r="K52">
        <v>126755</v>
      </c>
      <c r="L52">
        <v>222003</v>
      </c>
      <c r="M52">
        <v>228240</v>
      </c>
      <c r="N52">
        <v>277108</v>
      </c>
      <c r="O52">
        <v>282369</v>
      </c>
      <c r="P52">
        <v>313356</v>
      </c>
      <c r="Q52">
        <v>318166</v>
      </c>
      <c r="R52" s="7">
        <v>319216</v>
      </c>
      <c r="S52" t="s">
        <v>2585</v>
      </c>
      <c r="T52" t="s">
        <v>2586</v>
      </c>
      <c r="U52" s="8" t="s">
        <v>2587</v>
      </c>
      <c r="V52" s="8" t="s">
        <v>2588</v>
      </c>
      <c r="W52" t="s">
        <v>2589</v>
      </c>
      <c r="X52" t="s">
        <v>2590</v>
      </c>
      <c r="Y52" t="s">
        <v>2591</v>
      </c>
      <c r="Z52" t="s">
        <v>2592</v>
      </c>
      <c r="AA52" t="s">
        <v>2593</v>
      </c>
      <c r="AB52" t="s">
        <v>2594</v>
      </c>
      <c r="AC52">
        <v>215</v>
      </c>
      <c r="AD52">
        <v>24697</v>
      </c>
      <c r="AE52">
        <v>0</v>
      </c>
      <c r="AF52">
        <v>250674</v>
      </c>
      <c r="AG52">
        <v>0</v>
      </c>
      <c r="AH52">
        <v>8</v>
      </c>
      <c r="AI52">
        <v>1</v>
      </c>
      <c r="AJ52">
        <v>12481</v>
      </c>
      <c r="AK52">
        <v>4938</v>
      </c>
      <c r="AL52">
        <v>7013</v>
      </c>
      <c r="AM52">
        <v>3</v>
      </c>
      <c r="AN52">
        <v>0</v>
      </c>
      <c r="AO52">
        <v>594</v>
      </c>
      <c r="AP52">
        <v>0</v>
      </c>
      <c r="AR52" s="21" t="str">
        <f t="shared" si="1"/>
        <v>(TransformationExecutionTime9841447700|StateCoderTime:93759|SolutionCopyTime:0|ActivationSelectionTime:0|NumericalSolverSumTime:6082|NumericalSolverProblemFormingTime:3357|NumericalSolverSolvingTime:3357|NumericalSolverInterpretingSolution:0)</v>
      </c>
      <c r="AS52" s="22">
        <f t="shared" si="5"/>
        <v>93759</v>
      </c>
      <c r="AT52" s="22">
        <f t="shared" si="5"/>
        <v>6082</v>
      </c>
      <c r="AU52" s="22">
        <f t="shared" si="2"/>
        <v>9841.4477000000006</v>
      </c>
    </row>
  </sheetData>
  <conditionalFormatting sqref="D3:D42">
    <cfRule type="expression" dxfId="7" priority="1">
      <formula>D3&lt;&gt;"ModelResultImpl"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C6F87-B0C5-45F1-8E31-A491DF90BD2D}">
  <dimension ref="A1:BG52"/>
  <sheetViews>
    <sheetView topLeftCell="V1" zoomScale="70" zoomScaleNormal="70" workbookViewId="0">
      <selection activeCell="AT1" sqref="AT1"/>
    </sheetView>
  </sheetViews>
  <sheetFormatPr defaultRowHeight="15" x14ac:dyDescent="0.25"/>
  <cols>
    <col min="1" max="1" width="4.85546875" bestFit="1" customWidth="1"/>
    <col min="2" max="2" width="5.28515625" bestFit="1" customWidth="1"/>
    <col min="3" max="3" width="4.7109375" bestFit="1" customWidth="1"/>
    <col min="6" max="6" width="10.28515625" customWidth="1"/>
    <col min="7" max="7" width="11.140625" bestFit="1" customWidth="1"/>
    <col min="9" max="9" width="10" style="7" customWidth="1"/>
    <col min="11" max="11" width="10" customWidth="1"/>
    <col min="15" max="15" width="9.28515625" customWidth="1"/>
    <col min="16" max="16" width="14.7109375" customWidth="1"/>
    <col min="17" max="17" width="9.28515625" customWidth="1"/>
    <col min="18" max="18" width="9.140625" style="7"/>
    <col min="20" max="20" width="27.5703125" bestFit="1" customWidth="1"/>
    <col min="21" max="22" width="9.140625" style="8"/>
    <col min="24" max="24" width="11.28515625" bestFit="1" customWidth="1"/>
    <col min="25" max="25" width="12.140625" bestFit="1" customWidth="1"/>
    <col min="26" max="26" width="11.5703125" bestFit="1" customWidth="1"/>
    <col min="27" max="27" width="12.5703125" bestFit="1" customWidth="1"/>
    <col min="28" max="28" width="10.5703125" bestFit="1" customWidth="1"/>
    <col min="44" max="44" width="9.140625" style="21"/>
    <col min="45" max="45" width="13.85546875" style="21" bestFit="1" customWidth="1"/>
    <col min="46" max="47" width="14.28515625" style="21" customWidth="1"/>
    <col min="54" max="54" width="10.140625" bestFit="1" customWidth="1"/>
  </cols>
  <sheetData>
    <row r="1" spans="1:59" x14ac:dyDescent="0.25">
      <c r="AS1" s="21" t="s">
        <v>258</v>
      </c>
      <c r="AT1" s="21" t="s">
        <v>259</v>
      </c>
      <c r="AU1" s="21" t="s">
        <v>7</v>
      </c>
      <c r="AX1" t="s">
        <v>266</v>
      </c>
      <c r="AY1" t="s">
        <v>34</v>
      </c>
    </row>
    <row r="2" spans="1:59" ht="45" x14ac:dyDescent="0.25">
      <c r="A2" s="12" t="s">
        <v>22</v>
      </c>
      <c r="B2" s="12" t="s">
        <v>0</v>
      </c>
      <c r="C2" s="12" t="s">
        <v>1</v>
      </c>
      <c r="D2" s="12" t="s">
        <v>2</v>
      </c>
      <c r="E2" s="12" t="s">
        <v>3</v>
      </c>
      <c r="F2" s="12" t="s">
        <v>4</v>
      </c>
      <c r="G2" s="12" t="s">
        <v>5</v>
      </c>
      <c r="H2" s="12" t="s">
        <v>6</v>
      </c>
      <c r="I2" s="13" t="s">
        <v>36</v>
      </c>
      <c r="J2" s="12" t="s">
        <v>37</v>
      </c>
      <c r="K2" s="12" t="s">
        <v>38</v>
      </c>
      <c r="L2" s="12" t="s">
        <v>39</v>
      </c>
      <c r="M2" s="12" t="s">
        <v>40</v>
      </c>
      <c r="N2" s="12" t="s">
        <v>41</v>
      </c>
      <c r="O2" s="12" t="s">
        <v>42</v>
      </c>
      <c r="P2" s="12" t="s">
        <v>43</v>
      </c>
      <c r="Q2" s="12" t="s">
        <v>44</v>
      </c>
      <c r="R2" s="13" t="s">
        <v>45</v>
      </c>
      <c r="S2" s="12" t="s">
        <v>46</v>
      </c>
      <c r="T2" s="12" t="s">
        <v>47</v>
      </c>
      <c r="U2" s="12" t="s">
        <v>48</v>
      </c>
      <c r="V2" s="12" t="s">
        <v>49</v>
      </c>
      <c r="W2" s="12" t="s">
        <v>50</v>
      </c>
      <c r="X2" s="12" t="s">
        <v>51</v>
      </c>
      <c r="Y2" s="12" t="s">
        <v>52</v>
      </c>
      <c r="Z2" s="12" t="s">
        <v>53</v>
      </c>
      <c r="AA2" s="12" t="s">
        <v>54</v>
      </c>
      <c r="AB2" s="12" t="s">
        <v>55</v>
      </c>
      <c r="AC2" s="12" t="s">
        <v>33</v>
      </c>
      <c r="AD2" s="12" t="s">
        <v>7</v>
      </c>
      <c r="AE2" s="12" t="s">
        <v>8</v>
      </c>
      <c r="AF2" s="12" t="s">
        <v>9</v>
      </c>
      <c r="AG2" s="12" t="s">
        <v>10</v>
      </c>
      <c r="AH2" s="12" t="s">
        <v>11</v>
      </c>
      <c r="AI2" s="12" t="s">
        <v>12</v>
      </c>
      <c r="AJ2" s="12" t="s">
        <v>13</v>
      </c>
      <c r="AK2" s="12" t="s">
        <v>14</v>
      </c>
      <c r="AL2" s="12" t="s">
        <v>15</v>
      </c>
      <c r="AM2" s="12" t="s">
        <v>16</v>
      </c>
      <c r="AN2" s="12" t="s">
        <v>17</v>
      </c>
      <c r="AO2" s="12" t="s">
        <v>18</v>
      </c>
      <c r="AP2" s="12" t="s">
        <v>19</v>
      </c>
      <c r="AR2" s="24"/>
      <c r="AS2" s="25" t="s">
        <v>256</v>
      </c>
      <c r="AT2" s="25" t="s">
        <v>257</v>
      </c>
      <c r="AU2" s="25" t="s">
        <v>469</v>
      </c>
      <c r="AW2" s="12" t="s">
        <v>26</v>
      </c>
      <c r="AX2" s="12" t="s">
        <v>23</v>
      </c>
      <c r="AY2" s="12" t="s">
        <v>267</v>
      </c>
      <c r="AZ2" s="12" t="s">
        <v>471</v>
      </c>
      <c r="BA2" s="12" t="s">
        <v>260</v>
      </c>
      <c r="BB2" s="14" t="s">
        <v>261</v>
      </c>
      <c r="BC2" s="20" t="s">
        <v>265</v>
      </c>
      <c r="BD2" s="12" t="s">
        <v>263</v>
      </c>
      <c r="BE2" s="15" t="s">
        <v>264</v>
      </c>
      <c r="BF2" s="15" t="s">
        <v>262</v>
      </c>
    </row>
    <row r="3" spans="1:59" s="2" customFormat="1" x14ac:dyDescent="0.25">
      <c r="A3" s="1">
        <v>20</v>
      </c>
      <c r="B3" s="2">
        <v>2</v>
      </c>
      <c r="C3" s="2">
        <v>1</v>
      </c>
      <c r="D3" s="2" t="s">
        <v>20</v>
      </c>
      <c r="E3" s="2">
        <v>939</v>
      </c>
      <c r="F3" s="2">
        <v>18642</v>
      </c>
      <c r="G3" s="2">
        <v>12182</v>
      </c>
      <c r="H3" s="2">
        <v>219</v>
      </c>
      <c r="I3" s="16">
        <v>6728</v>
      </c>
      <c r="J3" s="2">
        <v>6840</v>
      </c>
      <c r="K3" s="2">
        <v>7251</v>
      </c>
      <c r="L3" s="2">
        <v>7916</v>
      </c>
      <c r="M3" s="2">
        <v>9468</v>
      </c>
      <c r="N3" s="2">
        <v>9949</v>
      </c>
      <c r="O3" s="2">
        <v>10742</v>
      </c>
      <c r="P3" s="2">
        <v>11331</v>
      </c>
      <c r="Q3" s="2">
        <v>11447</v>
      </c>
      <c r="R3" s="16">
        <v>11866</v>
      </c>
      <c r="S3" s="2" t="s">
        <v>1593</v>
      </c>
      <c r="T3" s="2" t="s">
        <v>1594</v>
      </c>
      <c r="U3" s="10" t="s">
        <v>1595</v>
      </c>
      <c r="V3" s="10" t="s">
        <v>1596</v>
      </c>
      <c r="W3" s="10" t="s">
        <v>1597</v>
      </c>
      <c r="X3" s="2" t="s">
        <v>1598</v>
      </c>
      <c r="Y3" s="2" t="s">
        <v>1599</v>
      </c>
      <c r="Z3" s="2" t="s">
        <v>1600</v>
      </c>
      <c r="AA3" s="2" t="s">
        <v>1601</v>
      </c>
      <c r="AB3" s="2" t="s">
        <v>1602</v>
      </c>
      <c r="AC3" s="2">
        <v>304</v>
      </c>
      <c r="AD3" s="2">
        <v>540</v>
      </c>
      <c r="AE3" s="2">
        <v>6</v>
      </c>
      <c r="AF3" s="2">
        <v>860</v>
      </c>
      <c r="AG3" s="2">
        <v>0</v>
      </c>
      <c r="AH3" s="2">
        <v>8</v>
      </c>
      <c r="AI3" s="2">
        <v>0</v>
      </c>
      <c r="AJ3" s="2">
        <v>9567</v>
      </c>
      <c r="AK3" s="2">
        <v>3913</v>
      </c>
      <c r="AL3" s="2">
        <v>4998</v>
      </c>
      <c r="AM3" s="2">
        <v>1</v>
      </c>
      <c r="AN3" s="2">
        <v>0</v>
      </c>
      <c r="AO3" s="2">
        <v>536</v>
      </c>
      <c r="AP3" s="2">
        <v>0</v>
      </c>
      <c r="AR3" s="21" t="str">
        <f>S3</f>
        <v>(TransformationExecutionTime330853294|StateCoderTime:422|SolutionCopyTime:1|ActivationSelectionTime:0|NumericalSolverSumTime:5539|NumericalSolverProblemFormingTime:2824|NumericalSolverSolvingTime:2824|NumericalSolverInterpretingSolution:0)</v>
      </c>
      <c r="AS3" s="22">
        <f t="shared" ref="AS3:AT18" si="0">VALUE(MID($AR3, SEARCH(AS$1,$AR3) + LEN(AS$1), SEARCH("|",$AR3,SEARCH(AS$1,$AR3)+1)  - SEARCH(AS$1,$AR3) - LEN(AS$1)))</f>
        <v>422</v>
      </c>
      <c r="AT3" s="22">
        <f t="shared" si="0"/>
        <v>5539</v>
      </c>
      <c r="AU3" s="22">
        <f>VALUE(MID($AR3, SEARCH(AU$1,$AR3) + LEN(AU$1), SEARCH("|",$AR3,SEARCH(AU$1,$AR3)+1)  - SEARCH(AU$1,$AR3) - LEN(AU$1)))/1000000</f>
        <v>330.85329400000001</v>
      </c>
      <c r="AW3">
        <v>20</v>
      </c>
      <c r="AX3" cm="1">
        <f t="array" ref="AX3">MEDIAN(IF(($A:$A = $AW3)*(I:I&gt;0), F:F))/1000</f>
        <v>17.591999999999999</v>
      </c>
      <c r="AY3" cm="1">
        <f t="array" ref="AY3">MEDIAN(IF(($A:$A = $AW3)*(I:I&gt;0), AC:AC))/1000</f>
        <v>0.20949999999999999</v>
      </c>
      <c r="AZ3" cm="1">
        <f t="array" ref="AZ3">MEDIAN(IF(($A:$A = $AW3)*(R:R&gt;0), AU:AU))/1000</f>
        <v>0.20435784899999998</v>
      </c>
      <c r="BA3" cm="1">
        <f t="array" ref="BA3">MEDIAN(IF(($A:$A = $AW3)*(I:I&gt;0), AS:AS))/1000</f>
        <v>0.29449999999999998</v>
      </c>
      <c r="BB3" cm="1">
        <f t="array" ref="BB3">MEDIAN(IF(($A:$A = $AW3)*(I:I&gt;0), AT:AT))/1000</f>
        <v>3.8944999999999999</v>
      </c>
      <c r="BC3">
        <f>IF(BE3-SUM(AX3:BB3) &gt; 0, BE3-SUM(AX3:BB3), 0)</f>
        <v>0</v>
      </c>
      <c r="BD3">
        <f>IF(BF3-BE3 &gt; 0, BF3-BE3, 0)</f>
        <v>3.6744999999999992</v>
      </c>
      <c r="BE3" cm="1">
        <f t="array" ref="BE3">MEDIAN(IF(($A:$A = $AW3)*(I:I&gt;0), I:I))/1000</f>
        <v>4.6475</v>
      </c>
      <c r="BF3" cm="1">
        <f t="array" ref="BF3">MEDIAN(IF(($A:$A = $AW3)*(R:R&gt;0), R:R))/1000</f>
        <v>8.3219999999999992</v>
      </c>
      <c r="BG3"/>
    </row>
    <row r="4" spans="1:59" s="4" customFormat="1" x14ac:dyDescent="0.25">
      <c r="A4" s="3">
        <v>20</v>
      </c>
      <c r="B4" s="4">
        <v>2</v>
      </c>
      <c r="C4" s="4">
        <v>2</v>
      </c>
      <c r="D4" s="4" t="s">
        <v>20</v>
      </c>
      <c r="E4" s="4">
        <v>939</v>
      </c>
      <c r="F4" s="4">
        <v>17898</v>
      </c>
      <c r="G4" s="4">
        <v>8500</v>
      </c>
      <c r="H4" s="4">
        <v>117</v>
      </c>
      <c r="I4" s="17">
        <v>4653</v>
      </c>
      <c r="J4" s="4">
        <v>4747</v>
      </c>
      <c r="K4" s="4">
        <v>5183</v>
      </c>
      <c r="L4" s="4">
        <v>5665</v>
      </c>
      <c r="M4" s="4">
        <v>6137</v>
      </c>
      <c r="N4" s="4">
        <v>6622</v>
      </c>
      <c r="O4" s="4">
        <v>7341</v>
      </c>
      <c r="P4" s="4">
        <v>7659</v>
      </c>
      <c r="Q4" s="4">
        <v>7885</v>
      </c>
      <c r="R4" s="17">
        <v>8241</v>
      </c>
      <c r="S4" s="4" t="s">
        <v>1603</v>
      </c>
      <c r="T4" s="4" t="s">
        <v>1604</v>
      </c>
      <c r="U4" s="9" t="s">
        <v>1605</v>
      </c>
      <c r="V4" s="9" t="s">
        <v>1606</v>
      </c>
      <c r="W4" s="9" t="s">
        <v>1607</v>
      </c>
      <c r="X4" s="4" t="s">
        <v>1608</v>
      </c>
      <c r="Y4" s="4" t="s">
        <v>1609</v>
      </c>
      <c r="Z4" s="4" t="s">
        <v>1610</v>
      </c>
      <c r="AA4" s="4" t="s">
        <v>1611</v>
      </c>
      <c r="AB4" s="4" t="s">
        <v>1612</v>
      </c>
      <c r="AC4" s="4">
        <v>243</v>
      </c>
      <c r="AD4" s="4">
        <v>377</v>
      </c>
      <c r="AE4" s="4">
        <v>0</v>
      </c>
      <c r="AF4" s="4">
        <v>671</v>
      </c>
      <c r="AG4" s="4">
        <v>0</v>
      </c>
      <c r="AH4" s="4">
        <v>6</v>
      </c>
      <c r="AI4" s="4">
        <v>0</v>
      </c>
      <c r="AJ4" s="4">
        <v>6569</v>
      </c>
      <c r="AK4" s="4">
        <v>2650</v>
      </c>
      <c r="AL4" s="4">
        <v>3618</v>
      </c>
      <c r="AM4" s="4">
        <v>1</v>
      </c>
      <c r="AN4" s="4">
        <v>0</v>
      </c>
      <c r="AO4" s="4">
        <v>421</v>
      </c>
      <c r="AP4" s="4">
        <v>0</v>
      </c>
      <c r="AR4" s="21" t="str">
        <f t="shared" ref="AR4:AR52" si="1">S4</f>
        <v>(TransformationExecutionTime204895710|StateCoderTime:295|SolutionCopyTime:0|ActivationSelectionTime:0|NumericalSolverSumTime:3892|NumericalSolverProblemFormingTime:2088|NumericalSolverSolvingTime:2088|NumericalSolverInterpretingSolution:0)</v>
      </c>
      <c r="AS4" s="22">
        <f t="shared" si="0"/>
        <v>295</v>
      </c>
      <c r="AT4" s="22">
        <f t="shared" si="0"/>
        <v>3892</v>
      </c>
      <c r="AU4" s="22">
        <f t="shared" ref="AU4:AU52" si="2">VALUE(MID($AR4, SEARCH(AU$1,$AR4) + LEN(AU$1), SEARCH("|",$AR4,SEARCH(AU$1,$AR4)+1)  - SEARCH(AU$1,$AR4) - LEN(AU$1)))/1000000</f>
        <v>204.89571000000001</v>
      </c>
      <c r="AW4">
        <v>40</v>
      </c>
      <c r="AX4" cm="1">
        <f t="array" ref="AX4">MEDIAN(IF(($A:$A = $AW4)*(I:I&gt;0), F:F))/1000</f>
        <v>17.511500000000002</v>
      </c>
      <c r="AY4" cm="1">
        <f t="array" ref="AY4">MEDIAN(IF(($A:$A = $AW4)*(I:I&gt;0), AC:AC))/1000</f>
        <v>0.22700000000000001</v>
      </c>
      <c r="AZ4" cm="1">
        <f t="array" ref="AZ4">MEDIAN(IF(($A:$A = $AW4)*(R:R&gt;0), AU:AU))/1000</f>
        <v>0.72064474349999996</v>
      </c>
      <c r="BA4" cm="1">
        <f t="array" ref="BA4">MEDIAN(IF(($A:$A = $AW4)*(I:I&gt;0), AS:AS))/1000</f>
        <v>2.9670000000000001</v>
      </c>
      <c r="BB4" cm="1">
        <f t="array" ref="BB4">MEDIAN(IF(($A:$A = $AW4)*(I:I&gt;0), AT:AT))/1000</f>
        <v>15.920999999999999</v>
      </c>
      <c r="BC4">
        <f>IF(BE4-SUM(AX4:BB4) &gt; 0, BE4-SUM(AX4:BB4), 0)</f>
        <v>0</v>
      </c>
      <c r="BD4">
        <f>IF(BF4-BE4 &gt; 0, BF4-BE4, 0)</f>
        <v>11.040499999999998</v>
      </c>
      <c r="BE4" cm="1">
        <f t="array" ref="BE4">MEDIAN(IF(($A:$A = $AW4)*(I:I&gt;0), I:I))/1000</f>
        <v>20.536000000000001</v>
      </c>
      <c r="BF4" cm="1">
        <f t="array" ref="BF4">MEDIAN(IF(($A:$A = $AW4)*(R:R&gt;0), R:R))/1000</f>
        <v>31.576499999999999</v>
      </c>
      <c r="BG4"/>
    </row>
    <row r="5" spans="1:59" s="4" customFormat="1" x14ac:dyDescent="0.25">
      <c r="A5" s="3">
        <v>20</v>
      </c>
      <c r="B5" s="4">
        <v>2</v>
      </c>
      <c r="C5" s="4">
        <v>3</v>
      </c>
      <c r="D5" s="4" t="s">
        <v>20</v>
      </c>
      <c r="E5" s="4">
        <v>939</v>
      </c>
      <c r="F5" s="4">
        <v>17333</v>
      </c>
      <c r="G5" s="4">
        <v>8655</v>
      </c>
      <c r="H5" s="4">
        <v>132</v>
      </c>
      <c r="I5" s="17">
        <v>5552</v>
      </c>
      <c r="J5" s="4">
        <v>5719</v>
      </c>
      <c r="K5" s="4">
        <v>6176</v>
      </c>
      <c r="L5" s="4">
        <v>6389</v>
      </c>
      <c r="M5" s="4">
        <v>6478</v>
      </c>
      <c r="N5" s="4">
        <v>7038</v>
      </c>
      <c r="O5" s="4">
        <v>7232</v>
      </c>
      <c r="P5" s="4">
        <v>8040</v>
      </c>
      <c r="Q5" s="4">
        <v>8253</v>
      </c>
      <c r="R5" s="17">
        <v>8403</v>
      </c>
      <c r="S5" s="4" t="s">
        <v>1613</v>
      </c>
      <c r="T5" s="4" t="s">
        <v>1614</v>
      </c>
      <c r="U5" s="9" t="s">
        <v>1615</v>
      </c>
      <c r="V5" s="9" t="s">
        <v>1616</v>
      </c>
      <c r="W5" s="9" t="s">
        <v>1617</v>
      </c>
      <c r="X5" s="4" t="s">
        <v>1618</v>
      </c>
      <c r="Y5" s="4" t="s">
        <v>1619</v>
      </c>
      <c r="Z5" s="4" t="s">
        <v>1620</v>
      </c>
      <c r="AA5" s="4" t="s">
        <v>1621</v>
      </c>
      <c r="AB5" s="4" t="s">
        <v>1622</v>
      </c>
      <c r="AC5" s="4">
        <v>231</v>
      </c>
      <c r="AD5" s="4">
        <v>340</v>
      </c>
      <c r="AE5" s="4">
        <v>0</v>
      </c>
      <c r="AF5" s="4">
        <v>573</v>
      </c>
      <c r="AG5" s="4">
        <v>0</v>
      </c>
      <c r="AH5" s="4">
        <v>6</v>
      </c>
      <c r="AI5" s="4">
        <v>0</v>
      </c>
      <c r="AJ5" s="4">
        <v>6887</v>
      </c>
      <c r="AK5" s="4">
        <v>2783</v>
      </c>
      <c r="AL5" s="4">
        <v>3795</v>
      </c>
      <c r="AM5" s="4">
        <v>0</v>
      </c>
      <c r="AN5" s="4">
        <v>0</v>
      </c>
      <c r="AO5" s="4">
        <v>442</v>
      </c>
      <c r="AP5" s="4">
        <v>0</v>
      </c>
      <c r="AR5" s="21" t="str">
        <f t="shared" si="1"/>
        <v>(TransformationExecutionTime242141392|StateCoderTime:313|SolutionCopyTime:0|ActivationSelectionTime:0|NumericalSolverSumTime:4692|NumericalSolverProblemFormingTime:2518|NumericalSolverSolvingTime:2518|NumericalSolverInterpretingSolution:0)</v>
      </c>
      <c r="AS5" s="22">
        <f t="shared" si="0"/>
        <v>313</v>
      </c>
      <c r="AT5" s="22">
        <f t="shared" si="0"/>
        <v>4692</v>
      </c>
      <c r="AU5" s="22">
        <f t="shared" si="2"/>
        <v>242.141392</v>
      </c>
      <c r="AW5">
        <v>60</v>
      </c>
      <c r="AX5" cm="1">
        <f t="array" ref="AX5">MEDIAN(IF(($A:$A = $AW5)*(I:I&gt;0), F:F))/1000</f>
        <v>17.268999999999998</v>
      </c>
      <c r="AY5" cm="1">
        <f t="array" ref="AY5">MEDIAN(IF(($A:$A = $AW5)*(I:I&gt;0), AC:AC))/1000</f>
        <v>0.2155</v>
      </c>
      <c r="AZ5" cm="1">
        <f t="array" ref="AZ5">MEDIAN(IF(($A:$A = $AW5)*(R:R&gt;0), AU:AU))/1000</f>
        <v>1.496353853</v>
      </c>
      <c r="BA5" cm="1">
        <f t="array" ref="BA5">MEDIAN(IF(($A:$A = $AW5)*(I:I&gt;0), AS:AS))/1000</f>
        <v>13.522500000000001</v>
      </c>
      <c r="BB5" cm="1">
        <f t="array" ref="BB5">MEDIAN(IF(($A:$A = $AW5)*(I:I&gt;0), AT:AT))/1000</f>
        <v>36.113500000000002</v>
      </c>
      <c r="BC5">
        <f>IF(BE5-SUM(AX5:BB5) &gt; 0, BE5-SUM(AX5:BB5), 0)</f>
        <v>0</v>
      </c>
      <c r="BD5">
        <f>IF(BF5-BE5 &gt; 0, BF5-BE5, 0)</f>
        <v>17.820499999999996</v>
      </c>
      <c r="BE5" cm="1">
        <f t="array" ref="BE5">MEDIAN(IF(($A:$A = $AW5)*(I:I&gt;0), I:I))/1000</f>
        <v>53.481999999999999</v>
      </c>
      <c r="BF5" cm="1">
        <f t="array" ref="BF5">MEDIAN(IF(($A:$A = $AW5)*(R:R&gt;0), R:R))/1000</f>
        <v>71.302499999999995</v>
      </c>
      <c r="BG5"/>
    </row>
    <row r="6" spans="1:59" s="4" customFormat="1" x14ac:dyDescent="0.25">
      <c r="A6" s="3">
        <v>20</v>
      </c>
      <c r="B6" s="4">
        <v>2</v>
      </c>
      <c r="C6" s="4">
        <v>4</v>
      </c>
      <c r="D6" s="4" t="s">
        <v>20</v>
      </c>
      <c r="E6" s="4">
        <v>939</v>
      </c>
      <c r="F6" s="4">
        <v>18454</v>
      </c>
      <c r="G6" s="4">
        <v>10545</v>
      </c>
      <c r="H6" s="4">
        <v>123</v>
      </c>
      <c r="I6" s="17">
        <v>5614</v>
      </c>
      <c r="J6" s="4">
        <v>5665</v>
      </c>
      <c r="K6" s="4">
        <v>6465</v>
      </c>
      <c r="L6" s="4">
        <v>7243</v>
      </c>
      <c r="M6" s="4">
        <v>7632</v>
      </c>
      <c r="N6" s="4">
        <v>8173</v>
      </c>
      <c r="O6" s="4">
        <v>8734</v>
      </c>
      <c r="P6" s="4">
        <v>9462</v>
      </c>
      <c r="Q6" s="4">
        <v>10052</v>
      </c>
      <c r="R6" s="17">
        <v>10306</v>
      </c>
      <c r="S6" s="4" t="s">
        <v>1623</v>
      </c>
      <c r="T6" s="4" t="s">
        <v>1624</v>
      </c>
      <c r="U6" s="9" t="s">
        <v>1625</v>
      </c>
      <c r="V6" s="9" t="s">
        <v>1626</v>
      </c>
      <c r="W6" s="9" t="s">
        <v>1627</v>
      </c>
      <c r="X6" s="4" t="s">
        <v>1628</v>
      </c>
      <c r="Y6" s="4" t="s">
        <v>1629</v>
      </c>
      <c r="Z6" s="4" t="s">
        <v>1630</v>
      </c>
      <c r="AA6" s="4" t="s">
        <v>1631</v>
      </c>
      <c r="AB6" s="4" t="s">
        <v>1632</v>
      </c>
      <c r="AC6" s="4">
        <v>220</v>
      </c>
      <c r="AD6" s="4">
        <v>397</v>
      </c>
      <c r="AE6" s="4">
        <v>0</v>
      </c>
      <c r="AF6" s="4">
        <v>761</v>
      </c>
      <c r="AG6" s="4">
        <v>0</v>
      </c>
      <c r="AH6" s="4">
        <v>6</v>
      </c>
      <c r="AI6" s="4">
        <v>0</v>
      </c>
      <c r="AJ6" s="4">
        <v>8475</v>
      </c>
      <c r="AK6" s="4">
        <v>3437</v>
      </c>
      <c r="AL6" s="4">
        <v>4637</v>
      </c>
      <c r="AM6" s="4">
        <v>0</v>
      </c>
      <c r="AN6" s="4">
        <v>0</v>
      </c>
      <c r="AO6" s="4">
        <v>510</v>
      </c>
      <c r="AP6" s="4">
        <v>0</v>
      </c>
      <c r="AR6" s="21" t="str">
        <f t="shared" si="1"/>
        <v>(TransformationExecutionTime244992001|StateCoderTime:305|SolutionCopyTime:0|ActivationSelectionTime:0|NumericalSolverSumTime:4778|NumericalSolverProblemFormingTime:2550|NumericalSolverSolvingTime:2550|NumericalSolverInterpretingSolution:0)</v>
      </c>
      <c r="AS6" s="22">
        <f t="shared" si="0"/>
        <v>305</v>
      </c>
      <c r="AT6" s="22">
        <f t="shared" si="0"/>
        <v>4778</v>
      </c>
      <c r="AU6" s="22">
        <f t="shared" si="2"/>
        <v>244.99200099999999</v>
      </c>
      <c r="AW6">
        <v>80</v>
      </c>
      <c r="AX6" cm="1">
        <f t="array" ref="AX6">MEDIAN(IF(($A:$A = $AW6)*(I:I&gt;0), F:F))/1000</f>
        <v>17.503</v>
      </c>
      <c r="AY6" cm="1">
        <f t="array" ref="AY6">MEDIAN(IF(($A:$A = $AW6)*(I:I&gt;0), AC:AC))/1000</f>
        <v>0.20599999999999999</v>
      </c>
      <c r="AZ6" cm="1">
        <f t="array" ref="AZ6">MEDIAN(IF(($A:$A = $AW6)*(R:R&gt;0), AU:AU))/1000</f>
        <v>2.7130061845000002</v>
      </c>
      <c r="BA6" cm="1">
        <f t="array" ref="BA6">MEDIAN(IF(($A:$A = $AW6)*(I:I&gt;0), AS:AS))/1000</f>
        <v>34.930500000000002</v>
      </c>
      <c r="BB6" cm="1">
        <f t="array" ref="BB6">MEDIAN(IF(($A:$A = $AW6)*(I:I&gt;0), AT:AT))/1000</f>
        <v>66.706500000000005</v>
      </c>
      <c r="BC6">
        <f>IF(BE6-SUM(AX6:BB6) &gt; 0, BE6-SUM(AX6:BB6), 0)</f>
        <v>0</v>
      </c>
      <c r="BD6">
        <f>IF(BF6-BE6 &gt; 0, BF6-BE6, 0)</f>
        <v>31.569500000000019</v>
      </c>
      <c r="BE6" cm="1">
        <f t="array" ref="BE6">MEDIAN(IF(($A:$A = $AW6)*(I:I&gt;0), I:I))/1000</f>
        <v>108.61499999999999</v>
      </c>
      <c r="BF6" cm="1">
        <f t="array" ref="BF6">MEDIAN(IF(($A:$A = $AW6)*(R:R&gt;0), R:R))/1000</f>
        <v>140.18450000000001</v>
      </c>
      <c r="BG6"/>
    </row>
    <row r="7" spans="1:59" s="4" customFormat="1" x14ac:dyDescent="0.25">
      <c r="A7" s="3">
        <v>20</v>
      </c>
      <c r="B7" s="4">
        <v>2</v>
      </c>
      <c r="C7" s="4">
        <v>5</v>
      </c>
      <c r="D7" s="4" t="s">
        <v>20</v>
      </c>
      <c r="E7" s="4">
        <v>939</v>
      </c>
      <c r="F7" s="4">
        <v>17297</v>
      </c>
      <c r="G7" s="4">
        <v>8334</v>
      </c>
      <c r="H7" s="4">
        <v>119</v>
      </c>
      <c r="I7" s="17">
        <v>4259</v>
      </c>
      <c r="J7" s="4">
        <v>4326</v>
      </c>
      <c r="K7" s="4">
        <v>4999</v>
      </c>
      <c r="L7" s="4">
        <v>5352</v>
      </c>
      <c r="M7" s="4">
        <v>6052</v>
      </c>
      <c r="N7" s="4">
        <v>6336</v>
      </c>
      <c r="O7" s="4">
        <v>7134</v>
      </c>
      <c r="P7" s="4">
        <v>7528</v>
      </c>
      <c r="Q7" s="4">
        <v>7871</v>
      </c>
      <c r="R7" s="17">
        <v>8132</v>
      </c>
      <c r="S7" s="4" t="s">
        <v>1633</v>
      </c>
      <c r="T7" s="4" t="s">
        <v>1634</v>
      </c>
      <c r="U7" s="9" t="s">
        <v>1635</v>
      </c>
      <c r="V7" s="9" t="s">
        <v>1636</v>
      </c>
      <c r="W7" s="9" t="s">
        <v>1637</v>
      </c>
      <c r="X7" s="4" t="s">
        <v>1638</v>
      </c>
      <c r="Y7" s="4" t="s">
        <v>1639</v>
      </c>
      <c r="Z7" s="4" t="s">
        <v>1640</v>
      </c>
      <c r="AA7" s="4" t="s">
        <v>1641</v>
      </c>
      <c r="AB7" s="4" t="s">
        <v>1642</v>
      </c>
      <c r="AC7" s="4">
        <v>181</v>
      </c>
      <c r="AD7" s="4">
        <v>325</v>
      </c>
      <c r="AE7" s="4">
        <v>0</v>
      </c>
      <c r="AF7" s="4">
        <v>669</v>
      </c>
      <c r="AG7" s="4">
        <v>0</v>
      </c>
      <c r="AH7" s="4">
        <v>6</v>
      </c>
      <c r="AI7" s="4">
        <v>0</v>
      </c>
      <c r="AJ7" s="4">
        <v>6569</v>
      </c>
      <c r="AK7" s="4">
        <v>2652</v>
      </c>
      <c r="AL7" s="4">
        <v>3623</v>
      </c>
      <c r="AM7" s="4">
        <v>0</v>
      </c>
      <c r="AN7" s="4">
        <v>0</v>
      </c>
      <c r="AO7" s="4">
        <v>436</v>
      </c>
      <c r="AP7" s="4">
        <v>0</v>
      </c>
      <c r="AR7" s="21" t="str">
        <f t="shared" si="1"/>
        <v>(TransformationExecutionTime197634011|StateCoderTime:268|SolutionCopyTime:0|ActivationSelectionTime:0|NumericalSolverSumTime:3561|NumericalSolverProblemFormingTime:1908|NumericalSolverSolvingTime:1908|NumericalSolverInterpretingSolution:0)</v>
      </c>
      <c r="AS7" s="22">
        <f t="shared" si="0"/>
        <v>268</v>
      </c>
      <c r="AT7" s="22">
        <f t="shared" si="0"/>
        <v>3561</v>
      </c>
      <c r="AU7" s="22">
        <f t="shared" si="2"/>
        <v>197.63401099999999</v>
      </c>
      <c r="AW7">
        <v>100</v>
      </c>
      <c r="AX7" cm="1">
        <f t="array" ref="AX7">MEDIAN(IF(($A:$A = $AW7)*(I:I&gt;0), F:F))/1000</f>
        <v>17.083500000000001</v>
      </c>
      <c r="AY7" cm="1">
        <f t="array" ref="AY7">MEDIAN(IF(($A:$A = $AW7)*(I:I&gt;0), AC:AC))/1000</f>
        <v>0.20699999999999999</v>
      </c>
      <c r="AZ7" cm="1">
        <f t="array" ref="AZ7">MEDIAN(IF(($A:$A = $AW7)*(R:R&gt;0), AU:AU))/1000</f>
        <v>4.2573566999999999</v>
      </c>
      <c r="BA7" cm="1">
        <f t="array" ref="BA7">MEDIAN(IF(($A:$A = $AW7)*(I:I&gt;0), AS:AS))/1000</f>
        <v>87.590999999999994</v>
      </c>
      <c r="BB7" cm="1">
        <f t="array" ref="BB7">MEDIAN(IF(($A:$A = $AW7)*(I:I&gt;0), AT:AT))/1000</f>
        <v>112.208</v>
      </c>
      <c r="BC7">
        <f>IF(BE7-SUM(AX7:BB7) &gt; 0, BE7-SUM(AX7:BB7), 0)</f>
        <v>0</v>
      </c>
      <c r="BD7">
        <f>IF(BF7-BE7 &gt; 0, BF7-BE7, 0)</f>
        <v>44.016500000000008</v>
      </c>
      <c r="BE7" cm="1">
        <f t="array" ref="BE7">MEDIAN(IF(($A:$A = $AW7)*(I:I&gt;0), I:I))/1000</f>
        <v>211.5145</v>
      </c>
      <c r="BF7" cm="1">
        <f t="array" ref="BF7">MEDIAN(IF(($A:$A = $AW7)*(R:R&gt;0), R:R))/1000</f>
        <v>255.53100000000001</v>
      </c>
      <c r="BG7"/>
    </row>
    <row r="8" spans="1:59" s="4" customFormat="1" x14ac:dyDescent="0.25">
      <c r="A8" s="3">
        <v>20</v>
      </c>
      <c r="B8" s="4">
        <v>2</v>
      </c>
      <c r="C8" s="4">
        <v>6</v>
      </c>
      <c r="D8" s="4" t="s">
        <v>20</v>
      </c>
      <c r="E8" s="4">
        <v>939</v>
      </c>
      <c r="F8" s="4">
        <v>17449</v>
      </c>
      <c r="G8" s="4">
        <v>8250</v>
      </c>
      <c r="H8" s="4">
        <v>114</v>
      </c>
      <c r="I8" s="17">
        <v>4370</v>
      </c>
      <c r="J8" s="4">
        <v>4419</v>
      </c>
      <c r="K8" s="4">
        <v>4653</v>
      </c>
      <c r="L8" s="4">
        <v>5283</v>
      </c>
      <c r="M8" s="4">
        <v>5775</v>
      </c>
      <c r="N8" s="4">
        <v>6474</v>
      </c>
      <c r="O8" s="4">
        <v>6933</v>
      </c>
      <c r="P8" s="4">
        <v>7524</v>
      </c>
      <c r="Q8" s="4">
        <v>7770</v>
      </c>
      <c r="R8" s="17">
        <v>8014</v>
      </c>
      <c r="S8" s="4" t="s">
        <v>1643</v>
      </c>
      <c r="T8" s="4" t="s">
        <v>1644</v>
      </c>
      <c r="U8" s="9" t="s">
        <v>1645</v>
      </c>
      <c r="V8" s="9" t="s">
        <v>1646</v>
      </c>
      <c r="W8" s="9" t="s">
        <v>1647</v>
      </c>
      <c r="X8" s="4" t="s">
        <v>1648</v>
      </c>
      <c r="Y8" s="4" t="s">
        <v>1649</v>
      </c>
      <c r="Z8" s="4" t="s">
        <v>1650</v>
      </c>
      <c r="AA8" s="4" t="s">
        <v>1651</v>
      </c>
      <c r="AB8" s="4" t="s">
        <v>1652</v>
      </c>
      <c r="AC8" s="4">
        <v>214</v>
      </c>
      <c r="AD8" s="4">
        <v>314</v>
      </c>
      <c r="AE8" s="4">
        <v>0</v>
      </c>
      <c r="AF8" s="4">
        <v>601</v>
      </c>
      <c r="AG8" s="4">
        <v>0</v>
      </c>
      <c r="AH8" s="4">
        <v>6</v>
      </c>
      <c r="AI8" s="4">
        <v>0</v>
      </c>
      <c r="AJ8" s="4">
        <v>6535</v>
      </c>
      <c r="AK8" s="4">
        <v>2644</v>
      </c>
      <c r="AL8" s="4">
        <v>3603</v>
      </c>
      <c r="AM8" s="4">
        <v>0</v>
      </c>
      <c r="AN8" s="4">
        <v>0</v>
      </c>
      <c r="AO8" s="4">
        <v>432</v>
      </c>
      <c r="AP8" s="4">
        <v>0</v>
      </c>
      <c r="AR8" s="21" t="str">
        <f t="shared" si="1"/>
        <v>(TransformationExecutionTime195712490|StateCoderTime:246|SolutionCopyTime:0|ActivationSelectionTime:0|NumericalSolverSumTime:3691|NumericalSolverProblemFormingTime:1980|NumericalSolverSolvingTime:1980|NumericalSolverInterpretingSolution:0)</v>
      </c>
      <c r="AS8" s="22">
        <f t="shared" si="0"/>
        <v>246</v>
      </c>
      <c r="AT8" s="22">
        <f t="shared" si="0"/>
        <v>3691</v>
      </c>
      <c r="AU8" s="22">
        <f t="shared" si="2"/>
        <v>195.71249</v>
      </c>
    </row>
    <row r="9" spans="1:59" s="4" customFormat="1" x14ac:dyDescent="0.25">
      <c r="A9" s="3">
        <v>20</v>
      </c>
      <c r="B9" s="4">
        <v>2</v>
      </c>
      <c r="C9" s="4">
        <v>7</v>
      </c>
      <c r="D9" s="4" t="s">
        <v>20</v>
      </c>
      <c r="E9" s="4">
        <v>939</v>
      </c>
      <c r="F9" s="4">
        <v>17651</v>
      </c>
      <c r="G9" s="4">
        <v>9185</v>
      </c>
      <c r="H9" s="4">
        <v>111</v>
      </c>
      <c r="I9" s="17">
        <v>4642</v>
      </c>
      <c r="J9" s="4">
        <v>4693</v>
      </c>
      <c r="K9" s="4">
        <v>5209</v>
      </c>
      <c r="L9" s="4">
        <v>5771</v>
      </c>
      <c r="M9" s="4">
        <v>6240</v>
      </c>
      <c r="N9" s="4">
        <v>6774</v>
      </c>
      <c r="O9" s="4">
        <v>7263</v>
      </c>
      <c r="P9" s="4">
        <v>7750</v>
      </c>
      <c r="Q9" s="4">
        <v>8588</v>
      </c>
      <c r="R9" s="17">
        <v>8984</v>
      </c>
      <c r="S9" s="4" t="s">
        <v>1653</v>
      </c>
      <c r="T9" s="4" t="s">
        <v>1654</v>
      </c>
      <c r="U9" s="9" t="s">
        <v>1655</v>
      </c>
      <c r="V9" s="9" t="s">
        <v>1656</v>
      </c>
      <c r="W9" s="9" t="s">
        <v>1657</v>
      </c>
      <c r="X9" s="4" t="s">
        <v>1658</v>
      </c>
      <c r="Y9" s="4" t="s">
        <v>1659</v>
      </c>
      <c r="Z9" s="4" t="s">
        <v>1660</v>
      </c>
      <c r="AA9" s="4" t="s">
        <v>1661</v>
      </c>
      <c r="AB9" s="4" t="s">
        <v>1662</v>
      </c>
      <c r="AC9" s="4">
        <v>183</v>
      </c>
      <c r="AD9" s="4">
        <v>343</v>
      </c>
      <c r="AE9" s="4">
        <v>0</v>
      </c>
      <c r="AF9" s="4">
        <v>729</v>
      </c>
      <c r="AG9" s="4">
        <v>0</v>
      </c>
      <c r="AH9" s="4">
        <v>5</v>
      </c>
      <c r="AI9" s="4">
        <v>0</v>
      </c>
      <c r="AJ9" s="4">
        <v>7305</v>
      </c>
      <c r="AK9" s="4">
        <v>2946</v>
      </c>
      <c r="AL9" s="4">
        <v>4027</v>
      </c>
      <c r="AM9" s="4">
        <v>0</v>
      </c>
      <c r="AN9" s="4">
        <v>0</v>
      </c>
      <c r="AO9" s="4">
        <v>472</v>
      </c>
      <c r="AP9" s="4">
        <v>0</v>
      </c>
      <c r="AR9" s="21" t="str">
        <f t="shared" si="1"/>
        <v>(TransformationExecutionTime203819988|StateCoderTime:294|SolutionCopyTime:0|ActivationSelectionTime:0|NumericalSolverSumTime:3897|NumericalSolverProblemFormingTime:2095|NumericalSolverSolvingTime:2095|NumericalSolverInterpretingSolution:0)</v>
      </c>
      <c r="AS9" s="22">
        <f t="shared" si="0"/>
        <v>294</v>
      </c>
      <c r="AT9" s="22">
        <f t="shared" si="0"/>
        <v>3897</v>
      </c>
      <c r="AU9" s="22">
        <f t="shared" si="2"/>
        <v>203.819988</v>
      </c>
    </row>
    <row r="10" spans="1:59" s="4" customFormat="1" x14ac:dyDescent="0.25">
      <c r="A10" s="3">
        <v>20</v>
      </c>
      <c r="B10" s="4">
        <v>2</v>
      </c>
      <c r="C10" s="4">
        <v>8</v>
      </c>
      <c r="D10" s="4" t="s">
        <v>20</v>
      </c>
      <c r="E10" s="4">
        <v>939</v>
      </c>
      <c r="F10" s="4">
        <v>17180</v>
      </c>
      <c r="G10" s="4">
        <v>8367</v>
      </c>
      <c r="H10" s="4">
        <v>90</v>
      </c>
      <c r="I10" s="17">
        <v>4899</v>
      </c>
      <c r="J10" s="4">
        <v>4966</v>
      </c>
      <c r="K10" s="4">
        <v>5573</v>
      </c>
      <c r="L10" s="4">
        <v>5784</v>
      </c>
      <c r="M10" s="4">
        <v>6224</v>
      </c>
      <c r="N10" s="4">
        <v>6668</v>
      </c>
      <c r="O10" s="4">
        <v>7205</v>
      </c>
      <c r="P10" s="4">
        <v>7314</v>
      </c>
      <c r="Q10" s="4">
        <v>7709</v>
      </c>
      <c r="R10" s="17">
        <v>8141</v>
      </c>
      <c r="S10" s="4" t="s">
        <v>1663</v>
      </c>
      <c r="T10" s="4" t="s">
        <v>1664</v>
      </c>
      <c r="U10" s="9" t="s">
        <v>1665</v>
      </c>
      <c r="V10" s="9" t="s">
        <v>1666</v>
      </c>
      <c r="W10" s="9" t="s">
        <v>1667</v>
      </c>
      <c r="X10" s="4" t="s">
        <v>1668</v>
      </c>
      <c r="Y10" s="4" t="s">
        <v>1669</v>
      </c>
      <c r="Z10" s="4" t="s">
        <v>1670</v>
      </c>
      <c r="AA10" s="4" t="s">
        <v>1671</v>
      </c>
      <c r="AB10" s="4" t="s">
        <v>1672</v>
      </c>
      <c r="AC10" s="4">
        <v>205</v>
      </c>
      <c r="AD10" s="4">
        <v>321</v>
      </c>
      <c r="AE10" s="4">
        <v>0</v>
      </c>
      <c r="AF10" s="4">
        <v>608</v>
      </c>
      <c r="AG10" s="4">
        <v>0</v>
      </c>
      <c r="AH10" s="4">
        <v>6</v>
      </c>
      <c r="AI10" s="4">
        <v>0</v>
      </c>
      <c r="AJ10" s="4">
        <v>6655</v>
      </c>
      <c r="AK10" s="4">
        <v>2697</v>
      </c>
      <c r="AL10" s="4">
        <v>3667</v>
      </c>
      <c r="AM10" s="4">
        <v>0</v>
      </c>
      <c r="AN10" s="4">
        <v>0</v>
      </c>
      <c r="AO10" s="4">
        <v>414</v>
      </c>
      <c r="AP10" s="4">
        <v>0</v>
      </c>
      <c r="AR10" s="21" t="str">
        <f t="shared" si="1"/>
        <v>(TransformationExecutionTime212699102|StateCoderTime:301|SolutionCopyTime:0|ActivationSelectionTime:0|NumericalSolverSumTime:4135|NumericalSolverProblemFormingTime:2211|NumericalSolverSolvingTime:2211|NumericalSolverInterpretingSolution:0)</v>
      </c>
      <c r="AS10" s="22">
        <f t="shared" si="0"/>
        <v>301</v>
      </c>
      <c r="AT10" s="22">
        <f t="shared" si="0"/>
        <v>4135</v>
      </c>
      <c r="AU10" s="22">
        <f t="shared" si="2"/>
        <v>212.69910200000001</v>
      </c>
    </row>
    <row r="11" spans="1:59" s="4" customFormat="1" x14ac:dyDescent="0.25">
      <c r="A11" s="3">
        <v>20</v>
      </c>
      <c r="B11" s="4">
        <v>2</v>
      </c>
      <c r="C11" s="4">
        <v>9</v>
      </c>
      <c r="D11" s="4" t="s">
        <v>20</v>
      </c>
      <c r="E11" s="4">
        <v>939</v>
      </c>
      <c r="F11" s="4">
        <v>17720</v>
      </c>
      <c r="G11" s="4">
        <v>8082</v>
      </c>
      <c r="H11" s="4">
        <v>93</v>
      </c>
      <c r="I11" s="17">
        <v>3896</v>
      </c>
      <c r="J11" s="4">
        <v>4019</v>
      </c>
      <c r="K11" s="4">
        <v>4511</v>
      </c>
      <c r="L11" s="4">
        <v>5072</v>
      </c>
      <c r="M11" s="4">
        <v>5790</v>
      </c>
      <c r="N11" s="4">
        <v>5974</v>
      </c>
      <c r="O11" s="4">
        <v>6422</v>
      </c>
      <c r="P11" s="4">
        <v>7144</v>
      </c>
      <c r="Q11" s="4">
        <v>7716</v>
      </c>
      <c r="R11" s="17">
        <v>7871</v>
      </c>
      <c r="S11" s="4" t="s">
        <v>1673</v>
      </c>
      <c r="T11" s="4" t="s">
        <v>1674</v>
      </c>
      <c r="U11" s="9" t="s">
        <v>1675</v>
      </c>
      <c r="V11" s="9" t="s">
        <v>1676</v>
      </c>
      <c r="W11" s="9" t="s">
        <v>1677</v>
      </c>
      <c r="X11" s="4" t="s">
        <v>1678</v>
      </c>
      <c r="Y11" s="4" t="s">
        <v>1679</v>
      </c>
      <c r="Z11" s="4" t="s">
        <v>1680</v>
      </c>
      <c r="AA11" s="4" t="s">
        <v>1681</v>
      </c>
      <c r="AB11" s="4" t="s">
        <v>1682</v>
      </c>
      <c r="AC11" s="4">
        <v>190</v>
      </c>
      <c r="AD11" s="4">
        <v>324</v>
      </c>
      <c r="AE11" s="4">
        <v>0</v>
      </c>
      <c r="AF11" s="4">
        <v>654</v>
      </c>
      <c r="AG11" s="4">
        <v>0</v>
      </c>
      <c r="AH11" s="4">
        <v>6</v>
      </c>
      <c r="AI11" s="4">
        <v>0</v>
      </c>
      <c r="AJ11" s="4">
        <v>6335</v>
      </c>
      <c r="AK11" s="4">
        <v>2553</v>
      </c>
      <c r="AL11" s="4">
        <v>3505</v>
      </c>
      <c r="AM11" s="4">
        <v>0</v>
      </c>
      <c r="AN11" s="4">
        <v>0</v>
      </c>
      <c r="AO11" s="4">
        <v>417</v>
      </c>
      <c r="AP11" s="4">
        <v>0</v>
      </c>
      <c r="AR11" s="21" t="str">
        <f t="shared" si="1"/>
        <v>(TransformationExecutionTime171624405|StateCoderTime:247|SolutionCopyTime:0|ActivationSelectionTime:0|NumericalSolverSumTime:3278|NumericalSolverProblemFormingTime:1760|NumericalSolverSolvingTime:1760|NumericalSolverInterpretingSolution:0)</v>
      </c>
      <c r="AS11" s="22">
        <f t="shared" si="0"/>
        <v>247</v>
      </c>
      <c r="AT11" s="22">
        <f t="shared" si="0"/>
        <v>3278</v>
      </c>
      <c r="AU11" s="22">
        <f t="shared" si="2"/>
        <v>171.624405</v>
      </c>
    </row>
    <row r="12" spans="1:59" s="6" customFormat="1" x14ac:dyDescent="0.25">
      <c r="A12" s="5">
        <v>20</v>
      </c>
      <c r="B12" s="6">
        <v>2</v>
      </c>
      <c r="C12" s="6">
        <v>10</v>
      </c>
      <c r="D12" s="6" t="s">
        <v>20</v>
      </c>
      <c r="E12" s="6">
        <v>939</v>
      </c>
      <c r="F12" s="6">
        <v>17533</v>
      </c>
      <c r="G12" s="6">
        <v>10067</v>
      </c>
      <c r="H12" s="6">
        <v>114</v>
      </c>
      <c r="I12" s="18">
        <v>3682</v>
      </c>
      <c r="J12" s="6">
        <v>3731</v>
      </c>
      <c r="K12" s="6">
        <v>4299</v>
      </c>
      <c r="L12" s="6">
        <v>5044</v>
      </c>
      <c r="M12" s="6">
        <v>5265</v>
      </c>
      <c r="N12" s="6">
        <v>5778</v>
      </c>
      <c r="O12" s="6">
        <v>6247</v>
      </c>
      <c r="P12" s="6">
        <v>6949</v>
      </c>
      <c r="Q12" s="6">
        <v>7149</v>
      </c>
      <c r="R12" s="18">
        <v>9872</v>
      </c>
      <c r="S12" s="6" t="s">
        <v>1683</v>
      </c>
      <c r="T12" s="6" t="s">
        <v>1684</v>
      </c>
      <c r="U12" s="11" t="s">
        <v>1685</v>
      </c>
      <c r="V12" s="11" t="s">
        <v>1686</v>
      </c>
      <c r="W12" s="11" t="s">
        <v>1687</v>
      </c>
      <c r="X12" s="6" t="s">
        <v>1688</v>
      </c>
      <c r="Y12" s="6" t="s">
        <v>1689</v>
      </c>
      <c r="Z12" s="6" t="s">
        <v>1690</v>
      </c>
      <c r="AA12" s="6" t="s">
        <v>1691</v>
      </c>
      <c r="AB12" s="6" t="s">
        <v>1692</v>
      </c>
      <c r="AC12" s="6">
        <v>172</v>
      </c>
      <c r="AD12" s="6">
        <v>389</v>
      </c>
      <c r="AE12" s="6">
        <v>0</v>
      </c>
      <c r="AF12" s="6">
        <v>870</v>
      </c>
      <c r="AG12" s="6">
        <v>0</v>
      </c>
      <c r="AH12" s="6">
        <v>6</v>
      </c>
      <c r="AI12" s="6">
        <v>0</v>
      </c>
      <c r="AJ12" s="6">
        <v>7958</v>
      </c>
      <c r="AK12" s="6">
        <v>3200</v>
      </c>
      <c r="AL12" s="6">
        <v>4385</v>
      </c>
      <c r="AM12" s="6">
        <v>0</v>
      </c>
      <c r="AN12" s="6">
        <v>0</v>
      </c>
      <c r="AO12" s="6">
        <v>519</v>
      </c>
      <c r="AP12" s="6">
        <v>0</v>
      </c>
      <c r="AR12" s="21" t="str">
        <f t="shared" si="1"/>
        <v>(TransformationExecutionTime169662504|StateCoderTime:237|SolutionCopyTime:0|ActivationSelectionTime:0|NumericalSolverSumTime:3082|NumericalSolverProblemFormingTime:1664|NumericalSolverSolvingTime:1664|NumericalSolverInterpretingSolution:0)</v>
      </c>
      <c r="AS12" s="22">
        <f t="shared" si="0"/>
        <v>237</v>
      </c>
      <c r="AT12" s="22">
        <f t="shared" si="0"/>
        <v>3082</v>
      </c>
      <c r="AU12" s="22">
        <f t="shared" si="2"/>
        <v>169.66250400000001</v>
      </c>
    </row>
    <row r="13" spans="1:59" x14ac:dyDescent="0.25">
      <c r="A13">
        <v>40</v>
      </c>
      <c r="B13">
        <v>2</v>
      </c>
      <c r="C13">
        <v>1</v>
      </c>
      <c r="D13" t="s">
        <v>20</v>
      </c>
      <c r="E13">
        <v>927</v>
      </c>
      <c r="F13">
        <v>17945</v>
      </c>
      <c r="G13">
        <v>33024</v>
      </c>
      <c r="H13">
        <v>684</v>
      </c>
      <c r="I13" s="7">
        <v>21460</v>
      </c>
      <c r="J13">
        <v>21520</v>
      </c>
      <c r="K13">
        <v>22747</v>
      </c>
      <c r="L13">
        <v>23755</v>
      </c>
      <c r="M13">
        <v>27707</v>
      </c>
      <c r="N13">
        <v>27869</v>
      </c>
      <c r="O13">
        <v>29012</v>
      </c>
      <c r="P13">
        <v>29829</v>
      </c>
      <c r="Q13">
        <v>30550</v>
      </c>
      <c r="R13" s="7">
        <v>32678</v>
      </c>
      <c r="S13" t="s">
        <v>1693</v>
      </c>
      <c r="T13" t="s">
        <v>1694</v>
      </c>
      <c r="U13" s="8" t="s">
        <v>1695</v>
      </c>
      <c r="V13" s="8" t="s">
        <v>1696</v>
      </c>
      <c r="W13" t="s">
        <v>1697</v>
      </c>
      <c r="X13" t="s">
        <v>1698</v>
      </c>
      <c r="Y13" t="s">
        <v>1699</v>
      </c>
      <c r="Z13" t="s">
        <v>1700</v>
      </c>
      <c r="AA13" t="s">
        <v>1701</v>
      </c>
      <c r="AB13" t="s">
        <v>1702</v>
      </c>
      <c r="AC13">
        <v>277</v>
      </c>
      <c r="AD13">
        <v>1148</v>
      </c>
      <c r="AE13">
        <v>8</v>
      </c>
      <c r="AF13">
        <v>5564</v>
      </c>
      <c r="AG13">
        <v>0</v>
      </c>
      <c r="AH13">
        <v>9</v>
      </c>
      <c r="AI13">
        <v>1</v>
      </c>
      <c r="AJ13">
        <v>24111</v>
      </c>
      <c r="AK13">
        <v>9760</v>
      </c>
      <c r="AL13">
        <v>12936</v>
      </c>
      <c r="AM13">
        <v>2</v>
      </c>
      <c r="AN13">
        <v>0</v>
      </c>
      <c r="AO13">
        <v>1336</v>
      </c>
      <c r="AP13">
        <v>0</v>
      </c>
      <c r="AR13" s="21" t="str">
        <f t="shared" si="1"/>
        <v>(TransformationExecutionTime848621111|StateCoderTime:3059|SolutionCopyTime:1|ActivationSelectionTime:1|NumericalSolverSumTime:16365|NumericalSolverProblemFormingTime:8599|NumericalSolverSolvingTime:8599|NumericalSolverInterpretingSolution:0)</v>
      </c>
      <c r="AS13" s="22">
        <f t="shared" si="0"/>
        <v>3059</v>
      </c>
      <c r="AT13" s="22">
        <f t="shared" si="0"/>
        <v>16365</v>
      </c>
      <c r="AU13" s="22">
        <f t="shared" si="2"/>
        <v>848.62111100000004</v>
      </c>
    </row>
    <row r="14" spans="1:59" x14ac:dyDescent="0.25">
      <c r="A14">
        <v>40</v>
      </c>
      <c r="B14">
        <v>2</v>
      </c>
      <c r="C14">
        <v>2</v>
      </c>
      <c r="D14" t="s">
        <v>20</v>
      </c>
      <c r="E14">
        <v>927</v>
      </c>
      <c r="F14">
        <v>18599</v>
      </c>
      <c r="G14">
        <v>25793</v>
      </c>
      <c r="H14">
        <v>320</v>
      </c>
      <c r="I14" s="7">
        <v>18893</v>
      </c>
      <c r="J14">
        <v>18951</v>
      </c>
      <c r="K14">
        <v>19301</v>
      </c>
      <c r="L14">
        <v>20122</v>
      </c>
      <c r="M14">
        <v>20582</v>
      </c>
      <c r="N14">
        <v>21251</v>
      </c>
      <c r="O14">
        <v>22811</v>
      </c>
      <c r="P14">
        <v>23728</v>
      </c>
      <c r="Q14">
        <v>24243</v>
      </c>
      <c r="R14" s="7">
        <v>25489</v>
      </c>
      <c r="S14" t="s">
        <v>1703</v>
      </c>
      <c r="T14" t="s">
        <v>1704</v>
      </c>
      <c r="U14" s="8" t="s">
        <v>1705</v>
      </c>
      <c r="V14" s="8" t="s">
        <v>1706</v>
      </c>
      <c r="W14" t="s">
        <v>1707</v>
      </c>
      <c r="X14" t="s">
        <v>1708</v>
      </c>
      <c r="Y14" t="s">
        <v>1709</v>
      </c>
      <c r="Z14" t="s">
        <v>1710</v>
      </c>
      <c r="AA14" t="s">
        <v>1711</v>
      </c>
      <c r="AB14" t="s">
        <v>1712</v>
      </c>
      <c r="AC14">
        <v>251</v>
      </c>
      <c r="AD14">
        <v>856</v>
      </c>
      <c r="AE14">
        <v>0</v>
      </c>
      <c r="AF14">
        <v>4212</v>
      </c>
      <c r="AG14">
        <v>0</v>
      </c>
      <c r="AH14">
        <v>8</v>
      </c>
      <c r="AI14">
        <v>0</v>
      </c>
      <c r="AJ14">
        <v>19012</v>
      </c>
      <c r="AK14">
        <v>7624</v>
      </c>
      <c r="AL14">
        <v>10388</v>
      </c>
      <c r="AM14">
        <v>1</v>
      </c>
      <c r="AN14">
        <v>0</v>
      </c>
      <c r="AO14">
        <v>1154</v>
      </c>
      <c r="AP14">
        <v>0</v>
      </c>
      <c r="AR14" s="21" t="str">
        <f t="shared" si="1"/>
        <v>(TransformationExecutionTime683320308|StateCoderTime:2702|SolutionCopyTime:0|ActivationSelectionTime:0|NumericalSolverSumTime:14555|NumericalSolverProblemFormingTime:7857|NumericalSolverSolvingTime:7857|NumericalSolverInterpretingSolution:0)</v>
      </c>
      <c r="AS14" s="22">
        <f t="shared" si="0"/>
        <v>2702</v>
      </c>
      <c r="AT14" s="22">
        <f t="shared" si="0"/>
        <v>14555</v>
      </c>
      <c r="AU14" s="22">
        <f t="shared" si="2"/>
        <v>683.32030799999995</v>
      </c>
    </row>
    <row r="15" spans="1:59" x14ac:dyDescent="0.25">
      <c r="A15">
        <v>40</v>
      </c>
      <c r="B15">
        <v>2</v>
      </c>
      <c r="C15">
        <v>3</v>
      </c>
      <c r="D15" t="s">
        <v>20</v>
      </c>
      <c r="E15">
        <v>927</v>
      </c>
      <c r="F15">
        <v>17227</v>
      </c>
      <c r="G15">
        <v>36441</v>
      </c>
      <c r="H15">
        <v>353</v>
      </c>
      <c r="I15" s="7">
        <v>24474</v>
      </c>
      <c r="J15">
        <v>24632</v>
      </c>
      <c r="K15">
        <v>26414</v>
      </c>
      <c r="L15">
        <v>28204</v>
      </c>
      <c r="M15">
        <v>28728</v>
      </c>
      <c r="N15">
        <v>30610</v>
      </c>
      <c r="O15">
        <v>31303</v>
      </c>
      <c r="P15">
        <v>32591</v>
      </c>
      <c r="Q15">
        <v>34251</v>
      </c>
      <c r="R15" s="7">
        <v>36104</v>
      </c>
      <c r="S15" t="s">
        <v>1713</v>
      </c>
      <c r="T15" t="s">
        <v>1714</v>
      </c>
      <c r="U15" s="8" t="s">
        <v>1715</v>
      </c>
      <c r="V15" s="8" t="s">
        <v>1716</v>
      </c>
      <c r="W15" t="s">
        <v>1717</v>
      </c>
      <c r="X15" t="s">
        <v>1718</v>
      </c>
      <c r="Y15" t="s">
        <v>1719</v>
      </c>
      <c r="Z15" t="s">
        <v>1720</v>
      </c>
      <c r="AA15" t="s">
        <v>1721</v>
      </c>
      <c r="AB15" t="s">
        <v>1722</v>
      </c>
      <c r="AC15">
        <v>294</v>
      </c>
      <c r="AD15">
        <v>1133</v>
      </c>
      <c r="AE15">
        <v>0</v>
      </c>
      <c r="AF15">
        <v>6303</v>
      </c>
      <c r="AG15">
        <v>0</v>
      </c>
      <c r="AH15">
        <v>7</v>
      </c>
      <c r="AI15">
        <v>0</v>
      </c>
      <c r="AJ15">
        <v>26806</v>
      </c>
      <c r="AK15">
        <v>10714</v>
      </c>
      <c r="AL15">
        <v>14653</v>
      </c>
      <c r="AM15">
        <v>1</v>
      </c>
      <c r="AN15">
        <v>0</v>
      </c>
      <c r="AO15">
        <v>1590</v>
      </c>
      <c r="AP15">
        <v>0</v>
      </c>
      <c r="AR15" s="21" t="str">
        <f t="shared" si="1"/>
        <v>(TransformationExecutionTime840289704|StateCoderTime:3710|SolutionCopyTime:0|ActivationSelectionTime:0|NumericalSolverSumTime:18729|NumericalSolverProblemFormingTime:10146|NumericalSolverSolvingTime:10146|NumericalSolverInterpretingSolution:0)</v>
      </c>
      <c r="AS15" s="22">
        <f t="shared" si="0"/>
        <v>3710</v>
      </c>
      <c r="AT15" s="22">
        <f t="shared" si="0"/>
        <v>18729</v>
      </c>
      <c r="AU15" s="22">
        <f t="shared" si="2"/>
        <v>840.28970400000003</v>
      </c>
    </row>
    <row r="16" spans="1:59" x14ac:dyDescent="0.25">
      <c r="A16">
        <v>40</v>
      </c>
      <c r="B16">
        <v>2</v>
      </c>
      <c r="C16">
        <v>4</v>
      </c>
      <c r="D16" t="s">
        <v>20</v>
      </c>
      <c r="E16">
        <v>927</v>
      </c>
      <c r="F16">
        <v>17796</v>
      </c>
      <c r="G16">
        <v>33112</v>
      </c>
      <c r="H16">
        <v>339</v>
      </c>
      <c r="I16" s="7">
        <v>22388</v>
      </c>
      <c r="J16">
        <v>22443</v>
      </c>
      <c r="K16">
        <v>23826</v>
      </c>
      <c r="L16">
        <v>25575</v>
      </c>
      <c r="M16">
        <v>27062</v>
      </c>
      <c r="N16">
        <v>28558</v>
      </c>
      <c r="O16">
        <v>30377</v>
      </c>
      <c r="P16">
        <v>31519</v>
      </c>
      <c r="Q16">
        <v>31941</v>
      </c>
      <c r="R16" s="7">
        <v>32785</v>
      </c>
      <c r="S16" t="s">
        <v>1723</v>
      </c>
      <c r="T16" t="s">
        <v>1724</v>
      </c>
      <c r="U16" s="8" t="s">
        <v>1725</v>
      </c>
      <c r="V16" s="8" t="s">
        <v>1726</v>
      </c>
      <c r="W16" t="s">
        <v>1727</v>
      </c>
      <c r="X16" t="s">
        <v>1728</v>
      </c>
      <c r="Y16" t="s">
        <v>1729</v>
      </c>
      <c r="Z16" t="s">
        <v>1730</v>
      </c>
      <c r="AA16" t="s">
        <v>1731</v>
      </c>
      <c r="AB16" t="s">
        <v>1732</v>
      </c>
      <c r="AC16">
        <v>273</v>
      </c>
      <c r="AD16">
        <v>1047</v>
      </c>
      <c r="AE16">
        <v>0</v>
      </c>
      <c r="AF16">
        <v>5543</v>
      </c>
      <c r="AG16">
        <v>0</v>
      </c>
      <c r="AH16">
        <v>7</v>
      </c>
      <c r="AI16">
        <v>0</v>
      </c>
      <c r="AJ16">
        <v>24499</v>
      </c>
      <c r="AK16">
        <v>9834</v>
      </c>
      <c r="AL16">
        <v>13391</v>
      </c>
      <c r="AM16">
        <v>1</v>
      </c>
      <c r="AN16">
        <v>0</v>
      </c>
      <c r="AO16">
        <v>1468</v>
      </c>
      <c r="AP16">
        <v>0</v>
      </c>
      <c r="AR16" s="21" t="str">
        <f t="shared" si="1"/>
        <v>(TransformationExecutionTime777152684|StateCoderTime:3127|SolutionCopyTime:0|ActivationSelectionTime:0|NumericalSolverSumTime:17403|NumericalSolverProblemFormingTime:9412|NumericalSolverSolvingTime:9412|NumericalSolverInterpretingSolution:0)</v>
      </c>
      <c r="AS16" s="22">
        <f t="shared" si="0"/>
        <v>3127</v>
      </c>
      <c r="AT16" s="22">
        <f t="shared" si="0"/>
        <v>17403</v>
      </c>
      <c r="AU16" s="22">
        <f t="shared" si="2"/>
        <v>777.15268400000002</v>
      </c>
    </row>
    <row r="17" spans="1:47" x14ac:dyDescent="0.25">
      <c r="A17">
        <v>40</v>
      </c>
      <c r="B17">
        <v>2</v>
      </c>
      <c r="C17">
        <v>5</v>
      </c>
      <c r="D17" t="s">
        <v>20</v>
      </c>
      <c r="E17">
        <v>927</v>
      </c>
      <c r="F17">
        <v>17118</v>
      </c>
      <c r="G17">
        <v>34556</v>
      </c>
      <c r="H17">
        <v>322</v>
      </c>
      <c r="I17" s="7">
        <v>23133</v>
      </c>
      <c r="J17">
        <v>23316</v>
      </c>
      <c r="K17">
        <v>24605</v>
      </c>
      <c r="L17">
        <v>26647</v>
      </c>
      <c r="M17">
        <v>28297</v>
      </c>
      <c r="N17">
        <v>29508</v>
      </c>
      <c r="O17">
        <v>29777</v>
      </c>
      <c r="P17">
        <v>31617</v>
      </c>
      <c r="Q17">
        <v>32626</v>
      </c>
      <c r="R17" s="7">
        <v>34301</v>
      </c>
      <c r="S17" t="s">
        <v>1733</v>
      </c>
      <c r="T17" t="s">
        <v>1734</v>
      </c>
      <c r="U17" s="8" t="s">
        <v>1735</v>
      </c>
      <c r="V17" s="8" t="s">
        <v>1736</v>
      </c>
      <c r="W17" t="s">
        <v>1737</v>
      </c>
      <c r="X17" t="s">
        <v>1738</v>
      </c>
      <c r="Y17" t="s">
        <v>1739</v>
      </c>
      <c r="Z17" t="s">
        <v>1740</v>
      </c>
      <c r="AA17" t="s">
        <v>1741</v>
      </c>
      <c r="AB17" t="s">
        <v>1742</v>
      </c>
      <c r="AC17">
        <v>203</v>
      </c>
      <c r="AD17">
        <v>1087</v>
      </c>
      <c r="AE17">
        <v>0</v>
      </c>
      <c r="AF17">
        <v>5771</v>
      </c>
      <c r="AG17">
        <v>0</v>
      </c>
      <c r="AH17">
        <v>7</v>
      </c>
      <c r="AI17">
        <v>0</v>
      </c>
      <c r="AJ17">
        <v>25721</v>
      </c>
      <c r="AK17">
        <v>10301</v>
      </c>
      <c r="AL17">
        <v>14085</v>
      </c>
      <c r="AM17">
        <v>1</v>
      </c>
      <c r="AN17">
        <v>0</v>
      </c>
      <c r="AO17">
        <v>1554</v>
      </c>
      <c r="AP17">
        <v>0</v>
      </c>
      <c r="AR17" s="21" t="str">
        <f t="shared" si="1"/>
        <v>(TransformationExecutionTime804271462|StateCoderTime:3241|SolutionCopyTime:1|ActivationSelectionTime:0|NumericalSolverSumTime:17999|NumericalSolverProblemFormingTime:9761|NumericalSolverSolvingTime:9761|NumericalSolverInterpretingSolution:0)</v>
      </c>
      <c r="AS17" s="22">
        <f t="shared" si="0"/>
        <v>3241</v>
      </c>
      <c r="AT17" s="22">
        <f t="shared" si="0"/>
        <v>17999</v>
      </c>
      <c r="AU17" s="22">
        <f t="shared" si="2"/>
        <v>804.27146200000004</v>
      </c>
    </row>
    <row r="18" spans="1:47" x14ac:dyDescent="0.25">
      <c r="A18">
        <v>40</v>
      </c>
      <c r="B18">
        <v>2</v>
      </c>
      <c r="C18">
        <v>6</v>
      </c>
      <c r="D18" t="s">
        <v>20</v>
      </c>
      <c r="E18">
        <v>927</v>
      </c>
      <c r="F18">
        <v>17200</v>
      </c>
      <c r="G18">
        <v>26190</v>
      </c>
      <c r="H18">
        <v>333</v>
      </c>
      <c r="I18" s="7">
        <v>17456</v>
      </c>
      <c r="J18">
        <v>17593</v>
      </c>
      <c r="K18">
        <v>19138</v>
      </c>
      <c r="L18">
        <v>19295</v>
      </c>
      <c r="M18">
        <v>20559</v>
      </c>
      <c r="N18">
        <v>21247</v>
      </c>
      <c r="O18">
        <v>23017</v>
      </c>
      <c r="P18">
        <v>23707</v>
      </c>
      <c r="Q18">
        <v>24274</v>
      </c>
      <c r="R18" s="7">
        <v>25964</v>
      </c>
      <c r="S18" t="s">
        <v>1743</v>
      </c>
      <c r="T18" t="s">
        <v>1744</v>
      </c>
      <c r="U18" s="8" t="s">
        <v>1745</v>
      </c>
      <c r="V18" s="8" t="s">
        <v>1746</v>
      </c>
      <c r="W18" t="s">
        <v>1747</v>
      </c>
      <c r="X18" t="s">
        <v>1748</v>
      </c>
      <c r="Y18" t="s">
        <v>1749</v>
      </c>
      <c r="Z18" t="s">
        <v>1750</v>
      </c>
      <c r="AA18" t="s">
        <v>1751</v>
      </c>
      <c r="AB18" t="s">
        <v>1752</v>
      </c>
      <c r="AC18">
        <v>179</v>
      </c>
      <c r="AD18">
        <v>828</v>
      </c>
      <c r="AE18">
        <v>0</v>
      </c>
      <c r="AF18">
        <v>4507</v>
      </c>
      <c r="AG18">
        <v>0</v>
      </c>
      <c r="AH18">
        <v>7</v>
      </c>
      <c r="AI18">
        <v>0</v>
      </c>
      <c r="AJ18">
        <v>19274</v>
      </c>
      <c r="AK18">
        <v>7710</v>
      </c>
      <c r="AL18">
        <v>10577</v>
      </c>
      <c r="AM18">
        <v>1</v>
      </c>
      <c r="AN18">
        <v>0</v>
      </c>
      <c r="AO18">
        <v>1170</v>
      </c>
      <c r="AP18">
        <v>0</v>
      </c>
      <c r="AR18" s="21" t="str">
        <f t="shared" si="1"/>
        <v>(TransformationExecutionTime596730597|StateCoderTime:2558|SolutionCopyTime:0|ActivationSelectionTime:0|NumericalSolverSumTime:13492|NumericalSolverProblemFormingTime:7320|NumericalSolverSolvingTime:7320|NumericalSolverInterpretingSolution:0)</v>
      </c>
      <c r="AS18" s="22">
        <f t="shared" si="0"/>
        <v>2558</v>
      </c>
      <c r="AT18" s="22">
        <f t="shared" si="0"/>
        <v>13492</v>
      </c>
      <c r="AU18" s="22">
        <f t="shared" si="2"/>
        <v>596.73059699999999</v>
      </c>
    </row>
    <row r="19" spans="1:47" x14ac:dyDescent="0.25">
      <c r="A19">
        <v>40</v>
      </c>
      <c r="B19">
        <v>2</v>
      </c>
      <c r="C19">
        <v>7</v>
      </c>
      <c r="D19" t="s">
        <v>20</v>
      </c>
      <c r="E19">
        <v>927</v>
      </c>
      <c r="F19">
        <v>16985</v>
      </c>
      <c r="G19">
        <v>22830</v>
      </c>
      <c r="H19">
        <v>309</v>
      </c>
      <c r="I19" s="7">
        <v>18320</v>
      </c>
      <c r="J19">
        <v>18401</v>
      </c>
      <c r="K19">
        <v>19200</v>
      </c>
      <c r="L19">
        <v>19805</v>
      </c>
      <c r="M19">
        <v>19921</v>
      </c>
      <c r="N19">
        <v>20315</v>
      </c>
      <c r="O19">
        <v>21167</v>
      </c>
      <c r="P19">
        <v>22026</v>
      </c>
      <c r="Q19">
        <v>22412</v>
      </c>
      <c r="R19" s="7">
        <v>22579</v>
      </c>
      <c r="S19" t="s">
        <v>1753</v>
      </c>
      <c r="T19" t="s">
        <v>1754</v>
      </c>
      <c r="U19" s="8" t="s">
        <v>1755</v>
      </c>
      <c r="V19" s="8" t="s">
        <v>1756</v>
      </c>
      <c r="W19" t="s">
        <v>1757</v>
      </c>
      <c r="X19" t="s">
        <v>1758</v>
      </c>
      <c r="Y19" t="s">
        <v>1759</v>
      </c>
      <c r="Z19" t="s">
        <v>1760</v>
      </c>
      <c r="AA19" t="s">
        <v>1761</v>
      </c>
      <c r="AB19" t="s">
        <v>1762</v>
      </c>
      <c r="AC19">
        <v>199</v>
      </c>
      <c r="AD19">
        <v>820</v>
      </c>
      <c r="AE19">
        <v>0</v>
      </c>
      <c r="AF19">
        <v>3507</v>
      </c>
      <c r="AG19">
        <v>0</v>
      </c>
      <c r="AH19">
        <v>7</v>
      </c>
      <c r="AI19">
        <v>0</v>
      </c>
      <c r="AJ19">
        <v>16996</v>
      </c>
      <c r="AK19">
        <v>6818</v>
      </c>
      <c r="AL19">
        <v>9311</v>
      </c>
      <c r="AM19">
        <v>1</v>
      </c>
      <c r="AN19">
        <v>0</v>
      </c>
      <c r="AO19">
        <v>1058</v>
      </c>
      <c r="AP19">
        <v>0</v>
      </c>
      <c r="AR19" s="21" t="str">
        <f t="shared" si="1"/>
        <v>(TransformationExecutionTime698789101|StateCoderTime:2597|SolutionCopyTime:0|ActivationSelectionTime:0|NumericalSolverSumTime:14130|NumericalSolverProblemFormingTime:7654|NumericalSolverSolvingTime:7654|NumericalSolverInterpretingSolution:0)</v>
      </c>
      <c r="AS19" s="22">
        <f t="shared" ref="AS19:AT34" si="3">VALUE(MID($AR19, SEARCH(AS$1,$AR19) + LEN(AS$1), SEARCH("|",$AR19,SEARCH(AS$1,$AR19)+1)  - SEARCH(AS$1,$AR19) - LEN(AS$1)))</f>
        <v>2597</v>
      </c>
      <c r="AT19" s="22">
        <f t="shared" si="3"/>
        <v>14130</v>
      </c>
      <c r="AU19" s="22">
        <f t="shared" si="2"/>
        <v>698.78910099999996</v>
      </c>
    </row>
    <row r="20" spans="1:47" x14ac:dyDescent="0.25">
      <c r="A20">
        <v>40</v>
      </c>
      <c r="B20">
        <v>2</v>
      </c>
      <c r="C20">
        <v>8</v>
      </c>
      <c r="D20" t="s">
        <v>20</v>
      </c>
      <c r="E20">
        <v>927</v>
      </c>
      <c r="F20">
        <v>19144</v>
      </c>
      <c r="G20">
        <v>44290</v>
      </c>
      <c r="H20">
        <v>318</v>
      </c>
      <c r="I20" s="7">
        <v>20571</v>
      </c>
      <c r="J20">
        <v>20630</v>
      </c>
      <c r="K20">
        <v>21111</v>
      </c>
      <c r="L20">
        <v>38631</v>
      </c>
      <c r="M20">
        <v>38964</v>
      </c>
      <c r="N20">
        <v>39289</v>
      </c>
      <c r="O20">
        <v>40526</v>
      </c>
      <c r="P20">
        <v>41651</v>
      </c>
      <c r="Q20">
        <v>43110</v>
      </c>
      <c r="R20" s="7">
        <v>44056</v>
      </c>
      <c r="S20" t="s">
        <v>1763</v>
      </c>
      <c r="T20" t="s">
        <v>1764</v>
      </c>
      <c r="U20" s="8" t="s">
        <v>1765</v>
      </c>
      <c r="V20" s="8" t="s">
        <v>1766</v>
      </c>
      <c r="W20" t="s">
        <v>1767</v>
      </c>
      <c r="X20" t="s">
        <v>1768</v>
      </c>
      <c r="Y20" t="s">
        <v>1769</v>
      </c>
      <c r="Z20" t="s">
        <v>1770</v>
      </c>
      <c r="AA20" t="s">
        <v>1771</v>
      </c>
      <c r="AB20" t="s">
        <v>1772</v>
      </c>
      <c r="AC20">
        <v>183</v>
      </c>
      <c r="AD20">
        <v>1454</v>
      </c>
      <c r="AE20">
        <v>0</v>
      </c>
      <c r="AF20">
        <v>7326</v>
      </c>
      <c r="AG20">
        <v>0</v>
      </c>
      <c r="AH20">
        <v>7</v>
      </c>
      <c r="AI20">
        <v>0</v>
      </c>
      <c r="AJ20">
        <v>33029</v>
      </c>
      <c r="AK20">
        <v>13256</v>
      </c>
      <c r="AL20">
        <v>17998</v>
      </c>
      <c r="AM20">
        <v>1</v>
      </c>
      <c r="AN20">
        <v>0</v>
      </c>
      <c r="AO20">
        <v>2047</v>
      </c>
      <c r="AP20">
        <v>0</v>
      </c>
      <c r="AR20" s="21" t="str">
        <f t="shared" si="1"/>
        <v>(TransformationExecutionTime717694588|StateCoderTime:2929|SolutionCopyTime:0|ActivationSelectionTime:0|NumericalSolverSumTime:15942|NumericalSolverProblemFormingTime:8614|NumericalSolverSolvingTime:8614|NumericalSolverInterpretingSolution:0)</v>
      </c>
      <c r="AS20" s="22">
        <f t="shared" si="3"/>
        <v>2929</v>
      </c>
      <c r="AT20" s="22">
        <f t="shared" si="3"/>
        <v>15942</v>
      </c>
      <c r="AU20" s="22">
        <f t="shared" si="2"/>
        <v>717.69458799999995</v>
      </c>
    </row>
    <row r="21" spans="1:47" s="4" customFormat="1" x14ac:dyDescent="0.25">
      <c r="A21">
        <v>40</v>
      </c>
      <c r="B21" s="4">
        <v>2</v>
      </c>
      <c r="C21" s="4">
        <v>9</v>
      </c>
      <c r="D21" s="4" t="s">
        <v>20</v>
      </c>
      <c r="E21" s="4">
        <v>927</v>
      </c>
      <c r="F21" s="4">
        <v>18290</v>
      </c>
      <c r="G21" s="4">
        <v>30829</v>
      </c>
      <c r="H21" s="4">
        <v>347</v>
      </c>
      <c r="I21" s="17">
        <v>20501</v>
      </c>
      <c r="J21" s="4">
        <v>20586</v>
      </c>
      <c r="K21" s="4">
        <v>22420</v>
      </c>
      <c r="L21" s="4">
        <v>22750</v>
      </c>
      <c r="M21" s="4">
        <v>24101</v>
      </c>
      <c r="N21" s="4">
        <v>26121</v>
      </c>
      <c r="O21" s="4">
        <v>27285</v>
      </c>
      <c r="P21" s="4">
        <v>29093</v>
      </c>
      <c r="Q21" s="4">
        <v>29655</v>
      </c>
      <c r="R21" s="17">
        <v>30475</v>
      </c>
      <c r="S21" s="4" t="s">
        <v>1773</v>
      </c>
      <c r="T21" s="4" t="s">
        <v>1774</v>
      </c>
      <c r="U21" s="9" t="s">
        <v>1775</v>
      </c>
      <c r="V21" s="9" t="s">
        <v>1776</v>
      </c>
      <c r="W21" s="4" t="s">
        <v>1777</v>
      </c>
      <c r="X21" s="4" t="s">
        <v>1778</v>
      </c>
      <c r="Y21" s="4" t="s">
        <v>1779</v>
      </c>
      <c r="Z21" s="4" t="s">
        <v>1780</v>
      </c>
      <c r="AA21" s="4" t="s">
        <v>1781</v>
      </c>
      <c r="AB21" s="4" t="s">
        <v>1782</v>
      </c>
      <c r="AC21" s="4">
        <v>283</v>
      </c>
      <c r="AD21" s="4">
        <v>1003</v>
      </c>
      <c r="AE21" s="4">
        <v>0</v>
      </c>
      <c r="AF21" s="4">
        <v>5192</v>
      </c>
      <c r="AG21" s="4">
        <v>0</v>
      </c>
      <c r="AH21" s="4">
        <v>7</v>
      </c>
      <c r="AI21" s="4">
        <v>0</v>
      </c>
      <c r="AJ21" s="4">
        <v>22706</v>
      </c>
      <c r="AK21" s="4">
        <v>8908</v>
      </c>
      <c r="AL21" s="4">
        <v>12589</v>
      </c>
      <c r="AM21" s="4">
        <v>1</v>
      </c>
      <c r="AN21" s="4">
        <v>0</v>
      </c>
      <c r="AO21" s="4">
        <v>1283</v>
      </c>
      <c r="AP21" s="4">
        <v>0</v>
      </c>
      <c r="AR21" s="21" t="str">
        <f t="shared" si="1"/>
        <v>(TransformationExecutionTime723594899|StateCoderTime:2917|SolutionCopyTime:0|ActivationSelectionTime:0|NumericalSolverSumTime:15900|NumericalSolverProblemFormingTime:8759|NumericalSolverSolvingTime:8759|NumericalSolverInterpretingSolution:0)</v>
      </c>
      <c r="AS21" s="22">
        <f t="shared" si="3"/>
        <v>2917</v>
      </c>
      <c r="AT21" s="22">
        <f t="shared" si="3"/>
        <v>15900</v>
      </c>
      <c r="AU21" s="22">
        <f t="shared" si="2"/>
        <v>723.59489900000005</v>
      </c>
    </row>
    <row r="22" spans="1:47" s="4" customFormat="1" x14ac:dyDescent="0.25">
      <c r="A22">
        <v>40</v>
      </c>
      <c r="B22" s="4">
        <v>2</v>
      </c>
      <c r="C22" s="4">
        <v>10</v>
      </c>
      <c r="D22" s="4" t="s">
        <v>20</v>
      </c>
      <c r="E22" s="4">
        <v>927</v>
      </c>
      <c r="F22" s="4">
        <v>17156</v>
      </c>
      <c r="G22" s="4">
        <v>28814</v>
      </c>
      <c r="H22" s="4">
        <v>361</v>
      </c>
      <c r="I22" s="17">
        <v>19711</v>
      </c>
      <c r="J22" s="4">
        <v>19791</v>
      </c>
      <c r="K22" s="4">
        <v>20598</v>
      </c>
      <c r="L22" s="4">
        <v>22093</v>
      </c>
      <c r="M22" s="4">
        <v>22757</v>
      </c>
      <c r="N22" s="4">
        <v>23670</v>
      </c>
      <c r="O22" s="4">
        <v>25620</v>
      </c>
      <c r="P22" s="4">
        <v>26058</v>
      </c>
      <c r="Q22" s="4">
        <v>28035</v>
      </c>
      <c r="R22" s="17">
        <v>28579</v>
      </c>
      <c r="S22" s="4" t="s">
        <v>1783</v>
      </c>
      <c r="T22" s="4" t="s">
        <v>1784</v>
      </c>
      <c r="U22" s="9" t="s">
        <v>1785</v>
      </c>
      <c r="V22" s="9" t="s">
        <v>1786</v>
      </c>
      <c r="W22" s="4" t="s">
        <v>1787</v>
      </c>
      <c r="X22" s="4" t="s">
        <v>1788</v>
      </c>
      <c r="Y22" s="4" t="s">
        <v>1789</v>
      </c>
      <c r="Z22" s="4" t="s">
        <v>1790</v>
      </c>
      <c r="AA22" s="4" t="s">
        <v>1791</v>
      </c>
      <c r="AB22" s="4" t="s">
        <v>1792</v>
      </c>
      <c r="AC22" s="4">
        <v>188</v>
      </c>
      <c r="AD22" s="4">
        <v>913</v>
      </c>
      <c r="AE22" s="4">
        <v>0</v>
      </c>
      <c r="AF22" s="4">
        <v>5028</v>
      </c>
      <c r="AG22" s="4">
        <v>0</v>
      </c>
      <c r="AH22" s="4">
        <v>6</v>
      </c>
      <c r="AI22" s="4">
        <v>0</v>
      </c>
      <c r="AJ22" s="4">
        <v>21160</v>
      </c>
      <c r="AK22" s="4">
        <v>8474</v>
      </c>
      <c r="AL22" s="4">
        <v>11591</v>
      </c>
      <c r="AM22" s="4">
        <v>1</v>
      </c>
      <c r="AN22" s="4">
        <v>0</v>
      </c>
      <c r="AO22" s="4">
        <v>1273</v>
      </c>
      <c r="AP22" s="4">
        <v>0</v>
      </c>
      <c r="AR22" s="21" t="str">
        <f t="shared" si="1"/>
        <v>(TransformationExecutionTime671742305|StateCoderTime:3005|SolutionCopyTime:0|ActivationSelectionTime:0|NumericalSolverSumTime:15114|NumericalSolverProblemFormingTime:8225|NumericalSolverSolvingTime:8225|NumericalSolverInterpretingSolution:0)</v>
      </c>
      <c r="AS22" s="22">
        <f t="shared" si="3"/>
        <v>3005</v>
      </c>
      <c r="AT22" s="22">
        <f t="shared" si="3"/>
        <v>15114</v>
      </c>
      <c r="AU22" s="22">
        <f t="shared" si="2"/>
        <v>671.74230499999999</v>
      </c>
    </row>
    <row r="23" spans="1:47" s="4" customFormat="1" x14ac:dyDescent="0.25">
      <c r="A23" s="4">
        <v>60</v>
      </c>
      <c r="B23" s="4">
        <v>2</v>
      </c>
      <c r="C23" s="4">
        <v>1</v>
      </c>
      <c r="D23" s="4" t="s">
        <v>20</v>
      </c>
      <c r="E23" s="4">
        <v>885</v>
      </c>
      <c r="F23" s="4">
        <v>18399</v>
      </c>
      <c r="G23" s="4">
        <v>61873</v>
      </c>
      <c r="H23" s="4">
        <v>1182</v>
      </c>
      <c r="I23" s="17">
        <v>43903</v>
      </c>
      <c r="J23" s="4">
        <v>44140</v>
      </c>
      <c r="K23" s="4">
        <v>44593</v>
      </c>
      <c r="L23" s="4">
        <v>45491</v>
      </c>
      <c r="M23" s="4">
        <v>45767</v>
      </c>
      <c r="N23" s="4">
        <v>49936</v>
      </c>
      <c r="O23" s="4">
        <v>54150</v>
      </c>
      <c r="P23" s="4">
        <v>55459</v>
      </c>
      <c r="Q23" s="4">
        <v>57643</v>
      </c>
      <c r="R23" s="17">
        <v>61472</v>
      </c>
      <c r="S23" s="4" t="s">
        <v>1793</v>
      </c>
      <c r="T23" s="4" t="s">
        <v>1794</v>
      </c>
      <c r="U23" s="9" t="s">
        <v>1795</v>
      </c>
      <c r="V23" s="9" t="s">
        <v>1796</v>
      </c>
      <c r="W23" s="9" t="s">
        <v>1797</v>
      </c>
      <c r="X23" s="4" t="s">
        <v>1798</v>
      </c>
      <c r="Y23" s="4" t="s">
        <v>1799</v>
      </c>
      <c r="Z23" s="4" t="s">
        <v>1800</v>
      </c>
      <c r="AA23" s="4" t="s">
        <v>1801</v>
      </c>
      <c r="AB23" s="4" t="s">
        <v>1802</v>
      </c>
      <c r="AC23" s="4">
        <v>282</v>
      </c>
      <c r="AD23" s="4">
        <v>1773</v>
      </c>
      <c r="AE23" s="4">
        <v>9</v>
      </c>
      <c r="AF23" s="4">
        <v>16455</v>
      </c>
      <c r="AG23" s="4">
        <v>0</v>
      </c>
      <c r="AH23" s="4">
        <v>13</v>
      </c>
      <c r="AI23" s="4">
        <v>1</v>
      </c>
      <c r="AJ23" s="4">
        <v>40278</v>
      </c>
      <c r="AK23" s="4">
        <v>16093</v>
      </c>
      <c r="AL23" s="4">
        <v>21826</v>
      </c>
      <c r="AM23" s="4">
        <v>2</v>
      </c>
      <c r="AN23" s="4">
        <v>0</v>
      </c>
      <c r="AO23" s="4">
        <v>2160</v>
      </c>
      <c r="AP23" s="4">
        <v>0</v>
      </c>
      <c r="AR23" s="21" t="str">
        <f t="shared" si="1"/>
        <v>(TransformationExecutionTime1388264462|StateCoderTime:10196|SolutionCopyTime:4|ActivationSelectionTime:1|NumericalSolverSumTime:30213|NumericalSolverProblemFormingTime:16197|NumericalSolverSolvingTime:16197|NumericalSolverInterpretingSolution:0)</v>
      </c>
      <c r="AS23" s="22">
        <f t="shared" si="3"/>
        <v>10196</v>
      </c>
      <c r="AT23" s="22">
        <f t="shared" si="3"/>
        <v>30213</v>
      </c>
      <c r="AU23" s="22">
        <f t="shared" si="2"/>
        <v>1388.2644620000001</v>
      </c>
    </row>
    <row r="24" spans="1:47" s="4" customFormat="1" x14ac:dyDescent="0.25">
      <c r="A24" s="26">
        <v>60</v>
      </c>
      <c r="B24" s="4">
        <v>2</v>
      </c>
      <c r="C24" s="4">
        <v>2</v>
      </c>
      <c r="D24" s="4" t="s">
        <v>20</v>
      </c>
      <c r="E24" s="4">
        <v>885</v>
      </c>
      <c r="F24" s="4">
        <v>18915</v>
      </c>
      <c r="G24" s="4">
        <v>80964</v>
      </c>
      <c r="H24" s="4">
        <v>818</v>
      </c>
      <c r="I24" s="17">
        <v>58719</v>
      </c>
      <c r="J24" s="4">
        <v>58851</v>
      </c>
      <c r="K24" s="4">
        <v>62812</v>
      </c>
      <c r="L24" s="4">
        <v>66879</v>
      </c>
      <c r="M24" s="4">
        <v>71056</v>
      </c>
      <c r="N24" s="4">
        <v>72998</v>
      </c>
      <c r="O24" s="4">
        <v>74874</v>
      </c>
      <c r="P24" s="4">
        <v>75712</v>
      </c>
      <c r="Q24" s="4">
        <v>77631</v>
      </c>
      <c r="R24" s="17">
        <v>80637</v>
      </c>
      <c r="S24" s="4" t="s">
        <v>1803</v>
      </c>
      <c r="T24" s="4" t="s">
        <v>1804</v>
      </c>
      <c r="U24" s="9" t="s">
        <v>1805</v>
      </c>
      <c r="V24" s="9" t="s">
        <v>1806</v>
      </c>
      <c r="W24" s="9" t="s">
        <v>1807</v>
      </c>
      <c r="X24" s="4" t="s">
        <v>1808</v>
      </c>
      <c r="Y24" s="4" t="s">
        <v>1809</v>
      </c>
      <c r="Z24" s="4" t="s">
        <v>1810</v>
      </c>
      <c r="AA24" s="4" t="s">
        <v>1811</v>
      </c>
      <c r="AB24" s="4" t="s">
        <v>1812</v>
      </c>
      <c r="AC24" s="4">
        <v>235</v>
      </c>
      <c r="AD24" s="4">
        <v>2141</v>
      </c>
      <c r="AE24" s="4">
        <v>0</v>
      </c>
      <c r="AF24" s="4">
        <v>22208</v>
      </c>
      <c r="AG24" s="4">
        <v>0</v>
      </c>
      <c r="AH24" s="4">
        <v>8</v>
      </c>
      <c r="AI24" s="4">
        <v>1</v>
      </c>
      <c r="AJ24" s="4">
        <v>52752</v>
      </c>
      <c r="AK24" s="4">
        <v>20930</v>
      </c>
      <c r="AL24" s="4">
        <v>28931</v>
      </c>
      <c r="AM24" s="4">
        <v>2</v>
      </c>
      <c r="AN24" s="4">
        <v>0</v>
      </c>
      <c r="AO24" s="4">
        <v>2901</v>
      </c>
      <c r="AP24" s="4">
        <v>0</v>
      </c>
      <c r="AR24" s="21" t="str">
        <f t="shared" si="1"/>
        <v>(TransformationExecutionTime1686038595|StateCoderTime:14324|SolutionCopyTime:0|ActivationSelectionTime:1|NumericalSolverSumTime:40154|NumericalSolverProblemFormingTime:21892|NumericalSolverSolvingTime:21892|NumericalSolverInterpretingSolution:0)</v>
      </c>
      <c r="AS24" s="22">
        <f t="shared" si="3"/>
        <v>14324</v>
      </c>
      <c r="AT24" s="22">
        <f t="shared" si="3"/>
        <v>40154</v>
      </c>
      <c r="AU24" s="22">
        <f t="shared" si="2"/>
        <v>1686.038595</v>
      </c>
    </row>
    <row r="25" spans="1:47" s="4" customFormat="1" x14ac:dyDescent="0.25">
      <c r="A25" s="26">
        <v>60</v>
      </c>
      <c r="B25" s="4">
        <v>2</v>
      </c>
      <c r="C25" s="4">
        <v>3</v>
      </c>
      <c r="D25" s="4" t="s">
        <v>20</v>
      </c>
      <c r="E25" s="4">
        <v>885</v>
      </c>
      <c r="F25" s="4">
        <v>17122</v>
      </c>
      <c r="G25" s="4">
        <v>67416</v>
      </c>
      <c r="H25" s="4">
        <v>765</v>
      </c>
      <c r="I25" s="17">
        <v>50939</v>
      </c>
      <c r="J25" s="4">
        <v>51045</v>
      </c>
      <c r="K25" s="4">
        <v>55031</v>
      </c>
      <c r="L25" s="4">
        <v>56335</v>
      </c>
      <c r="M25" s="4">
        <v>57215</v>
      </c>
      <c r="N25" s="4">
        <v>57351</v>
      </c>
      <c r="O25" s="4">
        <v>60444</v>
      </c>
      <c r="P25" s="4">
        <v>63926</v>
      </c>
      <c r="Q25" s="4">
        <v>66012</v>
      </c>
      <c r="R25" s="17">
        <v>67078</v>
      </c>
      <c r="S25" s="4" t="s">
        <v>1813</v>
      </c>
      <c r="T25" s="4" t="s">
        <v>1814</v>
      </c>
      <c r="U25" s="9" t="s">
        <v>1815</v>
      </c>
      <c r="V25" s="9" t="s">
        <v>1816</v>
      </c>
      <c r="W25" s="9" t="s">
        <v>1817</v>
      </c>
      <c r="X25" s="4" t="s">
        <v>1818</v>
      </c>
      <c r="Y25" s="4" t="s">
        <v>1819</v>
      </c>
      <c r="Z25" s="4" t="s">
        <v>1820</v>
      </c>
      <c r="AA25" s="4" t="s">
        <v>1821</v>
      </c>
      <c r="AB25" s="4" t="s">
        <v>1822</v>
      </c>
      <c r="AC25" s="4">
        <v>255</v>
      </c>
      <c r="AD25" s="4">
        <v>1810</v>
      </c>
      <c r="AE25" s="4">
        <v>0</v>
      </c>
      <c r="AF25" s="4">
        <v>17972</v>
      </c>
      <c r="AG25" s="4">
        <v>0</v>
      </c>
      <c r="AH25" s="4">
        <v>8</v>
      </c>
      <c r="AI25" s="4">
        <v>0</v>
      </c>
      <c r="AJ25" s="4">
        <v>44312</v>
      </c>
      <c r="AK25" s="4">
        <v>17620</v>
      </c>
      <c r="AL25" s="4">
        <v>24369</v>
      </c>
      <c r="AM25" s="4">
        <v>2</v>
      </c>
      <c r="AN25" s="4">
        <v>0</v>
      </c>
      <c r="AO25" s="4">
        <v>2519</v>
      </c>
      <c r="AP25" s="4">
        <v>0</v>
      </c>
      <c r="AR25" s="21" t="str">
        <f t="shared" si="1"/>
        <v>(TransformationExecutionTime1467450621|StateCoderTime:12141|SolutionCopyTime:0|ActivationSelectionTime:0|NumericalSolverSumTime:35128|NumericalSolverProblemFormingTime:19228|NumericalSolverSolvingTime:19228|NumericalSolverInterpretingSolution:0)</v>
      </c>
      <c r="AS25" s="22">
        <f t="shared" si="3"/>
        <v>12141</v>
      </c>
      <c r="AT25" s="22">
        <f t="shared" si="3"/>
        <v>35128</v>
      </c>
      <c r="AU25" s="22">
        <f t="shared" si="2"/>
        <v>1467.450621</v>
      </c>
    </row>
    <row r="26" spans="1:47" s="4" customFormat="1" x14ac:dyDescent="0.25">
      <c r="A26" s="26">
        <v>60</v>
      </c>
      <c r="B26" s="4">
        <v>2</v>
      </c>
      <c r="C26" s="4">
        <v>4</v>
      </c>
      <c r="D26" s="4" t="s">
        <v>20</v>
      </c>
      <c r="E26" s="4">
        <v>885</v>
      </c>
      <c r="F26" s="4">
        <v>17591</v>
      </c>
      <c r="G26" s="4">
        <v>73370</v>
      </c>
      <c r="H26" s="4">
        <v>674</v>
      </c>
      <c r="I26" s="17">
        <v>52836</v>
      </c>
      <c r="J26" s="4">
        <v>52934</v>
      </c>
      <c r="K26" s="4">
        <v>56261</v>
      </c>
      <c r="L26" s="4">
        <v>59248</v>
      </c>
      <c r="M26" s="4">
        <v>62871</v>
      </c>
      <c r="N26" s="4">
        <v>64765</v>
      </c>
      <c r="O26" s="4">
        <v>67526</v>
      </c>
      <c r="P26" s="4">
        <v>68882</v>
      </c>
      <c r="Q26" s="4">
        <v>71081</v>
      </c>
      <c r="R26" s="17">
        <v>73057</v>
      </c>
      <c r="S26" s="4" t="s">
        <v>1823</v>
      </c>
      <c r="T26" s="4" t="s">
        <v>1824</v>
      </c>
      <c r="U26" s="9" t="s">
        <v>1825</v>
      </c>
      <c r="V26" s="9" t="s">
        <v>1826</v>
      </c>
      <c r="W26" s="9" t="s">
        <v>1827</v>
      </c>
      <c r="X26" s="4" t="s">
        <v>1828</v>
      </c>
      <c r="Y26" s="4" t="s">
        <v>1829</v>
      </c>
      <c r="Z26" s="4" t="s">
        <v>1830</v>
      </c>
      <c r="AA26" s="4" t="s">
        <v>1831</v>
      </c>
      <c r="AB26" s="4" t="s">
        <v>1832</v>
      </c>
      <c r="AC26" s="4">
        <v>229</v>
      </c>
      <c r="AD26" s="4">
        <v>1887</v>
      </c>
      <c r="AE26" s="4">
        <v>0</v>
      </c>
      <c r="AF26" s="4">
        <v>20415</v>
      </c>
      <c r="AG26" s="4">
        <v>0</v>
      </c>
      <c r="AH26" s="4">
        <v>7</v>
      </c>
      <c r="AI26" s="4">
        <v>0</v>
      </c>
      <c r="AJ26" s="4">
        <v>47630</v>
      </c>
      <c r="AK26" s="4">
        <v>18783</v>
      </c>
      <c r="AL26" s="4">
        <v>26311</v>
      </c>
      <c r="AM26" s="4">
        <v>2</v>
      </c>
      <c r="AN26" s="4">
        <v>0</v>
      </c>
      <c r="AO26" s="4">
        <v>2672</v>
      </c>
      <c r="AP26" s="4">
        <v>0</v>
      </c>
      <c r="AR26" s="21" t="str">
        <f t="shared" si="1"/>
        <v>(TransformationExecutionTime1473154868|StateCoderTime:13032|SolutionCopyTime:0|ActivationSelectionTime:0|NumericalSolverSumTime:36120|NumericalSolverProblemFormingTime:19849|NumericalSolverSolvingTime:19849|NumericalSolverInterpretingSolution:0)</v>
      </c>
      <c r="AS26" s="22">
        <f t="shared" si="3"/>
        <v>13032</v>
      </c>
      <c r="AT26" s="22">
        <f t="shared" si="3"/>
        <v>36120</v>
      </c>
      <c r="AU26" s="22">
        <f t="shared" si="2"/>
        <v>1473.1548680000001</v>
      </c>
    </row>
    <row r="27" spans="1:47" s="4" customFormat="1" x14ac:dyDescent="0.25">
      <c r="A27" s="26">
        <v>60</v>
      </c>
      <c r="B27" s="4">
        <v>2</v>
      </c>
      <c r="C27" s="4">
        <v>5</v>
      </c>
      <c r="D27" s="4" t="s">
        <v>20</v>
      </c>
      <c r="E27" s="4">
        <v>885</v>
      </c>
      <c r="F27" s="4">
        <v>16911</v>
      </c>
      <c r="G27" s="4">
        <v>70625</v>
      </c>
      <c r="H27" s="4">
        <v>727</v>
      </c>
      <c r="I27" s="17">
        <v>55615</v>
      </c>
      <c r="J27" s="4">
        <v>55681</v>
      </c>
      <c r="K27" s="4">
        <v>59300</v>
      </c>
      <c r="L27" s="4">
        <v>60390</v>
      </c>
      <c r="M27" s="4">
        <v>62448</v>
      </c>
      <c r="N27" s="4">
        <v>63114</v>
      </c>
      <c r="O27" s="4">
        <v>63835</v>
      </c>
      <c r="P27" s="4">
        <v>67617</v>
      </c>
      <c r="Q27" s="4">
        <v>68320</v>
      </c>
      <c r="R27" s="17">
        <v>70353</v>
      </c>
      <c r="S27" s="4" t="s">
        <v>1833</v>
      </c>
      <c r="T27" s="4" t="s">
        <v>1834</v>
      </c>
      <c r="U27" s="9" t="s">
        <v>1835</v>
      </c>
      <c r="V27" s="9" t="s">
        <v>1836</v>
      </c>
      <c r="W27" s="9" t="s">
        <v>1837</v>
      </c>
      <c r="X27" s="4" t="s">
        <v>1838</v>
      </c>
      <c r="Y27" s="4" t="s">
        <v>1839</v>
      </c>
      <c r="Z27" s="4" t="s">
        <v>1840</v>
      </c>
      <c r="AA27" s="4" t="s">
        <v>1841</v>
      </c>
      <c r="AB27" s="4" t="s">
        <v>1842</v>
      </c>
      <c r="AC27" s="4">
        <v>177</v>
      </c>
      <c r="AD27" s="4">
        <v>1975</v>
      </c>
      <c r="AE27" s="4">
        <v>0</v>
      </c>
      <c r="AF27" s="4">
        <v>19282</v>
      </c>
      <c r="AG27" s="4">
        <v>0</v>
      </c>
      <c r="AH27" s="4">
        <v>7</v>
      </c>
      <c r="AI27" s="4">
        <v>0</v>
      </c>
      <c r="AJ27" s="4">
        <v>45967</v>
      </c>
      <c r="AK27" s="4">
        <v>18111</v>
      </c>
      <c r="AL27" s="4">
        <v>25402</v>
      </c>
      <c r="AM27" s="4">
        <v>2</v>
      </c>
      <c r="AN27" s="4">
        <v>0</v>
      </c>
      <c r="AO27" s="4">
        <v>2520</v>
      </c>
      <c r="AP27" s="4">
        <v>0</v>
      </c>
      <c r="AR27" s="21" t="str">
        <f t="shared" si="1"/>
        <v>(TransformationExecutionTime1628986993|StateCoderTime:14013|SolutionCopyTime:0|ActivationSelectionTime:0|NumericalSolverSumTime:37579|NumericalSolverProblemFormingTime:20651|NumericalSolverSolvingTime:20651|NumericalSolverInterpretingSolution:0)</v>
      </c>
      <c r="AS27" s="22">
        <f t="shared" si="3"/>
        <v>14013</v>
      </c>
      <c r="AT27" s="22">
        <f t="shared" si="3"/>
        <v>37579</v>
      </c>
      <c r="AU27" s="22">
        <f t="shared" si="2"/>
        <v>1628.986993</v>
      </c>
    </row>
    <row r="28" spans="1:47" s="4" customFormat="1" x14ac:dyDescent="0.25">
      <c r="A28" s="26">
        <v>60</v>
      </c>
      <c r="B28" s="4">
        <v>2</v>
      </c>
      <c r="C28" s="4">
        <v>6</v>
      </c>
      <c r="D28" s="4" t="s">
        <v>20</v>
      </c>
      <c r="E28" s="4">
        <v>885</v>
      </c>
      <c r="F28" s="4">
        <v>17092</v>
      </c>
      <c r="G28" s="4">
        <v>61938</v>
      </c>
      <c r="H28" s="4">
        <v>1051</v>
      </c>
      <c r="I28" s="17">
        <v>45483</v>
      </c>
      <c r="J28" s="4">
        <v>45587</v>
      </c>
      <c r="K28" s="4">
        <v>47995</v>
      </c>
      <c r="L28" s="4">
        <v>49241</v>
      </c>
      <c r="M28" s="4">
        <v>52887</v>
      </c>
      <c r="N28" s="4">
        <v>56366</v>
      </c>
      <c r="O28" s="4">
        <v>58838</v>
      </c>
      <c r="P28" s="4">
        <v>59140</v>
      </c>
      <c r="Q28" s="4">
        <v>59898</v>
      </c>
      <c r="R28" s="17">
        <v>61653</v>
      </c>
      <c r="S28" s="4" t="s">
        <v>1843</v>
      </c>
      <c r="T28" s="4" t="s">
        <v>1844</v>
      </c>
      <c r="U28" s="9" t="s">
        <v>1845</v>
      </c>
      <c r="V28" s="9" t="s">
        <v>1846</v>
      </c>
      <c r="W28" s="9" t="s">
        <v>1847</v>
      </c>
      <c r="X28" s="4" t="s">
        <v>1848</v>
      </c>
      <c r="Y28" s="4" t="s">
        <v>1849</v>
      </c>
      <c r="Z28" s="4" t="s">
        <v>1850</v>
      </c>
      <c r="AA28" s="4" t="s">
        <v>1851</v>
      </c>
      <c r="AB28" s="4" t="s">
        <v>1852</v>
      </c>
      <c r="AC28" s="4">
        <v>207</v>
      </c>
      <c r="AD28" s="4">
        <v>1679</v>
      </c>
      <c r="AE28" s="4">
        <v>0</v>
      </c>
      <c r="AF28" s="4">
        <v>16494</v>
      </c>
      <c r="AG28" s="4">
        <v>0</v>
      </c>
      <c r="AH28" s="4">
        <v>7</v>
      </c>
      <c r="AI28" s="4">
        <v>0</v>
      </c>
      <c r="AJ28" s="4">
        <v>40751</v>
      </c>
      <c r="AK28" s="4">
        <v>16129</v>
      </c>
      <c r="AL28" s="4">
        <v>22474</v>
      </c>
      <c r="AM28" s="4">
        <v>2</v>
      </c>
      <c r="AN28" s="4">
        <v>0</v>
      </c>
      <c r="AO28" s="4">
        <v>2320</v>
      </c>
      <c r="AP28" s="4">
        <v>0</v>
      </c>
      <c r="AR28" s="21" t="str">
        <f t="shared" si="1"/>
        <v>(TransformationExecutionTime1337954092|StateCoderTime:10652|SolutionCopyTime:0|ActivationSelectionTime:0|NumericalSolverSumTime:31529|NumericalSolverProblemFormingTime:17277|NumericalSolverSolvingTime:17277|NumericalSolverInterpretingSolution:0)</v>
      </c>
      <c r="AS28" s="22">
        <f t="shared" si="3"/>
        <v>10652</v>
      </c>
      <c r="AT28" s="22">
        <f t="shared" si="3"/>
        <v>31529</v>
      </c>
      <c r="AU28" s="22">
        <f t="shared" si="2"/>
        <v>1337.9540919999999</v>
      </c>
    </row>
    <row r="29" spans="1:47" s="4" customFormat="1" x14ac:dyDescent="0.25">
      <c r="A29" s="26">
        <v>60</v>
      </c>
      <c r="B29" s="4">
        <v>2</v>
      </c>
      <c r="C29" s="4">
        <v>7</v>
      </c>
      <c r="D29" s="4" t="s">
        <v>20</v>
      </c>
      <c r="E29" s="4">
        <v>885</v>
      </c>
      <c r="F29" s="4">
        <v>17085</v>
      </c>
      <c r="G29" s="4">
        <v>67657</v>
      </c>
      <c r="H29" s="4">
        <v>791</v>
      </c>
      <c r="I29" s="17">
        <v>51274</v>
      </c>
      <c r="J29" s="4">
        <v>51372</v>
      </c>
      <c r="K29" s="4">
        <v>55295</v>
      </c>
      <c r="L29" s="4">
        <v>56466</v>
      </c>
      <c r="M29" s="4">
        <v>58366</v>
      </c>
      <c r="N29" s="4">
        <v>59037</v>
      </c>
      <c r="O29" s="4">
        <v>62128</v>
      </c>
      <c r="P29" s="4">
        <v>63542</v>
      </c>
      <c r="Q29" s="4">
        <v>66876</v>
      </c>
      <c r="R29" s="17">
        <v>67401</v>
      </c>
      <c r="S29" s="4" t="s">
        <v>1853</v>
      </c>
      <c r="T29" s="4" t="s">
        <v>1854</v>
      </c>
      <c r="U29" s="9" t="s">
        <v>1855</v>
      </c>
      <c r="V29" s="9" t="s">
        <v>1856</v>
      </c>
      <c r="W29" s="9" t="s">
        <v>1857</v>
      </c>
      <c r="X29" s="4" t="s">
        <v>1858</v>
      </c>
      <c r="Y29" s="4" t="s">
        <v>1859</v>
      </c>
      <c r="Z29" s="4" t="s">
        <v>1860</v>
      </c>
      <c r="AA29" s="4" t="s">
        <v>1861</v>
      </c>
      <c r="AB29" s="4" t="s">
        <v>1862</v>
      </c>
      <c r="AC29" s="4">
        <v>170</v>
      </c>
      <c r="AD29" s="4">
        <v>1795</v>
      </c>
      <c r="AE29" s="4">
        <v>0</v>
      </c>
      <c r="AF29" s="4">
        <v>18003</v>
      </c>
      <c r="AG29" s="4">
        <v>0</v>
      </c>
      <c r="AH29" s="4">
        <v>7</v>
      </c>
      <c r="AI29" s="4">
        <v>0</v>
      </c>
      <c r="AJ29" s="4">
        <v>44622</v>
      </c>
      <c r="AK29" s="4">
        <v>17670</v>
      </c>
      <c r="AL29" s="4">
        <v>24561</v>
      </c>
      <c r="AM29" s="4">
        <v>2</v>
      </c>
      <c r="AN29" s="4">
        <v>0</v>
      </c>
      <c r="AO29" s="4">
        <v>2565</v>
      </c>
      <c r="AP29" s="4">
        <v>0</v>
      </c>
      <c r="AR29" s="21" t="str">
        <f t="shared" si="1"/>
        <v>(TransformationExecutionTime1463060107|StateCoderTime:12230|SolutionCopyTime:0|ActivationSelectionTime:0|NumericalSolverSumTime:35365|NumericalSolverProblemFormingTime:19358|NumericalSolverSolvingTime:19358|NumericalSolverInterpretingSolution:0)</v>
      </c>
      <c r="AS29" s="22">
        <f t="shared" si="3"/>
        <v>12230</v>
      </c>
      <c r="AT29" s="22">
        <f t="shared" si="3"/>
        <v>35365</v>
      </c>
      <c r="AU29" s="22">
        <f t="shared" si="2"/>
        <v>1463.060107</v>
      </c>
    </row>
    <row r="30" spans="1:47" s="4" customFormat="1" x14ac:dyDescent="0.25">
      <c r="A30" s="26">
        <v>60</v>
      </c>
      <c r="B30" s="4">
        <v>2</v>
      </c>
      <c r="C30" s="4">
        <v>8</v>
      </c>
      <c r="D30" s="4" t="s">
        <v>20</v>
      </c>
      <c r="E30" s="4">
        <v>885</v>
      </c>
      <c r="F30" s="4">
        <v>17174</v>
      </c>
      <c r="G30" s="4">
        <v>76640</v>
      </c>
      <c r="H30" s="4">
        <v>1199</v>
      </c>
      <c r="I30" s="17">
        <v>59098</v>
      </c>
      <c r="J30" s="4">
        <v>59185</v>
      </c>
      <c r="K30" s="4">
        <v>60238</v>
      </c>
      <c r="L30" s="4">
        <v>63978</v>
      </c>
      <c r="M30" s="4">
        <v>66557</v>
      </c>
      <c r="N30" s="4">
        <v>67784</v>
      </c>
      <c r="O30" s="4">
        <v>70010</v>
      </c>
      <c r="P30" s="4">
        <v>70461</v>
      </c>
      <c r="Q30" s="4">
        <v>76190</v>
      </c>
      <c r="R30" s="17">
        <v>76324</v>
      </c>
      <c r="S30" s="4" t="s">
        <v>1863</v>
      </c>
      <c r="T30" s="4" t="s">
        <v>1864</v>
      </c>
      <c r="U30" s="4" t="s">
        <v>1865</v>
      </c>
      <c r="V30" s="4" t="s">
        <v>1866</v>
      </c>
      <c r="W30" s="4" t="s">
        <v>1867</v>
      </c>
      <c r="X30" s="4" t="s">
        <v>1868</v>
      </c>
      <c r="Y30" s="4" t="s">
        <v>1869</v>
      </c>
      <c r="Z30" s="4" t="s">
        <v>1870</v>
      </c>
      <c r="AA30" s="4" t="s">
        <v>1871</v>
      </c>
      <c r="AB30" s="4" t="s">
        <v>1872</v>
      </c>
      <c r="AC30" s="4">
        <v>224</v>
      </c>
      <c r="AD30" s="4">
        <v>2053</v>
      </c>
      <c r="AE30" s="4">
        <v>0</v>
      </c>
      <c r="AF30" s="4">
        <v>21161</v>
      </c>
      <c r="AG30" s="4">
        <v>0</v>
      </c>
      <c r="AH30" s="4">
        <v>7</v>
      </c>
      <c r="AI30" s="4">
        <v>0</v>
      </c>
      <c r="AJ30" s="4">
        <v>49729</v>
      </c>
      <c r="AK30" s="4">
        <v>19687</v>
      </c>
      <c r="AL30" s="4">
        <v>27394</v>
      </c>
      <c r="AM30" s="4">
        <v>2</v>
      </c>
      <c r="AN30" s="4">
        <v>0</v>
      </c>
      <c r="AO30" s="4">
        <v>2726</v>
      </c>
      <c r="AP30" s="4">
        <v>0</v>
      </c>
      <c r="AR30" s="21" t="str">
        <f t="shared" si="1"/>
        <v>(TransformationExecutionTime1663205790|StateCoderTime:15072|SolutionCopyTime:0|ActivationSelectionTime:0|NumericalSolverSumTime:39865|NumericalSolverProblemFormingTime:21847|NumericalSolverSolvingTime:21847|NumericalSolverInterpretingSolution:0)</v>
      </c>
      <c r="AS30" s="22">
        <f t="shared" si="3"/>
        <v>15072</v>
      </c>
      <c r="AT30" s="22">
        <f t="shared" si="3"/>
        <v>39865</v>
      </c>
      <c r="AU30" s="22">
        <f t="shared" si="2"/>
        <v>1663.20579</v>
      </c>
    </row>
    <row r="31" spans="1:47" s="4" customFormat="1" x14ac:dyDescent="0.25">
      <c r="A31" s="26">
        <v>60</v>
      </c>
      <c r="B31" s="4">
        <v>2</v>
      </c>
      <c r="C31" s="4">
        <v>9</v>
      </c>
      <c r="D31" s="4" t="s">
        <v>20</v>
      </c>
      <c r="E31" s="4">
        <v>885</v>
      </c>
      <c r="F31" s="4">
        <v>17364</v>
      </c>
      <c r="G31" s="4">
        <v>77067</v>
      </c>
      <c r="H31" s="4">
        <v>945</v>
      </c>
      <c r="I31" s="17">
        <v>59181</v>
      </c>
      <c r="J31" s="4">
        <v>59248</v>
      </c>
      <c r="K31" s="4">
        <v>63112</v>
      </c>
      <c r="L31" s="4">
        <v>64771</v>
      </c>
      <c r="M31" s="4">
        <v>68791</v>
      </c>
      <c r="N31" s="4">
        <v>70205</v>
      </c>
      <c r="O31" s="4">
        <v>73028</v>
      </c>
      <c r="P31" s="4">
        <v>75160</v>
      </c>
      <c r="Q31" s="4">
        <v>75325</v>
      </c>
      <c r="R31" s="17">
        <v>76800</v>
      </c>
      <c r="S31" s="4" t="s">
        <v>1873</v>
      </c>
      <c r="T31" s="4" t="s">
        <v>1874</v>
      </c>
      <c r="U31" s="4" t="s">
        <v>1875</v>
      </c>
      <c r="V31" s="4" t="s">
        <v>1876</v>
      </c>
      <c r="W31" s="4" t="s">
        <v>1877</v>
      </c>
      <c r="X31" s="4" t="s">
        <v>1878</v>
      </c>
      <c r="Y31" s="4" t="s">
        <v>1879</v>
      </c>
      <c r="Z31" s="4" t="s">
        <v>1880</v>
      </c>
      <c r="AA31" s="4" t="s">
        <v>1881</v>
      </c>
      <c r="AB31" s="4" t="s">
        <v>1882</v>
      </c>
      <c r="AC31" s="4">
        <v>169</v>
      </c>
      <c r="AD31" s="4">
        <v>2021</v>
      </c>
      <c r="AE31" s="4">
        <v>0</v>
      </c>
      <c r="AF31" s="4">
        <v>21354</v>
      </c>
      <c r="AG31" s="4">
        <v>0</v>
      </c>
      <c r="AH31" s="4">
        <v>7</v>
      </c>
      <c r="AI31" s="4">
        <v>0</v>
      </c>
      <c r="AJ31" s="4">
        <v>50113</v>
      </c>
      <c r="AK31" s="4">
        <v>19835</v>
      </c>
      <c r="AL31" s="4">
        <v>27608</v>
      </c>
      <c r="AM31" s="4">
        <v>2</v>
      </c>
      <c r="AN31" s="4">
        <v>0</v>
      </c>
      <c r="AO31" s="4">
        <v>2873</v>
      </c>
      <c r="AP31" s="4">
        <v>0</v>
      </c>
      <c r="AR31" s="21" t="str">
        <f t="shared" si="1"/>
        <v>(TransformationExecutionTime1643524172|StateCoderTime:14933|SolutionCopyTime:1|ActivationSelectionTime:0|NumericalSolverSumTime:40118|NumericalSolverProblemFormingTime:22006|NumericalSolverSolvingTime:22006|NumericalSolverInterpretingSolution:0)</v>
      </c>
      <c r="AS31" s="22">
        <f t="shared" si="3"/>
        <v>14933</v>
      </c>
      <c r="AT31" s="22">
        <f t="shared" si="3"/>
        <v>40118</v>
      </c>
      <c r="AU31" s="22">
        <f t="shared" si="2"/>
        <v>1643.5241719999999</v>
      </c>
    </row>
    <row r="32" spans="1:47" s="4" customFormat="1" x14ac:dyDescent="0.25">
      <c r="A32" s="26">
        <v>60</v>
      </c>
      <c r="B32" s="4">
        <v>2</v>
      </c>
      <c r="C32" s="4">
        <v>10</v>
      </c>
      <c r="D32" s="4" t="s">
        <v>20</v>
      </c>
      <c r="E32" s="4">
        <v>885</v>
      </c>
      <c r="F32" s="4">
        <v>17856</v>
      </c>
      <c r="G32" s="4">
        <v>72532</v>
      </c>
      <c r="H32" s="4">
        <v>817</v>
      </c>
      <c r="I32" s="17">
        <v>54128</v>
      </c>
      <c r="J32" s="4">
        <v>54263</v>
      </c>
      <c r="K32" s="4">
        <v>56671</v>
      </c>
      <c r="L32" s="4">
        <v>60157</v>
      </c>
      <c r="M32" s="4">
        <v>61207</v>
      </c>
      <c r="N32" s="4">
        <v>63926</v>
      </c>
      <c r="O32" s="4">
        <v>65858</v>
      </c>
      <c r="P32" s="4">
        <v>66925</v>
      </c>
      <c r="Q32" s="4">
        <v>68697</v>
      </c>
      <c r="R32" s="17">
        <v>72252</v>
      </c>
      <c r="S32" s="4" t="s">
        <v>1883</v>
      </c>
      <c r="T32" s="4" t="s">
        <v>1884</v>
      </c>
      <c r="U32" s="4" t="s">
        <v>1885</v>
      </c>
      <c r="V32" s="4" t="s">
        <v>1886</v>
      </c>
      <c r="W32" s="4" t="s">
        <v>1887</v>
      </c>
      <c r="X32" s="4" t="s">
        <v>1888</v>
      </c>
      <c r="Y32" s="4" t="s">
        <v>1889</v>
      </c>
      <c r="Z32" s="4" t="s">
        <v>1890</v>
      </c>
      <c r="AA32" s="4" t="s">
        <v>1891</v>
      </c>
      <c r="AB32" s="4" t="s">
        <v>1892</v>
      </c>
      <c r="AC32" s="4">
        <v>183</v>
      </c>
      <c r="AD32" s="4">
        <v>1909</v>
      </c>
      <c r="AE32" s="4">
        <v>0</v>
      </c>
      <c r="AF32" s="4">
        <v>20703</v>
      </c>
      <c r="AG32" s="4">
        <v>0</v>
      </c>
      <c r="AH32" s="4">
        <v>6</v>
      </c>
      <c r="AI32" s="4">
        <v>0</v>
      </c>
      <c r="AJ32" s="4">
        <v>46463</v>
      </c>
      <c r="AK32" s="4">
        <v>18363</v>
      </c>
      <c r="AL32" s="4">
        <v>25621</v>
      </c>
      <c r="AM32" s="4">
        <v>2</v>
      </c>
      <c r="AN32" s="4">
        <v>0</v>
      </c>
      <c r="AO32" s="4">
        <v>2598</v>
      </c>
      <c r="AP32" s="4">
        <v>0</v>
      </c>
      <c r="AR32" s="21" t="str">
        <f t="shared" si="1"/>
        <v>(TransformationExecutionTime1519552838|StateCoderTime:14181|SolutionCopyTime:0|ActivationSelectionTime:0|NumericalSolverSumTime:36107|NumericalSolverProblemFormingTime:19801|NumericalSolverSolvingTime:19801|NumericalSolverInterpretingSolution:0)</v>
      </c>
      <c r="AS32" s="22">
        <f t="shared" si="3"/>
        <v>14181</v>
      </c>
      <c r="AT32" s="22">
        <f t="shared" si="3"/>
        <v>36107</v>
      </c>
      <c r="AU32" s="22">
        <f t="shared" si="2"/>
        <v>1519.5528380000001</v>
      </c>
    </row>
    <row r="33" spans="1:47" s="4" customFormat="1" x14ac:dyDescent="0.25">
      <c r="A33" s="26">
        <v>80</v>
      </c>
      <c r="B33" s="4">
        <v>2</v>
      </c>
      <c r="C33" s="4">
        <v>1</v>
      </c>
      <c r="D33" s="4" t="s">
        <v>20</v>
      </c>
      <c r="E33" s="4">
        <v>921</v>
      </c>
      <c r="F33" s="4">
        <v>18301</v>
      </c>
      <c r="G33" s="4">
        <v>129411</v>
      </c>
      <c r="H33" s="4">
        <v>2245</v>
      </c>
      <c r="I33" s="17">
        <v>109977</v>
      </c>
      <c r="J33" s="4">
        <v>110105</v>
      </c>
      <c r="K33" s="4">
        <v>111349</v>
      </c>
      <c r="L33" s="4">
        <v>114535</v>
      </c>
      <c r="M33" s="4">
        <v>115100</v>
      </c>
      <c r="N33" s="4">
        <v>120766</v>
      </c>
      <c r="O33" s="4">
        <v>121997</v>
      </c>
      <c r="P33" s="4">
        <v>124681</v>
      </c>
      <c r="Q33" s="4">
        <v>128710</v>
      </c>
      <c r="R33" s="17">
        <v>128977</v>
      </c>
      <c r="S33" s="4" t="s">
        <v>1893</v>
      </c>
      <c r="T33" s="4" t="s">
        <v>1894</v>
      </c>
      <c r="U33" s="9" t="s">
        <v>1895</v>
      </c>
      <c r="V33" s="9" t="s">
        <v>1896</v>
      </c>
      <c r="W33" s="9" t="s">
        <v>1897</v>
      </c>
      <c r="X33" s="19" t="s">
        <v>1898</v>
      </c>
      <c r="Y33" s="4" t="s">
        <v>1899</v>
      </c>
      <c r="Z33" s="4" t="s">
        <v>1900</v>
      </c>
      <c r="AA33" s="4" t="s">
        <v>1901</v>
      </c>
      <c r="AB33" s="4" t="s">
        <v>1902</v>
      </c>
      <c r="AC33" s="4">
        <v>288</v>
      </c>
      <c r="AD33" s="4">
        <v>3268</v>
      </c>
      <c r="AE33" s="4">
        <v>6</v>
      </c>
      <c r="AF33" s="4">
        <v>42553</v>
      </c>
      <c r="AG33" s="4">
        <v>0</v>
      </c>
      <c r="AH33" s="4">
        <v>14</v>
      </c>
      <c r="AI33" s="4">
        <v>2</v>
      </c>
      <c r="AJ33" s="4">
        <v>77759</v>
      </c>
      <c r="AK33" s="4">
        <v>30753</v>
      </c>
      <c r="AL33" s="4">
        <v>42574</v>
      </c>
      <c r="AM33" s="4">
        <v>3</v>
      </c>
      <c r="AN33" s="4">
        <v>0</v>
      </c>
      <c r="AO33" s="4">
        <v>3858</v>
      </c>
      <c r="AP33" s="4">
        <v>0</v>
      </c>
      <c r="AR33" s="21" t="str">
        <f t="shared" si="1"/>
        <v>(TransformationExecutionTime2912233030|StateCoderTime:33929|SolutionCopyTime:4|ActivationSelectionTime:2|NumericalSolverSumTime:68595|NumericalSolverProblemFormingTime:37403|NumericalSolverSolvingTime:37403|NumericalSolverInterpretingSolution:0)</v>
      </c>
      <c r="AS33" s="22">
        <f t="shared" si="3"/>
        <v>33929</v>
      </c>
      <c r="AT33" s="22">
        <f t="shared" si="3"/>
        <v>68595</v>
      </c>
      <c r="AU33" s="22">
        <f t="shared" si="2"/>
        <v>2912.2330299999999</v>
      </c>
    </row>
    <row r="34" spans="1:47" s="4" customFormat="1" x14ac:dyDescent="0.25">
      <c r="A34" s="26">
        <v>80</v>
      </c>
      <c r="B34" s="4">
        <v>2</v>
      </c>
      <c r="C34" s="4">
        <v>2</v>
      </c>
      <c r="D34" s="4" t="s">
        <v>20</v>
      </c>
      <c r="E34" s="4">
        <v>921</v>
      </c>
      <c r="F34" s="4">
        <v>17644</v>
      </c>
      <c r="G34" s="4">
        <v>144672</v>
      </c>
      <c r="H34" s="4">
        <v>1964</v>
      </c>
      <c r="I34" s="17">
        <v>123334</v>
      </c>
      <c r="J34" s="4">
        <v>123495</v>
      </c>
      <c r="K34" s="4">
        <v>127360</v>
      </c>
      <c r="L34" s="4">
        <v>131517</v>
      </c>
      <c r="M34" s="4">
        <v>132160</v>
      </c>
      <c r="N34" s="4">
        <v>134299</v>
      </c>
      <c r="O34" s="4">
        <v>139185</v>
      </c>
      <c r="P34" s="4">
        <v>140903</v>
      </c>
      <c r="Q34" s="4">
        <v>143153</v>
      </c>
      <c r="R34" s="17">
        <v>144231</v>
      </c>
      <c r="S34" s="4" t="s">
        <v>1903</v>
      </c>
      <c r="T34" s="4" t="s">
        <v>1904</v>
      </c>
      <c r="U34" s="9" t="s">
        <v>1905</v>
      </c>
      <c r="V34" s="9" t="s">
        <v>1906</v>
      </c>
      <c r="W34" s="9" t="s">
        <v>1907</v>
      </c>
      <c r="X34" s="4" t="s">
        <v>1908</v>
      </c>
      <c r="Y34" s="4" t="s">
        <v>1909</v>
      </c>
      <c r="Z34" s="4" t="s">
        <v>1910</v>
      </c>
      <c r="AA34" s="4" t="s">
        <v>1911</v>
      </c>
      <c r="AB34" s="4" t="s">
        <v>1912</v>
      </c>
      <c r="AC34" s="4">
        <v>303</v>
      </c>
      <c r="AD34" s="4">
        <v>3501</v>
      </c>
      <c r="AE34" s="4">
        <v>0</v>
      </c>
      <c r="AF34" s="4">
        <v>51360</v>
      </c>
      <c r="AG34" s="4">
        <v>0</v>
      </c>
      <c r="AH34" s="4">
        <v>9</v>
      </c>
      <c r="AI34" s="4">
        <v>1</v>
      </c>
      <c r="AJ34" s="4">
        <v>83628</v>
      </c>
      <c r="AK34" s="4">
        <v>33127</v>
      </c>
      <c r="AL34" s="4">
        <v>46061</v>
      </c>
      <c r="AM34" s="4">
        <v>2</v>
      </c>
      <c r="AN34" s="4">
        <v>0</v>
      </c>
      <c r="AO34" s="4">
        <v>4376</v>
      </c>
      <c r="AP34" s="4">
        <v>0</v>
      </c>
      <c r="AR34" s="21" t="str">
        <f t="shared" si="1"/>
        <v>(TransformationExecutionTime3096534717|StateCoderTime:42053|SolutionCopyTime:1|ActivationSelectionTime:1|NumericalSolverSumTime:73340|NumericalSolverProblemFormingTime:40257|NumericalSolverSolvingTime:40257|NumericalSolverInterpretingSolution:0)</v>
      </c>
      <c r="AS34" s="22">
        <f t="shared" si="3"/>
        <v>42053</v>
      </c>
      <c r="AT34" s="22">
        <f t="shared" si="3"/>
        <v>73340</v>
      </c>
      <c r="AU34" s="22">
        <f t="shared" si="2"/>
        <v>3096.534717</v>
      </c>
    </row>
    <row r="35" spans="1:47" s="4" customFormat="1" x14ac:dyDescent="0.25">
      <c r="A35" s="26">
        <v>80</v>
      </c>
      <c r="B35" s="4">
        <v>2</v>
      </c>
      <c r="C35" s="4">
        <v>3</v>
      </c>
      <c r="D35" s="4" t="s">
        <v>20</v>
      </c>
      <c r="E35" s="4">
        <v>921</v>
      </c>
      <c r="F35" s="4">
        <v>18268</v>
      </c>
      <c r="G35" s="4">
        <v>133205</v>
      </c>
      <c r="H35" s="4">
        <v>1500</v>
      </c>
      <c r="I35" s="17">
        <v>111456</v>
      </c>
      <c r="J35" s="4">
        <v>111663</v>
      </c>
      <c r="K35" s="4">
        <v>113482</v>
      </c>
      <c r="L35" s="4">
        <v>119255</v>
      </c>
      <c r="M35" s="4">
        <v>119706</v>
      </c>
      <c r="N35" s="4">
        <v>120391</v>
      </c>
      <c r="O35" s="4">
        <v>126127</v>
      </c>
      <c r="P35" s="4">
        <v>130924</v>
      </c>
      <c r="Q35" s="4">
        <v>132037</v>
      </c>
      <c r="R35" s="17">
        <v>132719</v>
      </c>
      <c r="S35" s="4" t="s">
        <v>1913</v>
      </c>
      <c r="T35" s="4" t="s">
        <v>1914</v>
      </c>
      <c r="U35" s="9" t="s">
        <v>1915</v>
      </c>
      <c r="V35" s="9" t="s">
        <v>1916</v>
      </c>
      <c r="W35" s="9" t="s">
        <v>1917</v>
      </c>
      <c r="X35" s="4" t="s">
        <v>1918</v>
      </c>
      <c r="Y35" s="4" t="s">
        <v>1919</v>
      </c>
      <c r="Z35" s="4" t="s">
        <v>1920</v>
      </c>
      <c r="AA35" s="4" t="s">
        <v>1921</v>
      </c>
      <c r="AB35" s="4" t="s">
        <v>1922</v>
      </c>
      <c r="AC35" s="4">
        <v>368</v>
      </c>
      <c r="AD35" s="4">
        <v>3181</v>
      </c>
      <c r="AE35" s="4">
        <v>0</v>
      </c>
      <c r="AF35" s="4">
        <v>45333</v>
      </c>
      <c r="AG35" s="4">
        <v>0</v>
      </c>
      <c r="AH35" s="4">
        <v>8</v>
      </c>
      <c r="AI35" s="4">
        <v>0</v>
      </c>
      <c r="AJ35" s="4">
        <v>79035</v>
      </c>
      <c r="AK35" s="4">
        <v>31258</v>
      </c>
      <c r="AL35" s="4">
        <v>43586</v>
      </c>
      <c r="AM35" s="4">
        <v>2</v>
      </c>
      <c r="AN35" s="4">
        <v>0</v>
      </c>
      <c r="AO35" s="4">
        <v>4042</v>
      </c>
      <c r="AP35" s="4">
        <v>0</v>
      </c>
      <c r="AR35" s="21" t="str">
        <f t="shared" si="1"/>
        <v>(TransformationExecutionTime2775903819|StateCoderTime:35838|SolutionCopyTime:0|ActivationSelectionTime:0|NumericalSolverSumTime:68566|NumericalSolverProblemFormingTime:37685|NumericalSolverSolvingTime:37685|NumericalSolverInterpretingSolution:0)</v>
      </c>
      <c r="AS35" s="22">
        <f t="shared" ref="AS35:AT50" si="4">VALUE(MID($AR35, SEARCH(AS$1,$AR35) + LEN(AS$1), SEARCH("|",$AR35,SEARCH(AS$1,$AR35)+1)  - SEARCH(AS$1,$AR35) - LEN(AS$1)))</f>
        <v>35838</v>
      </c>
      <c r="AT35" s="22">
        <f t="shared" si="4"/>
        <v>68566</v>
      </c>
      <c r="AU35" s="22">
        <f t="shared" si="2"/>
        <v>2775.9038190000001</v>
      </c>
    </row>
    <row r="36" spans="1:47" s="4" customFormat="1" x14ac:dyDescent="0.25">
      <c r="A36" s="26">
        <v>80</v>
      </c>
      <c r="B36" s="4">
        <v>2</v>
      </c>
      <c r="C36" s="4">
        <v>4</v>
      </c>
      <c r="D36" s="4" t="s">
        <v>20</v>
      </c>
      <c r="E36" s="4">
        <v>921</v>
      </c>
      <c r="F36" s="4">
        <v>17192</v>
      </c>
      <c r="G36" s="4">
        <v>138780</v>
      </c>
      <c r="H36" s="4">
        <v>1749</v>
      </c>
      <c r="I36" s="17">
        <v>106276</v>
      </c>
      <c r="J36" s="4">
        <v>106609</v>
      </c>
      <c r="K36" s="4">
        <v>113234</v>
      </c>
      <c r="L36" s="4">
        <v>116515</v>
      </c>
      <c r="M36" s="4">
        <v>120264</v>
      </c>
      <c r="N36" s="4">
        <v>122681</v>
      </c>
      <c r="O36" s="4">
        <v>129553</v>
      </c>
      <c r="P36" s="4">
        <v>131159</v>
      </c>
      <c r="Q36" s="4">
        <v>137218</v>
      </c>
      <c r="R36" s="17">
        <v>138377</v>
      </c>
      <c r="S36" s="4" t="s">
        <v>1923</v>
      </c>
      <c r="T36" s="4" t="s">
        <v>1924</v>
      </c>
      <c r="U36" s="9" t="s">
        <v>1925</v>
      </c>
      <c r="V36" s="9" t="s">
        <v>1926</v>
      </c>
      <c r="W36" s="9" t="s">
        <v>1927</v>
      </c>
      <c r="X36" s="4" t="s">
        <v>1928</v>
      </c>
      <c r="Y36" s="4" t="s">
        <v>1929</v>
      </c>
      <c r="Z36" s="4" t="s">
        <v>1930</v>
      </c>
      <c r="AA36" s="4" t="s">
        <v>1931</v>
      </c>
      <c r="AB36" s="4" t="s">
        <v>1932</v>
      </c>
      <c r="AC36" s="4">
        <v>268</v>
      </c>
      <c r="AD36" s="4">
        <v>3226</v>
      </c>
      <c r="AE36" s="4">
        <v>0</v>
      </c>
      <c r="AF36" s="4">
        <v>48746</v>
      </c>
      <c r="AG36" s="4">
        <v>0</v>
      </c>
      <c r="AH36" s="4">
        <v>8</v>
      </c>
      <c r="AI36" s="4">
        <v>0</v>
      </c>
      <c r="AJ36" s="4">
        <v>81085</v>
      </c>
      <c r="AK36" s="4">
        <v>32004</v>
      </c>
      <c r="AL36" s="4">
        <v>44803</v>
      </c>
      <c r="AM36" s="4">
        <v>2</v>
      </c>
      <c r="AN36" s="4">
        <v>0</v>
      </c>
      <c r="AO36" s="4">
        <v>4266</v>
      </c>
      <c r="AP36" s="4">
        <v>0</v>
      </c>
      <c r="AR36" s="21" t="str">
        <f t="shared" si="1"/>
        <v>(TransformationExecutionTime2618389350|StateCoderTime:34162|SolutionCopyTime:0|ActivationSelectionTime:0|NumericalSolverSumTime:65413|NumericalSolverProblemFormingTime:36028|NumericalSolverSolvingTime:36028|NumericalSolverInterpretingSolution:0)</v>
      </c>
      <c r="AS36" s="22">
        <f t="shared" si="4"/>
        <v>34162</v>
      </c>
      <c r="AT36" s="22">
        <f t="shared" si="4"/>
        <v>65413</v>
      </c>
      <c r="AU36" s="22">
        <f t="shared" si="2"/>
        <v>2618.3893499999999</v>
      </c>
    </row>
    <row r="37" spans="1:47" s="4" customFormat="1" x14ac:dyDescent="0.25">
      <c r="A37" s="26">
        <v>80</v>
      </c>
      <c r="B37" s="4">
        <v>2</v>
      </c>
      <c r="C37" s="4">
        <v>5</v>
      </c>
      <c r="D37" s="4" t="s">
        <v>20</v>
      </c>
      <c r="E37" s="4">
        <v>921</v>
      </c>
      <c r="F37" s="4">
        <v>17827</v>
      </c>
      <c r="G37" s="4">
        <v>142330</v>
      </c>
      <c r="H37" s="4">
        <v>1267</v>
      </c>
      <c r="I37" s="17">
        <v>106966</v>
      </c>
      <c r="J37" s="4">
        <v>107050</v>
      </c>
      <c r="K37" s="4">
        <v>109073</v>
      </c>
      <c r="L37" s="4">
        <v>115880</v>
      </c>
      <c r="M37" s="4">
        <v>118160</v>
      </c>
      <c r="N37" s="4">
        <v>124402</v>
      </c>
      <c r="O37" s="4">
        <v>129263</v>
      </c>
      <c r="P37" s="4">
        <v>132109</v>
      </c>
      <c r="Q37" s="4">
        <v>135701</v>
      </c>
      <c r="R37" s="17">
        <v>141992</v>
      </c>
      <c r="S37" s="4" t="s">
        <v>1933</v>
      </c>
      <c r="T37" s="4" t="s">
        <v>1934</v>
      </c>
      <c r="U37" s="9" t="s">
        <v>1935</v>
      </c>
      <c r="V37" s="9" t="s">
        <v>1936</v>
      </c>
      <c r="W37" s="9" t="s">
        <v>1937</v>
      </c>
      <c r="X37" s="4" t="s">
        <v>1938</v>
      </c>
      <c r="Y37" s="4" t="s">
        <v>1939</v>
      </c>
      <c r="Z37" s="4" t="s">
        <v>1940</v>
      </c>
      <c r="AA37" s="4" t="s">
        <v>1941</v>
      </c>
      <c r="AB37" s="4" t="s">
        <v>1942</v>
      </c>
      <c r="AC37" s="4">
        <v>199</v>
      </c>
      <c r="AD37" s="4">
        <v>3297</v>
      </c>
      <c r="AE37" s="4">
        <v>0</v>
      </c>
      <c r="AF37" s="4">
        <v>50357</v>
      </c>
      <c r="AG37" s="4">
        <v>0</v>
      </c>
      <c r="AH37" s="4">
        <v>9</v>
      </c>
      <c r="AI37" s="4">
        <v>0</v>
      </c>
      <c r="AJ37" s="4">
        <v>82932</v>
      </c>
      <c r="AK37" s="4">
        <v>32754</v>
      </c>
      <c r="AL37" s="4">
        <v>45758</v>
      </c>
      <c r="AM37" s="4">
        <v>2</v>
      </c>
      <c r="AN37" s="4">
        <v>0</v>
      </c>
      <c r="AO37" s="4">
        <v>4256</v>
      </c>
      <c r="AP37" s="4">
        <v>0</v>
      </c>
      <c r="AR37" s="21" t="str">
        <f t="shared" si="1"/>
        <v>(TransformationExecutionTime2643777297|StateCoderTime:34565|SolutionCopyTime:0|ActivationSelectionTime:0|NumericalSolverSumTime:65691|NumericalSolverProblemFormingTime:36116|NumericalSolverSolvingTime:36116|NumericalSolverInterpretingSolution:0)</v>
      </c>
      <c r="AS37" s="22">
        <f t="shared" si="4"/>
        <v>34565</v>
      </c>
      <c r="AT37" s="22">
        <f t="shared" si="4"/>
        <v>65691</v>
      </c>
      <c r="AU37" s="22">
        <f t="shared" si="2"/>
        <v>2643.7772970000001</v>
      </c>
    </row>
    <row r="38" spans="1:47" s="4" customFormat="1" x14ac:dyDescent="0.25">
      <c r="A38" s="26">
        <v>80</v>
      </c>
      <c r="B38" s="4">
        <v>2</v>
      </c>
      <c r="C38" s="4">
        <v>6</v>
      </c>
      <c r="D38" s="4" t="s">
        <v>20</v>
      </c>
      <c r="E38" s="4">
        <v>921</v>
      </c>
      <c r="F38" s="4">
        <v>17038</v>
      </c>
      <c r="G38" s="4">
        <v>150204</v>
      </c>
      <c r="H38" s="4">
        <v>1513</v>
      </c>
      <c r="I38" s="17">
        <v>107253</v>
      </c>
      <c r="J38" s="4">
        <v>107505</v>
      </c>
      <c r="K38" s="4">
        <v>113983</v>
      </c>
      <c r="L38" s="4">
        <v>120956</v>
      </c>
      <c r="M38" s="4">
        <v>126779</v>
      </c>
      <c r="N38" s="4">
        <v>130961</v>
      </c>
      <c r="O38" s="4">
        <v>135502</v>
      </c>
      <c r="P38" s="4">
        <v>143505</v>
      </c>
      <c r="Q38" s="4">
        <v>148102</v>
      </c>
      <c r="R38" s="17">
        <v>149810</v>
      </c>
      <c r="S38" s="4" t="s">
        <v>1943</v>
      </c>
      <c r="T38" s="4" t="s">
        <v>1944</v>
      </c>
      <c r="U38" s="9" t="s">
        <v>1945</v>
      </c>
      <c r="V38" s="9" t="s">
        <v>1946</v>
      </c>
      <c r="W38" s="9" t="s">
        <v>1947</v>
      </c>
      <c r="X38" s="4" t="s">
        <v>1948</v>
      </c>
      <c r="Y38" s="4" t="s">
        <v>1949</v>
      </c>
      <c r="Z38" s="4" t="s">
        <v>1950</v>
      </c>
      <c r="AA38" s="4" t="s">
        <v>1951</v>
      </c>
      <c r="AB38" s="4" t="s">
        <v>1952</v>
      </c>
      <c r="AC38" s="4">
        <v>213</v>
      </c>
      <c r="AD38" s="4">
        <v>3689</v>
      </c>
      <c r="AE38" s="4">
        <v>0</v>
      </c>
      <c r="AF38" s="4">
        <v>53759</v>
      </c>
      <c r="AG38" s="4">
        <v>0</v>
      </c>
      <c r="AH38" s="4">
        <v>9</v>
      </c>
      <c r="AI38" s="4">
        <v>0</v>
      </c>
      <c r="AJ38" s="4">
        <v>86477</v>
      </c>
      <c r="AK38" s="4">
        <v>34134</v>
      </c>
      <c r="AL38" s="4">
        <v>47723</v>
      </c>
      <c r="AM38" s="4">
        <v>2</v>
      </c>
      <c r="AN38" s="4">
        <v>0</v>
      </c>
      <c r="AO38" s="4">
        <v>4520</v>
      </c>
      <c r="AP38" s="4">
        <v>0</v>
      </c>
      <c r="AR38" s="21" t="str">
        <f t="shared" si="1"/>
        <v>(TransformationExecutionTime2650108550|StateCoderTime:35296|SolutionCopyTime:0|ActivationSelectionTime:0|NumericalSolverSumTime:65201|NumericalSolverProblemFormingTime:35848|NumericalSolverSolvingTime:35848|NumericalSolverInterpretingSolution:0)</v>
      </c>
      <c r="AS38" s="22">
        <f t="shared" si="4"/>
        <v>35296</v>
      </c>
      <c r="AT38" s="22">
        <f t="shared" si="4"/>
        <v>65201</v>
      </c>
      <c r="AU38" s="22">
        <f t="shared" si="2"/>
        <v>2650.1085499999999</v>
      </c>
    </row>
    <row r="39" spans="1:47" s="4" customFormat="1" x14ac:dyDescent="0.25">
      <c r="A39" s="26">
        <v>80</v>
      </c>
      <c r="B39" s="4">
        <v>2</v>
      </c>
      <c r="C39" s="4">
        <v>7</v>
      </c>
      <c r="D39" s="4" t="s">
        <v>20</v>
      </c>
      <c r="E39" s="4">
        <v>921</v>
      </c>
      <c r="F39" s="4">
        <v>18723</v>
      </c>
      <c r="G39" s="4">
        <v>160139</v>
      </c>
      <c r="H39" s="4">
        <v>1385</v>
      </c>
      <c r="I39" s="17">
        <v>112810</v>
      </c>
      <c r="J39" s="4">
        <v>112887</v>
      </c>
      <c r="K39" s="4">
        <v>117595</v>
      </c>
      <c r="L39" s="4">
        <v>119908</v>
      </c>
      <c r="M39" s="4">
        <v>125391</v>
      </c>
      <c r="N39" s="4">
        <v>153282</v>
      </c>
      <c r="O39" s="4">
        <v>153357</v>
      </c>
      <c r="P39" s="4">
        <v>157369</v>
      </c>
      <c r="Q39" s="4">
        <v>158760</v>
      </c>
      <c r="R39" s="17">
        <v>159753</v>
      </c>
      <c r="S39" s="4" t="s">
        <v>1953</v>
      </c>
      <c r="T39" s="4" t="s">
        <v>1954</v>
      </c>
      <c r="U39" s="9" t="s">
        <v>1955</v>
      </c>
      <c r="V39" s="9" t="s">
        <v>1956</v>
      </c>
      <c r="W39" s="9" t="s">
        <v>1957</v>
      </c>
      <c r="X39" s="4" t="s">
        <v>1958</v>
      </c>
      <c r="Y39" s="4" t="s">
        <v>1959</v>
      </c>
      <c r="Z39" s="4" t="s">
        <v>1960</v>
      </c>
      <c r="AA39" s="4" t="s">
        <v>1961</v>
      </c>
      <c r="AB39" s="4" t="s">
        <v>1962</v>
      </c>
      <c r="AC39" s="4">
        <v>178</v>
      </c>
      <c r="AD39" s="4">
        <v>3822</v>
      </c>
      <c r="AE39" s="4">
        <v>0</v>
      </c>
      <c r="AF39" s="4">
        <v>58869</v>
      </c>
      <c r="AG39" s="4">
        <v>0</v>
      </c>
      <c r="AH39" s="4">
        <v>8</v>
      </c>
      <c r="AI39" s="4">
        <v>0</v>
      </c>
      <c r="AJ39" s="4">
        <v>90891</v>
      </c>
      <c r="AK39" s="4">
        <v>35702</v>
      </c>
      <c r="AL39" s="4">
        <v>50329</v>
      </c>
      <c r="AM39" s="4">
        <v>2</v>
      </c>
      <c r="AN39" s="4">
        <v>0</v>
      </c>
      <c r="AO39" s="4">
        <v>4724</v>
      </c>
      <c r="AP39" s="4">
        <v>0</v>
      </c>
      <c r="AR39" s="21" t="str">
        <f t="shared" si="1"/>
        <v>(TransformationExecutionTime2912292856|StateCoderTime:37750|SolutionCopyTime:0|ActivationSelectionTime:0|NumericalSolverSumTime:67722|NumericalSolverProblemFormingTime:37356|NumericalSolverSolvingTime:37356|NumericalSolverInterpretingSolution:0)</v>
      </c>
      <c r="AS39" s="22">
        <f t="shared" si="4"/>
        <v>37750</v>
      </c>
      <c r="AT39" s="22">
        <f t="shared" si="4"/>
        <v>67722</v>
      </c>
      <c r="AU39" s="22">
        <f t="shared" si="2"/>
        <v>2912.292856</v>
      </c>
    </row>
    <row r="40" spans="1:47" s="4" customFormat="1" x14ac:dyDescent="0.25">
      <c r="A40" s="26">
        <v>80</v>
      </c>
      <c r="B40" s="4">
        <v>2</v>
      </c>
      <c r="C40" s="4">
        <v>8</v>
      </c>
      <c r="D40" s="4" t="s">
        <v>20</v>
      </c>
      <c r="E40" s="4">
        <v>921</v>
      </c>
      <c r="F40" s="4">
        <v>17362</v>
      </c>
      <c r="G40" s="4">
        <v>135958</v>
      </c>
      <c r="H40" s="4">
        <v>1262</v>
      </c>
      <c r="I40" s="17">
        <v>105692</v>
      </c>
      <c r="J40" s="4">
        <v>105992</v>
      </c>
      <c r="K40" s="4">
        <v>109778</v>
      </c>
      <c r="L40" s="4">
        <v>114088</v>
      </c>
      <c r="M40" s="4">
        <v>119862</v>
      </c>
      <c r="N40" s="4">
        <v>121505</v>
      </c>
      <c r="O40" s="4">
        <v>126537</v>
      </c>
      <c r="P40" s="4">
        <v>132696</v>
      </c>
      <c r="Q40" s="4">
        <v>135285</v>
      </c>
      <c r="R40" s="17">
        <v>135625</v>
      </c>
      <c r="S40" s="4" t="s">
        <v>1963</v>
      </c>
      <c r="T40" s="4" t="s">
        <v>1964</v>
      </c>
      <c r="U40" s="9" t="s">
        <v>1965</v>
      </c>
      <c r="V40" s="9" t="s">
        <v>1966</v>
      </c>
      <c r="W40" s="9" t="s">
        <v>1967</v>
      </c>
      <c r="X40" s="4" t="s">
        <v>1968</v>
      </c>
      <c r="Y40" s="4" t="s">
        <v>1969</v>
      </c>
      <c r="Z40" s="4" t="s">
        <v>1970</v>
      </c>
      <c r="AA40" s="4" t="s">
        <v>1971</v>
      </c>
      <c r="AB40" s="4" t="s">
        <v>1972</v>
      </c>
      <c r="AC40" s="4">
        <v>191</v>
      </c>
      <c r="AD40" s="4">
        <v>3168</v>
      </c>
      <c r="AE40" s="4">
        <v>0</v>
      </c>
      <c r="AF40" s="4">
        <v>47527</v>
      </c>
      <c r="AG40" s="4">
        <v>0</v>
      </c>
      <c r="AH40" s="4">
        <v>8</v>
      </c>
      <c r="AI40" s="4">
        <v>0</v>
      </c>
      <c r="AJ40" s="4">
        <v>79716</v>
      </c>
      <c r="AK40" s="4">
        <v>31405</v>
      </c>
      <c r="AL40" s="4">
        <v>44085</v>
      </c>
      <c r="AM40" s="4">
        <v>2</v>
      </c>
      <c r="AN40" s="4">
        <v>0</v>
      </c>
      <c r="AO40" s="4">
        <v>4112</v>
      </c>
      <c r="AP40" s="4">
        <v>0</v>
      </c>
      <c r="AR40" s="21" t="str">
        <f t="shared" si="1"/>
        <v>(TransformationExecutionTime2602983656|StateCoderTime:34072|SolutionCopyTime:0|ActivationSelectionTime:0|NumericalSolverSumTime:64975|NumericalSolverProblemFormingTime:35768|NumericalSolverSolvingTime:35768|NumericalSolverInterpretingSolution:0)</v>
      </c>
      <c r="AS40" s="22">
        <f t="shared" si="4"/>
        <v>34072</v>
      </c>
      <c r="AT40" s="22">
        <f t="shared" si="4"/>
        <v>64975</v>
      </c>
      <c r="AU40" s="22">
        <f t="shared" si="2"/>
        <v>2602.9836559999999</v>
      </c>
    </row>
    <row r="41" spans="1:47" s="4" customFormat="1" x14ac:dyDescent="0.25">
      <c r="A41" s="26">
        <v>80</v>
      </c>
      <c r="B41" s="4">
        <v>2</v>
      </c>
      <c r="C41" s="4">
        <v>9</v>
      </c>
      <c r="D41" s="4" t="s">
        <v>20</v>
      </c>
      <c r="E41" s="4">
        <v>921</v>
      </c>
      <c r="F41" s="4">
        <v>17113</v>
      </c>
      <c r="G41" s="4">
        <v>112273</v>
      </c>
      <c r="H41" s="4">
        <v>1407</v>
      </c>
      <c r="I41" s="17">
        <v>88922</v>
      </c>
      <c r="J41" s="4">
        <v>88999</v>
      </c>
      <c r="K41" s="4">
        <v>91204</v>
      </c>
      <c r="L41" s="4">
        <v>97338</v>
      </c>
      <c r="M41" s="4">
        <v>102047</v>
      </c>
      <c r="N41" s="4">
        <v>104035</v>
      </c>
      <c r="O41" s="4">
        <v>104592</v>
      </c>
      <c r="P41" s="4">
        <v>105623</v>
      </c>
      <c r="Q41" s="4">
        <v>106289</v>
      </c>
      <c r="R41" s="17">
        <v>111948</v>
      </c>
      <c r="S41" s="4" t="s">
        <v>1973</v>
      </c>
      <c r="T41" s="4" t="s">
        <v>1974</v>
      </c>
      <c r="U41" s="9" t="s">
        <v>1975</v>
      </c>
      <c r="V41" s="9" t="s">
        <v>1976</v>
      </c>
      <c r="W41" s="9" t="s">
        <v>1977</v>
      </c>
      <c r="X41" s="4" t="s">
        <v>1978</v>
      </c>
      <c r="Y41" s="4" t="s">
        <v>1979</v>
      </c>
      <c r="Z41" s="4" t="s">
        <v>1980</v>
      </c>
      <c r="AA41" s="4" t="s">
        <v>1981</v>
      </c>
      <c r="AB41" s="4" t="s">
        <v>1982</v>
      </c>
      <c r="AC41" s="4">
        <v>182</v>
      </c>
      <c r="AD41" s="4">
        <v>2595</v>
      </c>
      <c r="AE41" s="4">
        <v>0</v>
      </c>
      <c r="AF41" s="4">
        <v>39454</v>
      </c>
      <c r="AG41" s="4">
        <v>0</v>
      </c>
      <c r="AH41" s="4">
        <v>8</v>
      </c>
      <c r="AI41" s="4">
        <v>0</v>
      </c>
      <c r="AJ41" s="4">
        <v>65629</v>
      </c>
      <c r="AK41" s="4">
        <v>25922</v>
      </c>
      <c r="AL41" s="4">
        <v>36251</v>
      </c>
      <c r="AM41" s="4">
        <v>2</v>
      </c>
      <c r="AN41" s="4">
        <v>0</v>
      </c>
      <c r="AO41" s="4">
        <v>3474</v>
      </c>
      <c r="AP41" s="4">
        <v>0</v>
      </c>
      <c r="AR41" s="21" t="str">
        <f t="shared" si="1"/>
        <v>(TransformationExecutionTime2175889739|StateCoderTime:29082|SolutionCopyTime:0|ActivationSelectionTime:0|NumericalSolverSumTime:54326|NumericalSolverProblemFormingTime:29894|NumericalSolverSolvingTime:29894|NumericalSolverInterpretingSolution:0)</v>
      </c>
      <c r="AS41" s="22">
        <f t="shared" si="4"/>
        <v>29082</v>
      </c>
      <c r="AT41" s="22">
        <f t="shared" si="4"/>
        <v>54326</v>
      </c>
      <c r="AU41" s="22">
        <f t="shared" si="2"/>
        <v>2175.8897390000002</v>
      </c>
    </row>
    <row r="42" spans="1:47" s="4" customFormat="1" x14ac:dyDescent="0.25">
      <c r="A42" s="26">
        <v>80</v>
      </c>
      <c r="B42" s="4">
        <v>2</v>
      </c>
      <c r="C42" s="4">
        <v>10</v>
      </c>
      <c r="D42" s="4" t="s">
        <v>20</v>
      </c>
      <c r="E42" s="4">
        <v>921</v>
      </c>
      <c r="F42" s="4">
        <v>17135</v>
      </c>
      <c r="G42" s="4">
        <v>256750</v>
      </c>
      <c r="H42" s="4">
        <v>1254</v>
      </c>
      <c r="I42" s="17">
        <v>119040</v>
      </c>
      <c r="J42" s="4">
        <v>119248</v>
      </c>
      <c r="K42" s="4">
        <v>126357</v>
      </c>
      <c r="L42" s="4">
        <v>133444</v>
      </c>
      <c r="M42" s="4">
        <v>139616</v>
      </c>
      <c r="N42" s="4">
        <v>141000</v>
      </c>
      <c r="O42" s="4">
        <v>250097</v>
      </c>
      <c r="P42" s="4">
        <v>250171</v>
      </c>
      <c r="Q42" s="4">
        <v>251686</v>
      </c>
      <c r="R42" s="17">
        <v>256412</v>
      </c>
      <c r="S42" s="4" t="s">
        <v>1983</v>
      </c>
      <c r="T42" s="4" t="s">
        <v>1984</v>
      </c>
      <c r="U42" s="9" t="s">
        <v>1985</v>
      </c>
      <c r="V42" s="9" t="s">
        <v>1986</v>
      </c>
      <c r="W42" s="9" t="s">
        <v>1987</v>
      </c>
      <c r="X42" s="4" t="s">
        <v>1988</v>
      </c>
      <c r="Y42" s="4" t="s">
        <v>1989</v>
      </c>
      <c r="Z42" s="4" t="s">
        <v>1990</v>
      </c>
      <c r="AA42" s="4" t="s">
        <v>1991</v>
      </c>
      <c r="AB42" s="4" t="s">
        <v>1992</v>
      </c>
      <c r="AC42" s="4">
        <v>188</v>
      </c>
      <c r="AD42" s="4">
        <v>6057</v>
      </c>
      <c r="AE42" s="4">
        <v>0</v>
      </c>
      <c r="AF42" s="4">
        <v>92876</v>
      </c>
      <c r="AG42" s="4">
        <v>0</v>
      </c>
      <c r="AH42" s="4">
        <v>8</v>
      </c>
      <c r="AI42" s="4">
        <v>1</v>
      </c>
      <c r="AJ42" s="4">
        <v>147614</v>
      </c>
      <c r="AK42" s="4">
        <v>58421</v>
      </c>
      <c r="AL42" s="4">
        <v>81275</v>
      </c>
      <c r="AM42" s="4">
        <v>2</v>
      </c>
      <c r="AN42" s="4">
        <v>0</v>
      </c>
      <c r="AO42" s="4">
        <v>7617</v>
      </c>
      <c r="AP42" s="4">
        <v>0</v>
      </c>
      <c r="AR42" s="21" t="str">
        <f t="shared" si="1"/>
        <v>(TransformationExecutionTime2875354633|StateCoderTime:39875|SolutionCopyTime:0|ActivationSelectionTime:0|NumericalSolverSumTime:71776|NumericalSolverProblemFormingTime:39403|NumericalSolverSolvingTime:39403|NumericalSolverInterpretingSolution:0)</v>
      </c>
      <c r="AS42" s="22">
        <f t="shared" si="4"/>
        <v>39875</v>
      </c>
      <c r="AT42" s="22">
        <f t="shared" si="4"/>
        <v>71776</v>
      </c>
      <c r="AU42" s="22">
        <f t="shared" si="2"/>
        <v>2875.3546329999999</v>
      </c>
    </row>
    <row r="43" spans="1:47" s="4" customFormat="1" x14ac:dyDescent="0.25">
      <c r="A43" s="26">
        <v>100</v>
      </c>
      <c r="B43" s="4">
        <v>2</v>
      </c>
      <c r="C43" s="4">
        <v>1</v>
      </c>
      <c r="D43" s="4" t="s">
        <v>20</v>
      </c>
      <c r="E43" s="4">
        <v>917</v>
      </c>
      <c r="F43" s="4">
        <v>18316</v>
      </c>
      <c r="G43" s="4">
        <v>293605</v>
      </c>
      <c r="H43" s="4">
        <v>3109</v>
      </c>
      <c r="I43" s="17">
        <v>244748</v>
      </c>
      <c r="J43" s="4">
        <v>244861</v>
      </c>
      <c r="K43" s="4">
        <v>256301</v>
      </c>
      <c r="L43" s="4">
        <v>267067</v>
      </c>
      <c r="M43" s="4">
        <v>271737</v>
      </c>
      <c r="N43" s="4">
        <v>277454</v>
      </c>
      <c r="O43" s="4">
        <v>285618</v>
      </c>
      <c r="P43" s="4">
        <v>285990</v>
      </c>
      <c r="Q43" s="4">
        <v>286658</v>
      </c>
      <c r="R43" s="17">
        <v>293137</v>
      </c>
      <c r="S43" s="4" t="s">
        <v>1993</v>
      </c>
      <c r="T43" s="4" t="s">
        <v>1994</v>
      </c>
      <c r="U43" s="9" t="s">
        <v>1995</v>
      </c>
      <c r="V43" s="9" t="s">
        <v>1996</v>
      </c>
      <c r="W43" s="4" t="s">
        <v>1997</v>
      </c>
      <c r="X43" s="4" t="s">
        <v>1998</v>
      </c>
      <c r="Y43" s="4" t="s">
        <v>1999</v>
      </c>
      <c r="Z43" s="4" t="s">
        <v>2000</v>
      </c>
      <c r="AA43" s="4" t="s">
        <v>2001</v>
      </c>
      <c r="AB43" s="4" t="s">
        <v>2002</v>
      </c>
      <c r="AC43" s="4">
        <v>278</v>
      </c>
      <c r="AD43" s="4">
        <v>6043</v>
      </c>
      <c r="AE43" s="4">
        <v>6</v>
      </c>
      <c r="AF43" s="4">
        <v>128046</v>
      </c>
      <c r="AG43" s="4">
        <v>0</v>
      </c>
      <c r="AH43" s="4">
        <v>16</v>
      </c>
      <c r="AI43" s="4">
        <v>2</v>
      </c>
      <c r="AJ43" s="4">
        <v>149244</v>
      </c>
      <c r="AK43" s="4">
        <v>58621</v>
      </c>
      <c r="AL43" s="4">
        <v>82110</v>
      </c>
      <c r="AM43" s="4">
        <v>3</v>
      </c>
      <c r="AN43" s="4">
        <v>0</v>
      </c>
      <c r="AO43" s="4">
        <v>6280</v>
      </c>
      <c r="AP43" s="4">
        <v>0</v>
      </c>
      <c r="AR43" s="21" t="str">
        <f t="shared" si="1"/>
        <v>(TransformationExecutionTime5284750108|StateCoderTime:101715|SolutionCopyTime:5|ActivationSelectionTime:2|NumericalSolverSumTime:129500|NumericalSolverProblemFormingTime:71114|NumericalSolverSolvingTime:71114|NumericalSolverInterpretingSolution:0)</v>
      </c>
      <c r="AS43" s="22">
        <f t="shared" si="4"/>
        <v>101715</v>
      </c>
      <c r="AT43" s="22">
        <f t="shared" si="4"/>
        <v>129500</v>
      </c>
      <c r="AU43" s="22">
        <f t="shared" si="2"/>
        <v>5284.7501080000002</v>
      </c>
    </row>
    <row r="44" spans="1:47" s="4" customFormat="1" x14ac:dyDescent="0.25">
      <c r="A44" s="26">
        <v>100</v>
      </c>
      <c r="B44" s="4">
        <v>2</v>
      </c>
      <c r="C44" s="4">
        <v>2</v>
      </c>
      <c r="D44" s="4" t="s">
        <v>20</v>
      </c>
      <c r="E44" s="4">
        <v>917</v>
      </c>
      <c r="F44" s="4">
        <v>17057</v>
      </c>
      <c r="G44" s="4">
        <v>225108</v>
      </c>
      <c r="H44" s="4">
        <v>2521</v>
      </c>
      <c r="I44" s="17">
        <v>177416</v>
      </c>
      <c r="J44" s="4">
        <v>177679</v>
      </c>
      <c r="K44" s="4">
        <v>181226</v>
      </c>
      <c r="L44" s="4">
        <v>184547</v>
      </c>
      <c r="M44" s="4">
        <v>193304</v>
      </c>
      <c r="N44" s="4">
        <v>198876</v>
      </c>
      <c r="O44" s="4">
        <v>201779</v>
      </c>
      <c r="P44" s="4">
        <v>213095</v>
      </c>
      <c r="Q44" s="4">
        <v>216175</v>
      </c>
      <c r="R44" s="17">
        <v>224613</v>
      </c>
      <c r="S44" s="4" t="s">
        <v>2003</v>
      </c>
      <c r="T44" s="4" t="s">
        <v>2004</v>
      </c>
      <c r="U44" s="9" t="s">
        <v>2005</v>
      </c>
      <c r="V44" s="9" t="s">
        <v>2006</v>
      </c>
      <c r="W44" s="4" t="s">
        <v>2007</v>
      </c>
      <c r="X44" s="4" t="s">
        <v>2008</v>
      </c>
      <c r="Y44" s="4" t="s">
        <v>2009</v>
      </c>
      <c r="Z44" s="4" t="s">
        <v>2010</v>
      </c>
      <c r="AA44" s="4" t="s">
        <v>2011</v>
      </c>
      <c r="AB44" s="4" t="s">
        <v>2012</v>
      </c>
      <c r="AC44" s="4">
        <v>293</v>
      </c>
      <c r="AD44" s="4">
        <v>4739</v>
      </c>
      <c r="AE44" s="4">
        <v>0</v>
      </c>
      <c r="AF44" s="4">
        <v>95919</v>
      </c>
      <c r="AG44" s="4">
        <v>0</v>
      </c>
      <c r="AH44" s="4">
        <v>9</v>
      </c>
      <c r="AI44" s="4">
        <v>1</v>
      </c>
      <c r="AJ44" s="4">
        <v>116094</v>
      </c>
      <c r="AK44" s="4">
        <v>45900</v>
      </c>
      <c r="AL44" s="4">
        <v>63958</v>
      </c>
      <c r="AM44" s="4">
        <v>3</v>
      </c>
      <c r="AN44" s="4">
        <v>0</v>
      </c>
      <c r="AO44" s="4">
        <v>5661</v>
      </c>
      <c r="AP44" s="4">
        <v>0</v>
      </c>
      <c r="AR44" s="21" t="str">
        <f t="shared" si="1"/>
        <v>(TransformationExecutionTime3960310541|StateCoderTime:70435|SolutionCopyTime:1|ActivationSelectionTime:1|NumericalSolverSumTime:96731|NumericalSolverProblemFormingTime:53176|NumericalSolverSolvingTime:53176|NumericalSolverInterpretingSolution:0)</v>
      </c>
      <c r="AS44" s="22">
        <f t="shared" si="4"/>
        <v>70435</v>
      </c>
      <c r="AT44" s="22">
        <f t="shared" si="4"/>
        <v>96731</v>
      </c>
      <c r="AU44" s="22">
        <f t="shared" si="2"/>
        <v>3960.3105409999998</v>
      </c>
    </row>
    <row r="45" spans="1:47" x14ac:dyDescent="0.25">
      <c r="A45" s="26">
        <v>100</v>
      </c>
      <c r="B45">
        <v>2</v>
      </c>
      <c r="C45">
        <v>3</v>
      </c>
      <c r="D45" t="s">
        <v>20</v>
      </c>
      <c r="E45">
        <v>917</v>
      </c>
      <c r="F45">
        <v>17137</v>
      </c>
      <c r="G45">
        <v>292813</v>
      </c>
      <c r="H45">
        <v>2320</v>
      </c>
      <c r="I45" s="7">
        <v>232200</v>
      </c>
      <c r="J45">
        <v>232408</v>
      </c>
      <c r="K45">
        <v>243741</v>
      </c>
      <c r="L45">
        <v>248293</v>
      </c>
      <c r="M45">
        <v>255177</v>
      </c>
      <c r="N45">
        <v>262733</v>
      </c>
      <c r="O45">
        <v>268957</v>
      </c>
      <c r="P45">
        <v>280513</v>
      </c>
      <c r="Q45">
        <v>292071</v>
      </c>
      <c r="R45" s="7">
        <v>292393</v>
      </c>
      <c r="S45" t="s">
        <v>2013</v>
      </c>
      <c r="T45" t="s">
        <v>2014</v>
      </c>
      <c r="U45" s="8" t="s">
        <v>2015</v>
      </c>
      <c r="V45" s="8" t="s">
        <v>2016</v>
      </c>
      <c r="W45" t="s">
        <v>2017</v>
      </c>
      <c r="X45" t="s">
        <v>2018</v>
      </c>
      <c r="Y45" t="s">
        <v>2019</v>
      </c>
      <c r="Z45" t="s">
        <v>2020</v>
      </c>
      <c r="AA45" t="s">
        <v>2021</v>
      </c>
      <c r="AB45" t="s">
        <v>2022</v>
      </c>
      <c r="AC45">
        <v>228</v>
      </c>
      <c r="AD45">
        <v>6125</v>
      </c>
      <c r="AE45">
        <v>0</v>
      </c>
      <c r="AF45">
        <v>126259</v>
      </c>
      <c r="AG45">
        <v>0</v>
      </c>
      <c r="AH45">
        <v>9</v>
      </c>
      <c r="AI45">
        <v>1</v>
      </c>
      <c r="AJ45">
        <v>150083</v>
      </c>
      <c r="AK45">
        <v>59006</v>
      </c>
      <c r="AL45">
        <v>82918</v>
      </c>
      <c r="AM45">
        <v>3</v>
      </c>
      <c r="AN45">
        <v>0</v>
      </c>
      <c r="AO45">
        <v>6981</v>
      </c>
      <c r="AP45">
        <v>0</v>
      </c>
      <c r="AR45" s="21" t="str">
        <f t="shared" si="1"/>
        <v>(TransformationExecutionTime5172447474|StateCoderTime:92881|SolutionCopyTime:1|ActivationSelectionTime:0|NumericalSolverSumTime:126061|NumericalSolverProblemFormingTime:69566|NumericalSolverSolvingTime:69566|NumericalSolverInterpretingSolution:0)</v>
      </c>
      <c r="AS45" s="22">
        <f t="shared" si="4"/>
        <v>92881</v>
      </c>
      <c r="AT45" s="22">
        <f t="shared" si="4"/>
        <v>126061</v>
      </c>
      <c r="AU45" s="22">
        <f t="shared" si="2"/>
        <v>5172.4474739999996</v>
      </c>
    </row>
    <row r="46" spans="1:47" x14ac:dyDescent="0.25">
      <c r="A46" s="26">
        <v>100</v>
      </c>
      <c r="B46">
        <v>2</v>
      </c>
      <c r="C46">
        <v>4</v>
      </c>
      <c r="D46" t="s">
        <v>20</v>
      </c>
      <c r="E46">
        <v>917</v>
      </c>
      <c r="F46">
        <v>19028</v>
      </c>
      <c r="G46">
        <v>296985</v>
      </c>
      <c r="H46">
        <v>2285</v>
      </c>
      <c r="I46" s="7">
        <v>254020</v>
      </c>
      <c r="J46">
        <v>254132</v>
      </c>
      <c r="K46">
        <v>255755</v>
      </c>
      <c r="L46">
        <v>258991</v>
      </c>
      <c r="M46">
        <v>263136</v>
      </c>
      <c r="N46">
        <v>275812</v>
      </c>
      <c r="O46">
        <v>279016</v>
      </c>
      <c r="P46">
        <v>286154</v>
      </c>
      <c r="Q46">
        <v>295054</v>
      </c>
      <c r="R46" s="7">
        <v>296512</v>
      </c>
      <c r="S46" t="s">
        <v>2023</v>
      </c>
      <c r="T46" t="s">
        <v>2024</v>
      </c>
      <c r="U46" s="8" t="s">
        <v>2025</v>
      </c>
      <c r="V46" s="8" t="s">
        <v>2026</v>
      </c>
      <c r="W46" t="s">
        <v>2027</v>
      </c>
      <c r="X46" t="s">
        <v>2028</v>
      </c>
      <c r="Y46" t="s">
        <v>2029</v>
      </c>
      <c r="Z46" t="s">
        <v>2030</v>
      </c>
      <c r="AA46" t="s">
        <v>2031</v>
      </c>
      <c r="AB46" t="s">
        <v>2032</v>
      </c>
      <c r="AC46">
        <v>263</v>
      </c>
      <c r="AD46">
        <v>6646</v>
      </c>
      <c r="AE46">
        <v>0</v>
      </c>
      <c r="AF46">
        <v>128103</v>
      </c>
      <c r="AG46">
        <v>0</v>
      </c>
      <c r="AH46">
        <v>10</v>
      </c>
      <c r="AI46">
        <v>1</v>
      </c>
      <c r="AJ46">
        <v>151699</v>
      </c>
      <c r="AK46">
        <v>59225</v>
      </c>
      <c r="AL46">
        <v>84191</v>
      </c>
      <c r="AM46">
        <v>4</v>
      </c>
      <c r="AN46">
        <v>0</v>
      </c>
      <c r="AO46">
        <v>5947</v>
      </c>
      <c r="AP46">
        <v>0</v>
      </c>
      <c r="AR46" s="21" t="str">
        <f t="shared" si="1"/>
        <v>(TransformationExecutionTime5655682072|StateCoderTime:104344|SolutionCopyTime:0|ActivationSelectionTime:0|NumericalSolverSumTime:135647|NumericalSolverProblemFormingTime:75116|NumericalSolverSolvingTime:75116|NumericalSolverInterpretingSolution:0)</v>
      </c>
      <c r="AS46" s="22">
        <f t="shared" si="4"/>
        <v>104344</v>
      </c>
      <c r="AT46" s="22">
        <f t="shared" si="4"/>
        <v>135647</v>
      </c>
      <c r="AU46" s="22">
        <f t="shared" si="2"/>
        <v>5655.6820719999996</v>
      </c>
    </row>
    <row r="47" spans="1:47" x14ac:dyDescent="0.25">
      <c r="A47" s="26">
        <v>100</v>
      </c>
      <c r="B47">
        <v>2</v>
      </c>
      <c r="C47">
        <v>5</v>
      </c>
      <c r="D47" t="s">
        <v>20</v>
      </c>
      <c r="E47">
        <v>917</v>
      </c>
      <c r="F47">
        <v>16748</v>
      </c>
      <c r="G47">
        <v>238338</v>
      </c>
      <c r="H47">
        <v>2240</v>
      </c>
      <c r="I47" s="7">
        <v>192771</v>
      </c>
      <c r="J47">
        <v>192916</v>
      </c>
      <c r="K47">
        <v>197044</v>
      </c>
      <c r="L47">
        <v>207129</v>
      </c>
      <c r="M47">
        <v>211339</v>
      </c>
      <c r="N47">
        <v>218310</v>
      </c>
      <c r="O47">
        <v>224053</v>
      </c>
      <c r="P47">
        <v>229435</v>
      </c>
      <c r="Q47">
        <v>233255</v>
      </c>
      <c r="R47" s="7">
        <v>237942</v>
      </c>
      <c r="S47" t="s">
        <v>2033</v>
      </c>
      <c r="T47" t="s">
        <v>2034</v>
      </c>
      <c r="U47" s="8" t="s">
        <v>2035</v>
      </c>
      <c r="V47" s="8" t="s">
        <v>2036</v>
      </c>
      <c r="W47" t="s">
        <v>2037</v>
      </c>
      <c r="X47" t="s">
        <v>2038</v>
      </c>
      <c r="Y47" t="s">
        <v>2039</v>
      </c>
      <c r="Z47" t="s">
        <v>2040</v>
      </c>
      <c r="AA47" t="s">
        <v>2041</v>
      </c>
      <c r="AB47" t="s">
        <v>2042</v>
      </c>
      <c r="AC47">
        <v>187</v>
      </c>
      <c r="AD47">
        <v>4854</v>
      </c>
      <c r="AE47">
        <v>0</v>
      </c>
      <c r="AF47">
        <v>102468</v>
      </c>
      <c r="AG47">
        <v>0</v>
      </c>
      <c r="AH47">
        <v>9</v>
      </c>
      <c r="AI47">
        <v>0</v>
      </c>
      <c r="AJ47">
        <v>122531</v>
      </c>
      <c r="AK47">
        <v>48562</v>
      </c>
      <c r="AL47">
        <v>67323</v>
      </c>
      <c r="AM47">
        <v>3</v>
      </c>
      <c r="AN47">
        <v>0</v>
      </c>
      <c r="AO47">
        <v>6001</v>
      </c>
      <c r="AP47">
        <v>0</v>
      </c>
      <c r="AR47" s="21" t="str">
        <f t="shared" si="1"/>
        <v>(TransformationExecutionTime4132306600|StateCoderTime:77623|SolutionCopyTime:0|ActivationSelectionTime:0|NumericalSolverSumTime:104373|NumericalSolverProblemFormingTime:57240|NumericalSolverSolvingTime:57240|NumericalSolverInterpretingSolution:0)</v>
      </c>
      <c r="AS47" s="22">
        <f t="shared" si="4"/>
        <v>77623</v>
      </c>
      <c r="AT47" s="22">
        <f t="shared" si="4"/>
        <v>104373</v>
      </c>
      <c r="AU47" s="22">
        <f t="shared" si="2"/>
        <v>4132.3065999999999</v>
      </c>
    </row>
    <row r="48" spans="1:47" x14ac:dyDescent="0.25">
      <c r="A48" s="26">
        <v>100</v>
      </c>
      <c r="B48">
        <v>2</v>
      </c>
      <c r="C48">
        <v>6</v>
      </c>
      <c r="D48" t="s">
        <v>20</v>
      </c>
      <c r="E48">
        <v>917</v>
      </c>
      <c r="F48">
        <v>16949</v>
      </c>
      <c r="G48">
        <v>278674</v>
      </c>
      <c r="H48">
        <v>2330</v>
      </c>
      <c r="I48" s="7">
        <v>222116</v>
      </c>
      <c r="J48">
        <v>222270</v>
      </c>
      <c r="K48">
        <v>232567</v>
      </c>
      <c r="L48">
        <v>243975</v>
      </c>
      <c r="M48">
        <v>245513</v>
      </c>
      <c r="N48">
        <v>254354</v>
      </c>
      <c r="O48">
        <v>258745</v>
      </c>
      <c r="P48">
        <v>262636</v>
      </c>
      <c r="Q48">
        <v>272023</v>
      </c>
      <c r="R48" s="7">
        <v>278285</v>
      </c>
      <c r="S48" t="s">
        <v>2043</v>
      </c>
      <c r="T48" t="s">
        <v>2044</v>
      </c>
      <c r="U48" s="8" t="s">
        <v>2045</v>
      </c>
      <c r="V48" s="8" t="s">
        <v>2046</v>
      </c>
      <c r="W48" t="s">
        <v>2047</v>
      </c>
      <c r="X48" t="s">
        <v>2048</v>
      </c>
      <c r="Y48" t="s">
        <v>2049</v>
      </c>
      <c r="Z48" t="s">
        <v>2050</v>
      </c>
      <c r="AA48" t="s">
        <v>2051</v>
      </c>
      <c r="AB48" t="s">
        <v>2052</v>
      </c>
      <c r="AC48">
        <v>193</v>
      </c>
      <c r="AD48">
        <v>5485</v>
      </c>
      <c r="AE48">
        <v>0</v>
      </c>
      <c r="AF48">
        <v>124291</v>
      </c>
      <c r="AG48">
        <v>0</v>
      </c>
      <c r="AH48">
        <v>8</v>
      </c>
      <c r="AI48">
        <v>0</v>
      </c>
      <c r="AJ48">
        <v>139334</v>
      </c>
      <c r="AK48">
        <v>54918</v>
      </c>
      <c r="AL48">
        <v>76888</v>
      </c>
      <c r="AM48">
        <v>3</v>
      </c>
      <c r="AN48">
        <v>0</v>
      </c>
      <c r="AO48">
        <v>6768</v>
      </c>
      <c r="AP48">
        <v>0</v>
      </c>
      <c r="AR48" s="21" t="str">
        <f t="shared" si="1"/>
        <v>(TransformationExecutionTime4588516900|StateCoderTime:93175|SolutionCopyTime:0|ActivationSelectionTime:0|NumericalSolverSumTime:116916|NumericalSolverProblemFormingTime:64400|NumericalSolverSolvingTime:64400|NumericalSolverInterpretingSolution:0)</v>
      </c>
      <c r="AS48" s="22">
        <f t="shared" si="4"/>
        <v>93175</v>
      </c>
      <c r="AT48" s="22">
        <f t="shared" si="4"/>
        <v>116916</v>
      </c>
      <c r="AU48" s="22">
        <f t="shared" si="2"/>
        <v>4588.5168999999996</v>
      </c>
    </row>
    <row r="49" spans="1:47" x14ac:dyDescent="0.25">
      <c r="A49" s="26">
        <v>100</v>
      </c>
      <c r="B49">
        <v>2</v>
      </c>
      <c r="C49">
        <v>7</v>
      </c>
      <c r="D49" t="s">
        <v>21</v>
      </c>
      <c r="E49">
        <v>917</v>
      </c>
      <c r="F49">
        <v>17009</v>
      </c>
      <c r="G49">
        <v>350082</v>
      </c>
      <c r="H49">
        <v>0</v>
      </c>
      <c r="I49" s="7">
        <v>281429</v>
      </c>
      <c r="J49">
        <v>281691</v>
      </c>
      <c r="K49">
        <v>288940</v>
      </c>
      <c r="L49">
        <v>300957</v>
      </c>
      <c r="M49">
        <v>301471</v>
      </c>
      <c r="N49">
        <v>327805</v>
      </c>
      <c r="O49">
        <v>328256</v>
      </c>
      <c r="S49" t="s">
        <v>2053</v>
      </c>
      <c r="T49" t="s">
        <v>2054</v>
      </c>
      <c r="U49" s="8" t="s">
        <v>2055</v>
      </c>
      <c r="V49" s="8" t="s">
        <v>2056</v>
      </c>
      <c r="W49" t="s">
        <v>2057</v>
      </c>
      <c r="X49" t="s">
        <v>2058</v>
      </c>
      <c r="Y49" t="s">
        <v>2059</v>
      </c>
      <c r="AC49">
        <v>177</v>
      </c>
      <c r="AD49">
        <v>8014</v>
      </c>
      <c r="AE49">
        <v>0</v>
      </c>
      <c r="AF49">
        <v>133556</v>
      </c>
      <c r="AG49">
        <v>0</v>
      </c>
      <c r="AH49">
        <v>6</v>
      </c>
      <c r="AI49">
        <v>1</v>
      </c>
      <c r="AJ49">
        <v>195155</v>
      </c>
      <c r="AK49">
        <v>76926</v>
      </c>
      <c r="AL49">
        <v>107465</v>
      </c>
      <c r="AM49">
        <v>2</v>
      </c>
      <c r="AN49">
        <v>0</v>
      </c>
      <c r="AO49">
        <v>9930</v>
      </c>
      <c r="AP49">
        <v>0</v>
      </c>
      <c r="AR49" s="21" t="str">
        <f t="shared" si="1"/>
        <v>(TransformationExecutionTime6208723200|StateCoderTime:108086|SolutionCopyTime:0|ActivationSelectionTime:1|NumericalSolverSumTime:157078|NumericalSolverProblemFormingTime:86475|NumericalSolverSolvingTime:86475|NumericalSolverInterpretingSolution:0)</v>
      </c>
      <c r="AS49" s="22">
        <f t="shared" si="4"/>
        <v>108086</v>
      </c>
      <c r="AT49" s="22">
        <f t="shared" si="4"/>
        <v>157078</v>
      </c>
      <c r="AU49" s="22">
        <f t="shared" si="2"/>
        <v>6208.7232000000004</v>
      </c>
    </row>
    <row r="50" spans="1:47" x14ac:dyDescent="0.25">
      <c r="A50" s="26">
        <v>100</v>
      </c>
      <c r="B50">
        <v>2</v>
      </c>
      <c r="C50">
        <v>8</v>
      </c>
      <c r="D50" t="s">
        <v>20</v>
      </c>
      <c r="E50">
        <v>917</v>
      </c>
      <c r="F50">
        <v>17117</v>
      </c>
      <c r="G50">
        <v>244794</v>
      </c>
      <c r="H50">
        <v>2586</v>
      </c>
      <c r="I50" s="7">
        <v>197760</v>
      </c>
      <c r="J50">
        <v>197848</v>
      </c>
      <c r="K50">
        <v>206217</v>
      </c>
      <c r="L50">
        <v>208857</v>
      </c>
      <c r="M50">
        <v>211944</v>
      </c>
      <c r="N50">
        <v>215114</v>
      </c>
      <c r="O50">
        <v>225389</v>
      </c>
      <c r="P50">
        <v>230305</v>
      </c>
      <c r="Q50">
        <v>235541</v>
      </c>
      <c r="R50" s="7">
        <v>244378</v>
      </c>
      <c r="S50" t="s">
        <v>2060</v>
      </c>
      <c r="T50" t="s">
        <v>2061</v>
      </c>
      <c r="U50" s="8" t="s">
        <v>2062</v>
      </c>
      <c r="V50" s="8" t="s">
        <v>2063</v>
      </c>
      <c r="W50" t="s">
        <v>2064</v>
      </c>
      <c r="X50" t="s">
        <v>2065</v>
      </c>
      <c r="Y50" t="s">
        <v>2066</v>
      </c>
      <c r="Z50" t="s">
        <v>2067</v>
      </c>
      <c r="AA50" t="s">
        <v>2068</v>
      </c>
      <c r="AB50" t="s">
        <v>2069</v>
      </c>
      <c r="AC50">
        <v>221</v>
      </c>
      <c r="AD50">
        <v>4990</v>
      </c>
      <c r="AE50">
        <v>0</v>
      </c>
      <c r="AF50">
        <v>106979</v>
      </c>
      <c r="AG50">
        <v>0</v>
      </c>
      <c r="AH50">
        <v>8</v>
      </c>
      <c r="AI50">
        <v>0</v>
      </c>
      <c r="AJ50">
        <v>124178</v>
      </c>
      <c r="AK50">
        <v>48956</v>
      </c>
      <c r="AL50">
        <v>68494</v>
      </c>
      <c r="AM50">
        <v>3</v>
      </c>
      <c r="AN50">
        <v>0</v>
      </c>
      <c r="AO50">
        <v>6006</v>
      </c>
      <c r="AP50">
        <v>0</v>
      </c>
      <c r="AR50" s="21" t="str">
        <f t="shared" si="1"/>
        <v>(TransformationExecutionTime4241139800|StateCoderTime:81412|SolutionCopyTime:0|ActivationSelectionTime:0|NumericalSolverSumTime:105364|NumericalSolverProblemFormingTime:58031|NumericalSolverSolvingTime:58031|NumericalSolverInterpretingSolution:0)</v>
      </c>
      <c r="AS50" s="22">
        <f t="shared" si="4"/>
        <v>81412</v>
      </c>
      <c r="AT50" s="22">
        <f t="shared" si="4"/>
        <v>105364</v>
      </c>
      <c r="AU50" s="22">
        <f t="shared" si="2"/>
        <v>4241.1397999999999</v>
      </c>
    </row>
    <row r="51" spans="1:47" x14ac:dyDescent="0.25">
      <c r="A51" s="26">
        <v>100</v>
      </c>
      <c r="B51">
        <v>2</v>
      </c>
      <c r="C51">
        <v>9</v>
      </c>
      <c r="D51" t="s">
        <v>20</v>
      </c>
      <c r="E51">
        <v>917</v>
      </c>
      <c r="F51">
        <v>16873</v>
      </c>
      <c r="G51">
        <v>255912</v>
      </c>
      <c r="H51">
        <v>2000</v>
      </c>
      <c r="I51" s="7">
        <v>200913</v>
      </c>
      <c r="J51">
        <v>201524</v>
      </c>
      <c r="K51">
        <v>213028</v>
      </c>
      <c r="L51">
        <v>221160</v>
      </c>
      <c r="M51">
        <v>226985</v>
      </c>
      <c r="N51">
        <v>232810</v>
      </c>
      <c r="O51">
        <v>241961</v>
      </c>
      <c r="P51">
        <v>245902</v>
      </c>
      <c r="Q51">
        <v>253190</v>
      </c>
      <c r="R51" s="7">
        <v>255531</v>
      </c>
      <c r="S51" t="s">
        <v>2070</v>
      </c>
      <c r="T51" t="s">
        <v>2071</v>
      </c>
      <c r="U51" s="8" t="s">
        <v>2072</v>
      </c>
      <c r="V51" s="8" t="s">
        <v>2073</v>
      </c>
      <c r="W51" t="s">
        <v>2074</v>
      </c>
      <c r="X51" t="s">
        <v>2075</v>
      </c>
      <c r="Y51" t="s">
        <v>2076</v>
      </c>
      <c r="Z51" t="s">
        <v>2077</v>
      </c>
      <c r="AA51" t="s">
        <v>2078</v>
      </c>
      <c r="AB51" t="s">
        <v>2079</v>
      </c>
      <c r="AC51">
        <v>176</v>
      </c>
      <c r="AD51">
        <v>5340</v>
      </c>
      <c r="AE51">
        <v>0</v>
      </c>
      <c r="AF51">
        <v>112727</v>
      </c>
      <c r="AG51">
        <v>0</v>
      </c>
      <c r="AH51">
        <v>9</v>
      </c>
      <c r="AI51">
        <v>0</v>
      </c>
      <c r="AJ51">
        <v>128716</v>
      </c>
      <c r="AK51">
        <v>50724</v>
      </c>
      <c r="AL51">
        <v>70982</v>
      </c>
      <c r="AM51">
        <v>3</v>
      </c>
      <c r="AN51">
        <v>0</v>
      </c>
      <c r="AO51">
        <v>6244</v>
      </c>
      <c r="AP51">
        <v>0</v>
      </c>
      <c r="AR51" s="21" t="str">
        <f t="shared" si="1"/>
        <v>(TransformationExecutionTime4257356700|StateCoderTime:82301|SolutionCopyTime:1|ActivationSelectionTime:0|NumericalSolverSumTime:107500|NumericalSolverProblemFormingTime:59115|NumericalSolverSolvingTime:59115|NumericalSolverInterpretingSolution:0)</v>
      </c>
      <c r="AS51" s="22">
        <f t="shared" ref="AS51:AT52" si="5">VALUE(MID($AR51, SEARCH(AS$1,$AR51) + LEN(AS$1), SEARCH("|",$AR51,SEARCH(AS$1,$AR51)+1)  - SEARCH(AS$1,$AR51) - LEN(AS$1)))</f>
        <v>82301</v>
      </c>
      <c r="AT51" s="22">
        <f t="shared" si="5"/>
        <v>107500</v>
      </c>
      <c r="AU51" s="22">
        <f t="shared" si="2"/>
        <v>4257.3567000000003</v>
      </c>
    </row>
    <row r="52" spans="1:47" x14ac:dyDescent="0.25">
      <c r="A52" s="26">
        <v>100</v>
      </c>
      <c r="B52">
        <v>2</v>
      </c>
      <c r="C52">
        <v>10</v>
      </c>
      <c r="D52" t="s">
        <v>20</v>
      </c>
      <c r="E52">
        <v>917</v>
      </c>
      <c r="F52">
        <v>17110</v>
      </c>
      <c r="G52">
        <v>246549</v>
      </c>
      <c r="H52">
        <v>2264</v>
      </c>
      <c r="I52" s="7">
        <v>192790</v>
      </c>
      <c r="J52">
        <v>192951</v>
      </c>
      <c r="K52">
        <v>205955</v>
      </c>
      <c r="L52">
        <v>213047</v>
      </c>
      <c r="M52">
        <v>216717</v>
      </c>
      <c r="N52">
        <v>225273</v>
      </c>
      <c r="O52">
        <v>235872</v>
      </c>
      <c r="P52">
        <v>242090</v>
      </c>
      <c r="Q52">
        <v>245645</v>
      </c>
      <c r="R52" s="7">
        <v>246167</v>
      </c>
      <c r="S52" t="s">
        <v>2080</v>
      </c>
      <c r="T52" t="s">
        <v>2081</v>
      </c>
      <c r="U52" s="8" t="s">
        <v>2082</v>
      </c>
      <c r="V52" s="8" t="s">
        <v>2083</v>
      </c>
      <c r="W52" t="s">
        <v>2084</v>
      </c>
      <c r="X52" t="s">
        <v>2085</v>
      </c>
      <c r="Y52" t="s">
        <v>2086</v>
      </c>
      <c r="Z52" t="s">
        <v>2087</v>
      </c>
      <c r="AA52" t="s">
        <v>2088</v>
      </c>
      <c r="AB52" t="s">
        <v>2089</v>
      </c>
      <c r="AC52">
        <v>172</v>
      </c>
      <c r="AD52">
        <v>5037</v>
      </c>
      <c r="AE52">
        <v>0</v>
      </c>
      <c r="AF52">
        <v>106240</v>
      </c>
      <c r="AG52">
        <v>0</v>
      </c>
      <c r="AH52">
        <v>8</v>
      </c>
      <c r="AI52">
        <v>0</v>
      </c>
      <c r="AJ52">
        <v>126629</v>
      </c>
      <c r="AK52">
        <v>49927</v>
      </c>
      <c r="AL52">
        <v>69880</v>
      </c>
      <c r="AM52">
        <v>3</v>
      </c>
      <c r="AN52">
        <v>0</v>
      </c>
      <c r="AO52">
        <v>6136</v>
      </c>
      <c r="AP52">
        <v>0</v>
      </c>
      <c r="AR52" s="21" t="str">
        <f t="shared" si="1"/>
        <v>(TransformationExecutionTime4171822900|StateCoderTime:76871|SolutionCopyTime:0|ActivationSelectionTime:0|NumericalSolverSumTime:105152|NumericalSolverProblemFormingTime:57908|NumericalSolverSolvingTime:57908|NumericalSolverInterpretingSolution:0)</v>
      </c>
      <c r="AS52" s="22">
        <f t="shared" si="5"/>
        <v>76871</v>
      </c>
      <c r="AT52" s="22">
        <f t="shared" si="5"/>
        <v>105152</v>
      </c>
      <c r="AU52" s="22">
        <f t="shared" si="2"/>
        <v>4171.8229000000001</v>
      </c>
    </row>
  </sheetData>
  <conditionalFormatting sqref="D3:D42">
    <cfRule type="expression" dxfId="6" priority="1">
      <formula>D3&lt;&gt;"ModelResultImpl"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3274A-A6D1-4EC5-91C8-0126C16421E0}">
  <dimension ref="A1:BG52"/>
  <sheetViews>
    <sheetView tabSelected="1" topLeftCell="V1" zoomScale="70" zoomScaleNormal="70" workbookViewId="0">
      <selection activeCell="AN42" sqref="AN42"/>
    </sheetView>
  </sheetViews>
  <sheetFormatPr defaultRowHeight="15" x14ac:dyDescent="0.25"/>
  <cols>
    <col min="1" max="1" width="4.85546875" bestFit="1" customWidth="1"/>
    <col min="2" max="2" width="5.28515625" bestFit="1" customWidth="1"/>
    <col min="3" max="3" width="4.7109375" bestFit="1" customWidth="1"/>
    <col min="6" max="6" width="10.28515625" customWidth="1"/>
    <col min="7" max="7" width="11.140625" bestFit="1" customWidth="1"/>
    <col min="9" max="9" width="10" style="7" customWidth="1"/>
    <col min="11" max="11" width="10" customWidth="1"/>
    <col min="15" max="15" width="9.28515625" customWidth="1"/>
    <col min="16" max="16" width="14.7109375" customWidth="1"/>
    <col min="17" max="17" width="9.28515625" customWidth="1"/>
    <col min="18" max="18" width="9.140625" style="7"/>
    <col min="20" max="20" width="27.5703125" bestFit="1" customWidth="1"/>
    <col min="21" max="22" width="9.140625" style="8"/>
    <col min="24" max="24" width="11.28515625" bestFit="1" customWidth="1"/>
    <col min="25" max="25" width="12.140625" bestFit="1" customWidth="1"/>
    <col min="26" max="26" width="11.5703125" bestFit="1" customWidth="1"/>
    <col min="27" max="27" width="12.5703125" bestFit="1" customWidth="1"/>
    <col min="28" max="28" width="10.5703125" bestFit="1" customWidth="1"/>
    <col min="44" max="44" width="9.140625" style="21"/>
    <col min="45" max="45" width="13.85546875" style="21" bestFit="1" customWidth="1"/>
    <col min="46" max="47" width="14.28515625" style="21" customWidth="1"/>
    <col min="54" max="54" width="10.140625" bestFit="1" customWidth="1"/>
  </cols>
  <sheetData>
    <row r="1" spans="1:59" x14ac:dyDescent="0.25">
      <c r="AS1" s="21" t="s">
        <v>258</v>
      </c>
      <c r="AT1" s="21" t="s">
        <v>259</v>
      </c>
      <c r="AU1" s="21" t="s">
        <v>7</v>
      </c>
      <c r="AX1" t="s">
        <v>266</v>
      </c>
      <c r="AY1" t="s">
        <v>34</v>
      </c>
    </row>
    <row r="2" spans="1:59" ht="45" x14ac:dyDescent="0.25">
      <c r="A2" s="12" t="s">
        <v>22</v>
      </c>
      <c r="B2" s="12" t="s">
        <v>0</v>
      </c>
      <c r="C2" s="12" t="s">
        <v>1</v>
      </c>
      <c r="D2" s="12" t="s">
        <v>2</v>
      </c>
      <c r="E2" s="12" t="s">
        <v>3</v>
      </c>
      <c r="F2" s="12" t="s">
        <v>4</v>
      </c>
      <c r="G2" s="12" t="s">
        <v>5</v>
      </c>
      <c r="H2" s="12" t="s">
        <v>6</v>
      </c>
      <c r="I2" s="13" t="s">
        <v>36</v>
      </c>
      <c r="J2" s="12" t="s">
        <v>37</v>
      </c>
      <c r="K2" s="12" t="s">
        <v>38</v>
      </c>
      <c r="L2" s="12" t="s">
        <v>39</v>
      </c>
      <c r="M2" s="12" t="s">
        <v>40</v>
      </c>
      <c r="N2" s="12" t="s">
        <v>41</v>
      </c>
      <c r="O2" s="12" t="s">
        <v>42</v>
      </c>
      <c r="P2" s="12" t="s">
        <v>43</v>
      </c>
      <c r="Q2" s="12" t="s">
        <v>44</v>
      </c>
      <c r="R2" s="13" t="s">
        <v>45</v>
      </c>
      <c r="S2" s="12" t="s">
        <v>46</v>
      </c>
      <c r="T2" s="12" t="s">
        <v>47</v>
      </c>
      <c r="U2" s="12" t="s">
        <v>48</v>
      </c>
      <c r="V2" s="12" t="s">
        <v>49</v>
      </c>
      <c r="W2" s="12" t="s">
        <v>50</v>
      </c>
      <c r="X2" s="12" t="s">
        <v>51</v>
      </c>
      <c r="Y2" s="12" t="s">
        <v>52</v>
      </c>
      <c r="Z2" s="12" t="s">
        <v>53</v>
      </c>
      <c r="AA2" s="12" t="s">
        <v>54</v>
      </c>
      <c r="AB2" s="12" t="s">
        <v>55</v>
      </c>
      <c r="AC2" s="12" t="s">
        <v>33</v>
      </c>
      <c r="AD2" s="12" t="s">
        <v>7</v>
      </c>
      <c r="AE2" s="12" t="s">
        <v>8</v>
      </c>
      <c r="AF2" s="12" t="s">
        <v>9</v>
      </c>
      <c r="AG2" s="12" t="s">
        <v>10</v>
      </c>
      <c r="AH2" s="12" t="s">
        <v>11</v>
      </c>
      <c r="AI2" s="12" t="s">
        <v>12</v>
      </c>
      <c r="AJ2" s="12" t="s">
        <v>13</v>
      </c>
      <c r="AK2" s="12" t="s">
        <v>14</v>
      </c>
      <c r="AL2" s="12" t="s">
        <v>15</v>
      </c>
      <c r="AM2" s="12" t="s">
        <v>16</v>
      </c>
      <c r="AN2" s="12" t="s">
        <v>17</v>
      </c>
      <c r="AO2" s="12" t="s">
        <v>18</v>
      </c>
      <c r="AP2" s="12" t="s">
        <v>19</v>
      </c>
      <c r="AR2" s="24"/>
      <c r="AS2" s="25" t="s">
        <v>256</v>
      </c>
      <c r="AT2" s="25" t="s">
        <v>257</v>
      </c>
      <c r="AU2" s="25" t="s">
        <v>469</v>
      </c>
      <c r="AW2" s="12" t="s">
        <v>26</v>
      </c>
      <c r="AX2" s="12" t="s">
        <v>23</v>
      </c>
      <c r="AY2" s="12" t="s">
        <v>267</v>
      </c>
      <c r="AZ2" s="12" t="s">
        <v>471</v>
      </c>
      <c r="BA2" s="12" t="s">
        <v>260</v>
      </c>
      <c r="BB2" s="14" t="s">
        <v>261</v>
      </c>
      <c r="BC2" s="20" t="s">
        <v>265</v>
      </c>
      <c r="BD2" s="12" t="s">
        <v>263</v>
      </c>
      <c r="BE2" s="15" t="s">
        <v>264</v>
      </c>
      <c r="BF2" s="15" t="s">
        <v>262</v>
      </c>
    </row>
    <row r="3" spans="1:59" s="2" customFormat="1" x14ac:dyDescent="0.25">
      <c r="A3" s="1">
        <v>20</v>
      </c>
      <c r="B3" s="2">
        <v>2</v>
      </c>
      <c r="C3" s="2">
        <v>1</v>
      </c>
      <c r="D3" s="2" t="s">
        <v>20</v>
      </c>
      <c r="E3" s="2">
        <v>1065</v>
      </c>
      <c r="F3" s="2">
        <v>19105</v>
      </c>
      <c r="G3" s="2">
        <v>11931</v>
      </c>
      <c r="H3" s="2">
        <v>238</v>
      </c>
      <c r="I3" s="16">
        <v>6629</v>
      </c>
      <c r="J3" s="2">
        <v>6764</v>
      </c>
      <c r="K3" s="2">
        <v>7449</v>
      </c>
      <c r="L3" s="2">
        <v>7952</v>
      </c>
      <c r="M3" s="2">
        <v>8928</v>
      </c>
      <c r="N3" s="2">
        <v>9223</v>
      </c>
      <c r="O3" s="2">
        <v>9981</v>
      </c>
      <c r="P3" s="2">
        <v>10218</v>
      </c>
      <c r="Q3" s="2">
        <v>10845</v>
      </c>
      <c r="R3" s="16">
        <v>11608</v>
      </c>
      <c r="S3" s="2" t="s">
        <v>472</v>
      </c>
      <c r="T3" s="2" t="s">
        <v>473</v>
      </c>
      <c r="U3" s="10" t="s">
        <v>474</v>
      </c>
      <c r="V3" s="10" t="s">
        <v>475</v>
      </c>
      <c r="W3" s="10" t="s">
        <v>476</v>
      </c>
      <c r="X3" s="2" t="s">
        <v>477</v>
      </c>
      <c r="Y3" s="2" t="s">
        <v>478</v>
      </c>
      <c r="Z3" s="2" t="s">
        <v>479</v>
      </c>
      <c r="AA3" s="2" t="s">
        <v>480</v>
      </c>
      <c r="AB3" s="2" t="s">
        <v>481</v>
      </c>
      <c r="AC3" s="2">
        <v>310</v>
      </c>
      <c r="AD3" s="2">
        <v>522</v>
      </c>
      <c r="AE3" s="2">
        <v>11</v>
      </c>
      <c r="AF3" s="2">
        <v>882</v>
      </c>
      <c r="AG3" s="2">
        <v>0</v>
      </c>
      <c r="AH3" s="2">
        <v>7</v>
      </c>
      <c r="AI3" s="2">
        <v>0</v>
      </c>
      <c r="AJ3" s="2">
        <v>9370</v>
      </c>
      <c r="AK3" s="2">
        <v>3868</v>
      </c>
      <c r="AL3" s="2">
        <v>4882</v>
      </c>
      <c r="AM3" s="2">
        <v>1</v>
      </c>
      <c r="AN3" s="2">
        <v>17</v>
      </c>
      <c r="AO3" s="2">
        <v>485</v>
      </c>
      <c r="AP3" s="2">
        <v>0</v>
      </c>
      <c r="AR3" s="21" t="str">
        <f>S3</f>
        <v>(TransformationExecutionTime347443100|StateCoderTime:411|SolutionCopyTime:1|ActivationSelectionTime:0|NumericalSolverSumTime:5456|NumericalSolverProblemFormingTime:2752|NumericalSolverSolvingTime:2752|NumericalSolverInterpretingSolution:0)</v>
      </c>
      <c r="AS3" s="22">
        <f t="shared" ref="AS3:AT13" si="0">VALUE(MID($AR3, SEARCH(AS$1,$AR3) + LEN(AS$1), SEARCH("|",$AR3,SEARCH(AS$1,$AR3)+1)  - SEARCH(AS$1,$AR3) - LEN(AS$1)))</f>
        <v>411</v>
      </c>
      <c r="AT3" s="22">
        <f t="shared" si="0"/>
        <v>5456</v>
      </c>
      <c r="AU3" s="22">
        <f>VALUE(MID($AR3, SEARCH(AU$1,$AR3) + LEN(AU$1), SEARCH("|",$AR3,SEARCH(AU$1,$AR3)+1)  - SEARCH(AU$1,$AR3) - LEN(AU$1)))/1000000</f>
        <v>347.44310000000002</v>
      </c>
      <c r="AW3">
        <v>20</v>
      </c>
      <c r="AX3" cm="1">
        <f t="array" ref="AX3">MEDIAN(IF(($A:$A = $AW3)*(I:I&gt;0), F:F))/1000</f>
        <v>17.844999999999999</v>
      </c>
      <c r="AY3" cm="1">
        <f t="array" ref="AY3">MEDIAN(IF(($A:$A = $AW3)*(I:I&gt;0), AC:AC))/1000</f>
        <v>0.2155</v>
      </c>
      <c r="AZ3" cm="1">
        <f t="array" ref="AZ3">MEDIAN(IF(($A:$A = $AW3)*(R:R&gt;0), AU:AU))/1000</f>
        <v>0.23981054999999998</v>
      </c>
      <c r="BA3" cm="1">
        <f t="array" ref="BA3">MEDIAN(IF(($A:$A = $AW3)*(I:I&gt;0), AS:AS))/1000</f>
        <v>0.36749999999999999</v>
      </c>
      <c r="BB3" cm="1">
        <f t="array" ref="BB3">MEDIAN(IF(($A:$A = $AW3)*(I:I&gt;0), AT:AT))/1000</f>
        <v>4.7409999999999997</v>
      </c>
      <c r="BC3">
        <f>IF(BE3-SUM(AX3:BB3) &gt; 0, BE3-SUM(AX3:BB3), 0)</f>
        <v>0</v>
      </c>
      <c r="BD3">
        <f>IF(BF3-BE3 &gt; 0, BF3-BE3, 0)</f>
        <v>4.3170000000000002</v>
      </c>
      <c r="BE3" cm="1">
        <f t="array" ref="BE3">MEDIAN(IF(($A:$A = $AW3)*(I:I&gt;0), I:I))/1000</f>
        <v>5.6304999999999996</v>
      </c>
      <c r="BF3" cm="1">
        <f t="array" ref="BF3">MEDIAN(IF(($A:$A = $AW3)*(R:R&gt;0), R:R))/1000</f>
        <v>9.9474999999999998</v>
      </c>
      <c r="BG3"/>
    </row>
    <row r="4" spans="1:59" s="4" customFormat="1" x14ac:dyDescent="0.25">
      <c r="A4" s="3">
        <v>20</v>
      </c>
      <c r="B4" s="4">
        <v>2</v>
      </c>
      <c r="C4" s="4">
        <v>2</v>
      </c>
      <c r="D4" s="4" t="s">
        <v>20</v>
      </c>
      <c r="E4" s="4">
        <v>1065</v>
      </c>
      <c r="F4" s="4">
        <v>17752</v>
      </c>
      <c r="G4" s="4">
        <v>12973</v>
      </c>
      <c r="H4" s="4">
        <v>143</v>
      </c>
      <c r="I4" s="17">
        <v>6184</v>
      </c>
      <c r="J4" s="4">
        <v>6932</v>
      </c>
      <c r="K4" s="4">
        <v>8431</v>
      </c>
      <c r="L4" s="4">
        <v>8484</v>
      </c>
      <c r="M4" s="4">
        <v>9345</v>
      </c>
      <c r="N4" s="4">
        <v>11057</v>
      </c>
      <c r="O4" s="4">
        <v>11110</v>
      </c>
      <c r="P4" s="4">
        <v>11701</v>
      </c>
      <c r="Q4" s="4">
        <v>12516</v>
      </c>
      <c r="R4" s="17">
        <v>12691</v>
      </c>
      <c r="S4" s="4" t="s">
        <v>482</v>
      </c>
      <c r="T4" s="4" t="s">
        <v>483</v>
      </c>
      <c r="U4" s="9" t="s">
        <v>484</v>
      </c>
      <c r="V4" s="9" t="s">
        <v>485</v>
      </c>
      <c r="W4" s="9" t="s">
        <v>486</v>
      </c>
      <c r="X4" s="4" t="s">
        <v>487</v>
      </c>
      <c r="Y4" s="4" t="s">
        <v>488</v>
      </c>
      <c r="Z4" s="4" t="s">
        <v>489</v>
      </c>
      <c r="AA4" s="4" t="s">
        <v>490</v>
      </c>
      <c r="AB4" s="4" t="s">
        <v>491</v>
      </c>
      <c r="AC4" s="4">
        <v>273</v>
      </c>
      <c r="AD4" s="4">
        <v>546</v>
      </c>
      <c r="AE4" s="4">
        <v>0</v>
      </c>
      <c r="AF4" s="4">
        <v>1069</v>
      </c>
      <c r="AG4" s="4">
        <v>0</v>
      </c>
      <c r="AH4" s="4">
        <v>6</v>
      </c>
      <c r="AI4" s="4">
        <v>0</v>
      </c>
      <c r="AJ4" s="4">
        <v>10221</v>
      </c>
      <c r="AK4" s="4">
        <v>4095</v>
      </c>
      <c r="AL4" s="4">
        <v>5596</v>
      </c>
      <c r="AM4" s="4">
        <v>1</v>
      </c>
      <c r="AN4" s="4">
        <v>16</v>
      </c>
      <c r="AO4" s="4">
        <v>644</v>
      </c>
      <c r="AP4" s="4">
        <v>0</v>
      </c>
      <c r="AR4" s="21" t="str">
        <f t="shared" ref="AR4:AR13" si="1">S4</f>
        <v>(TransformationExecutionTime265724100|StateCoderTime:394|SolutionCopyTime:0|ActivationSelectionTime:0|NumericalSolverSumTime:5181|NumericalSolverProblemFormingTime:2778|NumericalSolverSolvingTime:2778|NumericalSolverInterpretingSolution:0)</v>
      </c>
      <c r="AS4" s="22">
        <f t="shared" si="0"/>
        <v>394</v>
      </c>
      <c r="AT4" s="22">
        <f t="shared" si="0"/>
        <v>5181</v>
      </c>
      <c r="AU4" s="22">
        <f t="shared" ref="AU4:AU52" si="2">VALUE(MID($AR4, SEARCH(AU$1,$AR4) + LEN(AU$1), SEARCH("|",$AR4,SEARCH(AU$1,$AR4)+1)  - SEARCH(AU$1,$AR4) - LEN(AU$1)))/1000000</f>
        <v>265.72410000000002</v>
      </c>
      <c r="AW4">
        <v>40</v>
      </c>
      <c r="AX4" cm="1">
        <f t="array" ref="AX4">MEDIAN(IF(($A:$A = $AW4)*(I:I&gt;0), F:F))/1000</f>
        <v>17.736000000000001</v>
      </c>
      <c r="AY4" cm="1">
        <f t="array" ref="AY4">MEDIAN(IF(($A:$A = $AW4)*(I:I&gt;0), AC:AC))/1000</f>
        <v>0.23400000000000001</v>
      </c>
      <c r="AZ4" cm="1">
        <f t="array" ref="AZ4">MEDIAN(IF(($A:$A = $AW4)*(R:R&gt;0), AU:AU))/1000</f>
        <v>0.76606415000000005</v>
      </c>
      <c r="BA4" cm="1">
        <f t="array" ref="BA4">MEDIAN(IF(($A:$A = $AW4)*(I:I&gt;0), AS:AS))/1000</f>
        <v>3.468</v>
      </c>
      <c r="BB4" cm="1">
        <f t="array" ref="BB4">MEDIAN(IF(($A:$A = $AW4)*(I:I&gt;0), AT:AT))/1000</f>
        <v>16.839500000000001</v>
      </c>
      <c r="BC4">
        <f>IF(BE4-SUM(AX4:BB4) &gt; 0, BE4-SUM(AX4:BB4), 0)</f>
        <v>0</v>
      </c>
      <c r="BD4">
        <f>IF(BF4-BE4 &gt; 0, BF4-BE4, 0)</f>
        <v>10.472999999999999</v>
      </c>
      <c r="BE4" cm="1">
        <f t="array" ref="BE4">MEDIAN(IF(($A:$A = $AW4)*(I:I&gt;0), I:I))/1000</f>
        <v>22.022500000000001</v>
      </c>
      <c r="BF4" cm="1">
        <f t="array" ref="BF4">MEDIAN(IF(($A:$A = $AW4)*(R:R&gt;0), R:R))/1000</f>
        <v>32.4955</v>
      </c>
      <c r="BG4"/>
    </row>
    <row r="5" spans="1:59" s="4" customFormat="1" x14ac:dyDescent="0.25">
      <c r="A5" s="3">
        <v>20</v>
      </c>
      <c r="B5" s="4">
        <v>2</v>
      </c>
      <c r="C5" s="4">
        <v>3</v>
      </c>
      <c r="D5" s="4" t="s">
        <v>20</v>
      </c>
      <c r="E5" s="4">
        <v>1065</v>
      </c>
      <c r="F5" s="4">
        <v>18059</v>
      </c>
      <c r="G5" s="4">
        <v>11248</v>
      </c>
      <c r="H5" s="4">
        <v>114</v>
      </c>
      <c r="I5" s="17">
        <v>6324</v>
      </c>
      <c r="J5" s="4">
        <v>6512</v>
      </c>
      <c r="K5" s="4">
        <v>7201</v>
      </c>
      <c r="L5" s="4">
        <v>7373</v>
      </c>
      <c r="M5" s="4">
        <v>8068</v>
      </c>
      <c r="N5" s="4">
        <v>8636</v>
      </c>
      <c r="O5" s="4">
        <v>9231</v>
      </c>
      <c r="P5" s="4">
        <v>9563</v>
      </c>
      <c r="Q5" s="4">
        <v>10360</v>
      </c>
      <c r="R5" s="17">
        <v>10972</v>
      </c>
      <c r="S5" s="4" t="s">
        <v>492</v>
      </c>
      <c r="T5" s="4" t="s">
        <v>493</v>
      </c>
      <c r="U5" s="9" t="s">
        <v>494</v>
      </c>
      <c r="V5" s="9" t="s">
        <v>495</v>
      </c>
      <c r="W5" s="9" t="s">
        <v>496</v>
      </c>
      <c r="X5" s="4" t="s">
        <v>497</v>
      </c>
      <c r="Y5" s="4" t="s">
        <v>498</v>
      </c>
      <c r="Z5" s="4" t="s">
        <v>499</v>
      </c>
      <c r="AA5" s="4" t="s">
        <v>500</v>
      </c>
      <c r="AB5" s="4" t="s">
        <v>501</v>
      </c>
      <c r="AC5" s="4">
        <v>257</v>
      </c>
      <c r="AD5" s="4">
        <v>434</v>
      </c>
      <c r="AE5" s="4">
        <v>0</v>
      </c>
      <c r="AF5" s="4">
        <v>898</v>
      </c>
      <c r="AG5" s="4">
        <v>0</v>
      </c>
      <c r="AH5" s="4">
        <v>6</v>
      </c>
      <c r="AI5" s="4">
        <v>0</v>
      </c>
      <c r="AJ5" s="4">
        <v>8930</v>
      </c>
      <c r="AK5" s="4">
        <v>3586</v>
      </c>
      <c r="AL5" s="4">
        <v>4897</v>
      </c>
      <c r="AM5" s="4">
        <v>0</v>
      </c>
      <c r="AN5" s="4">
        <v>14</v>
      </c>
      <c r="AO5" s="4">
        <v>565</v>
      </c>
      <c r="AP5" s="4">
        <v>0</v>
      </c>
      <c r="AR5" s="21" t="str">
        <f t="shared" si="1"/>
        <v>(TransformationExecutionTime274367500|StateCoderTime:423|SolutionCopyTime:0|ActivationSelectionTime:0|NumericalSolverSumTime:5293|NumericalSolverProblemFormingTime:2840|NumericalSolverSolvingTime:2840|NumericalSolverInterpretingSolution:0)</v>
      </c>
      <c r="AS5" s="22">
        <f t="shared" si="0"/>
        <v>423</v>
      </c>
      <c r="AT5" s="22">
        <f t="shared" si="0"/>
        <v>5293</v>
      </c>
      <c r="AU5" s="22">
        <f t="shared" si="2"/>
        <v>274.36750000000001</v>
      </c>
      <c r="AW5">
        <v>60</v>
      </c>
      <c r="AX5" cm="1">
        <f t="array" ref="AX5">MEDIAN(IF(($A:$A = $AW5)*(I:I&gt;0), F:F))/1000</f>
        <v>17.385999999999999</v>
      </c>
      <c r="AY5" cm="1">
        <f t="array" ref="AY5">MEDIAN(IF(($A:$A = $AW5)*(I:I&gt;0), AC:AC))/1000</f>
        <v>0.222</v>
      </c>
      <c r="AZ5" cm="1">
        <f t="array" ref="AZ5">MEDIAN(IF(($A:$A = $AW5)*(R:R&gt;0), AU:AU))/1000</f>
        <v>1.55163575</v>
      </c>
      <c r="BA5" cm="1">
        <f t="array" ref="BA5">MEDIAN(IF(($A:$A = $AW5)*(I:I&gt;0), AS:AS))/1000</f>
        <v>14.116</v>
      </c>
      <c r="BB5" cm="1">
        <f t="array" ref="BB5">MEDIAN(IF(($A:$A = $AW5)*(I:I&gt;0), AT:AT))/1000</f>
        <v>36.956499999999998</v>
      </c>
      <c r="BC5">
        <f>IF(BE5-SUM(AX5:BB5) &gt; 0, BE5-SUM(AX5:BB5), 0)</f>
        <v>0</v>
      </c>
      <c r="BD5">
        <f>IF(BF5-BE5 &gt; 0, BF5-BE5, 0)</f>
        <v>17.924999999999997</v>
      </c>
      <c r="BE5" cm="1">
        <f t="array" ref="BE5">MEDIAN(IF(($A:$A = $AW5)*(I:I&gt;0), I:I))/1000</f>
        <v>55.1935</v>
      </c>
      <c r="BF5" cm="1">
        <f t="array" ref="BF5">MEDIAN(IF(($A:$A = $AW5)*(R:R&gt;0), R:R))/1000</f>
        <v>73.118499999999997</v>
      </c>
      <c r="BG5"/>
    </row>
    <row r="6" spans="1:59" s="4" customFormat="1" x14ac:dyDescent="0.25">
      <c r="A6" s="3">
        <v>20</v>
      </c>
      <c r="B6" s="4">
        <v>2</v>
      </c>
      <c r="C6" s="4">
        <v>4</v>
      </c>
      <c r="D6" s="4" t="s">
        <v>20</v>
      </c>
      <c r="E6" s="4">
        <v>1065</v>
      </c>
      <c r="F6" s="4">
        <v>17669</v>
      </c>
      <c r="G6" s="4">
        <v>8047</v>
      </c>
      <c r="H6" s="4">
        <v>120</v>
      </c>
      <c r="I6" s="17">
        <v>5457</v>
      </c>
      <c r="J6" s="4">
        <v>5568</v>
      </c>
      <c r="K6" s="4">
        <v>5939</v>
      </c>
      <c r="L6" s="4">
        <v>6073</v>
      </c>
      <c r="M6" s="4">
        <v>6285</v>
      </c>
      <c r="N6" s="4">
        <v>6538</v>
      </c>
      <c r="O6" s="4">
        <v>6690</v>
      </c>
      <c r="P6" s="4">
        <v>6762</v>
      </c>
      <c r="Q6" s="4">
        <v>7211</v>
      </c>
      <c r="R6" s="17">
        <v>7797</v>
      </c>
      <c r="S6" s="4" t="s">
        <v>502</v>
      </c>
      <c r="T6" s="4" t="s">
        <v>503</v>
      </c>
      <c r="U6" s="9" t="s">
        <v>504</v>
      </c>
      <c r="V6" s="9" t="s">
        <v>505</v>
      </c>
      <c r="W6" s="9" t="s">
        <v>506</v>
      </c>
      <c r="X6" s="4" t="s">
        <v>507</v>
      </c>
      <c r="Y6" s="4" t="s">
        <v>508</v>
      </c>
      <c r="Z6" s="4" t="s">
        <v>509</v>
      </c>
      <c r="AA6" s="4" t="s">
        <v>510</v>
      </c>
      <c r="AB6" s="4" t="s">
        <v>511</v>
      </c>
      <c r="AC6" s="4">
        <v>236</v>
      </c>
      <c r="AD6" s="4">
        <v>307</v>
      </c>
      <c r="AE6" s="4">
        <v>0</v>
      </c>
      <c r="AF6" s="4">
        <v>567</v>
      </c>
      <c r="AG6" s="4">
        <v>0</v>
      </c>
      <c r="AH6" s="4">
        <v>6</v>
      </c>
      <c r="AI6" s="4">
        <v>0</v>
      </c>
      <c r="AJ6" s="4">
        <v>6378</v>
      </c>
      <c r="AK6" s="4">
        <v>2583</v>
      </c>
      <c r="AL6" s="4">
        <v>3508</v>
      </c>
      <c r="AM6" s="4">
        <v>0</v>
      </c>
      <c r="AN6" s="4">
        <v>10</v>
      </c>
      <c r="AO6" s="4">
        <v>406</v>
      </c>
      <c r="AP6" s="4">
        <v>0</v>
      </c>
      <c r="AR6" s="21" t="str">
        <f t="shared" si="1"/>
        <v>(TransformationExecutionTime230553300|StateCoderTime:352|SolutionCopyTime:0|ActivationSelectionTime:0|NumericalSolverSumTime:4588|NumericalSolverProblemFormingTime:2463|NumericalSolverSolvingTime:2463|NumericalSolverInterpretingSolution:0)</v>
      </c>
      <c r="AS6" s="22">
        <f t="shared" si="0"/>
        <v>352</v>
      </c>
      <c r="AT6" s="22">
        <f t="shared" si="0"/>
        <v>4588</v>
      </c>
      <c r="AU6" s="22">
        <f t="shared" si="2"/>
        <v>230.55330000000001</v>
      </c>
      <c r="AW6">
        <v>80</v>
      </c>
      <c r="AX6" cm="1">
        <f t="array" ref="AX6">MEDIAN(IF(($A:$A = $AW6)*(I:I&gt;0), F:F))/1000</f>
        <v>17.267499999999998</v>
      </c>
      <c r="AY6" cm="1">
        <f t="array" ref="AY6">MEDIAN(IF(($A:$A = $AW6)*(I:I&gt;0), AC:AC))/1000</f>
        <v>0.20899999999999999</v>
      </c>
      <c r="AZ6" cm="1">
        <f t="array" ref="AZ6">MEDIAN(IF(($A:$A = $AW6)*(R:R&gt;0), AU:AU))/1000</f>
        <v>2.6843973000000001</v>
      </c>
      <c r="BA6" cm="1">
        <f t="array" ref="BA6">MEDIAN(IF(($A:$A = $AW6)*(I:I&gt;0), AS:AS))/1000</f>
        <v>36.1325</v>
      </c>
      <c r="BB6" cm="1">
        <f t="array" ref="BB6">MEDIAN(IF(($A:$A = $AW6)*(I:I&gt;0), AT:AT))/1000</f>
        <v>66.646000000000001</v>
      </c>
      <c r="BC6">
        <f>IF(BE6-SUM(AX6:BB6) &gt; 0, BE6-SUM(AX6:BB6), 0)</f>
        <v>0</v>
      </c>
      <c r="BD6">
        <f>IF(BF6-BE6 &gt; 0, BF6-BE6, 0)</f>
        <v>32.545000000000016</v>
      </c>
      <c r="BE6" cm="1">
        <f t="array" ref="BE6">MEDIAN(IF(($A:$A = $AW6)*(I:I&gt;0), I:I))/1000</f>
        <v>109.1035</v>
      </c>
      <c r="BF6" cm="1">
        <f t="array" ref="BF6">MEDIAN(IF(($A:$A = $AW6)*(R:R&gt;0), R:R))/1000</f>
        <v>141.64850000000001</v>
      </c>
      <c r="BG6"/>
    </row>
    <row r="7" spans="1:59" s="4" customFormat="1" x14ac:dyDescent="0.25">
      <c r="A7" s="3">
        <v>20</v>
      </c>
      <c r="B7" s="4">
        <v>2</v>
      </c>
      <c r="C7" s="4">
        <v>5</v>
      </c>
      <c r="D7" s="4" t="s">
        <v>20</v>
      </c>
      <c r="E7" s="4">
        <v>1065</v>
      </c>
      <c r="F7" s="4">
        <v>17793</v>
      </c>
      <c r="G7" s="4">
        <v>7809</v>
      </c>
      <c r="H7" s="4">
        <v>110</v>
      </c>
      <c r="I7" s="17">
        <v>4062</v>
      </c>
      <c r="J7" s="4">
        <v>4178</v>
      </c>
      <c r="K7" s="4">
        <v>4520</v>
      </c>
      <c r="L7" s="4">
        <v>4672</v>
      </c>
      <c r="M7" s="4">
        <v>5067</v>
      </c>
      <c r="N7" s="4">
        <v>5214</v>
      </c>
      <c r="O7" s="4">
        <v>5406</v>
      </c>
      <c r="P7" s="4">
        <v>6289</v>
      </c>
      <c r="Q7" s="4">
        <v>6992</v>
      </c>
      <c r="R7" s="17">
        <v>7596</v>
      </c>
      <c r="S7" s="4" t="s">
        <v>512</v>
      </c>
      <c r="T7" s="4" t="s">
        <v>513</v>
      </c>
      <c r="U7" s="9" t="s">
        <v>514</v>
      </c>
      <c r="V7" s="9" t="s">
        <v>515</v>
      </c>
      <c r="W7" s="9" t="s">
        <v>516</v>
      </c>
      <c r="X7" s="4" t="s">
        <v>517</v>
      </c>
      <c r="Y7" s="4" t="s">
        <v>518</v>
      </c>
      <c r="Z7" s="4" t="s">
        <v>519</v>
      </c>
      <c r="AA7" s="4" t="s">
        <v>520</v>
      </c>
      <c r="AB7" s="4" t="s">
        <v>521</v>
      </c>
      <c r="AC7" s="4">
        <v>190</v>
      </c>
      <c r="AD7" s="4">
        <v>326</v>
      </c>
      <c r="AE7" s="4">
        <v>0</v>
      </c>
      <c r="AF7" s="4">
        <v>590</v>
      </c>
      <c r="AG7" s="4">
        <v>0</v>
      </c>
      <c r="AH7" s="4">
        <v>6</v>
      </c>
      <c r="AI7" s="4">
        <v>0</v>
      </c>
      <c r="AJ7" s="4">
        <v>6138</v>
      </c>
      <c r="AK7" s="4">
        <v>2463</v>
      </c>
      <c r="AL7" s="4">
        <v>3397</v>
      </c>
      <c r="AM7" s="4">
        <v>0</v>
      </c>
      <c r="AN7" s="4">
        <v>10</v>
      </c>
      <c r="AO7" s="4">
        <v>388</v>
      </c>
      <c r="AP7" s="4">
        <v>0</v>
      </c>
      <c r="AR7" s="21" t="str">
        <f t="shared" si="1"/>
        <v>(TransformationExecutionTime181262400|StateCoderTime:236|SolutionCopyTime:0|ActivationSelectionTime:0|NumericalSolverSumTime:3439|NumericalSolverProblemFormingTime:1842|NumericalSolverSolvingTime:1842|NumericalSolverInterpretingSolution:0)</v>
      </c>
      <c r="AS7" s="22">
        <f t="shared" si="0"/>
        <v>236</v>
      </c>
      <c r="AT7" s="22">
        <f t="shared" si="0"/>
        <v>3439</v>
      </c>
      <c r="AU7" s="22">
        <f t="shared" si="2"/>
        <v>181.26240000000001</v>
      </c>
      <c r="AW7">
        <v>100</v>
      </c>
      <c r="AX7" cm="1">
        <f t="array" ref="AX7">MEDIAN(IF(($A:$A = $AW7)*(I:I&gt;0), F:F))/1000</f>
        <v>17.406500000000001</v>
      </c>
      <c r="AY7" cm="1">
        <f t="array" ref="AY7">MEDIAN(IF(($A:$A = $AW7)*(I:I&gt;0), AC:AC))/1000</f>
        <v>0.21099999999999999</v>
      </c>
      <c r="AZ7" cm="1">
        <f t="array" ref="AZ7">MEDIAN(IF(($A:$A = $AW7)*(R:R&gt;0), AU:AU))/1000</f>
        <v>4.27302815</v>
      </c>
      <c r="BA7" cm="1">
        <f t="array" ref="BA7">MEDIAN(IF(($A:$A = $AW7)*(I:I&gt;0), AS:AS))/1000</f>
        <v>83.917000000000002</v>
      </c>
      <c r="BB7" cm="1">
        <f t="array" ref="BB7">MEDIAN(IF(($A:$A = $AW7)*(I:I&gt;0), AT:AT))/1000</f>
        <v>105.30249999999999</v>
      </c>
      <c r="BC7">
        <f>IF(BE7-SUM(AX7:BB7) &gt; 0, BE7-SUM(AX7:BB7), 0)</f>
        <v>0</v>
      </c>
      <c r="BD7">
        <f>IF(BF7-BE7 &gt; 0, BF7-BE7, 0)</f>
        <v>44.801500000000004</v>
      </c>
      <c r="BE7" cm="1">
        <f t="array" ref="BE7">MEDIAN(IF(($A:$A = $AW7)*(I:I&gt;0), I:I))/1000</f>
        <v>201.04499999999999</v>
      </c>
      <c r="BF7" cm="1">
        <f t="array" ref="BF7">MEDIAN(IF(($A:$A = $AW7)*(R:R&gt;0), R:R))/1000</f>
        <v>245.84649999999999</v>
      </c>
      <c r="BG7"/>
    </row>
    <row r="8" spans="1:59" s="4" customFormat="1" x14ac:dyDescent="0.25">
      <c r="A8" s="3">
        <v>20</v>
      </c>
      <c r="B8" s="4">
        <v>2</v>
      </c>
      <c r="C8" s="4">
        <v>6</v>
      </c>
      <c r="D8" s="4" t="s">
        <v>20</v>
      </c>
      <c r="E8" s="4">
        <v>1065</v>
      </c>
      <c r="F8" s="4">
        <v>18024</v>
      </c>
      <c r="G8" s="4">
        <v>10243</v>
      </c>
      <c r="H8" s="4">
        <v>100</v>
      </c>
      <c r="I8" s="17">
        <v>5147</v>
      </c>
      <c r="J8" s="4">
        <v>5197</v>
      </c>
      <c r="K8" s="4">
        <v>5521</v>
      </c>
      <c r="L8" s="4">
        <v>6215</v>
      </c>
      <c r="M8" s="4">
        <v>7036</v>
      </c>
      <c r="N8" s="4">
        <v>7692</v>
      </c>
      <c r="O8" s="4">
        <v>8239</v>
      </c>
      <c r="P8" s="4">
        <v>8940</v>
      </c>
      <c r="Q8" s="4">
        <v>9319</v>
      </c>
      <c r="R8" s="17">
        <v>10029</v>
      </c>
      <c r="S8" s="4" t="s">
        <v>522</v>
      </c>
      <c r="T8" s="4" t="s">
        <v>523</v>
      </c>
      <c r="U8" s="9" t="s">
        <v>524</v>
      </c>
      <c r="V8" s="9" t="s">
        <v>525</v>
      </c>
      <c r="W8" s="9" t="s">
        <v>526</v>
      </c>
      <c r="X8" s="4" t="s">
        <v>527</v>
      </c>
      <c r="Y8" s="4" t="s">
        <v>528</v>
      </c>
      <c r="Z8" s="4" t="s">
        <v>529</v>
      </c>
      <c r="AA8" s="4" t="s">
        <v>530</v>
      </c>
      <c r="AB8" s="4" t="s">
        <v>531</v>
      </c>
      <c r="AC8" s="4">
        <v>190</v>
      </c>
      <c r="AD8" s="4">
        <v>370</v>
      </c>
      <c r="AE8" s="4">
        <v>0</v>
      </c>
      <c r="AF8" s="4">
        <v>818</v>
      </c>
      <c r="AG8" s="4">
        <v>0</v>
      </c>
      <c r="AH8" s="4">
        <v>5</v>
      </c>
      <c r="AI8" s="4">
        <v>0</v>
      </c>
      <c r="AJ8" s="4">
        <v>8213</v>
      </c>
      <c r="AK8" s="4">
        <v>3282</v>
      </c>
      <c r="AL8" s="4">
        <v>4535</v>
      </c>
      <c r="AM8" s="4">
        <v>0</v>
      </c>
      <c r="AN8" s="4">
        <v>13</v>
      </c>
      <c r="AO8" s="4">
        <v>530</v>
      </c>
      <c r="AP8" s="4">
        <v>0</v>
      </c>
      <c r="AR8" s="21" t="str">
        <f t="shared" si="1"/>
        <v>(TransformationExecutionTime212127600|StateCoderTime:323|SolutionCopyTime:0|ActivationSelectionTime:0|NumericalSolverSumTime:4360|NumericalSolverProblemFormingTime:2348|NumericalSolverSolvingTime:2348|NumericalSolverInterpretingSolution:0)</v>
      </c>
      <c r="AS8" s="22">
        <f t="shared" si="0"/>
        <v>323</v>
      </c>
      <c r="AT8" s="22">
        <f t="shared" si="0"/>
        <v>4360</v>
      </c>
      <c r="AU8" s="22">
        <f t="shared" si="2"/>
        <v>212.1276</v>
      </c>
    </row>
    <row r="9" spans="1:59" s="4" customFormat="1" x14ac:dyDescent="0.25">
      <c r="A9" s="3">
        <v>20</v>
      </c>
      <c r="B9" s="4">
        <v>2</v>
      </c>
      <c r="C9" s="4">
        <v>7</v>
      </c>
      <c r="D9" s="4" t="s">
        <v>20</v>
      </c>
      <c r="E9" s="4">
        <v>1065</v>
      </c>
      <c r="F9" s="4">
        <v>17681</v>
      </c>
      <c r="G9" s="4">
        <v>17807</v>
      </c>
      <c r="H9" s="4">
        <v>151</v>
      </c>
      <c r="I9" s="17">
        <v>6693</v>
      </c>
      <c r="J9" s="4">
        <v>6887</v>
      </c>
      <c r="K9" s="4">
        <v>7290</v>
      </c>
      <c r="L9" s="4">
        <v>9714</v>
      </c>
      <c r="M9" s="4">
        <v>9766</v>
      </c>
      <c r="N9" s="4">
        <v>10631</v>
      </c>
      <c r="O9" s="4">
        <v>15834</v>
      </c>
      <c r="P9" s="4">
        <v>15910</v>
      </c>
      <c r="Q9" s="4">
        <v>16155</v>
      </c>
      <c r="R9" s="17">
        <v>17576</v>
      </c>
      <c r="S9" s="4" t="s">
        <v>532</v>
      </c>
      <c r="T9" s="4" t="s">
        <v>533</v>
      </c>
      <c r="U9" s="9" t="s">
        <v>534</v>
      </c>
      <c r="V9" s="9" t="s">
        <v>535</v>
      </c>
      <c r="W9" s="9" t="s">
        <v>536</v>
      </c>
      <c r="X9" s="4" t="s">
        <v>537</v>
      </c>
      <c r="Y9" s="4" t="s">
        <v>538</v>
      </c>
      <c r="Z9" s="4" t="s">
        <v>539</v>
      </c>
      <c r="AA9" s="4" t="s">
        <v>540</v>
      </c>
      <c r="AB9" s="4" t="s">
        <v>541</v>
      </c>
      <c r="AC9" s="4">
        <v>180</v>
      </c>
      <c r="AD9" s="4">
        <v>714</v>
      </c>
      <c r="AE9" s="4">
        <v>0</v>
      </c>
      <c r="AF9" s="4">
        <v>1540</v>
      </c>
      <c r="AG9" s="4">
        <v>0</v>
      </c>
      <c r="AH9" s="4">
        <v>6</v>
      </c>
      <c r="AI9" s="4">
        <v>0</v>
      </c>
      <c r="AJ9" s="4">
        <v>14272</v>
      </c>
      <c r="AK9" s="4">
        <v>5746</v>
      </c>
      <c r="AL9" s="4">
        <v>7771</v>
      </c>
      <c r="AM9" s="4">
        <v>1</v>
      </c>
      <c r="AN9" s="4">
        <v>23</v>
      </c>
      <c r="AO9" s="4">
        <v>797</v>
      </c>
      <c r="AP9" s="4">
        <v>0</v>
      </c>
      <c r="AR9" s="21" t="str">
        <f t="shared" si="1"/>
        <v>(TransformationExecutionTime266406400|StateCoderTime:448|SolutionCopyTime:0|ActivationSelectionTime:0|NumericalSolverSumTime:5653|NumericalSolverProblemFormingTime:3044|NumericalSolverSolvingTime:3044|NumericalSolverInterpretingSolution:0)</v>
      </c>
      <c r="AS9" s="22">
        <f t="shared" si="0"/>
        <v>448</v>
      </c>
      <c r="AT9" s="22">
        <f t="shared" si="0"/>
        <v>5653</v>
      </c>
      <c r="AU9" s="22">
        <f t="shared" si="2"/>
        <v>266.40640000000002</v>
      </c>
    </row>
    <row r="10" spans="1:59" s="4" customFormat="1" x14ac:dyDescent="0.25">
      <c r="A10" s="3">
        <v>20</v>
      </c>
      <c r="B10" s="4">
        <v>2</v>
      </c>
      <c r="C10" s="4">
        <v>8</v>
      </c>
      <c r="D10" s="4" t="s">
        <v>20</v>
      </c>
      <c r="E10" s="4">
        <v>1065</v>
      </c>
      <c r="F10" s="4">
        <v>19561</v>
      </c>
      <c r="G10" s="4">
        <v>9576</v>
      </c>
      <c r="H10" s="4">
        <v>102</v>
      </c>
      <c r="I10" s="17">
        <v>5625</v>
      </c>
      <c r="J10" s="4">
        <v>5677</v>
      </c>
      <c r="K10" s="4">
        <v>5828</v>
      </c>
      <c r="L10" s="4">
        <v>6170</v>
      </c>
      <c r="M10" s="4">
        <v>6784</v>
      </c>
      <c r="N10" s="4">
        <v>7448</v>
      </c>
      <c r="O10" s="4">
        <v>7783</v>
      </c>
      <c r="P10" s="4">
        <v>8309</v>
      </c>
      <c r="Q10" s="4">
        <v>8902</v>
      </c>
      <c r="R10" s="17">
        <v>9317</v>
      </c>
      <c r="S10" s="4" t="s">
        <v>542</v>
      </c>
      <c r="T10" s="4" t="s">
        <v>543</v>
      </c>
      <c r="U10" s="9" t="s">
        <v>544</v>
      </c>
      <c r="V10" s="9" t="s">
        <v>545</v>
      </c>
      <c r="W10" s="9" t="s">
        <v>546</v>
      </c>
      <c r="X10" s="4" t="s">
        <v>547</v>
      </c>
      <c r="Y10" s="4" t="s">
        <v>548</v>
      </c>
      <c r="Z10" s="4" t="s">
        <v>549</v>
      </c>
      <c r="AA10" s="4" t="s">
        <v>550</v>
      </c>
      <c r="AB10" s="4" t="s">
        <v>551</v>
      </c>
      <c r="AC10" s="4">
        <v>241</v>
      </c>
      <c r="AD10" s="4">
        <v>372</v>
      </c>
      <c r="AE10" s="4">
        <v>0</v>
      </c>
      <c r="AF10" s="4">
        <v>715</v>
      </c>
      <c r="AG10" s="4">
        <v>0</v>
      </c>
      <c r="AH10" s="4">
        <v>5</v>
      </c>
      <c r="AI10" s="4">
        <v>0</v>
      </c>
      <c r="AJ10" s="4">
        <v>7610</v>
      </c>
      <c r="AK10" s="4">
        <v>3046</v>
      </c>
      <c r="AL10" s="4">
        <v>4204</v>
      </c>
      <c r="AM10" s="4">
        <v>0</v>
      </c>
      <c r="AN10" s="4">
        <v>12</v>
      </c>
      <c r="AO10" s="4">
        <v>485</v>
      </c>
      <c r="AP10" s="4">
        <v>0</v>
      </c>
      <c r="AR10" s="21" t="str">
        <f t="shared" si="1"/>
        <v>(TransformationExecutionTime246881700|StateCoderTime:351|SolutionCopyTime:0|ActivationSelectionTime:0|NumericalSolverSumTime:4734|NumericalSolverProblemFormingTime:2557|NumericalSolverSolvingTime:2557|NumericalSolverInterpretingSolution:0)</v>
      </c>
      <c r="AS10" s="22">
        <f t="shared" si="0"/>
        <v>351</v>
      </c>
      <c r="AT10" s="22">
        <f t="shared" si="0"/>
        <v>4734</v>
      </c>
      <c r="AU10" s="22">
        <f t="shared" si="2"/>
        <v>246.8817</v>
      </c>
    </row>
    <row r="11" spans="1:59" s="4" customFormat="1" x14ac:dyDescent="0.25">
      <c r="A11" s="3">
        <v>20</v>
      </c>
      <c r="B11" s="4">
        <v>2</v>
      </c>
      <c r="C11" s="4">
        <v>9</v>
      </c>
      <c r="D11" s="4" t="s">
        <v>20</v>
      </c>
      <c r="E11" s="4">
        <v>1065</v>
      </c>
      <c r="F11" s="4">
        <v>17772</v>
      </c>
      <c r="G11" s="4">
        <v>9935</v>
      </c>
      <c r="H11" s="4">
        <v>98</v>
      </c>
      <c r="I11" s="17">
        <v>4974</v>
      </c>
      <c r="J11" s="4">
        <v>5044</v>
      </c>
      <c r="K11" s="4">
        <v>5576</v>
      </c>
      <c r="L11" s="4">
        <v>6412</v>
      </c>
      <c r="M11" s="4">
        <v>7340</v>
      </c>
      <c r="N11" s="4">
        <v>7775</v>
      </c>
      <c r="O11" s="4">
        <v>8305</v>
      </c>
      <c r="P11" s="4">
        <v>8714</v>
      </c>
      <c r="Q11" s="4">
        <v>9327</v>
      </c>
      <c r="R11" s="17">
        <v>9721</v>
      </c>
      <c r="S11" s="4" t="s">
        <v>552</v>
      </c>
      <c r="T11" s="4" t="s">
        <v>553</v>
      </c>
      <c r="U11" s="9" t="s">
        <v>554</v>
      </c>
      <c r="V11" s="9" t="s">
        <v>555</v>
      </c>
      <c r="W11" s="9" t="s">
        <v>556</v>
      </c>
      <c r="X11" s="4" t="s">
        <v>557</v>
      </c>
      <c r="Y11" s="4" t="s">
        <v>558</v>
      </c>
      <c r="Z11" s="4" t="s">
        <v>559</v>
      </c>
      <c r="AA11" s="4" t="s">
        <v>560</v>
      </c>
      <c r="AB11" s="4" t="s">
        <v>561</v>
      </c>
      <c r="AC11" s="4">
        <v>191</v>
      </c>
      <c r="AD11" s="4">
        <v>362</v>
      </c>
      <c r="AE11" s="4">
        <v>0</v>
      </c>
      <c r="AF11" s="4">
        <v>801</v>
      </c>
      <c r="AG11" s="4">
        <v>0</v>
      </c>
      <c r="AH11" s="4">
        <v>5</v>
      </c>
      <c r="AI11" s="4">
        <v>0</v>
      </c>
      <c r="AJ11" s="4">
        <v>7947</v>
      </c>
      <c r="AK11" s="4">
        <v>3189</v>
      </c>
      <c r="AL11" s="4">
        <v>4385</v>
      </c>
      <c r="AM11" s="4">
        <v>0</v>
      </c>
      <c r="AN11" s="4">
        <v>12</v>
      </c>
      <c r="AO11" s="4">
        <v>500</v>
      </c>
      <c r="AP11" s="4">
        <v>0</v>
      </c>
      <c r="AR11" s="21" t="str">
        <f t="shared" si="1"/>
        <v>(TransformationExecutionTime209613700|StateCoderTime:311|SolutionCopyTime:0|ActivationSelectionTime:0|NumericalSolverSumTime:4213|NumericalSolverProblemFormingTime:2273|NumericalSolverSolvingTime:2273|NumericalSolverInterpretingSolution:0)</v>
      </c>
      <c r="AS11" s="22">
        <f t="shared" si="0"/>
        <v>311</v>
      </c>
      <c r="AT11" s="22">
        <f t="shared" si="0"/>
        <v>4213</v>
      </c>
      <c r="AU11" s="22">
        <f t="shared" si="2"/>
        <v>209.61369999999999</v>
      </c>
    </row>
    <row r="12" spans="1:59" s="6" customFormat="1" x14ac:dyDescent="0.25">
      <c r="A12" s="5">
        <v>20</v>
      </c>
      <c r="B12" s="6">
        <v>2</v>
      </c>
      <c r="C12" s="6">
        <v>10</v>
      </c>
      <c r="D12" s="6" t="s">
        <v>20</v>
      </c>
      <c r="E12" s="6">
        <v>1065</v>
      </c>
      <c r="F12" s="6">
        <v>17897</v>
      </c>
      <c r="G12" s="6">
        <v>10083</v>
      </c>
      <c r="H12" s="6">
        <v>88</v>
      </c>
      <c r="I12" s="18">
        <v>5636</v>
      </c>
      <c r="J12" s="6">
        <v>6440</v>
      </c>
      <c r="K12" s="6">
        <v>6490</v>
      </c>
      <c r="L12" s="6">
        <v>6744</v>
      </c>
      <c r="M12" s="6">
        <v>7379</v>
      </c>
      <c r="N12" s="6">
        <v>7587</v>
      </c>
      <c r="O12" s="6">
        <v>8305</v>
      </c>
      <c r="P12" s="6">
        <v>9005</v>
      </c>
      <c r="Q12" s="6">
        <v>9095</v>
      </c>
      <c r="R12" s="18">
        <v>9866</v>
      </c>
      <c r="S12" s="6" t="s">
        <v>562</v>
      </c>
      <c r="T12" s="6" t="s">
        <v>563</v>
      </c>
      <c r="U12" s="11" t="s">
        <v>564</v>
      </c>
      <c r="V12" s="11" t="s">
        <v>565</v>
      </c>
      <c r="W12" s="11" t="s">
        <v>566</v>
      </c>
      <c r="X12" s="6" t="s">
        <v>567</v>
      </c>
      <c r="Y12" s="6" t="s">
        <v>568</v>
      </c>
      <c r="Z12" s="6" t="s">
        <v>569</v>
      </c>
      <c r="AA12" s="6" t="s">
        <v>570</v>
      </c>
      <c r="AB12" s="6" t="s">
        <v>571</v>
      </c>
      <c r="AC12" s="6">
        <v>195</v>
      </c>
      <c r="AD12" s="6">
        <v>371</v>
      </c>
      <c r="AE12" s="6">
        <v>0</v>
      </c>
      <c r="AF12" s="6">
        <v>813</v>
      </c>
      <c r="AG12" s="6">
        <v>0</v>
      </c>
      <c r="AH12" s="6">
        <v>5</v>
      </c>
      <c r="AI12" s="6">
        <v>0</v>
      </c>
      <c r="AJ12" s="6">
        <v>8069</v>
      </c>
      <c r="AK12" s="6">
        <v>3239</v>
      </c>
      <c r="AL12" s="6">
        <v>4444</v>
      </c>
      <c r="AM12" s="6">
        <v>1</v>
      </c>
      <c r="AN12" s="6">
        <v>11</v>
      </c>
      <c r="AO12" s="6">
        <v>516</v>
      </c>
      <c r="AP12" s="6">
        <v>0</v>
      </c>
      <c r="AR12" s="21" t="str">
        <f t="shared" si="1"/>
        <v>(TransformationExecutionTime232739400|StateCoderTime:383|SolutionCopyTime:0|ActivationSelectionTime:0|NumericalSolverSumTime:4748|NumericalSolverProblemFormingTime:2556|NumericalSolverSolvingTime:2556|NumericalSolverInterpretingSolution:0)</v>
      </c>
      <c r="AS12" s="22">
        <f t="shared" si="0"/>
        <v>383</v>
      </c>
      <c r="AT12" s="22">
        <f t="shared" si="0"/>
        <v>4748</v>
      </c>
      <c r="AU12" s="22">
        <f t="shared" si="2"/>
        <v>232.73939999999999</v>
      </c>
    </row>
    <row r="13" spans="1:59" x14ac:dyDescent="0.25">
      <c r="A13">
        <v>40</v>
      </c>
      <c r="B13">
        <v>2</v>
      </c>
      <c r="C13">
        <v>1</v>
      </c>
      <c r="D13" t="s">
        <v>20</v>
      </c>
      <c r="E13">
        <v>891</v>
      </c>
      <c r="F13">
        <v>18670</v>
      </c>
      <c r="G13">
        <v>37577</v>
      </c>
      <c r="H13">
        <v>713</v>
      </c>
      <c r="I13" s="7">
        <v>25169</v>
      </c>
      <c r="J13">
        <v>25314</v>
      </c>
      <c r="K13">
        <v>26176</v>
      </c>
      <c r="L13">
        <v>27387</v>
      </c>
      <c r="M13">
        <v>29479</v>
      </c>
      <c r="N13">
        <v>31252</v>
      </c>
      <c r="O13">
        <v>31939</v>
      </c>
      <c r="P13">
        <v>34156</v>
      </c>
      <c r="Q13">
        <v>36271</v>
      </c>
      <c r="R13" s="7">
        <v>37232</v>
      </c>
      <c r="S13" t="s">
        <v>572</v>
      </c>
      <c r="T13" t="s">
        <v>573</v>
      </c>
      <c r="U13" s="8" t="s">
        <v>574</v>
      </c>
      <c r="V13" s="8" t="s">
        <v>575</v>
      </c>
      <c r="W13" t="s">
        <v>576</v>
      </c>
      <c r="X13" t="s">
        <v>577</v>
      </c>
      <c r="Y13" t="s">
        <v>578</v>
      </c>
      <c r="Z13" t="s">
        <v>579</v>
      </c>
      <c r="AA13" t="s">
        <v>580</v>
      </c>
      <c r="AB13" t="s">
        <v>581</v>
      </c>
      <c r="AC13">
        <v>281</v>
      </c>
      <c r="AD13">
        <v>1249</v>
      </c>
      <c r="AE13">
        <v>12</v>
      </c>
      <c r="AF13">
        <v>6976</v>
      </c>
      <c r="AG13">
        <v>0</v>
      </c>
      <c r="AH13">
        <v>9</v>
      </c>
      <c r="AI13">
        <v>1</v>
      </c>
      <c r="AJ13">
        <v>27048</v>
      </c>
      <c r="AK13">
        <v>10858</v>
      </c>
      <c r="AL13">
        <v>14534</v>
      </c>
      <c r="AM13">
        <v>2</v>
      </c>
      <c r="AN13">
        <v>56</v>
      </c>
      <c r="AO13">
        <v>1440</v>
      </c>
      <c r="AP13">
        <v>0</v>
      </c>
      <c r="AR13" s="21" t="str">
        <f t="shared" si="1"/>
        <v>(TransformationExecutionTime941270000|StateCoderTime:4033|SolutionCopyTime:2|ActivationSelectionTime:1|NumericalSolverSumTime:18908|NumericalSolverProblemFormingTime:9977|NumericalSolverSolvingTime:9977|NumericalSolverInterpretingSolution:0)</v>
      </c>
      <c r="AS13" s="22">
        <f t="shared" si="0"/>
        <v>4033</v>
      </c>
      <c r="AT13" s="22">
        <f t="shared" si="0"/>
        <v>18908</v>
      </c>
      <c r="AU13" s="22">
        <f t="shared" si="2"/>
        <v>941.27</v>
      </c>
    </row>
    <row r="14" spans="1:59" x14ac:dyDescent="0.25">
      <c r="A14">
        <v>40</v>
      </c>
      <c r="B14">
        <v>2</v>
      </c>
      <c r="C14">
        <v>2</v>
      </c>
      <c r="D14" t="s">
        <v>20</v>
      </c>
      <c r="E14">
        <v>891</v>
      </c>
      <c r="F14">
        <v>20648</v>
      </c>
      <c r="G14">
        <v>39716</v>
      </c>
      <c r="H14">
        <v>345</v>
      </c>
      <c r="I14" s="7">
        <v>25025</v>
      </c>
      <c r="J14">
        <v>25168</v>
      </c>
      <c r="K14">
        <v>27510</v>
      </c>
      <c r="L14">
        <v>29843</v>
      </c>
      <c r="M14">
        <v>32043</v>
      </c>
      <c r="N14">
        <v>33737</v>
      </c>
      <c r="O14">
        <v>35848</v>
      </c>
      <c r="P14">
        <v>36692</v>
      </c>
      <c r="Q14">
        <v>37878</v>
      </c>
      <c r="R14" s="7">
        <v>39399</v>
      </c>
      <c r="S14" t="s">
        <v>582</v>
      </c>
      <c r="T14" t="s">
        <v>583</v>
      </c>
      <c r="U14" s="8" t="s">
        <v>584</v>
      </c>
      <c r="V14" s="8" t="s">
        <v>585</v>
      </c>
      <c r="W14" t="s">
        <v>586</v>
      </c>
      <c r="X14" t="s">
        <v>587</v>
      </c>
      <c r="Y14" t="s">
        <v>588</v>
      </c>
      <c r="Z14" t="s">
        <v>589</v>
      </c>
      <c r="AA14" t="s">
        <v>590</v>
      </c>
      <c r="AB14" t="s">
        <v>591</v>
      </c>
      <c r="AC14">
        <v>270</v>
      </c>
      <c r="AD14">
        <v>1344</v>
      </c>
      <c r="AE14">
        <v>0</v>
      </c>
      <c r="AF14">
        <v>7190</v>
      </c>
      <c r="AG14">
        <v>0</v>
      </c>
      <c r="AH14">
        <v>7</v>
      </c>
      <c r="AI14">
        <v>0</v>
      </c>
      <c r="AJ14">
        <v>28861</v>
      </c>
      <c r="AK14">
        <v>11699</v>
      </c>
      <c r="AL14">
        <v>15612</v>
      </c>
      <c r="AM14">
        <v>1</v>
      </c>
      <c r="AN14">
        <v>60</v>
      </c>
      <c r="AO14">
        <v>1472</v>
      </c>
      <c r="AP14">
        <v>0</v>
      </c>
      <c r="AR14" s="21" t="str">
        <f t="shared" ref="AR14:AR22" si="3">S14</f>
        <v>(TransformationExecutionTime883333600|StateCoderTime:3794|SolutionCopyTime:0|ActivationSelectionTime:0|NumericalSolverSumTime:19199|NumericalSolverProblemFormingTime:10255|NumericalSolverSolvingTime:10255|NumericalSolverInterpretingSolution:0)</v>
      </c>
      <c r="AS14" s="22">
        <f t="shared" ref="AS14:AT29" si="4">VALUE(MID($AR14, SEARCH(AS$1,$AR14) + LEN(AS$1), SEARCH("|",$AR14,SEARCH(AS$1,$AR14)+1)  - SEARCH(AS$1,$AR14) - LEN(AS$1)))</f>
        <v>3794</v>
      </c>
      <c r="AT14" s="22">
        <f t="shared" si="4"/>
        <v>19199</v>
      </c>
      <c r="AU14" s="22">
        <f t="shared" si="2"/>
        <v>883.33360000000005</v>
      </c>
    </row>
    <row r="15" spans="1:59" x14ac:dyDescent="0.25">
      <c r="A15">
        <v>40</v>
      </c>
      <c r="B15">
        <v>2</v>
      </c>
      <c r="C15">
        <v>3</v>
      </c>
      <c r="D15" t="s">
        <v>20</v>
      </c>
      <c r="E15">
        <v>891</v>
      </c>
      <c r="F15">
        <v>17675</v>
      </c>
      <c r="G15">
        <v>32528</v>
      </c>
      <c r="H15">
        <v>315</v>
      </c>
      <c r="I15" s="7">
        <v>19709</v>
      </c>
      <c r="J15">
        <v>19878</v>
      </c>
      <c r="K15">
        <v>21337</v>
      </c>
      <c r="L15">
        <v>21697</v>
      </c>
      <c r="M15">
        <v>22245</v>
      </c>
      <c r="N15">
        <v>24243</v>
      </c>
      <c r="O15">
        <v>26005</v>
      </c>
      <c r="P15">
        <v>27847</v>
      </c>
      <c r="Q15">
        <v>30393</v>
      </c>
      <c r="R15" s="7">
        <v>32231</v>
      </c>
      <c r="S15" t="s">
        <v>592</v>
      </c>
      <c r="T15" t="s">
        <v>593</v>
      </c>
      <c r="U15" s="8" t="s">
        <v>594</v>
      </c>
      <c r="V15" s="8" t="s">
        <v>595</v>
      </c>
      <c r="W15" t="s">
        <v>596</v>
      </c>
      <c r="X15" t="s">
        <v>597</v>
      </c>
      <c r="Y15" t="s">
        <v>598</v>
      </c>
      <c r="Z15" t="s">
        <v>599</v>
      </c>
      <c r="AA15" t="s">
        <v>600</v>
      </c>
      <c r="AB15" t="s">
        <v>601</v>
      </c>
      <c r="AC15">
        <v>249</v>
      </c>
      <c r="AD15">
        <v>1039</v>
      </c>
      <c r="AE15">
        <v>0</v>
      </c>
      <c r="AF15">
        <v>5867</v>
      </c>
      <c r="AG15">
        <v>0</v>
      </c>
      <c r="AH15">
        <v>7</v>
      </c>
      <c r="AI15">
        <v>0</v>
      </c>
      <c r="AJ15">
        <v>23734</v>
      </c>
      <c r="AK15">
        <v>9331</v>
      </c>
      <c r="AL15">
        <v>13086</v>
      </c>
      <c r="AM15">
        <v>1</v>
      </c>
      <c r="AN15">
        <v>46</v>
      </c>
      <c r="AO15">
        <v>1295</v>
      </c>
      <c r="AP15">
        <v>0</v>
      </c>
      <c r="AR15" s="21" t="str">
        <f t="shared" si="3"/>
        <v>(TransformationExecutionTime715015200|StateCoderTime:2873|SolutionCopyTime:0|ActivationSelectionTime:0|NumericalSolverSumTime:15219|NumericalSolverProblemFormingTime:8306|NumericalSolverSolvingTime:8306|NumericalSolverInterpretingSolution:0)</v>
      </c>
      <c r="AS15" s="22">
        <f t="shared" si="4"/>
        <v>2873</v>
      </c>
      <c r="AT15" s="22">
        <f t="shared" si="4"/>
        <v>15219</v>
      </c>
      <c r="AU15" s="22">
        <f t="shared" si="2"/>
        <v>715.01520000000005</v>
      </c>
    </row>
    <row r="16" spans="1:59" x14ac:dyDescent="0.25">
      <c r="A16">
        <v>40</v>
      </c>
      <c r="B16">
        <v>2</v>
      </c>
      <c r="C16">
        <v>4</v>
      </c>
      <c r="D16" t="s">
        <v>20</v>
      </c>
      <c r="E16">
        <v>891</v>
      </c>
      <c r="F16">
        <v>17818</v>
      </c>
      <c r="G16">
        <v>33083</v>
      </c>
      <c r="H16">
        <v>355</v>
      </c>
      <c r="I16" s="7">
        <v>22963</v>
      </c>
      <c r="J16">
        <v>23079</v>
      </c>
      <c r="K16">
        <v>23526</v>
      </c>
      <c r="L16">
        <v>23665</v>
      </c>
      <c r="M16">
        <v>24486</v>
      </c>
      <c r="N16">
        <v>26072</v>
      </c>
      <c r="O16">
        <v>27891</v>
      </c>
      <c r="P16">
        <v>29813</v>
      </c>
      <c r="Q16">
        <v>30910</v>
      </c>
      <c r="R16" s="7">
        <v>32760</v>
      </c>
      <c r="S16" t="s">
        <v>602</v>
      </c>
      <c r="T16" t="s">
        <v>603</v>
      </c>
      <c r="U16" s="8" t="s">
        <v>604</v>
      </c>
      <c r="V16" s="8" t="s">
        <v>605</v>
      </c>
      <c r="W16" t="s">
        <v>606</v>
      </c>
      <c r="X16" t="s">
        <v>607</v>
      </c>
      <c r="Y16" t="s">
        <v>608</v>
      </c>
      <c r="Z16" t="s">
        <v>609</v>
      </c>
      <c r="AA16" t="s">
        <v>610</v>
      </c>
      <c r="AB16" t="s">
        <v>611</v>
      </c>
      <c r="AC16">
        <v>287</v>
      </c>
      <c r="AD16">
        <v>1042</v>
      </c>
      <c r="AE16">
        <v>0</v>
      </c>
      <c r="AF16">
        <v>5880</v>
      </c>
      <c r="AG16">
        <v>0</v>
      </c>
      <c r="AH16">
        <v>7</v>
      </c>
      <c r="AI16">
        <v>0</v>
      </c>
      <c r="AJ16">
        <v>24113</v>
      </c>
      <c r="AK16">
        <v>9570</v>
      </c>
      <c r="AL16">
        <v>13248</v>
      </c>
      <c r="AM16">
        <v>1</v>
      </c>
      <c r="AN16">
        <v>45</v>
      </c>
      <c r="AO16">
        <v>1418</v>
      </c>
      <c r="AP16">
        <v>0</v>
      </c>
      <c r="AR16" s="21" t="str">
        <f t="shared" si="3"/>
        <v>(TransformationExecutionTime793439500|StateCoderTime:3569|SolutionCopyTime:0|ActivationSelectionTime:0|NumericalSolverSumTime:17531|NumericalSolverProblemFormingTime:9537|NumericalSolverSolvingTime:9537|NumericalSolverInterpretingSolution:0)</v>
      </c>
      <c r="AS16" s="22">
        <f t="shared" si="4"/>
        <v>3569</v>
      </c>
      <c r="AT16" s="22">
        <f t="shared" si="4"/>
        <v>17531</v>
      </c>
      <c r="AU16" s="22">
        <f t="shared" si="2"/>
        <v>793.43949999999995</v>
      </c>
    </row>
    <row r="17" spans="1:47" x14ac:dyDescent="0.25">
      <c r="A17">
        <v>40</v>
      </c>
      <c r="B17">
        <v>2</v>
      </c>
      <c r="C17">
        <v>5</v>
      </c>
      <c r="D17" t="s">
        <v>20</v>
      </c>
      <c r="E17">
        <v>891</v>
      </c>
      <c r="F17">
        <v>17381</v>
      </c>
      <c r="G17">
        <v>25522</v>
      </c>
      <c r="H17">
        <v>368</v>
      </c>
      <c r="I17" s="7">
        <v>18188</v>
      </c>
      <c r="J17">
        <v>18278</v>
      </c>
      <c r="K17">
        <v>19046</v>
      </c>
      <c r="L17">
        <v>20255</v>
      </c>
      <c r="M17">
        <v>21846</v>
      </c>
      <c r="N17">
        <v>22267</v>
      </c>
      <c r="O17">
        <v>22484</v>
      </c>
      <c r="P17">
        <v>24461</v>
      </c>
      <c r="Q17">
        <v>24945</v>
      </c>
      <c r="R17" s="7">
        <v>25236</v>
      </c>
      <c r="S17" t="s">
        <v>612</v>
      </c>
      <c r="T17" t="s">
        <v>613</v>
      </c>
      <c r="U17" s="8" t="s">
        <v>614</v>
      </c>
      <c r="V17" s="8" t="s">
        <v>615</v>
      </c>
      <c r="W17" t="s">
        <v>616</v>
      </c>
      <c r="X17" t="s">
        <v>617</v>
      </c>
      <c r="Y17" t="s">
        <v>618</v>
      </c>
      <c r="Z17" t="s">
        <v>619</v>
      </c>
      <c r="AA17" t="s">
        <v>620</v>
      </c>
      <c r="AB17" t="s">
        <v>621</v>
      </c>
      <c r="AC17">
        <v>230</v>
      </c>
      <c r="AD17">
        <v>819</v>
      </c>
      <c r="AE17">
        <v>0</v>
      </c>
      <c r="AF17">
        <v>4415</v>
      </c>
      <c r="AG17">
        <v>0</v>
      </c>
      <c r="AH17">
        <v>7</v>
      </c>
      <c r="AI17">
        <v>0</v>
      </c>
      <c r="AJ17">
        <v>18697</v>
      </c>
      <c r="AK17">
        <v>7422</v>
      </c>
      <c r="AL17">
        <v>10290</v>
      </c>
      <c r="AM17">
        <v>1</v>
      </c>
      <c r="AN17">
        <v>34</v>
      </c>
      <c r="AO17">
        <v>1114</v>
      </c>
      <c r="AP17">
        <v>0</v>
      </c>
      <c r="AR17" s="21" t="str">
        <f t="shared" si="3"/>
        <v>(TransformationExecutionTime624525200|StateCoderTime:2777|SolutionCopyTime:0|ActivationSelectionTime:0|NumericalSolverSumTime:13962|NumericalSolverProblemFormingTime:7598|NumericalSolverSolvingTime:7598|NumericalSolverInterpretingSolution:0)</v>
      </c>
      <c r="AS17" s="22">
        <f t="shared" si="4"/>
        <v>2777</v>
      </c>
      <c r="AT17" s="22">
        <f t="shared" si="4"/>
        <v>13962</v>
      </c>
      <c r="AU17" s="22">
        <f t="shared" si="2"/>
        <v>624.52520000000004</v>
      </c>
    </row>
    <row r="18" spans="1:47" x14ac:dyDescent="0.25">
      <c r="A18">
        <v>40</v>
      </c>
      <c r="B18">
        <v>2</v>
      </c>
      <c r="C18">
        <v>6</v>
      </c>
      <c r="D18" t="s">
        <v>20</v>
      </c>
      <c r="E18">
        <v>891</v>
      </c>
      <c r="F18">
        <v>17477</v>
      </c>
      <c r="G18">
        <v>38896</v>
      </c>
      <c r="H18">
        <v>298</v>
      </c>
      <c r="I18" s="7">
        <v>21502</v>
      </c>
      <c r="J18">
        <v>21619</v>
      </c>
      <c r="K18">
        <v>23134</v>
      </c>
      <c r="L18">
        <v>32777</v>
      </c>
      <c r="M18">
        <v>32836</v>
      </c>
      <c r="N18">
        <v>34682</v>
      </c>
      <c r="O18">
        <v>35426</v>
      </c>
      <c r="P18">
        <v>36338</v>
      </c>
      <c r="Q18">
        <v>38265</v>
      </c>
      <c r="R18" s="7">
        <v>38634</v>
      </c>
      <c r="S18" t="s">
        <v>622</v>
      </c>
      <c r="T18" t="s">
        <v>623</v>
      </c>
      <c r="U18" s="8" t="s">
        <v>624</v>
      </c>
      <c r="V18" s="8" t="s">
        <v>625</v>
      </c>
      <c r="W18" t="s">
        <v>626</v>
      </c>
      <c r="X18" t="s">
        <v>627</v>
      </c>
      <c r="Y18" t="s">
        <v>628</v>
      </c>
      <c r="Z18" t="s">
        <v>629</v>
      </c>
      <c r="AA18" t="s">
        <v>630</v>
      </c>
      <c r="AB18" t="s">
        <v>631</v>
      </c>
      <c r="AC18">
        <v>213</v>
      </c>
      <c r="AD18">
        <v>1254</v>
      </c>
      <c r="AE18">
        <v>0</v>
      </c>
      <c r="AF18">
        <v>7052</v>
      </c>
      <c r="AG18">
        <v>0</v>
      </c>
      <c r="AH18">
        <v>7</v>
      </c>
      <c r="AI18">
        <v>0</v>
      </c>
      <c r="AJ18">
        <v>28424</v>
      </c>
      <c r="AK18">
        <v>11230</v>
      </c>
      <c r="AL18">
        <v>15634</v>
      </c>
      <c r="AM18">
        <v>1</v>
      </c>
      <c r="AN18">
        <v>51</v>
      </c>
      <c r="AO18">
        <v>1661</v>
      </c>
      <c r="AP18">
        <v>0</v>
      </c>
      <c r="AR18" s="21" t="str">
        <f t="shared" si="3"/>
        <v>(TransformationExecutionTime770921900|StateCoderTime:3203|SolutionCopyTime:1|ActivationSelectionTime:0|NumericalSolverSumTime:16526|NumericalSolverProblemFormingTime:9008|NumericalSolverSolvingTime:9008|NumericalSolverInterpretingSolution:0)</v>
      </c>
      <c r="AS18" s="22">
        <f t="shared" si="4"/>
        <v>3203</v>
      </c>
      <c r="AT18" s="22">
        <f t="shared" si="4"/>
        <v>16526</v>
      </c>
      <c r="AU18" s="22">
        <f t="shared" si="2"/>
        <v>770.92190000000005</v>
      </c>
    </row>
    <row r="19" spans="1:47" x14ac:dyDescent="0.25">
      <c r="A19">
        <v>40</v>
      </c>
      <c r="B19">
        <v>2</v>
      </c>
      <c r="C19">
        <v>7</v>
      </c>
      <c r="D19" t="s">
        <v>20</v>
      </c>
      <c r="E19">
        <v>891</v>
      </c>
      <c r="F19">
        <v>17412</v>
      </c>
      <c r="G19">
        <v>29884</v>
      </c>
      <c r="H19">
        <v>273</v>
      </c>
      <c r="I19" s="7">
        <v>20061</v>
      </c>
      <c r="J19">
        <v>20170</v>
      </c>
      <c r="K19">
        <v>21872</v>
      </c>
      <c r="L19">
        <v>22592</v>
      </c>
      <c r="M19">
        <v>24618</v>
      </c>
      <c r="N19">
        <v>25001</v>
      </c>
      <c r="O19">
        <v>26766</v>
      </c>
      <c r="P19">
        <v>28533</v>
      </c>
      <c r="Q19">
        <v>29257</v>
      </c>
      <c r="R19" s="7">
        <v>29660</v>
      </c>
      <c r="S19" t="s">
        <v>632</v>
      </c>
      <c r="T19" t="s">
        <v>633</v>
      </c>
      <c r="U19" s="8" t="s">
        <v>634</v>
      </c>
      <c r="V19" s="8" t="s">
        <v>635</v>
      </c>
      <c r="W19" t="s">
        <v>636</v>
      </c>
      <c r="X19" t="s">
        <v>637</v>
      </c>
      <c r="Y19" t="s">
        <v>638</v>
      </c>
      <c r="Z19" t="s">
        <v>639</v>
      </c>
      <c r="AA19" t="s">
        <v>640</v>
      </c>
      <c r="AB19" t="s">
        <v>641</v>
      </c>
      <c r="AC19">
        <v>169</v>
      </c>
      <c r="AD19">
        <v>935</v>
      </c>
      <c r="AE19">
        <v>0</v>
      </c>
      <c r="AF19">
        <v>5300</v>
      </c>
      <c r="AG19">
        <v>0</v>
      </c>
      <c r="AH19">
        <v>6</v>
      </c>
      <c r="AI19">
        <v>0</v>
      </c>
      <c r="AJ19">
        <v>21955</v>
      </c>
      <c r="AK19">
        <v>8690</v>
      </c>
      <c r="AL19">
        <v>12099</v>
      </c>
      <c r="AM19">
        <v>1</v>
      </c>
      <c r="AN19">
        <v>39</v>
      </c>
      <c r="AO19">
        <v>1312</v>
      </c>
      <c r="AP19">
        <v>0</v>
      </c>
      <c r="AR19" s="21" t="str">
        <f t="shared" si="3"/>
        <v>(TransformationExecutionTime686011300|StateCoderTime:2996|SolutionCopyTime:0|ActivationSelectionTime:0|NumericalSolverSumTime:15475|NumericalSolverProblemFormingTime:8445|NumericalSolverSolvingTime:8445|NumericalSolverInterpretingSolution:0)</v>
      </c>
      <c r="AS19" s="22">
        <f t="shared" si="4"/>
        <v>2996</v>
      </c>
      <c r="AT19" s="22">
        <f t="shared" si="4"/>
        <v>15475</v>
      </c>
      <c r="AU19" s="22">
        <f t="shared" si="2"/>
        <v>686.01130000000001</v>
      </c>
    </row>
    <row r="20" spans="1:47" x14ac:dyDescent="0.25">
      <c r="A20">
        <v>40</v>
      </c>
      <c r="B20">
        <v>2</v>
      </c>
      <c r="C20">
        <v>8</v>
      </c>
      <c r="D20" t="s">
        <v>20</v>
      </c>
      <c r="E20">
        <v>891</v>
      </c>
      <c r="F20">
        <v>17676</v>
      </c>
      <c r="G20">
        <v>32022</v>
      </c>
      <c r="H20">
        <v>301</v>
      </c>
      <c r="I20" s="7">
        <v>22543</v>
      </c>
      <c r="J20">
        <v>22630</v>
      </c>
      <c r="K20">
        <v>23704</v>
      </c>
      <c r="L20">
        <v>24004</v>
      </c>
      <c r="M20">
        <v>25735</v>
      </c>
      <c r="N20">
        <v>27639</v>
      </c>
      <c r="O20">
        <v>29539</v>
      </c>
      <c r="P20">
        <v>30074</v>
      </c>
      <c r="Q20">
        <v>30833</v>
      </c>
      <c r="R20" s="7">
        <v>31741</v>
      </c>
      <c r="S20" t="s">
        <v>642</v>
      </c>
      <c r="T20" t="s">
        <v>643</v>
      </c>
      <c r="U20" s="8" t="s">
        <v>644</v>
      </c>
      <c r="V20" s="8" t="s">
        <v>645</v>
      </c>
      <c r="W20" t="s">
        <v>646</v>
      </c>
      <c r="X20" t="s">
        <v>647</v>
      </c>
      <c r="Y20" t="s">
        <v>648</v>
      </c>
      <c r="Z20" t="s">
        <v>649</v>
      </c>
      <c r="AA20" t="s">
        <v>650</v>
      </c>
      <c r="AB20" t="s">
        <v>651</v>
      </c>
      <c r="AC20">
        <v>238</v>
      </c>
      <c r="AD20">
        <v>999</v>
      </c>
      <c r="AE20">
        <v>0</v>
      </c>
      <c r="AF20">
        <v>5832</v>
      </c>
      <c r="AG20">
        <v>0</v>
      </c>
      <c r="AH20">
        <v>6</v>
      </c>
      <c r="AI20">
        <v>0</v>
      </c>
      <c r="AJ20">
        <v>23287</v>
      </c>
      <c r="AK20">
        <v>9185</v>
      </c>
      <c r="AL20">
        <v>12849</v>
      </c>
      <c r="AM20">
        <v>1</v>
      </c>
      <c r="AN20">
        <v>42</v>
      </c>
      <c r="AO20">
        <v>1387</v>
      </c>
      <c r="AP20">
        <v>0</v>
      </c>
      <c r="AR20" s="21" t="str">
        <f t="shared" si="3"/>
        <v>(TransformationExecutionTime761206400|StateCoderTime:3609|SolutionCopyTime:0|ActivationSelectionTime:0|NumericalSolverSumTime:17153|NumericalSolverProblemFormingTime:9388|NumericalSolverSolvingTime:9388|NumericalSolverInterpretingSolution:0)</v>
      </c>
      <c r="AS20" s="22">
        <f t="shared" si="4"/>
        <v>3609</v>
      </c>
      <c r="AT20" s="22">
        <f t="shared" si="4"/>
        <v>17153</v>
      </c>
      <c r="AU20" s="22">
        <f t="shared" si="2"/>
        <v>761.20640000000003</v>
      </c>
    </row>
    <row r="21" spans="1:47" s="4" customFormat="1" x14ac:dyDescent="0.25">
      <c r="A21">
        <v>40</v>
      </c>
      <c r="B21" s="4">
        <v>2</v>
      </c>
      <c r="C21" s="4">
        <v>9</v>
      </c>
      <c r="D21" s="4" t="s">
        <v>20</v>
      </c>
      <c r="E21" s="4">
        <v>891</v>
      </c>
      <c r="F21" s="4">
        <v>19181</v>
      </c>
      <c r="G21" s="4">
        <v>35523</v>
      </c>
      <c r="H21" s="4">
        <v>290</v>
      </c>
      <c r="I21" s="17">
        <v>27170</v>
      </c>
      <c r="J21" s="4">
        <v>27252</v>
      </c>
      <c r="K21" s="4">
        <v>29315</v>
      </c>
      <c r="L21" s="4">
        <v>30027</v>
      </c>
      <c r="M21" s="4">
        <v>31801</v>
      </c>
      <c r="N21" s="4">
        <v>32187</v>
      </c>
      <c r="O21" s="4">
        <v>32447</v>
      </c>
      <c r="P21" s="4">
        <v>33174</v>
      </c>
      <c r="Q21" s="4">
        <v>34158</v>
      </c>
      <c r="R21" s="17">
        <v>35253</v>
      </c>
      <c r="S21" s="4" t="s">
        <v>652</v>
      </c>
      <c r="T21" s="4" t="s">
        <v>653</v>
      </c>
      <c r="U21" s="9" t="s">
        <v>654</v>
      </c>
      <c r="V21" s="9" t="s">
        <v>655</v>
      </c>
      <c r="W21" s="4" t="s">
        <v>656</v>
      </c>
      <c r="X21" s="4" t="s">
        <v>657</v>
      </c>
      <c r="Y21" s="4" t="s">
        <v>658</v>
      </c>
      <c r="Z21" s="4" t="s">
        <v>659</v>
      </c>
      <c r="AA21" s="4" t="s">
        <v>660</v>
      </c>
      <c r="AB21" s="4" t="s">
        <v>661</v>
      </c>
      <c r="AC21" s="4">
        <v>217</v>
      </c>
      <c r="AD21" s="4">
        <v>1230</v>
      </c>
      <c r="AE21" s="4">
        <v>0</v>
      </c>
      <c r="AF21" s="4">
        <v>5848</v>
      </c>
      <c r="AG21" s="4">
        <v>0</v>
      </c>
      <c r="AH21" s="4">
        <v>6</v>
      </c>
      <c r="AI21" s="4">
        <v>0</v>
      </c>
      <c r="AJ21" s="4">
        <v>26392</v>
      </c>
      <c r="AK21" s="4">
        <v>10498</v>
      </c>
      <c r="AL21" s="4">
        <v>14453</v>
      </c>
      <c r="AM21" s="4">
        <v>1</v>
      </c>
      <c r="AN21" s="4">
        <v>46</v>
      </c>
      <c r="AO21" s="4">
        <v>1450</v>
      </c>
      <c r="AP21" s="4">
        <v>0</v>
      </c>
      <c r="AR21" s="21" t="str">
        <f t="shared" si="3"/>
        <v>(TransformationExecutionTime944799200|StateCoderTime:3946|SolutionCopyTime:0|ActivationSelectionTime:0|NumericalSolverSumTime:21051|NumericalSolverProblemFormingTime:11415|NumericalSolverSolvingTime:11415|NumericalSolverInterpretingSolution:0)</v>
      </c>
      <c r="AS21" s="22">
        <f t="shared" si="4"/>
        <v>3946</v>
      </c>
      <c r="AT21" s="22">
        <f t="shared" si="4"/>
        <v>21051</v>
      </c>
      <c r="AU21" s="22">
        <f t="shared" si="2"/>
        <v>944.79920000000004</v>
      </c>
    </row>
    <row r="22" spans="1:47" s="4" customFormat="1" x14ac:dyDescent="0.25">
      <c r="A22">
        <v>40</v>
      </c>
      <c r="B22" s="4">
        <v>2</v>
      </c>
      <c r="C22" s="4">
        <v>10</v>
      </c>
      <c r="D22" s="4" t="s">
        <v>20</v>
      </c>
      <c r="E22" s="4">
        <v>891</v>
      </c>
      <c r="F22" s="4">
        <v>17796</v>
      </c>
      <c r="G22" s="4">
        <v>31010</v>
      </c>
      <c r="H22" s="4">
        <v>286</v>
      </c>
      <c r="I22" s="17">
        <v>21343</v>
      </c>
      <c r="J22" s="4">
        <v>21505</v>
      </c>
      <c r="K22" s="4">
        <v>22205</v>
      </c>
      <c r="L22" s="4">
        <v>23348</v>
      </c>
      <c r="M22" s="4">
        <v>24436</v>
      </c>
      <c r="N22" s="4">
        <v>25745</v>
      </c>
      <c r="O22" s="4">
        <v>27097</v>
      </c>
      <c r="P22" s="4">
        <v>28189</v>
      </c>
      <c r="Q22" s="4">
        <v>29187</v>
      </c>
      <c r="R22" s="17">
        <v>30747</v>
      </c>
      <c r="S22" s="4" t="s">
        <v>662</v>
      </c>
      <c r="T22" s="4" t="s">
        <v>663</v>
      </c>
      <c r="U22" s="9" t="s">
        <v>664</v>
      </c>
      <c r="V22" s="9" t="s">
        <v>665</v>
      </c>
      <c r="W22" s="4" t="s">
        <v>666</v>
      </c>
      <c r="X22" s="4" t="s">
        <v>667</v>
      </c>
      <c r="Y22" s="4" t="s">
        <v>668</v>
      </c>
      <c r="Z22" s="4" t="s">
        <v>669</v>
      </c>
      <c r="AA22" s="4" t="s">
        <v>670</v>
      </c>
      <c r="AB22" s="4" t="s">
        <v>671</v>
      </c>
      <c r="AC22" s="4">
        <v>203</v>
      </c>
      <c r="AD22" s="4">
        <v>984</v>
      </c>
      <c r="AE22" s="4">
        <v>0</v>
      </c>
      <c r="AF22" s="4">
        <v>5684</v>
      </c>
      <c r="AG22" s="4">
        <v>0</v>
      </c>
      <c r="AH22" s="4">
        <v>6</v>
      </c>
      <c r="AI22" s="4">
        <v>0</v>
      </c>
      <c r="AJ22" s="4">
        <v>22549</v>
      </c>
      <c r="AK22" s="4">
        <v>8918</v>
      </c>
      <c r="AL22" s="4">
        <v>12426</v>
      </c>
      <c r="AM22" s="4">
        <v>1</v>
      </c>
      <c r="AN22" s="4">
        <v>41</v>
      </c>
      <c r="AO22" s="4">
        <v>1352</v>
      </c>
      <c r="AP22" s="4">
        <v>0</v>
      </c>
      <c r="AR22" s="21" t="str">
        <f t="shared" si="3"/>
        <v>(TransformationExecutionTime735862900|StateCoderTime:3367|SolutionCopyTime:0|ActivationSelectionTime:0|NumericalSolverSumTime:16272|NumericalSolverProblemFormingTime:8880|NumericalSolverSolvingTime:8880|NumericalSolverInterpretingSolution:0)</v>
      </c>
      <c r="AS22" s="22">
        <f t="shared" si="4"/>
        <v>3367</v>
      </c>
      <c r="AT22" s="22">
        <f t="shared" si="4"/>
        <v>16272</v>
      </c>
      <c r="AU22" s="22">
        <f t="shared" si="2"/>
        <v>735.86289999999997</v>
      </c>
    </row>
    <row r="23" spans="1:47" s="4" customFormat="1" x14ac:dyDescent="0.25">
      <c r="A23" s="4">
        <v>60</v>
      </c>
      <c r="B23" s="4">
        <v>2</v>
      </c>
      <c r="C23" s="4">
        <v>1</v>
      </c>
      <c r="D23" s="4" t="s">
        <v>20</v>
      </c>
      <c r="E23" s="4">
        <v>1037</v>
      </c>
      <c r="F23" s="4">
        <v>18185</v>
      </c>
      <c r="G23" s="4">
        <v>70514</v>
      </c>
      <c r="H23" s="4">
        <v>1246</v>
      </c>
      <c r="I23" s="17">
        <v>48023</v>
      </c>
      <c r="J23" s="4">
        <v>48235</v>
      </c>
      <c r="K23" s="4">
        <v>50714</v>
      </c>
      <c r="L23" s="4">
        <v>52241</v>
      </c>
      <c r="M23" s="4">
        <v>53552</v>
      </c>
      <c r="N23" s="4">
        <v>57274</v>
      </c>
      <c r="O23" s="4">
        <v>61067</v>
      </c>
      <c r="P23" s="4">
        <v>63022</v>
      </c>
      <c r="Q23" s="4">
        <v>66041</v>
      </c>
      <c r="R23" s="17">
        <v>70102</v>
      </c>
      <c r="S23" s="4" t="s">
        <v>672</v>
      </c>
      <c r="T23" s="4" t="s">
        <v>673</v>
      </c>
      <c r="U23" s="9" t="s">
        <v>674</v>
      </c>
      <c r="V23" s="9" t="s">
        <v>675</v>
      </c>
      <c r="W23" s="9" t="s">
        <v>676</v>
      </c>
      <c r="X23" s="4" t="s">
        <v>677</v>
      </c>
      <c r="Y23" s="4" t="s">
        <v>678</v>
      </c>
      <c r="Z23" s="4" t="s">
        <v>679</v>
      </c>
      <c r="AA23" s="4" t="s">
        <v>680</v>
      </c>
      <c r="AB23" s="4" t="s">
        <v>681</v>
      </c>
      <c r="AC23" s="4">
        <v>324</v>
      </c>
      <c r="AD23" s="4">
        <v>1975</v>
      </c>
      <c r="AE23" s="4">
        <v>11</v>
      </c>
      <c r="AF23" s="4">
        <v>19395</v>
      </c>
      <c r="AG23" s="4">
        <v>0</v>
      </c>
      <c r="AH23" s="4">
        <v>12</v>
      </c>
      <c r="AI23" s="4">
        <v>1</v>
      </c>
      <c r="AJ23" s="4">
        <v>45488</v>
      </c>
      <c r="AK23" s="4">
        <v>18128</v>
      </c>
      <c r="AL23" s="4">
        <v>24583</v>
      </c>
      <c r="AM23" s="4">
        <v>2</v>
      </c>
      <c r="AN23" s="4">
        <v>117</v>
      </c>
      <c r="AO23" s="4">
        <v>2399</v>
      </c>
      <c r="AP23" s="4">
        <v>0</v>
      </c>
      <c r="AR23" s="21" t="str">
        <f t="shared" ref="AR23:AR32" si="5">S23</f>
        <v>(TransformationExecutionTime1512056600|StateCoderTime:11408|SolutionCopyTime:4|ActivationSelectionTime:1|NumericalSolverSumTime:32860|NumericalSolverProblemFormingTime:17594|NumericalSolverSolvingTime:17594|NumericalSolverInterpretingSolution:0)</v>
      </c>
      <c r="AS23" s="22">
        <f t="shared" si="4"/>
        <v>11408</v>
      </c>
      <c r="AT23" s="22">
        <f t="shared" si="4"/>
        <v>32860</v>
      </c>
      <c r="AU23" s="22">
        <f t="shared" si="2"/>
        <v>1512.0565999999999</v>
      </c>
    </row>
    <row r="24" spans="1:47" s="4" customFormat="1" x14ac:dyDescent="0.25">
      <c r="A24" s="26">
        <v>60</v>
      </c>
      <c r="B24" s="4">
        <v>2</v>
      </c>
      <c r="C24" s="4">
        <v>2</v>
      </c>
      <c r="D24" s="4" t="s">
        <v>20</v>
      </c>
      <c r="E24" s="4">
        <v>1037</v>
      </c>
      <c r="F24" s="4">
        <v>17748</v>
      </c>
      <c r="G24" s="4">
        <v>61734</v>
      </c>
      <c r="H24" s="4">
        <v>864</v>
      </c>
      <c r="I24" s="17">
        <v>47316</v>
      </c>
      <c r="J24" s="4">
        <v>47419</v>
      </c>
      <c r="K24" s="4">
        <v>49548</v>
      </c>
      <c r="L24" s="4">
        <v>50189</v>
      </c>
      <c r="M24" s="4">
        <v>51143</v>
      </c>
      <c r="N24" s="4">
        <v>54244</v>
      </c>
      <c r="O24" s="4">
        <v>55462</v>
      </c>
      <c r="P24" s="4">
        <v>57365</v>
      </c>
      <c r="Q24" s="4">
        <v>59149</v>
      </c>
      <c r="R24" s="17">
        <v>61380</v>
      </c>
      <c r="S24" s="4" t="s">
        <v>682</v>
      </c>
      <c r="T24" s="4" t="s">
        <v>683</v>
      </c>
      <c r="U24" s="9" t="s">
        <v>684</v>
      </c>
      <c r="V24" s="9" t="s">
        <v>685</v>
      </c>
      <c r="W24" s="9" t="s">
        <v>686</v>
      </c>
      <c r="X24" s="4" t="s">
        <v>687</v>
      </c>
      <c r="Y24" s="4" t="s">
        <v>688</v>
      </c>
      <c r="Z24" s="4" t="s">
        <v>689</v>
      </c>
      <c r="AA24" s="4" t="s">
        <v>690</v>
      </c>
      <c r="AB24" s="4" t="s">
        <v>691</v>
      </c>
      <c r="AC24" s="4">
        <v>263</v>
      </c>
      <c r="AD24" s="4">
        <v>1707</v>
      </c>
      <c r="AE24" s="4">
        <v>0</v>
      </c>
      <c r="AF24" s="4">
        <v>16401</v>
      </c>
      <c r="AG24" s="4">
        <v>0</v>
      </c>
      <c r="AH24" s="4">
        <v>8</v>
      </c>
      <c r="AI24" s="4">
        <v>1</v>
      </c>
      <c r="AJ24" s="4">
        <v>40421</v>
      </c>
      <c r="AK24" s="4">
        <v>16030</v>
      </c>
      <c r="AL24" s="4">
        <v>22132</v>
      </c>
      <c r="AM24" s="4">
        <v>2</v>
      </c>
      <c r="AN24" s="4">
        <v>103</v>
      </c>
      <c r="AO24" s="4">
        <v>2258</v>
      </c>
      <c r="AP24" s="4">
        <v>0</v>
      </c>
      <c r="AR24" s="21" t="str">
        <f t="shared" si="5"/>
        <v>(TransformationExecutionTime1397895600|StateCoderTime:11406|SolutionCopyTime:0|ActivationSelectionTime:0|NumericalSolverSumTime:32379|NumericalSolverProblemFormingTime:17626|NumericalSolverSolvingTime:17626|NumericalSolverInterpretingSolution:0)</v>
      </c>
      <c r="AS24" s="22">
        <f t="shared" si="4"/>
        <v>11406</v>
      </c>
      <c r="AT24" s="22">
        <f t="shared" si="4"/>
        <v>32379</v>
      </c>
      <c r="AU24" s="22">
        <f t="shared" si="2"/>
        <v>1397.8956000000001</v>
      </c>
    </row>
    <row r="25" spans="1:47" s="4" customFormat="1" x14ac:dyDescent="0.25">
      <c r="A25" s="26">
        <v>60</v>
      </c>
      <c r="B25" s="4">
        <v>2</v>
      </c>
      <c r="C25" s="4">
        <v>3</v>
      </c>
      <c r="D25" s="4" t="s">
        <v>20</v>
      </c>
      <c r="E25" s="4">
        <v>1037</v>
      </c>
      <c r="F25" s="4">
        <v>19355</v>
      </c>
      <c r="G25" s="4">
        <v>71539</v>
      </c>
      <c r="H25" s="4">
        <v>848</v>
      </c>
      <c r="I25" s="17">
        <v>55859</v>
      </c>
      <c r="J25" s="4">
        <v>55994</v>
      </c>
      <c r="K25" s="4">
        <v>57587</v>
      </c>
      <c r="L25" s="4">
        <v>58142</v>
      </c>
      <c r="M25" s="4">
        <v>59762</v>
      </c>
      <c r="N25" s="4">
        <v>61841</v>
      </c>
      <c r="O25" s="4">
        <v>64684</v>
      </c>
      <c r="P25" s="4">
        <v>66906</v>
      </c>
      <c r="Q25" s="4">
        <v>68044</v>
      </c>
      <c r="R25" s="17">
        <v>71195</v>
      </c>
      <c r="S25" s="4" t="s">
        <v>692</v>
      </c>
      <c r="T25" s="4" t="s">
        <v>693</v>
      </c>
      <c r="U25" s="9" t="s">
        <v>694</v>
      </c>
      <c r="V25" s="9" t="s">
        <v>695</v>
      </c>
      <c r="W25" s="9" t="s">
        <v>696</v>
      </c>
      <c r="X25" s="4" t="s">
        <v>697</v>
      </c>
      <c r="Y25" s="4" t="s">
        <v>698</v>
      </c>
      <c r="Z25" s="4" t="s">
        <v>699</v>
      </c>
      <c r="AA25" s="4" t="s">
        <v>700</v>
      </c>
      <c r="AB25" s="4" t="s">
        <v>701</v>
      </c>
      <c r="AC25" s="4">
        <v>266</v>
      </c>
      <c r="AD25" s="4">
        <v>1895</v>
      </c>
      <c r="AE25" s="4">
        <v>0</v>
      </c>
      <c r="AF25" s="4">
        <v>19604</v>
      </c>
      <c r="AG25" s="4">
        <v>0</v>
      </c>
      <c r="AH25" s="4">
        <v>7</v>
      </c>
      <c r="AI25" s="4">
        <v>0</v>
      </c>
      <c r="AJ25" s="4">
        <v>46616</v>
      </c>
      <c r="AK25" s="4">
        <v>18394</v>
      </c>
      <c r="AL25" s="4">
        <v>25675</v>
      </c>
      <c r="AM25" s="4">
        <v>2</v>
      </c>
      <c r="AN25" s="4">
        <v>107</v>
      </c>
      <c r="AO25" s="4">
        <v>2637</v>
      </c>
      <c r="AP25" s="4">
        <v>0</v>
      </c>
      <c r="AR25" s="21" t="str">
        <f t="shared" si="5"/>
        <v>(TransformationExecutionTime1571822400|StateCoderTime:14089|SolutionCopyTime:0|ActivationSelectionTime:0|NumericalSolverSumTime:37852|NumericalSolverProblemFormingTime:20765|NumericalSolverSolvingTime:20765|NumericalSolverInterpretingSolution:0)</v>
      </c>
      <c r="AS25" s="22">
        <f t="shared" si="4"/>
        <v>14089</v>
      </c>
      <c r="AT25" s="22">
        <f t="shared" si="4"/>
        <v>37852</v>
      </c>
      <c r="AU25" s="22">
        <f t="shared" si="2"/>
        <v>1571.8224</v>
      </c>
    </row>
    <row r="26" spans="1:47" s="4" customFormat="1" x14ac:dyDescent="0.25">
      <c r="A26" s="26">
        <v>60</v>
      </c>
      <c r="B26" s="4">
        <v>2</v>
      </c>
      <c r="C26" s="4">
        <v>4</v>
      </c>
      <c r="D26" s="4" t="s">
        <v>20</v>
      </c>
      <c r="E26" s="4">
        <v>1037</v>
      </c>
      <c r="F26" s="4">
        <v>17335</v>
      </c>
      <c r="G26" s="4">
        <v>93296</v>
      </c>
      <c r="H26" s="4">
        <v>690</v>
      </c>
      <c r="I26" s="17">
        <v>62908</v>
      </c>
      <c r="J26" s="4">
        <v>71366</v>
      </c>
      <c r="K26" s="4">
        <v>71489</v>
      </c>
      <c r="L26" s="4">
        <v>76809</v>
      </c>
      <c r="M26" s="4">
        <v>78060</v>
      </c>
      <c r="N26" s="4">
        <v>80433</v>
      </c>
      <c r="O26" s="4">
        <v>81708</v>
      </c>
      <c r="P26" s="4">
        <v>87225</v>
      </c>
      <c r="Q26" s="4">
        <v>89705</v>
      </c>
      <c r="R26" s="17">
        <v>92948</v>
      </c>
      <c r="S26" s="4" t="s">
        <v>702</v>
      </c>
      <c r="T26" s="4" t="s">
        <v>703</v>
      </c>
      <c r="U26" s="9" t="s">
        <v>704</v>
      </c>
      <c r="V26" s="9" t="s">
        <v>705</v>
      </c>
      <c r="W26" s="9" t="s">
        <v>706</v>
      </c>
      <c r="X26" s="4" t="s">
        <v>707</v>
      </c>
      <c r="Y26" s="4" t="s">
        <v>708</v>
      </c>
      <c r="Z26" s="4" t="s">
        <v>709</v>
      </c>
      <c r="AA26" s="4" t="s">
        <v>710</v>
      </c>
      <c r="AB26" s="4" t="s">
        <v>711</v>
      </c>
      <c r="AC26" s="4">
        <v>251</v>
      </c>
      <c r="AD26" s="4">
        <v>2740</v>
      </c>
      <c r="AE26" s="4">
        <v>0</v>
      </c>
      <c r="AF26" s="4">
        <v>28005</v>
      </c>
      <c r="AG26" s="4">
        <v>0</v>
      </c>
      <c r="AH26" s="4">
        <v>10</v>
      </c>
      <c r="AI26" s="4">
        <v>0</v>
      </c>
      <c r="AJ26" s="4">
        <v>58189</v>
      </c>
      <c r="AK26" s="4">
        <v>22836</v>
      </c>
      <c r="AL26" s="4">
        <v>32107</v>
      </c>
      <c r="AM26" s="4">
        <v>2</v>
      </c>
      <c r="AN26" s="4">
        <v>133</v>
      </c>
      <c r="AO26" s="4">
        <v>2717</v>
      </c>
      <c r="AP26" s="4">
        <v>0</v>
      </c>
      <c r="AR26" s="21" t="str">
        <f t="shared" si="5"/>
        <v>(TransformationExecutionTime1754329400|StateCoderTime:16716|SolutionCopyTime:0|ActivationSelectionTime:0|NumericalSolverSumTime:41966|NumericalSolverProblemFormingTime:22995|NumericalSolverSolvingTime:22995|NumericalSolverInterpretingSolution:0)</v>
      </c>
      <c r="AS26" s="22">
        <f t="shared" si="4"/>
        <v>16716</v>
      </c>
      <c r="AT26" s="22">
        <f t="shared" si="4"/>
        <v>41966</v>
      </c>
      <c r="AU26" s="22">
        <f t="shared" si="2"/>
        <v>1754.3294000000001</v>
      </c>
    </row>
    <row r="27" spans="1:47" s="4" customFormat="1" x14ac:dyDescent="0.25">
      <c r="A27" s="26">
        <v>60</v>
      </c>
      <c r="B27" s="4">
        <v>2</v>
      </c>
      <c r="C27" s="4">
        <v>5</v>
      </c>
      <c r="D27" s="4" t="s">
        <v>20</v>
      </c>
      <c r="E27" s="4">
        <v>1037</v>
      </c>
      <c r="F27" s="4">
        <v>17199</v>
      </c>
      <c r="G27" s="4">
        <v>75321</v>
      </c>
      <c r="H27" s="4">
        <v>1016</v>
      </c>
      <c r="I27" s="17">
        <v>59072</v>
      </c>
      <c r="J27" s="4">
        <v>59257</v>
      </c>
      <c r="K27" s="4">
        <v>61497</v>
      </c>
      <c r="L27" s="4">
        <v>62854</v>
      </c>
      <c r="M27" s="4">
        <v>64841</v>
      </c>
      <c r="N27" s="4">
        <v>65994</v>
      </c>
      <c r="O27" s="4">
        <v>68903</v>
      </c>
      <c r="P27" s="4">
        <v>72176</v>
      </c>
      <c r="Q27" s="4">
        <v>74284</v>
      </c>
      <c r="R27" s="17">
        <v>75009</v>
      </c>
      <c r="S27" s="4" t="s">
        <v>712</v>
      </c>
      <c r="T27" s="4" t="s">
        <v>713</v>
      </c>
      <c r="U27" s="9" t="s">
        <v>714</v>
      </c>
      <c r="V27" s="9" t="s">
        <v>715</v>
      </c>
      <c r="W27" s="9" t="s">
        <v>716</v>
      </c>
      <c r="X27" s="4" t="s">
        <v>717</v>
      </c>
      <c r="Y27" s="4" t="s">
        <v>718</v>
      </c>
      <c r="Z27" s="4" t="s">
        <v>719</v>
      </c>
      <c r="AA27" s="4" t="s">
        <v>720</v>
      </c>
      <c r="AB27" s="4" t="s">
        <v>721</v>
      </c>
      <c r="AC27" s="4">
        <v>197</v>
      </c>
      <c r="AD27" s="4">
        <v>1955</v>
      </c>
      <c r="AE27" s="4">
        <v>0</v>
      </c>
      <c r="AF27" s="4">
        <v>20945</v>
      </c>
      <c r="AG27" s="4">
        <v>0</v>
      </c>
      <c r="AH27" s="4">
        <v>9</v>
      </c>
      <c r="AI27" s="4">
        <v>0</v>
      </c>
      <c r="AJ27" s="4">
        <v>48956</v>
      </c>
      <c r="AK27" s="4">
        <v>19452</v>
      </c>
      <c r="AL27" s="4">
        <v>26868</v>
      </c>
      <c r="AM27" s="4">
        <v>2</v>
      </c>
      <c r="AN27" s="4">
        <v>115</v>
      </c>
      <c r="AO27" s="4">
        <v>2580</v>
      </c>
      <c r="AP27" s="4">
        <v>0</v>
      </c>
      <c r="AR27" s="21" t="str">
        <f t="shared" si="5"/>
        <v>(TransformationExecutionTime1619640400|StateCoderTime:15232|SolutionCopyTime:0|ActivationSelectionTime:0|NumericalSolverSumTime:39831|NumericalSolverProblemFormingTime:21782|NumericalSolverSolvingTime:21782|NumericalSolverInterpretingSolution:0)</v>
      </c>
      <c r="AS27" s="22">
        <f t="shared" si="4"/>
        <v>15232</v>
      </c>
      <c r="AT27" s="22">
        <f t="shared" si="4"/>
        <v>39831</v>
      </c>
      <c r="AU27" s="22">
        <f t="shared" si="2"/>
        <v>1619.6404</v>
      </c>
    </row>
    <row r="28" spans="1:47" s="4" customFormat="1" x14ac:dyDescent="0.25">
      <c r="A28" s="26">
        <v>60</v>
      </c>
      <c r="B28" s="4">
        <v>2</v>
      </c>
      <c r="C28" s="4">
        <v>6</v>
      </c>
      <c r="D28" s="4" t="s">
        <v>20</v>
      </c>
      <c r="E28" s="4">
        <v>1037</v>
      </c>
      <c r="F28" s="4">
        <v>18941</v>
      </c>
      <c r="G28" s="4">
        <v>77292</v>
      </c>
      <c r="H28" s="4">
        <v>763</v>
      </c>
      <c r="I28" s="17">
        <v>57817</v>
      </c>
      <c r="J28" s="4">
        <v>57886</v>
      </c>
      <c r="K28" s="4">
        <v>59147</v>
      </c>
      <c r="L28" s="4">
        <v>61924</v>
      </c>
      <c r="M28" s="4">
        <v>63509</v>
      </c>
      <c r="N28" s="4">
        <v>65290</v>
      </c>
      <c r="O28" s="4">
        <v>66525</v>
      </c>
      <c r="P28" s="4">
        <v>70060</v>
      </c>
      <c r="Q28" s="4">
        <v>73947</v>
      </c>
      <c r="R28" s="17">
        <v>76965</v>
      </c>
      <c r="S28" s="4" t="s">
        <v>722</v>
      </c>
      <c r="T28" s="4" t="s">
        <v>723</v>
      </c>
      <c r="U28" s="9" t="s">
        <v>724</v>
      </c>
      <c r="V28" s="9" t="s">
        <v>725</v>
      </c>
      <c r="W28" s="9" t="s">
        <v>726</v>
      </c>
      <c r="X28" s="4" t="s">
        <v>727</v>
      </c>
      <c r="Y28" s="4" t="s">
        <v>728</v>
      </c>
      <c r="Z28" s="4" t="s">
        <v>729</v>
      </c>
      <c r="AA28" s="4" t="s">
        <v>730</v>
      </c>
      <c r="AB28" s="4" t="s">
        <v>731</v>
      </c>
      <c r="AC28" s="4">
        <v>241</v>
      </c>
      <c r="AD28" s="4">
        <v>2046</v>
      </c>
      <c r="AE28" s="4">
        <v>0</v>
      </c>
      <c r="AF28" s="4">
        <v>21527</v>
      </c>
      <c r="AG28" s="4">
        <v>0</v>
      </c>
      <c r="AH28" s="4">
        <v>7</v>
      </c>
      <c r="AI28" s="4">
        <v>0</v>
      </c>
      <c r="AJ28" s="4">
        <v>50102</v>
      </c>
      <c r="AK28" s="4">
        <v>19840</v>
      </c>
      <c r="AL28" s="4">
        <v>27476</v>
      </c>
      <c r="AM28" s="4">
        <v>2</v>
      </c>
      <c r="AN28" s="4">
        <v>111</v>
      </c>
      <c r="AO28" s="4">
        <v>2816</v>
      </c>
      <c r="AP28" s="4">
        <v>0</v>
      </c>
      <c r="AR28" s="21" t="str">
        <f t="shared" si="5"/>
        <v>(TransformationExecutionTime1642835400|StateCoderTime:14544|SolutionCopyTime:0|ActivationSelectionTime:0|NumericalSolverSumTime:39210|NumericalSolverProblemFormingTime:21402|NumericalSolverSolvingTime:21402|NumericalSolverInterpretingSolution:0)</v>
      </c>
      <c r="AS28" s="22">
        <f t="shared" si="4"/>
        <v>14544</v>
      </c>
      <c r="AT28" s="22">
        <f t="shared" si="4"/>
        <v>39210</v>
      </c>
      <c r="AU28" s="22">
        <f t="shared" si="2"/>
        <v>1642.8353999999999</v>
      </c>
    </row>
    <row r="29" spans="1:47" s="4" customFormat="1" x14ac:dyDescent="0.25">
      <c r="A29" s="26">
        <v>60</v>
      </c>
      <c r="B29" s="4">
        <v>2</v>
      </c>
      <c r="C29" s="4">
        <v>7</v>
      </c>
      <c r="D29" s="4" t="s">
        <v>20</v>
      </c>
      <c r="E29" s="4">
        <v>1037</v>
      </c>
      <c r="F29" s="4">
        <v>17122</v>
      </c>
      <c r="G29" s="4">
        <v>77365</v>
      </c>
      <c r="H29" s="4">
        <v>674</v>
      </c>
      <c r="I29" s="17">
        <v>54533</v>
      </c>
      <c r="J29" s="4">
        <v>54705</v>
      </c>
      <c r="K29" s="4">
        <v>56086</v>
      </c>
      <c r="L29" s="4">
        <v>57531</v>
      </c>
      <c r="M29" s="4">
        <v>60530</v>
      </c>
      <c r="N29" s="4">
        <v>62551</v>
      </c>
      <c r="O29" s="4">
        <v>68662</v>
      </c>
      <c r="P29" s="4">
        <v>72042</v>
      </c>
      <c r="Q29" s="4">
        <v>73194</v>
      </c>
      <c r="R29" s="17">
        <v>77098</v>
      </c>
      <c r="S29" s="4" t="s">
        <v>732</v>
      </c>
      <c r="T29" s="4" t="s">
        <v>733</v>
      </c>
      <c r="U29" s="9" t="s">
        <v>734</v>
      </c>
      <c r="V29" s="9" t="s">
        <v>735</v>
      </c>
      <c r="W29" s="9" t="s">
        <v>736</v>
      </c>
      <c r="X29" s="4" t="s">
        <v>737</v>
      </c>
      <c r="Y29" s="4" t="s">
        <v>738</v>
      </c>
      <c r="Z29" s="4" t="s">
        <v>739</v>
      </c>
      <c r="AA29" s="4" t="s">
        <v>740</v>
      </c>
      <c r="AB29" s="4" t="s">
        <v>741</v>
      </c>
      <c r="AC29" s="4">
        <v>172</v>
      </c>
      <c r="AD29" s="4">
        <v>2107</v>
      </c>
      <c r="AE29" s="4">
        <v>0</v>
      </c>
      <c r="AF29" s="4">
        <v>22435</v>
      </c>
      <c r="AG29" s="4">
        <v>0</v>
      </c>
      <c r="AH29" s="4">
        <v>7</v>
      </c>
      <c r="AI29" s="4">
        <v>0</v>
      </c>
      <c r="AJ29" s="4">
        <v>49150</v>
      </c>
      <c r="AK29" s="4">
        <v>19339</v>
      </c>
      <c r="AL29" s="4">
        <v>27068</v>
      </c>
      <c r="AM29" s="4">
        <v>2</v>
      </c>
      <c r="AN29" s="4">
        <v>111</v>
      </c>
      <c r="AO29" s="4">
        <v>2790</v>
      </c>
      <c r="AP29" s="4">
        <v>0</v>
      </c>
      <c r="AR29" s="21" t="str">
        <f t="shared" si="5"/>
        <v>(TransformationExecutionTime1531449100|StateCoderTime:14143|SolutionCopyTime:0|ActivationSelectionTime:0|NumericalSolverSumTime:36548|NumericalSolverProblemFormingTime:20041|NumericalSolverSolvingTime:20041|NumericalSolverInterpretingSolution:0)</v>
      </c>
      <c r="AS29" s="22">
        <f t="shared" si="4"/>
        <v>14143</v>
      </c>
      <c r="AT29" s="22">
        <f t="shared" si="4"/>
        <v>36548</v>
      </c>
      <c r="AU29" s="22">
        <f t="shared" si="2"/>
        <v>1531.4491</v>
      </c>
    </row>
    <row r="30" spans="1:47" s="4" customFormat="1" x14ac:dyDescent="0.25">
      <c r="A30" s="26">
        <v>60</v>
      </c>
      <c r="B30" s="4">
        <v>2</v>
      </c>
      <c r="C30" s="4">
        <v>8</v>
      </c>
      <c r="D30" s="4" t="s">
        <v>20</v>
      </c>
      <c r="E30" s="4">
        <v>1037</v>
      </c>
      <c r="F30" s="4">
        <v>17029</v>
      </c>
      <c r="G30" s="4">
        <v>64152</v>
      </c>
      <c r="H30" s="4">
        <v>913</v>
      </c>
      <c r="I30" s="17">
        <v>52973</v>
      </c>
      <c r="J30" s="4">
        <v>53135</v>
      </c>
      <c r="K30" s="4">
        <v>55281</v>
      </c>
      <c r="L30" s="4">
        <v>55920</v>
      </c>
      <c r="M30" s="4">
        <v>56566</v>
      </c>
      <c r="N30" s="4">
        <v>56703</v>
      </c>
      <c r="O30" s="4">
        <v>57722</v>
      </c>
      <c r="P30" s="4">
        <v>59469</v>
      </c>
      <c r="Q30" s="4">
        <v>61475</v>
      </c>
      <c r="R30" s="17">
        <v>63853</v>
      </c>
      <c r="S30" s="4" t="s">
        <v>742</v>
      </c>
      <c r="T30" s="4" t="s">
        <v>743</v>
      </c>
      <c r="U30" s="4" t="s">
        <v>744</v>
      </c>
      <c r="V30" s="4" t="s">
        <v>745</v>
      </c>
      <c r="W30" s="4" t="s">
        <v>746</v>
      </c>
      <c r="X30" s="4" t="s">
        <v>747</v>
      </c>
      <c r="Y30" s="4" t="s">
        <v>748</v>
      </c>
      <c r="Z30" s="4" t="s">
        <v>749</v>
      </c>
      <c r="AA30" s="4" t="s">
        <v>750</v>
      </c>
      <c r="AB30" s="4" t="s">
        <v>751</v>
      </c>
      <c r="AC30" s="4">
        <v>203</v>
      </c>
      <c r="AD30" s="4">
        <v>1747</v>
      </c>
      <c r="AE30" s="4">
        <v>0</v>
      </c>
      <c r="AF30" s="4">
        <v>17227</v>
      </c>
      <c r="AG30" s="4">
        <v>0</v>
      </c>
      <c r="AH30" s="4">
        <v>7</v>
      </c>
      <c r="AI30" s="4">
        <v>0</v>
      </c>
      <c r="AJ30" s="4">
        <v>42074</v>
      </c>
      <c r="AK30" s="4">
        <v>16507</v>
      </c>
      <c r="AL30" s="4">
        <v>23276</v>
      </c>
      <c r="AM30" s="4">
        <v>2</v>
      </c>
      <c r="AN30" s="4">
        <v>90</v>
      </c>
      <c r="AO30" s="4">
        <v>2398</v>
      </c>
      <c r="AP30" s="4">
        <v>0</v>
      </c>
      <c r="AR30" s="21" t="str">
        <f t="shared" si="5"/>
        <v>(TransformationExecutionTime1511594500|StateCoderTime:13284|SolutionCopyTime:0|ActivationSelectionTime:0|NumericalSolverSumTime:35953|NumericalSolverProblemFormingTime:19796|NumericalSolverSolvingTime:19796|NumericalSolverInterpretingSolution:0)</v>
      </c>
      <c r="AS30" s="22">
        <f t="shared" ref="AS30:AT45" si="6">VALUE(MID($AR30, SEARCH(AS$1,$AR30) + LEN(AS$1), SEARCH("|",$AR30,SEARCH(AS$1,$AR30)+1)  - SEARCH(AS$1,$AR30) - LEN(AS$1)))</f>
        <v>13284</v>
      </c>
      <c r="AT30" s="22">
        <f t="shared" si="6"/>
        <v>35953</v>
      </c>
      <c r="AU30" s="22">
        <f t="shared" si="2"/>
        <v>1511.5944999999999</v>
      </c>
    </row>
    <row r="31" spans="1:47" s="4" customFormat="1" x14ac:dyDescent="0.25">
      <c r="A31" s="26">
        <v>60</v>
      </c>
      <c r="B31" s="4">
        <v>2</v>
      </c>
      <c r="C31" s="4">
        <v>9</v>
      </c>
      <c r="D31" s="4" t="s">
        <v>20</v>
      </c>
      <c r="E31" s="4">
        <v>1037</v>
      </c>
      <c r="F31" s="4">
        <v>17437</v>
      </c>
      <c r="G31" s="4">
        <v>71497</v>
      </c>
      <c r="H31" s="4">
        <v>729</v>
      </c>
      <c r="I31" s="17">
        <v>55854</v>
      </c>
      <c r="J31" s="4">
        <v>55924</v>
      </c>
      <c r="K31" s="4">
        <v>58207</v>
      </c>
      <c r="L31" s="4">
        <v>60998</v>
      </c>
      <c r="M31" s="4">
        <v>61884</v>
      </c>
      <c r="N31" s="4">
        <v>63142</v>
      </c>
      <c r="O31" s="4">
        <v>63827</v>
      </c>
      <c r="P31" s="4">
        <v>65112</v>
      </c>
      <c r="Q31" s="4">
        <v>68919</v>
      </c>
      <c r="R31" s="17">
        <v>71228</v>
      </c>
      <c r="S31" s="4" t="s">
        <v>752</v>
      </c>
      <c r="T31" s="4" t="s">
        <v>753</v>
      </c>
      <c r="U31" s="4" t="s">
        <v>754</v>
      </c>
      <c r="V31" s="4" t="s">
        <v>755</v>
      </c>
      <c r="W31" s="4" t="s">
        <v>756</v>
      </c>
      <c r="X31" s="4" t="s">
        <v>757</v>
      </c>
      <c r="Y31" s="4" t="s">
        <v>758</v>
      </c>
      <c r="Z31" s="4" t="s">
        <v>759</v>
      </c>
      <c r="AA31" s="4" t="s">
        <v>760</v>
      </c>
      <c r="AB31" s="4" t="s">
        <v>761</v>
      </c>
      <c r="AC31" s="4">
        <v>174</v>
      </c>
      <c r="AD31" s="4">
        <v>2092</v>
      </c>
      <c r="AE31" s="4">
        <v>0</v>
      </c>
      <c r="AF31" s="4">
        <v>20201</v>
      </c>
      <c r="AG31" s="4">
        <v>0</v>
      </c>
      <c r="AH31" s="4">
        <v>7</v>
      </c>
      <c r="AI31" s="4">
        <v>0</v>
      </c>
      <c r="AJ31" s="4">
        <v>45728</v>
      </c>
      <c r="AK31" s="4">
        <v>17960</v>
      </c>
      <c r="AL31" s="4">
        <v>25220</v>
      </c>
      <c r="AM31" s="4">
        <v>2</v>
      </c>
      <c r="AN31" s="4">
        <v>100</v>
      </c>
      <c r="AO31" s="4">
        <v>2543</v>
      </c>
      <c r="AP31" s="4">
        <v>0</v>
      </c>
      <c r="AR31" s="21" t="str">
        <f t="shared" si="5"/>
        <v>(TransformationExecutionTime1619932700|StateCoderTime:14524|SolutionCopyTime:0|ActivationSelectionTime:0|NumericalSolverSumTime:37365|NumericalSolverProblemFormingTime:20511|NumericalSolverSolvingTime:20511|NumericalSolverInterpretingSolution:0)</v>
      </c>
      <c r="AS31" s="22">
        <f t="shared" si="6"/>
        <v>14524</v>
      </c>
      <c r="AT31" s="22">
        <f t="shared" si="6"/>
        <v>37365</v>
      </c>
      <c r="AU31" s="22">
        <f t="shared" si="2"/>
        <v>1619.9327000000001</v>
      </c>
    </row>
    <row r="32" spans="1:47" s="4" customFormat="1" x14ac:dyDescent="0.25">
      <c r="A32" s="26">
        <v>60</v>
      </c>
      <c r="B32" s="4">
        <v>2</v>
      </c>
      <c r="C32" s="4">
        <v>10</v>
      </c>
      <c r="D32" s="4" t="s">
        <v>20</v>
      </c>
      <c r="E32" s="4">
        <v>1037</v>
      </c>
      <c r="F32" s="4">
        <v>17016</v>
      </c>
      <c r="G32" s="4">
        <v>79850</v>
      </c>
      <c r="H32" s="4">
        <v>640</v>
      </c>
      <c r="I32" s="17">
        <v>52474</v>
      </c>
      <c r="J32" s="4">
        <v>52819</v>
      </c>
      <c r="K32" s="4">
        <v>54626</v>
      </c>
      <c r="L32" s="4">
        <v>55080</v>
      </c>
      <c r="M32" s="4">
        <v>56079</v>
      </c>
      <c r="N32" s="4">
        <v>59708</v>
      </c>
      <c r="O32" s="4">
        <v>69591</v>
      </c>
      <c r="P32" s="4">
        <v>73260</v>
      </c>
      <c r="Q32" s="4">
        <v>76215</v>
      </c>
      <c r="R32" s="17">
        <v>79562</v>
      </c>
      <c r="S32" s="4" t="s">
        <v>762</v>
      </c>
      <c r="T32" s="4" t="s">
        <v>763</v>
      </c>
      <c r="U32" s="4" t="s">
        <v>764</v>
      </c>
      <c r="V32" s="4" t="s">
        <v>765</v>
      </c>
      <c r="W32" s="4" t="s">
        <v>766</v>
      </c>
      <c r="X32" s="4" t="s">
        <v>767</v>
      </c>
      <c r="Y32" s="4" t="s">
        <v>768</v>
      </c>
      <c r="Z32" s="4" t="s">
        <v>769</v>
      </c>
      <c r="AA32" s="4" t="s">
        <v>770</v>
      </c>
      <c r="AB32" s="4" t="s">
        <v>771</v>
      </c>
      <c r="AC32" s="4">
        <v>196</v>
      </c>
      <c r="AD32" s="4">
        <v>2200</v>
      </c>
      <c r="AE32" s="4">
        <v>0</v>
      </c>
      <c r="AF32" s="4">
        <v>21456</v>
      </c>
      <c r="AG32" s="4">
        <v>0</v>
      </c>
      <c r="AH32" s="4">
        <v>7</v>
      </c>
      <c r="AI32" s="4">
        <v>0</v>
      </c>
      <c r="AJ32" s="4">
        <v>52380</v>
      </c>
      <c r="AK32" s="4">
        <v>20619</v>
      </c>
      <c r="AL32" s="4">
        <v>28892</v>
      </c>
      <c r="AM32" s="4">
        <v>2</v>
      </c>
      <c r="AN32" s="4">
        <v>117</v>
      </c>
      <c r="AO32" s="4">
        <v>2985</v>
      </c>
      <c r="AP32" s="4">
        <v>0</v>
      </c>
      <c r="AR32" s="21" t="str">
        <f t="shared" si="5"/>
        <v>(TransformationExecutionTime1466847600|StateCoderTime:12941|SolutionCopyTime:0|ActivationSelectionTime:0|NumericalSolverSumTime:35851|NumericalSolverProblemFormingTime:19712|NumericalSolverSolvingTime:19712|NumericalSolverInterpretingSolution:0)</v>
      </c>
      <c r="AS32" s="22">
        <f t="shared" si="6"/>
        <v>12941</v>
      </c>
      <c r="AT32" s="22">
        <f t="shared" si="6"/>
        <v>35851</v>
      </c>
      <c r="AU32" s="22">
        <f t="shared" si="2"/>
        <v>1466.8476000000001</v>
      </c>
    </row>
    <row r="33" spans="1:47" s="4" customFormat="1" x14ac:dyDescent="0.25">
      <c r="A33" s="26">
        <v>80</v>
      </c>
      <c r="B33" s="4">
        <v>2</v>
      </c>
      <c r="C33" s="4">
        <v>1</v>
      </c>
      <c r="D33" s="4" t="s">
        <v>20</v>
      </c>
      <c r="E33" s="4">
        <v>1020</v>
      </c>
      <c r="F33" s="4">
        <v>18392</v>
      </c>
      <c r="G33" s="4">
        <v>145029</v>
      </c>
      <c r="H33" s="4">
        <v>1694</v>
      </c>
      <c r="I33" s="17">
        <v>123063</v>
      </c>
      <c r="J33" s="4">
        <v>123312</v>
      </c>
      <c r="K33" s="4">
        <v>130177</v>
      </c>
      <c r="L33" s="4">
        <v>133984</v>
      </c>
      <c r="M33" s="4">
        <v>134738</v>
      </c>
      <c r="N33" s="4">
        <v>135428</v>
      </c>
      <c r="O33" s="4">
        <v>139505</v>
      </c>
      <c r="P33" s="4">
        <v>141761</v>
      </c>
      <c r="Q33" s="4">
        <v>143355</v>
      </c>
      <c r="R33" s="17">
        <v>144602</v>
      </c>
      <c r="S33" s="4" t="s">
        <v>772</v>
      </c>
      <c r="T33" s="4" t="s">
        <v>773</v>
      </c>
      <c r="U33" s="9" t="s">
        <v>774</v>
      </c>
      <c r="V33" s="9" t="s">
        <v>775</v>
      </c>
      <c r="W33" s="9" t="s">
        <v>776</v>
      </c>
      <c r="X33" s="19" t="s">
        <v>777</v>
      </c>
      <c r="Y33" s="4" t="s">
        <v>778</v>
      </c>
      <c r="Z33" s="4" t="s">
        <v>779</v>
      </c>
      <c r="AA33" s="4" t="s">
        <v>780</v>
      </c>
      <c r="AB33" s="4" t="s">
        <v>781</v>
      </c>
      <c r="AC33" s="4">
        <v>287</v>
      </c>
      <c r="AD33" s="4">
        <v>3491</v>
      </c>
      <c r="AE33" s="4">
        <v>7</v>
      </c>
      <c r="AF33" s="4">
        <v>49331</v>
      </c>
      <c r="AG33" s="4">
        <v>0</v>
      </c>
      <c r="AH33" s="4">
        <v>14</v>
      </c>
      <c r="AI33" s="4">
        <v>2</v>
      </c>
      <c r="AJ33" s="4">
        <v>85801</v>
      </c>
      <c r="AK33" s="4">
        <v>34013</v>
      </c>
      <c r="AL33" s="4">
        <v>46676</v>
      </c>
      <c r="AM33" s="4">
        <v>3</v>
      </c>
      <c r="AN33" s="4">
        <v>237</v>
      </c>
      <c r="AO33" s="4">
        <v>4473</v>
      </c>
      <c r="AP33" s="4">
        <v>0</v>
      </c>
      <c r="AR33" s="21" t="str">
        <f t="shared" ref="AR33:AR42" si="7">S33</f>
        <v>(TransformationExecutionTime3081099200|StateCoderTime:39820|SolutionCopyTime:4|ActivationSelectionTime:2|NumericalSolverSumTime:75110|NumericalSolverProblemFormingTime:40704|NumericalSolverSolvingTime:40704|NumericalSolverInterpretingSolution:0)</v>
      </c>
      <c r="AS33" s="22">
        <f t="shared" si="6"/>
        <v>39820</v>
      </c>
      <c r="AT33" s="22">
        <f t="shared" si="6"/>
        <v>75110</v>
      </c>
      <c r="AU33" s="22">
        <f t="shared" si="2"/>
        <v>3081.0992000000001</v>
      </c>
    </row>
    <row r="34" spans="1:47" s="4" customFormat="1" x14ac:dyDescent="0.25">
      <c r="A34" s="26">
        <v>80</v>
      </c>
      <c r="B34" s="4">
        <v>2</v>
      </c>
      <c r="C34" s="4">
        <v>2</v>
      </c>
      <c r="D34" s="4" t="s">
        <v>20</v>
      </c>
      <c r="E34" s="4">
        <v>1020</v>
      </c>
      <c r="F34" s="4">
        <v>17253</v>
      </c>
      <c r="G34" s="4">
        <v>143338</v>
      </c>
      <c r="H34" s="4">
        <v>1929</v>
      </c>
      <c r="I34" s="17">
        <v>118760</v>
      </c>
      <c r="J34" s="4">
        <v>118921</v>
      </c>
      <c r="K34" s="4">
        <v>123162</v>
      </c>
      <c r="L34" s="4">
        <v>123618</v>
      </c>
      <c r="M34" s="4">
        <v>124616</v>
      </c>
      <c r="N34" s="4">
        <v>129970</v>
      </c>
      <c r="O34" s="4">
        <v>131058</v>
      </c>
      <c r="P34" s="4">
        <v>132881</v>
      </c>
      <c r="Q34" s="4">
        <v>137132</v>
      </c>
      <c r="R34" s="17">
        <v>142964</v>
      </c>
      <c r="S34" s="4" t="s">
        <v>782</v>
      </c>
      <c r="T34" s="4" t="s">
        <v>783</v>
      </c>
      <c r="U34" s="9" t="s">
        <v>784</v>
      </c>
      <c r="V34" s="9" t="s">
        <v>785</v>
      </c>
      <c r="W34" s="9" t="s">
        <v>786</v>
      </c>
      <c r="X34" s="4" t="s">
        <v>787</v>
      </c>
      <c r="Y34" s="4" t="s">
        <v>788</v>
      </c>
      <c r="Z34" s="4" t="s">
        <v>789</v>
      </c>
      <c r="AA34" s="4" t="s">
        <v>790</v>
      </c>
      <c r="AB34" s="4" t="s">
        <v>791</v>
      </c>
      <c r="AC34" s="4">
        <v>276</v>
      </c>
      <c r="AD34" s="4">
        <v>3310</v>
      </c>
      <c r="AE34" s="4">
        <v>0</v>
      </c>
      <c r="AF34" s="4">
        <v>50087</v>
      </c>
      <c r="AG34" s="4">
        <v>0</v>
      </c>
      <c r="AH34" s="4">
        <v>8</v>
      </c>
      <c r="AI34" s="4">
        <v>1</v>
      </c>
      <c r="AJ34" s="4">
        <v>83961</v>
      </c>
      <c r="AK34" s="4">
        <v>32873</v>
      </c>
      <c r="AL34" s="4">
        <v>46273</v>
      </c>
      <c r="AM34" s="4">
        <v>2</v>
      </c>
      <c r="AN34" s="4">
        <v>249</v>
      </c>
      <c r="AO34" s="4">
        <v>4401</v>
      </c>
      <c r="AP34" s="4">
        <v>0</v>
      </c>
      <c r="AR34" s="21" t="str">
        <f t="shared" si="7"/>
        <v>(TransformationExecutionTime2850933900|StateCoderTime:39316|SolutionCopyTime:0|ActivationSelectionTime:1|NumericalSolverSumTime:71982|NumericalSolverProblemFormingTime:39551|NumericalSolverSolvingTime:39551|NumericalSolverInterpretingSolution:0)</v>
      </c>
      <c r="AS34" s="22">
        <f t="shared" si="6"/>
        <v>39316</v>
      </c>
      <c r="AT34" s="22">
        <f t="shared" si="6"/>
        <v>71982</v>
      </c>
      <c r="AU34" s="22">
        <f t="shared" si="2"/>
        <v>2850.9339</v>
      </c>
    </row>
    <row r="35" spans="1:47" s="4" customFormat="1" x14ac:dyDescent="0.25">
      <c r="A35" s="26">
        <v>80</v>
      </c>
      <c r="B35" s="4">
        <v>2</v>
      </c>
      <c r="C35" s="4">
        <v>3</v>
      </c>
      <c r="D35" s="4" t="s">
        <v>20</v>
      </c>
      <c r="E35" s="4">
        <v>1020</v>
      </c>
      <c r="F35" s="4">
        <v>17211</v>
      </c>
      <c r="G35" s="4">
        <v>138916</v>
      </c>
      <c r="H35" s="4">
        <v>1399</v>
      </c>
      <c r="I35" s="17">
        <v>110206</v>
      </c>
      <c r="J35" s="4">
        <v>110321</v>
      </c>
      <c r="K35" s="4">
        <v>117299</v>
      </c>
      <c r="L35" s="4">
        <v>117794</v>
      </c>
      <c r="M35" s="4">
        <v>119045</v>
      </c>
      <c r="N35" s="4">
        <v>123437</v>
      </c>
      <c r="O35" s="4">
        <v>128208</v>
      </c>
      <c r="P35" s="4">
        <v>130692</v>
      </c>
      <c r="Q35" s="4">
        <v>135374</v>
      </c>
      <c r="R35" s="17">
        <v>138558</v>
      </c>
      <c r="S35" s="4" t="s">
        <v>792</v>
      </c>
      <c r="T35" s="4" t="s">
        <v>793</v>
      </c>
      <c r="U35" s="9" t="s">
        <v>794</v>
      </c>
      <c r="V35" s="9" t="s">
        <v>795</v>
      </c>
      <c r="W35" s="9" t="s">
        <v>796</v>
      </c>
      <c r="X35" s="4" t="s">
        <v>797</v>
      </c>
      <c r="Y35" s="4" t="s">
        <v>798</v>
      </c>
      <c r="Z35" s="4" t="s">
        <v>799</v>
      </c>
      <c r="AA35" s="4" t="s">
        <v>800</v>
      </c>
      <c r="AB35" s="4" t="s">
        <v>801</v>
      </c>
      <c r="AC35" s="4">
        <v>218</v>
      </c>
      <c r="AD35" s="4">
        <v>3223</v>
      </c>
      <c r="AE35" s="4">
        <v>0</v>
      </c>
      <c r="AF35" s="4">
        <v>48994</v>
      </c>
      <c r="AG35" s="4">
        <v>0</v>
      </c>
      <c r="AH35" s="4">
        <v>8</v>
      </c>
      <c r="AI35" s="4">
        <v>0</v>
      </c>
      <c r="AJ35" s="4">
        <v>80982</v>
      </c>
      <c r="AK35" s="4">
        <v>31692</v>
      </c>
      <c r="AL35" s="4">
        <v>44740</v>
      </c>
      <c r="AM35" s="4">
        <v>2</v>
      </c>
      <c r="AN35" s="4">
        <v>209</v>
      </c>
      <c r="AO35" s="4">
        <v>4328</v>
      </c>
      <c r="AP35" s="4">
        <v>0</v>
      </c>
      <c r="AR35" s="21" t="str">
        <f t="shared" si="7"/>
        <v>(TransformationExecutionTime2692700300|StateCoderTime:36178|SolutionCopyTime:0|ActivationSelectionTime:0|NumericalSolverSumTime:67124|NumericalSolverProblemFormingTime:36955|NumericalSolverSolvingTime:36955|NumericalSolverInterpretingSolution:0)</v>
      </c>
      <c r="AS35" s="22">
        <f t="shared" si="6"/>
        <v>36178</v>
      </c>
      <c r="AT35" s="22">
        <f t="shared" si="6"/>
        <v>67124</v>
      </c>
      <c r="AU35" s="22">
        <f t="shared" si="2"/>
        <v>2692.7003</v>
      </c>
    </row>
    <row r="36" spans="1:47" s="4" customFormat="1" x14ac:dyDescent="0.25">
      <c r="A36" s="26">
        <v>80</v>
      </c>
      <c r="B36" s="4">
        <v>2</v>
      </c>
      <c r="C36" s="4">
        <v>4</v>
      </c>
      <c r="D36" s="4" t="s">
        <v>20</v>
      </c>
      <c r="E36" s="4">
        <v>1020</v>
      </c>
      <c r="F36" s="4">
        <v>17282</v>
      </c>
      <c r="G36" s="4">
        <v>139659</v>
      </c>
      <c r="H36" s="4">
        <v>1388</v>
      </c>
      <c r="I36" s="17">
        <v>108001</v>
      </c>
      <c r="J36" s="4">
        <v>108121</v>
      </c>
      <c r="K36" s="4">
        <v>114421</v>
      </c>
      <c r="L36" s="4">
        <v>119758</v>
      </c>
      <c r="M36" s="4">
        <v>120418</v>
      </c>
      <c r="N36" s="4">
        <v>121593</v>
      </c>
      <c r="O36" s="4">
        <v>128445</v>
      </c>
      <c r="P36" s="4">
        <v>135109</v>
      </c>
      <c r="Q36" s="4">
        <v>138394</v>
      </c>
      <c r="R36" s="17">
        <v>139259</v>
      </c>
      <c r="S36" s="4" t="s">
        <v>802</v>
      </c>
      <c r="T36" s="4" t="s">
        <v>803</v>
      </c>
      <c r="U36" s="9" t="s">
        <v>804</v>
      </c>
      <c r="V36" s="9" t="s">
        <v>805</v>
      </c>
      <c r="W36" s="9" t="s">
        <v>806</v>
      </c>
      <c r="X36" s="4" t="s">
        <v>807</v>
      </c>
      <c r="Y36" s="4" t="s">
        <v>808</v>
      </c>
      <c r="Z36" s="4" t="s">
        <v>809</v>
      </c>
      <c r="AA36" s="4" t="s">
        <v>810</v>
      </c>
      <c r="AB36" s="4" t="s">
        <v>811</v>
      </c>
      <c r="AC36" s="4">
        <v>276</v>
      </c>
      <c r="AD36" s="4">
        <v>3206</v>
      </c>
      <c r="AE36" s="4">
        <v>0</v>
      </c>
      <c r="AF36" s="4">
        <v>49168</v>
      </c>
      <c r="AG36" s="4">
        <v>0</v>
      </c>
      <c r="AH36" s="4">
        <v>8</v>
      </c>
      <c r="AI36" s="4">
        <v>0</v>
      </c>
      <c r="AJ36" s="4">
        <v>81578</v>
      </c>
      <c r="AK36" s="4">
        <v>32135</v>
      </c>
      <c r="AL36" s="4">
        <v>44858</v>
      </c>
      <c r="AM36" s="4">
        <v>2</v>
      </c>
      <c r="AN36" s="4">
        <v>216</v>
      </c>
      <c r="AO36" s="4">
        <v>4239</v>
      </c>
      <c r="AP36" s="4">
        <v>0</v>
      </c>
      <c r="AR36" s="21" t="str">
        <f t="shared" si="7"/>
        <v>(TransformationExecutionTime2624771500|StateCoderTime:35159|SolutionCopyTime:0|ActivationSelectionTime:0|NumericalSolverSumTime:66110|NumericalSolverProblemFormingTime:36208|NumericalSolverSolvingTime:36208|NumericalSolverInterpretingSolution:0)</v>
      </c>
      <c r="AS36" s="22">
        <f t="shared" si="6"/>
        <v>35159</v>
      </c>
      <c r="AT36" s="22">
        <f t="shared" si="6"/>
        <v>66110</v>
      </c>
      <c r="AU36" s="22">
        <f t="shared" si="2"/>
        <v>2624.7714999999998</v>
      </c>
    </row>
    <row r="37" spans="1:47" s="4" customFormat="1" x14ac:dyDescent="0.25">
      <c r="A37" s="26">
        <v>80</v>
      </c>
      <c r="B37" s="4">
        <v>2</v>
      </c>
      <c r="C37" s="4">
        <v>5</v>
      </c>
      <c r="D37" s="4" t="s">
        <v>20</v>
      </c>
      <c r="E37" s="4">
        <v>1020</v>
      </c>
      <c r="F37" s="4">
        <v>17597</v>
      </c>
      <c r="G37" s="4">
        <v>141168</v>
      </c>
      <c r="H37" s="4">
        <v>1343</v>
      </c>
      <c r="I37" s="17">
        <v>106967</v>
      </c>
      <c r="J37" s="4">
        <v>107041</v>
      </c>
      <c r="K37" s="4">
        <v>108447</v>
      </c>
      <c r="L37" s="4">
        <v>113374</v>
      </c>
      <c r="M37" s="4">
        <v>114836</v>
      </c>
      <c r="N37" s="4">
        <v>119773</v>
      </c>
      <c r="O37" s="4">
        <v>123183</v>
      </c>
      <c r="P37" s="4">
        <v>130130</v>
      </c>
      <c r="Q37" s="4">
        <v>133945</v>
      </c>
      <c r="R37" s="17">
        <v>140846</v>
      </c>
      <c r="S37" s="4" t="s">
        <v>812</v>
      </c>
      <c r="T37" s="4" t="s">
        <v>813</v>
      </c>
      <c r="U37" s="9" t="s">
        <v>814</v>
      </c>
      <c r="V37" s="9" t="s">
        <v>815</v>
      </c>
      <c r="W37" s="9" t="s">
        <v>816</v>
      </c>
      <c r="X37" s="4" t="s">
        <v>817</v>
      </c>
      <c r="Y37" s="4" t="s">
        <v>818</v>
      </c>
      <c r="Z37" s="4" t="s">
        <v>819</v>
      </c>
      <c r="AA37" s="4" t="s">
        <v>820</v>
      </c>
      <c r="AB37" s="4" t="s">
        <v>821</v>
      </c>
      <c r="AC37" s="4">
        <v>180</v>
      </c>
      <c r="AD37" s="4">
        <v>3325</v>
      </c>
      <c r="AE37" s="4">
        <v>0</v>
      </c>
      <c r="AF37" s="4">
        <v>50541</v>
      </c>
      <c r="AG37" s="4">
        <v>0</v>
      </c>
      <c r="AH37" s="4">
        <v>8</v>
      </c>
      <c r="AI37" s="4">
        <v>0</v>
      </c>
      <c r="AJ37" s="4">
        <v>81538</v>
      </c>
      <c r="AK37" s="4">
        <v>32162</v>
      </c>
      <c r="AL37" s="4">
        <v>44805</v>
      </c>
      <c r="AM37" s="4">
        <v>2</v>
      </c>
      <c r="AN37" s="4">
        <v>216</v>
      </c>
      <c r="AO37" s="4">
        <v>4314</v>
      </c>
      <c r="AP37" s="4">
        <v>0</v>
      </c>
      <c r="AR37" s="21" t="str">
        <f t="shared" si="7"/>
        <v>(TransformationExecutionTime2676094300|StateCoderTime:35213|SolutionCopyTime:0|ActivationSelectionTime:0|NumericalSolverSumTime:64941|NumericalSolverProblemFormingTime:35562|NumericalSolverSolvingTime:35562|NumericalSolverInterpretingSolution:0)</v>
      </c>
      <c r="AS37" s="22">
        <f t="shared" si="6"/>
        <v>35213</v>
      </c>
      <c r="AT37" s="22">
        <f t="shared" si="6"/>
        <v>64941</v>
      </c>
      <c r="AU37" s="22">
        <f t="shared" si="2"/>
        <v>2676.0943000000002</v>
      </c>
    </row>
    <row r="38" spans="1:47" s="4" customFormat="1" x14ac:dyDescent="0.25">
      <c r="A38" s="26">
        <v>80</v>
      </c>
      <c r="B38" s="4">
        <v>2</v>
      </c>
      <c r="C38" s="4">
        <v>6</v>
      </c>
      <c r="D38" s="4" t="s">
        <v>20</v>
      </c>
      <c r="E38" s="4">
        <v>1020</v>
      </c>
      <c r="F38" s="4">
        <v>17162</v>
      </c>
      <c r="G38" s="4">
        <v>225825</v>
      </c>
      <c r="H38" s="4">
        <v>1325</v>
      </c>
      <c r="I38" s="17">
        <v>123054</v>
      </c>
      <c r="J38" s="4">
        <v>123172</v>
      </c>
      <c r="K38" s="4">
        <v>123384</v>
      </c>
      <c r="L38" s="4">
        <v>209658</v>
      </c>
      <c r="M38" s="4">
        <v>209780</v>
      </c>
      <c r="N38" s="4">
        <v>212825</v>
      </c>
      <c r="O38" s="4">
        <v>217524</v>
      </c>
      <c r="P38" s="4">
        <v>219162</v>
      </c>
      <c r="Q38" s="4">
        <v>222590</v>
      </c>
      <c r="R38" s="17">
        <v>225479</v>
      </c>
      <c r="S38" s="4" t="s">
        <v>822</v>
      </c>
      <c r="T38" s="4" t="s">
        <v>823</v>
      </c>
      <c r="U38" s="9" t="s">
        <v>824</v>
      </c>
      <c r="V38" s="9" t="s">
        <v>825</v>
      </c>
      <c r="W38" s="9" t="s">
        <v>826</v>
      </c>
      <c r="X38" s="4" t="s">
        <v>827</v>
      </c>
      <c r="Y38" s="4" t="s">
        <v>828</v>
      </c>
      <c r="Z38" s="4" t="s">
        <v>829</v>
      </c>
      <c r="AA38" s="4" t="s">
        <v>830</v>
      </c>
      <c r="AB38" s="4" t="s">
        <v>831</v>
      </c>
      <c r="AC38" s="4">
        <v>200</v>
      </c>
      <c r="AD38" s="4">
        <v>5182</v>
      </c>
      <c r="AE38" s="4">
        <v>0</v>
      </c>
      <c r="AF38" s="4">
        <v>82965</v>
      </c>
      <c r="AG38" s="4">
        <v>0</v>
      </c>
      <c r="AH38" s="4">
        <v>8</v>
      </c>
      <c r="AI38" s="4">
        <v>0</v>
      </c>
      <c r="AJ38" s="4">
        <v>128752</v>
      </c>
      <c r="AK38" s="4">
        <v>50695</v>
      </c>
      <c r="AL38" s="4">
        <v>70697</v>
      </c>
      <c r="AM38" s="4">
        <v>2</v>
      </c>
      <c r="AN38" s="4">
        <v>359</v>
      </c>
      <c r="AO38" s="4">
        <v>6660</v>
      </c>
      <c r="AP38" s="4">
        <v>0</v>
      </c>
      <c r="AR38" s="21" t="str">
        <f t="shared" si="7"/>
        <v>(TransformationExecutionTime3021615000|StateCoderTime:41025|SolutionCopyTime:0|ActivationSelectionTime:0|NumericalSolverSumTime:74300|NumericalSolverProblemFormingTime:40760|NumericalSolverSolvingTime:40760|NumericalSolverInterpretingSolution:0)</v>
      </c>
      <c r="AS38" s="22">
        <f t="shared" si="6"/>
        <v>41025</v>
      </c>
      <c r="AT38" s="22">
        <f t="shared" si="6"/>
        <v>74300</v>
      </c>
      <c r="AU38" s="22">
        <f t="shared" si="2"/>
        <v>3021.6149999999998</v>
      </c>
    </row>
    <row r="39" spans="1:47" s="4" customFormat="1" x14ac:dyDescent="0.25">
      <c r="A39" s="26">
        <v>80</v>
      </c>
      <c r="B39" s="4">
        <v>2</v>
      </c>
      <c r="C39" s="4">
        <v>7</v>
      </c>
      <c r="D39" s="4" t="s">
        <v>20</v>
      </c>
      <c r="E39" s="4">
        <v>1020</v>
      </c>
      <c r="F39" s="4">
        <v>17230</v>
      </c>
      <c r="G39" s="4">
        <v>121674</v>
      </c>
      <c r="H39" s="4">
        <v>1465</v>
      </c>
      <c r="I39" s="17">
        <v>99015</v>
      </c>
      <c r="J39" s="4">
        <v>99131</v>
      </c>
      <c r="K39" s="4">
        <v>102739</v>
      </c>
      <c r="L39" s="4">
        <v>106476</v>
      </c>
      <c r="M39" s="4">
        <v>108318</v>
      </c>
      <c r="N39" s="4">
        <v>109761</v>
      </c>
      <c r="O39" s="4">
        <v>110135</v>
      </c>
      <c r="P39" s="4">
        <v>115324</v>
      </c>
      <c r="Q39" s="4">
        <v>119309</v>
      </c>
      <c r="R39" s="17">
        <v>121342</v>
      </c>
      <c r="S39" s="4" t="s">
        <v>832</v>
      </c>
      <c r="T39" s="4" t="s">
        <v>833</v>
      </c>
      <c r="U39" s="9" t="s">
        <v>834</v>
      </c>
      <c r="V39" s="9" t="s">
        <v>835</v>
      </c>
      <c r="W39" s="9" t="s">
        <v>836</v>
      </c>
      <c r="X39" s="4" t="s">
        <v>837</v>
      </c>
      <c r="Y39" s="4" t="s">
        <v>838</v>
      </c>
      <c r="Z39" s="4" t="s">
        <v>839</v>
      </c>
      <c r="AA39" s="4" t="s">
        <v>840</v>
      </c>
      <c r="AB39" s="4" t="s">
        <v>841</v>
      </c>
      <c r="AC39" s="4">
        <v>171</v>
      </c>
      <c r="AD39" s="4">
        <v>2827</v>
      </c>
      <c r="AE39" s="4">
        <v>0</v>
      </c>
      <c r="AF39" s="4">
        <v>42148</v>
      </c>
      <c r="AG39" s="4">
        <v>0</v>
      </c>
      <c r="AH39" s="4">
        <v>7</v>
      </c>
      <c r="AI39" s="4">
        <v>0</v>
      </c>
      <c r="AJ39" s="4">
        <v>71687</v>
      </c>
      <c r="AK39" s="4">
        <v>28192</v>
      </c>
      <c r="AL39" s="4">
        <v>39409</v>
      </c>
      <c r="AM39" s="4">
        <v>2</v>
      </c>
      <c r="AN39" s="4">
        <v>276</v>
      </c>
      <c r="AO39" s="4">
        <v>3836</v>
      </c>
      <c r="AP39" s="4">
        <v>0</v>
      </c>
      <c r="AR39" s="21" t="str">
        <f t="shared" si="7"/>
        <v>(TransformationExecutionTime2410793700|StateCoderTime:32148|SolutionCopyTime:0|ActivationSelectionTime:0|NumericalSolverSumTime:60693|NumericalSolverProblemFormingTime:33251|NumericalSolverSolvingTime:33251|NumericalSolverInterpretingSolution:0)</v>
      </c>
      <c r="AS39" s="22">
        <f t="shared" si="6"/>
        <v>32148</v>
      </c>
      <c r="AT39" s="22">
        <f t="shared" si="6"/>
        <v>60693</v>
      </c>
      <c r="AU39" s="22">
        <f t="shared" si="2"/>
        <v>2410.7937000000002</v>
      </c>
    </row>
    <row r="40" spans="1:47" s="4" customFormat="1" x14ac:dyDescent="0.25">
      <c r="A40" s="26">
        <v>80</v>
      </c>
      <c r="B40" s="4">
        <v>2</v>
      </c>
      <c r="C40" s="4">
        <v>8</v>
      </c>
      <c r="D40" s="4" t="s">
        <v>20</v>
      </c>
      <c r="E40" s="4">
        <v>1020</v>
      </c>
      <c r="F40" s="4">
        <v>17793</v>
      </c>
      <c r="G40" s="4">
        <v>142819</v>
      </c>
      <c r="H40" s="4">
        <v>1374</v>
      </c>
      <c r="I40" s="17">
        <v>113185</v>
      </c>
      <c r="J40" s="4">
        <v>113433</v>
      </c>
      <c r="K40" s="4">
        <v>118338</v>
      </c>
      <c r="L40" s="4">
        <v>121788</v>
      </c>
      <c r="M40" s="4">
        <v>124314</v>
      </c>
      <c r="N40" s="4">
        <v>128230</v>
      </c>
      <c r="O40" s="4">
        <v>134665</v>
      </c>
      <c r="P40" s="4">
        <v>138279</v>
      </c>
      <c r="Q40" s="4">
        <v>139557</v>
      </c>
      <c r="R40" s="17">
        <v>142451</v>
      </c>
      <c r="S40" s="4" t="s">
        <v>842</v>
      </c>
      <c r="T40" s="4" t="s">
        <v>843</v>
      </c>
      <c r="U40" s="9" t="s">
        <v>844</v>
      </c>
      <c r="V40" s="9" t="s">
        <v>845</v>
      </c>
      <c r="W40" s="9" t="s">
        <v>846</v>
      </c>
      <c r="X40" s="4" t="s">
        <v>847</v>
      </c>
      <c r="Y40" s="4" t="s">
        <v>848</v>
      </c>
      <c r="Z40" s="4" t="s">
        <v>849</v>
      </c>
      <c r="AA40" s="4" t="s">
        <v>850</v>
      </c>
      <c r="AB40" s="4" t="s">
        <v>851</v>
      </c>
      <c r="AC40" s="4">
        <v>226</v>
      </c>
      <c r="AD40" s="4">
        <v>3318</v>
      </c>
      <c r="AE40" s="4">
        <v>0</v>
      </c>
      <c r="AF40" s="4">
        <v>51531</v>
      </c>
      <c r="AG40" s="4">
        <v>0</v>
      </c>
      <c r="AH40" s="4">
        <v>7</v>
      </c>
      <c r="AI40" s="4">
        <v>0</v>
      </c>
      <c r="AJ40" s="4">
        <v>82172</v>
      </c>
      <c r="AK40" s="4">
        <v>32337</v>
      </c>
      <c r="AL40" s="4">
        <v>45194</v>
      </c>
      <c r="AM40" s="4">
        <v>2</v>
      </c>
      <c r="AN40" s="4">
        <v>218</v>
      </c>
      <c r="AO40" s="4">
        <v>4194</v>
      </c>
      <c r="AP40" s="4">
        <v>0</v>
      </c>
      <c r="AR40" s="21" t="str">
        <f t="shared" si="7"/>
        <v>(TransformationExecutionTime2770790700|StateCoderTime:38161|SolutionCopyTime:0|ActivationSelectionTime:0|NumericalSolverSumTime:67962|NumericalSolverProblemFormingTime:37257|NumericalSolverSolvingTime:37257|NumericalSolverInterpretingSolution:0)</v>
      </c>
      <c r="AS40" s="22">
        <f t="shared" si="6"/>
        <v>38161</v>
      </c>
      <c r="AT40" s="22">
        <f t="shared" si="6"/>
        <v>67962</v>
      </c>
      <c r="AU40" s="22">
        <f t="shared" si="2"/>
        <v>2770.7907</v>
      </c>
    </row>
    <row r="41" spans="1:47" s="4" customFormat="1" x14ac:dyDescent="0.25">
      <c r="A41" s="26">
        <v>80</v>
      </c>
      <c r="B41" s="4">
        <v>2</v>
      </c>
      <c r="C41" s="4">
        <v>9</v>
      </c>
      <c r="D41" s="4" t="s">
        <v>20</v>
      </c>
      <c r="E41" s="4">
        <v>1020</v>
      </c>
      <c r="F41" s="4">
        <v>17175</v>
      </c>
      <c r="G41" s="4">
        <v>145719</v>
      </c>
      <c r="H41" s="4">
        <v>1869</v>
      </c>
      <c r="I41" s="17">
        <v>106512</v>
      </c>
      <c r="J41" s="4">
        <v>106632</v>
      </c>
      <c r="K41" s="4">
        <v>113437</v>
      </c>
      <c r="L41" s="4">
        <v>119428</v>
      </c>
      <c r="M41" s="4">
        <v>125841</v>
      </c>
      <c r="N41" s="4">
        <v>129161</v>
      </c>
      <c r="O41" s="4">
        <v>137571</v>
      </c>
      <c r="P41" s="4">
        <v>141486</v>
      </c>
      <c r="Q41" s="4">
        <v>144337</v>
      </c>
      <c r="R41" s="17">
        <v>145351</v>
      </c>
      <c r="S41" s="4" t="s">
        <v>852</v>
      </c>
      <c r="T41" s="4" t="s">
        <v>853</v>
      </c>
      <c r="U41" s="9" t="s">
        <v>854</v>
      </c>
      <c r="V41" s="9" t="s">
        <v>855</v>
      </c>
      <c r="W41" s="9" t="s">
        <v>856</v>
      </c>
      <c r="X41" s="4" t="s">
        <v>857</v>
      </c>
      <c r="Y41" s="4" t="s">
        <v>858</v>
      </c>
      <c r="Z41" s="4" t="s">
        <v>859</v>
      </c>
      <c r="AA41" s="4" t="s">
        <v>860</v>
      </c>
      <c r="AB41" s="4" t="s">
        <v>861</v>
      </c>
      <c r="AC41" s="4">
        <v>181</v>
      </c>
      <c r="AD41" s="4">
        <v>3565</v>
      </c>
      <c r="AE41" s="4">
        <v>0</v>
      </c>
      <c r="AF41" s="4">
        <v>51497</v>
      </c>
      <c r="AG41" s="4">
        <v>0</v>
      </c>
      <c r="AH41" s="4">
        <v>9</v>
      </c>
      <c r="AI41" s="4">
        <v>0</v>
      </c>
      <c r="AJ41" s="4">
        <v>84504</v>
      </c>
      <c r="AK41" s="4">
        <v>33211</v>
      </c>
      <c r="AL41" s="4">
        <v>46537</v>
      </c>
      <c r="AM41" s="4">
        <v>2</v>
      </c>
      <c r="AN41" s="4">
        <v>223</v>
      </c>
      <c r="AO41" s="4">
        <v>4485</v>
      </c>
      <c r="AP41" s="4">
        <v>0</v>
      </c>
      <c r="AR41" s="21" t="str">
        <f t="shared" si="7"/>
        <v>(TransformationExecutionTime2626878000|StateCoderTime:33588|SolutionCopyTime:1|ActivationSelectionTime:0|NumericalSolverSumTime:66168|NumericalSolverProblemFormingTime:36281|NumericalSolverSolvingTime:36281|NumericalSolverInterpretingSolution:0)</v>
      </c>
      <c r="AS41" s="22">
        <f t="shared" si="6"/>
        <v>33588</v>
      </c>
      <c r="AT41" s="22">
        <f t="shared" si="6"/>
        <v>66168</v>
      </c>
      <c r="AU41" s="22">
        <f t="shared" si="2"/>
        <v>2626.8780000000002</v>
      </c>
    </row>
    <row r="42" spans="1:47" s="4" customFormat="1" x14ac:dyDescent="0.25">
      <c r="A42" s="26">
        <v>80</v>
      </c>
      <c r="B42" s="4">
        <v>2</v>
      </c>
      <c r="C42" s="4">
        <v>10</v>
      </c>
      <c r="D42" s="4" t="s">
        <v>20</v>
      </c>
      <c r="E42" s="4">
        <v>1020</v>
      </c>
      <c r="F42" s="4">
        <v>17894</v>
      </c>
      <c r="G42" s="4">
        <v>134791</v>
      </c>
      <c r="H42" s="4">
        <v>1347</v>
      </c>
      <c r="I42" s="17">
        <v>106183</v>
      </c>
      <c r="J42" s="4">
        <v>106387</v>
      </c>
      <c r="K42" s="4">
        <v>107195</v>
      </c>
      <c r="L42" s="4">
        <v>112959</v>
      </c>
      <c r="M42" s="4">
        <v>116228</v>
      </c>
      <c r="N42" s="4">
        <v>116614</v>
      </c>
      <c r="O42" s="4">
        <v>122928</v>
      </c>
      <c r="P42" s="4">
        <v>129675</v>
      </c>
      <c r="Q42" s="4">
        <v>131221</v>
      </c>
      <c r="R42" s="17">
        <v>134456</v>
      </c>
      <c r="S42" s="4" t="s">
        <v>862</v>
      </c>
      <c r="T42" s="4" t="s">
        <v>863</v>
      </c>
      <c r="U42" s="9" t="s">
        <v>864</v>
      </c>
      <c r="V42" s="9" t="s">
        <v>865</v>
      </c>
      <c r="W42" s="9" t="s">
        <v>866</v>
      </c>
      <c r="X42" s="4" t="s">
        <v>867</v>
      </c>
      <c r="Y42" s="4" t="s">
        <v>868</v>
      </c>
      <c r="Z42" s="4" t="s">
        <v>869</v>
      </c>
      <c r="AA42" s="4" t="s">
        <v>870</v>
      </c>
      <c r="AB42" s="4" t="s">
        <v>871</v>
      </c>
      <c r="AC42" s="4">
        <v>185</v>
      </c>
      <c r="AD42" s="4">
        <v>3118</v>
      </c>
      <c r="AE42" s="4">
        <v>0</v>
      </c>
      <c r="AF42" s="4">
        <v>48883</v>
      </c>
      <c r="AG42" s="4">
        <v>0</v>
      </c>
      <c r="AH42" s="4">
        <v>7</v>
      </c>
      <c r="AI42" s="4">
        <v>0</v>
      </c>
      <c r="AJ42" s="4">
        <v>77228</v>
      </c>
      <c r="AK42" s="4">
        <v>30290</v>
      </c>
      <c r="AL42" s="4">
        <v>42579</v>
      </c>
      <c r="AM42" s="4">
        <v>2</v>
      </c>
      <c r="AN42" s="4">
        <v>205</v>
      </c>
      <c r="AO42" s="4">
        <v>4097</v>
      </c>
      <c r="AP42" s="4">
        <v>0</v>
      </c>
      <c r="AR42" s="21" t="str">
        <f t="shared" si="7"/>
        <v>(TransformationExecutionTime2589508400|StateCoderTime:36087|SolutionCopyTime:0|ActivationSelectionTime:0|NumericalSolverSumTime:63432|NumericalSolverProblemFormingTime:34860|NumericalSolverSolvingTime:34860|NumericalSolverInterpretingSolution:0)</v>
      </c>
      <c r="AS42" s="22">
        <f t="shared" si="6"/>
        <v>36087</v>
      </c>
      <c r="AT42" s="22">
        <f t="shared" si="6"/>
        <v>63432</v>
      </c>
      <c r="AU42" s="22">
        <f t="shared" si="2"/>
        <v>2589.5084000000002</v>
      </c>
    </row>
    <row r="43" spans="1:47" s="4" customFormat="1" x14ac:dyDescent="0.25">
      <c r="A43" s="26">
        <v>100</v>
      </c>
      <c r="B43" s="4">
        <v>2</v>
      </c>
      <c r="C43" s="4">
        <v>1</v>
      </c>
      <c r="D43" s="4" t="s">
        <v>20</v>
      </c>
      <c r="E43" s="4">
        <v>988</v>
      </c>
      <c r="F43" s="4">
        <v>18333</v>
      </c>
      <c r="G43" s="4">
        <v>282313</v>
      </c>
      <c r="H43" s="4">
        <v>2727</v>
      </c>
      <c r="I43" s="17">
        <v>224848</v>
      </c>
      <c r="J43" s="4">
        <v>225115</v>
      </c>
      <c r="K43" s="4">
        <v>235191</v>
      </c>
      <c r="L43" s="4">
        <v>240104</v>
      </c>
      <c r="M43" s="4">
        <v>250460</v>
      </c>
      <c r="N43" s="4">
        <v>258812</v>
      </c>
      <c r="O43" s="4">
        <v>259139</v>
      </c>
      <c r="P43" s="4">
        <v>268269</v>
      </c>
      <c r="Q43" s="4">
        <v>272644</v>
      </c>
      <c r="R43" s="17">
        <v>281840</v>
      </c>
      <c r="S43" s="4" t="s">
        <v>872</v>
      </c>
      <c r="T43" s="4" t="s">
        <v>873</v>
      </c>
      <c r="U43" s="9" t="s">
        <v>874</v>
      </c>
      <c r="V43" s="9" t="s">
        <v>875</v>
      </c>
      <c r="W43" s="4" t="s">
        <v>876</v>
      </c>
      <c r="X43" s="4" t="s">
        <v>877</v>
      </c>
      <c r="Y43" s="4" t="s">
        <v>878</v>
      </c>
      <c r="Z43" s="4" t="s">
        <v>879</v>
      </c>
      <c r="AA43" s="4" t="s">
        <v>880</v>
      </c>
      <c r="AB43" s="4" t="s">
        <v>881</v>
      </c>
      <c r="AC43" s="4">
        <v>289</v>
      </c>
      <c r="AD43" s="4">
        <v>5747</v>
      </c>
      <c r="AE43" s="4">
        <v>9</v>
      </c>
      <c r="AF43" s="4">
        <v>125564</v>
      </c>
      <c r="AG43" s="4">
        <v>0</v>
      </c>
      <c r="AH43" s="4">
        <v>15</v>
      </c>
      <c r="AI43" s="4">
        <v>2</v>
      </c>
      <c r="AJ43" s="4">
        <v>140757</v>
      </c>
      <c r="AK43" s="4">
        <v>55671</v>
      </c>
      <c r="AL43" s="4">
        <v>76857</v>
      </c>
      <c r="AM43" s="4">
        <v>3</v>
      </c>
      <c r="AN43" s="4">
        <v>422</v>
      </c>
      <c r="AO43" s="4">
        <v>6729</v>
      </c>
      <c r="AP43" s="4">
        <v>0</v>
      </c>
      <c r="AR43" s="21" t="str">
        <f t="shared" ref="AR43:AR52" si="8">S43</f>
        <v>(TransformationExecutionTime4867434600|StateCoderTime:93210|SolutionCopyTime:4|ActivationSelectionTime:2|NumericalSolverSumTime:118726|NumericalSolverProblemFormingTime:64618|NumericalSolverSolvingTime:64618|NumericalSolverInterpretingSolution:0)</v>
      </c>
      <c r="AS43" s="22">
        <f t="shared" si="6"/>
        <v>93210</v>
      </c>
      <c r="AT43" s="22">
        <f t="shared" si="6"/>
        <v>118726</v>
      </c>
      <c r="AU43" s="22">
        <f t="shared" si="2"/>
        <v>4867.4345999999996</v>
      </c>
    </row>
    <row r="44" spans="1:47" s="4" customFormat="1" x14ac:dyDescent="0.25">
      <c r="A44" s="26">
        <v>100</v>
      </c>
      <c r="B44" s="4">
        <v>2</v>
      </c>
      <c r="C44" s="4">
        <v>2</v>
      </c>
      <c r="D44" s="4" t="s">
        <v>20</v>
      </c>
      <c r="E44" s="4">
        <v>988</v>
      </c>
      <c r="F44" s="4">
        <v>17381</v>
      </c>
      <c r="G44" s="4">
        <v>242653</v>
      </c>
      <c r="H44" s="4">
        <v>2827</v>
      </c>
      <c r="I44" s="17">
        <v>183857</v>
      </c>
      <c r="J44" s="4">
        <v>184070</v>
      </c>
      <c r="K44" s="4">
        <v>195664</v>
      </c>
      <c r="L44" s="4">
        <v>203058</v>
      </c>
      <c r="M44" s="4">
        <v>205903</v>
      </c>
      <c r="N44" s="4">
        <v>217776</v>
      </c>
      <c r="O44" s="4">
        <v>229829</v>
      </c>
      <c r="P44" s="4">
        <v>233890</v>
      </c>
      <c r="Q44" s="4">
        <v>240639</v>
      </c>
      <c r="R44" s="17">
        <v>242162</v>
      </c>
      <c r="S44" s="4" t="s">
        <v>882</v>
      </c>
      <c r="T44" s="4" t="s">
        <v>883</v>
      </c>
      <c r="U44" s="9" t="s">
        <v>884</v>
      </c>
      <c r="V44" s="9" t="s">
        <v>885</v>
      </c>
      <c r="W44" s="4" t="s">
        <v>886</v>
      </c>
      <c r="X44" s="4" t="s">
        <v>887</v>
      </c>
      <c r="Y44" s="4" t="s">
        <v>888</v>
      </c>
      <c r="Z44" s="4" t="s">
        <v>889</v>
      </c>
      <c r="AA44" s="4" t="s">
        <v>890</v>
      </c>
      <c r="AB44" s="4" t="s">
        <v>891</v>
      </c>
      <c r="AC44" s="4">
        <v>285</v>
      </c>
      <c r="AD44" s="4">
        <v>4940</v>
      </c>
      <c r="AE44" s="4">
        <v>0</v>
      </c>
      <c r="AF44" s="4">
        <v>107532</v>
      </c>
      <c r="AG44" s="4">
        <v>0</v>
      </c>
      <c r="AH44" s="4">
        <v>9</v>
      </c>
      <c r="AI44" s="4">
        <v>1</v>
      </c>
      <c r="AJ44" s="4">
        <v>121535</v>
      </c>
      <c r="AK44" s="4">
        <v>48059</v>
      </c>
      <c r="AL44" s="4">
        <v>66676</v>
      </c>
      <c r="AM44" s="4">
        <v>3</v>
      </c>
      <c r="AN44" s="4">
        <v>361</v>
      </c>
      <c r="AO44" s="4">
        <v>5946</v>
      </c>
      <c r="AP44" s="4">
        <v>0</v>
      </c>
      <c r="AR44" s="21" t="str">
        <f t="shared" si="8"/>
        <v>(TransformationExecutionTime4007882200|StateCoderTime:74886|SolutionCopyTime:1|ActivationSelectionTime:1|NumericalSolverSumTime:98592|NumericalSolverProblemFormingTime:54024|NumericalSolverSolvingTime:54024|NumericalSolverInterpretingSolution:0)</v>
      </c>
      <c r="AS44" s="22">
        <f t="shared" si="6"/>
        <v>74886</v>
      </c>
      <c r="AT44" s="22">
        <f t="shared" si="6"/>
        <v>98592</v>
      </c>
      <c r="AU44" s="22">
        <f t="shared" si="2"/>
        <v>4007.8822</v>
      </c>
    </row>
    <row r="45" spans="1:47" x14ac:dyDescent="0.25">
      <c r="A45" s="26">
        <v>100</v>
      </c>
      <c r="B45">
        <v>2</v>
      </c>
      <c r="C45">
        <v>3</v>
      </c>
      <c r="D45" t="s">
        <v>20</v>
      </c>
      <c r="E45">
        <v>988</v>
      </c>
      <c r="F45">
        <v>17681</v>
      </c>
      <c r="G45">
        <v>272462</v>
      </c>
      <c r="H45">
        <v>2342</v>
      </c>
      <c r="I45" s="7">
        <v>222172</v>
      </c>
      <c r="J45">
        <v>222323</v>
      </c>
      <c r="K45">
        <v>231990</v>
      </c>
      <c r="L45">
        <v>232332</v>
      </c>
      <c r="M45">
        <v>243471</v>
      </c>
      <c r="N45">
        <v>247615</v>
      </c>
      <c r="O45">
        <v>257875</v>
      </c>
      <c r="P45">
        <v>265273</v>
      </c>
      <c r="Q45">
        <v>266898</v>
      </c>
      <c r="R45" s="7">
        <v>272022</v>
      </c>
      <c r="S45" t="s">
        <v>892</v>
      </c>
      <c r="T45" t="s">
        <v>893</v>
      </c>
      <c r="U45" s="8" t="s">
        <v>894</v>
      </c>
      <c r="V45" s="8" t="s">
        <v>895</v>
      </c>
      <c r="W45" t="s">
        <v>896</v>
      </c>
      <c r="X45" t="s">
        <v>897</v>
      </c>
      <c r="Y45" t="s">
        <v>898</v>
      </c>
      <c r="Z45" t="s">
        <v>899</v>
      </c>
      <c r="AA45" t="s">
        <v>900</v>
      </c>
      <c r="AB45" t="s">
        <v>901</v>
      </c>
      <c r="AC45">
        <v>236</v>
      </c>
      <c r="AD45">
        <v>5478</v>
      </c>
      <c r="AE45">
        <v>0</v>
      </c>
      <c r="AF45">
        <v>123586</v>
      </c>
      <c r="AG45">
        <v>0</v>
      </c>
      <c r="AH45">
        <v>9</v>
      </c>
      <c r="AI45">
        <v>0</v>
      </c>
      <c r="AJ45">
        <v>133862</v>
      </c>
      <c r="AK45">
        <v>52325</v>
      </c>
      <c r="AL45">
        <v>73970</v>
      </c>
      <c r="AM45">
        <v>3</v>
      </c>
      <c r="AN45">
        <v>382</v>
      </c>
      <c r="AO45">
        <v>6485</v>
      </c>
      <c r="AP45">
        <v>0</v>
      </c>
      <c r="AR45" s="21" t="str">
        <f t="shared" si="8"/>
        <v>(TransformationExecutionTime4678941100|StateCoderTime:95548|SolutionCopyTime:0|ActivationSelectionTime:0|NumericalSolverSumTime:114406|NumericalSolverProblemFormingTime:63106|NumericalSolverSolvingTime:63106|NumericalSolverInterpretingSolution:0)</v>
      </c>
      <c r="AS45" s="22">
        <f t="shared" si="6"/>
        <v>95548</v>
      </c>
      <c r="AT45" s="22">
        <f t="shared" si="6"/>
        <v>114406</v>
      </c>
      <c r="AU45" s="22">
        <f t="shared" si="2"/>
        <v>4678.9411</v>
      </c>
    </row>
    <row r="46" spans="1:47" x14ac:dyDescent="0.25">
      <c r="A46" s="26">
        <v>100</v>
      </c>
      <c r="B46">
        <v>2</v>
      </c>
      <c r="C46">
        <v>4</v>
      </c>
      <c r="D46" t="s">
        <v>20</v>
      </c>
      <c r="E46">
        <v>988</v>
      </c>
      <c r="F46">
        <v>17432</v>
      </c>
      <c r="G46">
        <v>260274</v>
      </c>
      <c r="H46">
        <v>2183</v>
      </c>
      <c r="I46" s="7">
        <v>206670</v>
      </c>
      <c r="J46">
        <v>206877</v>
      </c>
      <c r="K46">
        <v>212916</v>
      </c>
      <c r="L46">
        <v>217735</v>
      </c>
      <c r="M46">
        <v>229437</v>
      </c>
      <c r="N46">
        <v>234735</v>
      </c>
      <c r="O46">
        <v>236945</v>
      </c>
      <c r="P46">
        <v>247015</v>
      </c>
      <c r="Q46">
        <v>251887</v>
      </c>
      <c r="R46" s="7">
        <v>259760</v>
      </c>
      <c r="S46" t="s">
        <v>902</v>
      </c>
      <c r="T46" t="s">
        <v>903</v>
      </c>
      <c r="U46" s="8" t="s">
        <v>904</v>
      </c>
      <c r="V46" s="8" t="s">
        <v>905</v>
      </c>
      <c r="W46" t="s">
        <v>906</v>
      </c>
      <c r="X46" t="s">
        <v>907</v>
      </c>
      <c r="Y46" t="s">
        <v>908</v>
      </c>
      <c r="Z46" t="s">
        <v>909</v>
      </c>
      <c r="AA46" t="s">
        <v>910</v>
      </c>
      <c r="AB46" t="s">
        <v>911</v>
      </c>
      <c r="AC46">
        <v>227</v>
      </c>
      <c r="AD46">
        <v>5279</v>
      </c>
      <c r="AE46">
        <v>0</v>
      </c>
      <c r="AF46">
        <v>115631</v>
      </c>
      <c r="AG46">
        <v>0</v>
      </c>
      <c r="AH46">
        <v>9</v>
      </c>
      <c r="AI46">
        <v>0</v>
      </c>
      <c r="AJ46">
        <v>130003</v>
      </c>
      <c r="AK46">
        <v>51192</v>
      </c>
      <c r="AL46">
        <v>71517</v>
      </c>
      <c r="AM46">
        <v>3</v>
      </c>
      <c r="AN46">
        <v>384</v>
      </c>
      <c r="AO46">
        <v>6379</v>
      </c>
      <c r="AP46">
        <v>0</v>
      </c>
      <c r="AR46" s="21" t="str">
        <f t="shared" si="8"/>
        <v>(TransformationExecutionTime4435612200|StateCoderTime:85943|SolutionCopyTime:0|ActivationSelectionTime:0|NumericalSolverSumTime:109149|NumericalSolverProblemFormingTime:59988|NumericalSolverSolvingTime:59988|NumericalSolverInterpretingSolution:0)</v>
      </c>
      <c r="AS46" s="22">
        <f t="shared" ref="AS46:AT52" si="9">VALUE(MID($AR46, SEARCH(AS$1,$AR46) + LEN(AS$1), SEARCH("|",$AR46,SEARCH(AS$1,$AR46)+1)  - SEARCH(AS$1,$AR46) - LEN(AS$1)))</f>
        <v>85943</v>
      </c>
      <c r="AT46" s="22">
        <f t="shared" si="9"/>
        <v>109149</v>
      </c>
      <c r="AU46" s="22">
        <f t="shared" si="2"/>
        <v>4435.6121999999996</v>
      </c>
    </row>
    <row r="47" spans="1:47" x14ac:dyDescent="0.25">
      <c r="A47" s="26">
        <v>100</v>
      </c>
      <c r="B47">
        <v>2</v>
      </c>
      <c r="C47">
        <v>5</v>
      </c>
      <c r="D47" t="s">
        <v>20</v>
      </c>
      <c r="E47">
        <v>988</v>
      </c>
      <c r="F47">
        <v>17088</v>
      </c>
      <c r="G47">
        <v>249946</v>
      </c>
      <c r="H47">
        <v>3881</v>
      </c>
      <c r="I47" s="7">
        <v>208094</v>
      </c>
      <c r="J47">
        <v>208355</v>
      </c>
      <c r="K47">
        <v>219847</v>
      </c>
      <c r="L47">
        <v>220471</v>
      </c>
      <c r="M47">
        <v>228675</v>
      </c>
      <c r="N47">
        <v>232489</v>
      </c>
      <c r="O47">
        <v>234604</v>
      </c>
      <c r="P47">
        <v>239305</v>
      </c>
      <c r="Q47">
        <v>248544</v>
      </c>
      <c r="R47" s="7">
        <v>249531</v>
      </c>
      <c r="S47" t="s">
        <v>912</v>
      </c>
      <c r="T47" t="s">
        <v>913</v>
      </c>
      <c r="U47" s="8" t="s">
        <v>914</v>
      </c>
      <c r="V47" s="8" t="s">
        <v>915</v>
      </c>
      <c r="W47" t="s">
        <v>916</v>
      </c>
      <c r="X47" t="s">
        <v>917</v>
      </c>
      <c r="Y47" t="s">
        <v>918</v>
      </c>
      <c r="Z47" t="s">
        <v>919</v>
      </c>
      <c r="AA47" t="s">
        <v>920</v>
      </c>
      <c r="AB47" t="s">
        <v>921</v>
      </c>
      <c r="AC47">
        <v>188</v>
      </c>
      <c r="AD47">
        <v>5007</v>
      </c>
      <c r="AE47">
        <v>0</v>
      </c>
      <c r="AF47">
        <v>112104</v>
      </c>
      <c r="AG47">
        <v>0</v>
      </c>
      <c r="AH47">
        <v>9</v>
      </c>
      <c r="AI47">
        <v>0</v>
      </c>
      <c r="AJ47">
        <v>124113</v>
      </c>
      <c r="AK47">
        <v>49049</v>
      </c>
      <c r="AL47">
        <v>68114</v>
      </c>
      <c r="AM47">
        <v>3</v>
      </c>
      <c r="AN47">
        <v>370</v>
      </c>
      <c r="AO47">
        <v>6113</v>
      </c>
      <c r="AP47">
        <v>0</v>
      </c>
      <c r="AR47" s="21" t="str">
        <f t="shared" si="8"/>
        <v>(TransformationExecutionTime4363843200|StateCoderTime:88779|SolutionCopyTime:1|ActivationSelectionTime:0|NumericalSolverSumTime:107962|NumericalSolverProblemFormingTime:59148|NumericalSolverSolvingTime:59148|NumericalSolverInterpretingSolution:0)</v>
      </c>
      <c r="AS47" s="22">
        <f t="shared" si="9"/>
        <v>88779</v>
      </c>
      <c r="AT47" s="22">
        <f t="shared" si="9"/>
        <v>107962</v>
      </c>
      <c r="AU47" s="22">
        <f t="shared" si="2"/>
        <v>4363.8432000000003</v>
      </c>
    </row>
    <row r="48" spans="1:47" x14ac:dyDescent="0.25">
      <c r="A48" s="26">
        <v>100</v>
      </c>
      <c r="B48">
        <v>2</v>
      </c>
      <c r="C48">
        <v>6</v>
      </c>
      <c r="D48" t="s">
        <v>20</v>
      </c>
      <c r="E48">
        <v>988</v>
      </c>
      <c r="F48">
        <v>18792</v>
      </c>
      <c r="G48">
        <v>241502</v>
      </c>
      <c r="H48">
        <v>2256</v>
      </c>
      <c r="I48" s="7">
        <v>195420</v>
      </c>
      <c r="J48">
        <v>195569</v>
      </c>
      <c r="K48">
        <v>205796</v>
      </c>
      <c r="L48">
        <v>211941</v>
      </c>
      <c r="M48">
        <v>213180</v>
      </c>
      <c r="N48">
        <v>215878</v>
      </c>
      <c r="O48">
        <v>216926</v>
      </c>
      <c r="P48">
        <v>219789</v>
      </c>
      <c r="Q48">
        <v>231776</v>
      </c>
      <c r="R48" s="7">
        <v>241085</v>
      </c>
      <c r="S48" t="s">
        <v>922</v>
      </c>
      <c r="T48" t="s">
        <v>923</v>
      </c>
      <c r="U48" s="8" t="s">
        <v>924</v>
      </c>
      <c r="V48" s="8" t="s">
        <v>925</v>
      </c>
      <c r="W48" t="s">
        <v>926</v>
      </c>
      <c r="X48" t="s">
        <v>927</v>
      </c>
      <c r="Y48" t="s">
        <v>928</v>
      </c>
      <c r="Z48" t="s">
        <v>929</v>
      </c>
      <c r="AA48" t="s">
        <v>930</v>
      </c>
      <c r="AB48" t="s">
        <v>931</v>
      </c>
      <c r="AC48">
        <v>205</v>
      </c>
      <c r="AD48">
        <v>4898</v>
      </c>
      <c r="AE48">
        <v>0</v>
      </c>
      <c r="AF48">
        <v>107739</v>
      </c>
      <c r="AG48">
        <v>0</v>
      </c>
      <c r="AH48">
        <v>8</v>
      </c>
      <c r="AI48">
        <v>0</v>
      </c>
      <c r="AJ48">
        <v>120317</v>
      </c>
      <c r="AK48">
        <v>47295</v>
      </c>
      <c r="AL48">
        <v>66254</v>
      </c>
      <c r="AM48">
        <v>3</v>
      </c>
      <c r="AN48">
        <v>354</v>
      </c>
      <c r="AO48">
        <v>5963</v>
      </c>
      <c r="AP48">
        <v>0</v>
      </c>
      <c r="AR48" s="21" t="str">
        <f t="shared" si="8"/>
        <v>(TransformationExecutionTime4182213100|StateCoderTime:81891|SolutionCopyTime:0|ActivationSelectionTime:0|NumericalSolverSumTime:102643|NumericalSolverProblemFormingTime:56407|NumericalSolverSolvingTime:56407|NumericalSolverInterpretingSolution:0)</v>
      </c>
      <c r="AS48" s="22">
        <f t="shared" si="9"/>
        <v>81891</v>
      </c>
      <c r="AT48" s="22">
        <f t="shared" si="9"/>
        <v>102643</v>
      </c>
      <c r="AU48" s="22">
        <f t="shared" si="2"/>
        <v>4182.2130999999999</v>
      </c>
    </row>
    <row r="49" spans="1:47" x14ac:dyDescent="0.25">
      <c r="A49" s="26">
        <v>100</v>
      </c>
      <c r="B49">
        <v>2</v>
      </c>
      <c r="C49">
        <v>7</v>
      </c>
      <c r="D49" t="s">
        <v>20</v>
      </c>
      <c r="E49">
        <v>988</v>
      </c>
      <c r="F49">
        <v>16914</v>
      </c>
      <c r="G49">
        <v>234671</v>
      </c>
      <c r="H49">
        <v>2496</v>
      </c>
      <c r="I49" s="7">
        <v>186262</v>
      </c>
      <c r="J49">
        <v>186498</v>
      </c>
      <c r="K49">
        <v>198536</v>
      </c>
      <c r="L49">
        <v>199657</v>
      </c>
      <c r="M49">
        <v>208116</v>
      </c>
      <c r="N49">
        <v>219105</v>
      </c>
      <c r="O49">
        <v>221101</v>
      </c>
      <c r="P49">
        <v>222396</v>
      </c>
      <c r="Q49">
        <v>230298</v>
      </c>
      <c r="R49" s="7">
        <v>234226</v>
      </c>
      <c r="S49" t="s">
        <v>932</v>
      </c>
      <c r="T49" t="s">
        <v>933</v>
      </c>
      <c r="U49" s="8" t="s">
        <v>934</v>
      </c>
      <c r="V49" s="8" t="s">
        <v>935</v>
      </c>
      <c r="W49" t="s">
        <v>936</v>
      </c>
      <c r="X49" t="s">
        <v>937</v>
      </c>
      <c r="Y49" t="s">
        <v>938</v>
      </c>
      <c r="Z49" t="s">
        <v>939</v>
      </c>
      <c r="AA49" t="s">
        <v>940</v>
      </c>
      <c r="AB49" t="s">
        <v>941</v>
      </c>
      <c r="AC49">
        <v>175</v>
      </c>
      <c r="AD49">
        <v>4724</v>
      </c>
      <c r="AE49">
        <v>0</v>
      </c>
      <c r="AF49">
        <v>104696</v>
      </c>
      <c r="AG49">
        <v>0</v>
      </c>
      <c r="AH49">
        <v>9</v>
      </c>
      <c r="AI49">
        <v>0</v>
      </c>
      <c r="AJ49">
        <v>117005</v>
      </c>
      <c r="AK49">
        <v>46174</v>
      </c>
      <c r="AL49">
        <v>64285</v>
      </c>
      <c r="AM49">
        <v>3</v>
      </c>
      <c r="AN49">
        <v>348</v>
      </c>
      <c r="AO49">
        <v>5767</v>
      </c>
      <c r="AP49">
        <v>0</v>
      </c>
      <c r="AR49" s="21" t="str">
        <f t="shared" si="8"/>
        <v>(TransformationExecutionTime3968062000|StateCoderTime:77716|SolutionCopyTime:0|ActivationSelectionTime:0|NumericalSolverSumTime:98280|NumericalSolverProblemFormingTime:53893|NumericalSolverSolvingTime:53893|NumericalSolverInterpretingSolution:0)</v>
      </c>
      <c r="AS49" s="22">
        <f t="shared" si="9"/>
        <v>77716</v>
      </c>
      <c r="AT49" s="22">
        <f t="shared" si="9"/>
        <v>98280</v>
      </c>
      <c r="AU49" s="22">
        <f t="shared" si="2"/>
        <v>3968.0619999999999</v>
      </c>
    </row>
    <row r="50" spans="1:47" x14ac:dyDescent="0.25">
      <c r="A50" s="26">
        <v>100</v>
      </c>
      <c r="B50">
        <v>2</v>
      </c>
      <c r="C50">
        <v>8</v>
      </c>
      <c r="D50" t="s">
        <v>20</v>
      </c>
      <c r="E50">
        <v>988</v>
      </c>
      <c r="F50">
        <v>17610</v>
      </c>
      <c r="G50">
        <v>232839</v>
      </c>
      <c r="H50">
        <v>2718</v>
      </c>
      <c r="I50" s="7">
        <v>187404</v>
      </c>
      <c r="J50">
        <v>187550</v>
      </c>
      <c r="K50">
        <v>195819</v>
      </c>
      <c r="L50">
        <v>199063</v>
      </c>
      <c r="M50">
        <v>207304</v>
      </c>
      <c r="N50">
        <v>212655</v>
      </c>
      <c r="O50">
        <v>213983</v>
      </c>
      <c r="P50">
        <v>218716</v>
      </c>
      <c r="Q50">
        <v>226987</v>
      </c>
      <c r="R50" s="7">
        <v>232461</v>
      </c>
      <c r="S50" t="s">
        <v>942</v>
      </c>
      <c r="T50" t="s">
        <v>943</v>
      </c>
      <c r="U50" s="8" t="s">
        <v>944</v>
      </c>
      <c r="V50" s="8" t="s">
        <v>945</v>
      </c>
      <c r="W50" t="s">
        <v>946</v>
      </c>
      <c r="X50" t="s">
        <v>947</v>
      </c>
      <c r="Y50" t="s">
        <v>948</v>
      </c>
      <c r="Z50" t="s">
        <v>949</v>
      </c>
      <c r="AA50" t="s">
        <v>950</v>
      </c>
      <c r="AB50" t="s">
        <v>951</v>
      </c>
      <c r="AC50">
        <v>169</v>
      </c>
      <c r="AD50">
        <v>4701</v>
      </c>
      <c r="AE50">
        <v>0</v>
      </c>
      <c r="AF50">
        <v>105060</v>
      </c>
      <c r="AG50">
        <v>0</v>
      </c>
      <c r="AH50">
        <v>8</v>
      </c>
      <c r="AI50">
        <v>0</v>
      </c>
      <c r="AJ50">
        <v>114958</v>
      </c>
      <c r="AK50">
        <v>45269</v>
      </c>
      <c r="AL50">
        <v>63214</v>
      </c>
      <c r="AM50">
        <v>2</v>
      </c>
      <c r="AN50">
        <v>346</v>
      </c>
      <c r="AO50">
        <v>5663</v>
      </c>
      <c r="AP50">
        <v>0</v>
      </c>
      <c r="AR50" s="21" t="str">
        <f t="shared" si="8"/>
        <v>(TransformationExecutionTime3986977900|StateCoderTime:79786|SolutionCopyTime:0|ActivationSelectionTime:0|NumericalSolverSumTime:97360|NumericalSolverProblemFormingTime:53382|NumericalSolverSolvingTime:53382|NumericalSolverInterpretingSolution:0)</v>
      </c>
      <c r="AS50" s="22">
        <f t="shared" si="9"/>
        <v>79786</v>
      </c>
      <c r="AT50" s="22">
        <f t="shared" si="9"/>
        <v>97360</v>
      </c>
      <c r="AU50" s="22">
        <f t="shared" si="2"/>
        <v>3986.9778999999999</v>
      </c>
    </row>
    <row r="51" spans="1:47" x14ac:dyDescent="0.25">
      <c r="A51" s="26">
        <v>100</v>
      </c>
      <c r="B51">
        <v>2</v>
      </c>
      <c r="C51">
        <v>9</v>
      </c>
      <c r="D51" t="s">
        <v>20</v>
      </c>
      <c r="E51">
        <v>988</v>
      </c>
      <c r="F51">
        <v>17184</v>
      </c>
      <c r="G51">
        <v>265792</v>
      </c>
      <c r="H51">
        <v>2260</v>
      </c>
      <c r="I51" s="7">
        <v>221447</v>
      </c>
      <c r="J51">
        <v>221535</v>
      </c>
      <c r="K51">
        <v>225280</v>
      </c>
      <c r="L51">
        <v>233418</v>
      </c>
      <c r="M51">
        <v>244468</v>
      </c>
      <c r="N51">
        <v>250114</v>
      </c>
      <c r="O51">
        <v>251790</v>
      </c>
      <c r="P51">
        <v>258827</v>
      </c>
      <c r="Q51">
        <v>260654</v>
      </c>
      <c r="R51" s="7">
        <v>265415</v>
      </c>
      <c r="S51" t="s">
        <v>952</v>
      </c>
      <c r="T51" t="s">
        <v>953</v>
      </c>
      <c r="U51" s="8" t="s">
        <v>954</v>
      </c>
      <c r="V51" s="8" t="s">
        <v>955</v>
      </c>
      <c r="W51" t="s">
        <v>956</v>
      </c>
      <c r="X51" t="s">
        <v>957</v>
      </c>
      <c r="Y51" t="s">
        <v>958</v>
      </c>
      <c r="Z51" t="s">
        <v>959</v>
      </c>
      <c r="AA51" t="s">
        <v>960</v>
      </c>
      <c r="AB51" t="s">
        <v>961</v>
      </c>
      <c r="AC51">
        <v>173</v>
      </c>
      <c r="AD51">
        <v>5277</v>
      </c>
      <c r="AE51">
        <v>0</v>
      </c>
      <c r="AF51">
        <v>118902</v>
      </c>
      <c r="AG51">
        <v>0</v>
      </c>
      <c r="AH51">
        <v>8</v>
      </c>
      <c r="AI51">
        <v>0</v>
      </c>
      <c r="AJ51">
        <v>132457</v>
      </c>
      <c r="AK51">
        <v>52210</v>
      </c>
      <c r="AL51">
        <v>72681</v>
      </c>
      <c r="AM51">
        <v>3</v>
      </c>
      <c r="AN51">
        <v>400</v>
      </c>
      <c r="AO51">
        <v>6476</v>
      </c>
      <c r="AP51">
        <v>0</v>
      </c>
      <c r="AR51" s="21" t="str">
        <f t="shared" si="8"/>
        <v>(TransformationExecutionTime4588230600|StateCoderTime:94297|SolutionCopyTime:1|ActivationSelectionTime:0|NumericalSolverSumTime:115162|NumericalSolverProblemFormingTime:63068|NumericalSolverSolvingTime:63068|NumericalSolverInterpretingSolution:0)</v>
      </c>
      <c r="AS51" s="22">
        <f t="shared" si="9"/>
        <v>94297</v>
      </c>
      <c r="AT51" s="22">
        <f t="shared" si="9"/>
        <v>115162</v>
      </c>
      <c r="AU51" s="22">
        <f t="shared" si="2"/>
        <v>4588.2305999999999</v>
      </c>
    </row>
    <row r="52" spans="1:47" x14ac:dyDescent="0.25">
      <c r="A52" s="26">
        <v>100</v>
      </c>
      <c r="B52">
        <v>2</v>
      </c>
      <c r="C52">
        <v>10</v>
      </c>
      <c r="D52" t="s">
        <v>20</v>
      </c>
      <c r="E52">
        <v>988</v>
      </c>
      <c r="F52">
        <v>16998</v>
      </c>
      <c r="G52">
        <v>232233</v>
      </c>
      <c r="H52">
        <v>2383</v>
      </c>
      <c r="I52" s="7">
        <v>188879</v>
      </c>
      <c r="J52">
        <v>188971</v>
      </c>
      <c r="K52">
        <v>193723</v>
      </c>
      <c r="L52">
        <v>194168</v>
      </c>
      <c r="M52">
        <v>199133</v>
      </c>
      <c r="N52">
        <v>207440</v>
      </c>
      <c r="O52">
        <v>210349</v>
      </c>
      <c r="P52">
        <v>221211</v>
      </c>
      <c r="Q52">
        <v>227323</v>
      </c>
      <c r="R52" s="7">
        <v>231817</v>
      </c>
      <c r="S52" t="s">
        <v>962</v>
      </c>
      <c r="T52" t="s">
        <v>963</v>
      </c>
      <c r="U52" s="8" t="s">
        <v>964</v>
      </c>
      <c r="V52" s="8" t="s">
        <v>965</v>
      </c>
      <c r="W52" t="s">
        <v>966</v>
      </c>
      <c r="X52" t="s">
        <v>967</v>
      </c>
      <c r="Y52" t="s">
        <v>968</v>
      </c>
      <c r="Z52" t="s">
        <v>969</v>
      </c>
      <c r="AA52" t="s">
        <v>970</v>
      </c>
      <c r="AB52" t="s">
        <v>971</v>
      </c>
      <c r="AC52">
        <v>217</v>
      </c>
      <c r="AD52">
        <v>4895</v>
      </c>
      <c r="AE52">
        <v>0</v>
      </c>
      <c r="AF52">
        <v>103322</v>
      </c>
      <c r="AG52">
        <v>0</v>
      </c>
      <c r="AH52">
        <v>8</v>
      </c>
      <c r="AI52">
        <v>0</v>
      </c>
      <c r="AJ52">
        <v>115794</v>
      </c>
      <c r="AK52">
        <v>45732</v>
      </c>
      <c r="AL52">
        <v>63538</v>
      </c>
      <c r="AM52">
        <v>3</v>
      </c>
      <c r="AN52">
        <v>340</v>
      </c>
      <c r="AO52">
        <v>5609</v>
      </c>
      <c r="AP52">
        <v>0</v>
      </c>
      <c r="AR52" s="21" t="str">
        <f t="shared" si="8"/>
        <v>(TransformationExecutionTime3991613600|StateCoderTime:79020|SolutionCopyTime:0|ActivationSelectionTime:0|NumericalSolverSumTime:99608|NumericalSolverProblemFormingTime:54533|NumericalSolverSolvingTime:54533|NumericalSolverInterpretingSolution:0)</v>
      </c>
      <c r="AS52" s="22">
        <f t="shared" si="9"/>
        <v>79020</v>
      </c>
      <c r="AT52" s="22">
        <f t="shared" si="9"/>
        <v>99608</v>
      </c>
      <c r="AU52" s="22">
        <f t="shared" si="2"/>
        <v>3991.6136000000001</v>
      </c>
    </row>
  </sheetData>
  <conditionalFormatting sqref="D3:D42">
    <cfRule type="expression" dxfId="5" priority="1">
      <formula>D3&lt;&gt;"ModelResultImpl"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EEFF6-3052-415B-80E6-5EBE6FEE3CE0}">
  <dimension ref="A1:BF52"/>
  <sheetViews>
    <sheetView topLeftCell="AB1" zoomScale="85" zoomScaleNormal="85" workbookViewId="0">
      <selection activeCell="AU3" sqref="AU3:AU52"/>
    </sheetView>
  </sheetViews>
  <sheetFormatPr defaultRowHeight="15" x14ac:dyDescent="0.25"/>
  <cols>
    <col min="1" max="1" width="4.85546875" bestFit="1" customWidth="1"/>
    <col min="2" max="2" width="5.28515625" bestFit="1" customWidth="1"/>
    <col min="3" max="3" width="4.7109375" bestFit="1" customWidth="1"/>
    <col min="6" max="6" width="10.28515625" customWidth="1"/>
    <col min="7" max="7" width="11.140625" bestFit="1" customWidth="1"/>
    <col min="9" max="9" width="10" style="7" customWidth="1"/>
    <col min="11" max="11" width="10" customWidth="1"/>
    <col min="15" max="15" width="9.28515625" customWidth="1"/>
    <col min="16" max="16" width="14.7109375" customWidth="1"/>
    <col min="17" max="17" width="9.28515625" customWidth="1"/>
    <col min="18" max="18" width="9.140625" style="7"/>
    <col min="20" max="20" width="27.5703125" bestFit="1" customWidth="1"/>
    <col min="21" max="22" width="9.140625" style="8"/>
    <col min="24" max="24" width="11.28515625" bestFit="1" customWidth="1"/>
    <col min="25" max="25" width="12.140625" bestFit="1" customWidth="1"/>
    <col min="26" max="26" width="11.5703125" bestFit="1" customWidth="1"/>
    <col min="27" max="27" width="12.5703125" bestFit="1" customWidth="1"/>
    <col min="28" max="28" width="10.5703125" bestFit="1" customWidth="1"/>
    <col min="44" max="44" width="9.140625" style="21"/>
    <col min="45" max="45" width="13.85546875" style="21" bestFit="1" customWidth="1"/>
    <col min="46" max="47" width="14.28515625" style="21" customWidth="1"/>
    <col min="52" max="52" width="14.42578125" bestFit="1" customWidth="1"/>
    <col min="54" max="54" width="10.140625" bestFit="1" customWidth="1"/>
  </cols>
  <sheetData>
    <row r="1" spans="1:58" x14ac:dyDescent="0.25">
      <c r="AS1" s="21" t="s">
        <v>258</v>
      </c>
      <c r="AT1" s="21" t="s">
        <v>259</v>
      </c>
      <c r="AU1" s="21" t="s">
        <v>7</v>
      </c>
      <c r="AX1" t="s">
        <v>266</v>
      </c>
      <c r="AY1" t="s">
        <v>34</v>
      </c>
    </row>
    <row r="2" spans="1:58" ht="60" x14ac:dyDescent="0.25">
      <c r="A2" s="12" t="s">
        <v>22</v>
      </c>
      <c r="B2" s="12" t="s">
        <v>0</v>
      </c>
      <c r="C2" s="12" t="s">
        <v>1</v>
      </c>
      <c r="D2" s="12" t="s">
        <v>2</v>
      </c>
      <c r="E2" s="12" t="s">
        <v>3</v>
      </c>
      <c r="F2" s="12" t="s">
        <v>4</v>
      </c>
      <c r="G2" s="12" t="s">
        <v>5</v>
      </c>
      <c r="H2" s="12" t="s">
        <v>6</v>
      </c>
      <c r="I2" s="13" t="s">
        <v>36</v>
      </c>
      <c r="J2" s="12" t="s">
        <v>37</v>
      </c>
      <c r="K2" s="12" t="s">
        <v>38</v>
      </c>
      <c r="L2" s="12" t="s">
        <v>39</v>
      </c>
      <c r="M2" s="12" t="s">
        <v>40</v>
      </c>
      <c r="N2" s="12" t="s">
        <v>41</v>
      </c>
      <c r="O2" s="12" t="s">
        <v>42</v>
      </c>
      <c r="P2" s="12" t="s">
        <v>43</v>
      </c>
      <c r="Q2" s="12" t="s">
        <v>44</v>
      </c>
      <c r="R2" s="13" t="s">
        <v>45</v>
      </c>
      <c r="S2" s="12" t="s">
        <v>46</v>
      </c>
      <c r="T2" s="12" t="s">
        <v>47</v>
      </c>
      <c r="U2" s="12" t="s">
        <v>48</v>
      </c>
      <c r="V2" s="12" t="s">
        <v>49</v>
      </c>
      <c r="W2" s="12" t="s">
        <v>50</v>
      </c>
      <c r="X2" s="12" t="s">
        <v>51</v>
      </c>
      <c r="Y2" s="12" t="s">
        <v>52</v>
      </c>
      <c r="Z2" s="12" t="s">
        <v>53</v>
      </c>
      <c r="AA2" s="12" t="s">
        <v>54</v>
      </c>
      <c r="AB2" s="12" t="s">
        <v>55</v>
      </c>
      <c r="AC2" s="12" t="s">
        <v>33</v>
      </c>
      <c r="AD2" s="12" t="s">
        <v>7</v>
      </c>
      <c r="AE2" s="12" t="s">
        <v>8</v>
      </c>
      <c r="AF2" s="12" t="s">
        <v>9</v>
      </c>
      <c r="AG2" s="12" t="s">
        <v>10</v>
      </c>
      <c r="AH2" s="12" t="s">
        <v>11</v>
      </c>
      <c r="AI2" s="12" t="s">
        <v>12</v>
      </c>
      <c r="AJ2" s="12" t="s">
        <v>13</v>
      </c>
      <c r="AK2" s="12" t="s">
        <v>14</v>
      </c>
      <c r="AL2" s="12" t="s">
        <v>15</v>
      </c>
      <c r="AM2" s="12" t="s">
        <v>16</v>
      </c>
      <c r="AN2" s="12" t="s">
        <v>17</v>
      </c>
      <c r="AO2" s="12" t="s">
        <v>18</v>
      </c>
      <c r="AP2" s="12" t="s">
        <v>19</v>
      </c>
      <c r="AR2" s="24"/>
      <c r="AS2" s="25" t="s">
        <v>256</v>
      </c>
      <c r="AT2" s="25" t="s">
        <v>257</v>
      </c>
      <c r="AU2" s="25" t="s">
        <v>469</v>
      </c>
      <c r="AW2" s="12" t="s">
        <v>26</v>
      </c>
      <c r="AX2" s="12" t="s">
        <v>23</v>
      </c>
      <c r="AY2" s="12" t="s">
        <v>267</v>
      </c>
      <c r="AZ2" s="12" t="s">
        <v>471</v>
      </c>
      <c r="BA2" s="12" t="s">
        <v>260</v>
      </c>
      <c r="BB2" s="14" t="s">
        <v>261</v>
      </c>
      <c r="BC2" s="20" t="s">
        <v>265</v>
      </c>
      <c r="BD2" s="12" t="s">
        <v>263</v>
      </c>
      <c r="BE2" s="15" t="s">
        <v>264</v>
      </c>
      <c r="BF2" s="15" t="s">
        <v>262</v>
      </c>
    </row>
    <row r="3" spans="1:58" s="2" customFormat="1" x14ac:dyDescent="0.25">
      <c r="A3" s="1">
        <v>20</v>
      </c>
      <c r="B3" s="2">
        <v>2</v>
      </c>
      <c r="C3" s="2">
        <v>1</v>
      </c>
      <c r="D3" s="2" t="s">
        <v>20</v>
      </c>
      <c r="E3" s="2">
        <v>792</v>
      </c>
      <c r="F3" s="2">
        <v>19827</v>
      </c>
      <c r="G3" s="2">
        <v>10913</v>
      </c>
      <c r="H3" s="2">
        <v>387</v>
      </c>
      <c r="I3" s="16">
        <v>7801</v>
      </c>
      <c r="J3" s="2">
        <v>7927</v>
      </c>
      <c r="K3" s="2">
        <v>8024</v>
      </c>
      <c r="L3" s="2">
        <v>8123</v>
      </c>
      <c r="M3" s="2">
        <v>8540</v>
      </c>
      <c r="N3" s="2">
        <v>9039</v>
      </c>
      <c r="O3" s="2">
        <v>9093</v>
      </c>
      <c r="P3" s="2">
        <v>9162</v>
      </c>
      <c r="Q3" s="2">
        <v>9243</v>
      </c>
      <c r="R3" s="16">
        <v>9403</v>
      </c>
      <c r="S3" s="2" t="s">
        <v>1123</v>
      </c>
      <c r="T3" s="2" t="s">
        <v>1124</v>
      </c>
      <c r="U3" s="10" t="s">
        <v>1125</v>
      </c>
      <c r="V3" s="10" t="s">
        <v>1126</v>
      </c>
      <c r="W3" s="10" t="s">
        <v>1127</v>
      </c>
      <c r="X3" s="2" t="s">
        <v>1128</v>
      </c>
      <c r="Y3" s="2" t="s">
        <v>1129</v>
      </c>
      <c r="Z3" s="2" t="s">
        <v>1130</v>
      </c>
      <c r="AA3" s="2" t="s">
        <v>1131</v>
      </c>
      <c r="AB3" s="2" t="s">
        <v>1132</v>
      </c>
      <c r="AC3" s="2">
        <v>1774</v>
      </c>
      <c r="AD3" s="2">
        <v>2579</v>
      </c>
      <c r="AE3" s="2">
        <v>17</v>
      </c>
      <c r="AF3" s="2">
        <v>2170</v>
      </c>
      <c r="AG3" s="2">
        <v>0</v>
      </c>
      <c r="AH3" s="2">
        <v>25</v>
      </c>
      <c r="AI3" s="2">
        <v>0</v>
      </c>
      <c r="AJ3" s="2">
        <v>2388</v>
      </c>
      <c r="AK3" s="2">
        <v>1060</v>
      </c>
      <c r="AL3" s="2">
        <v>1209</v>
      </c>
      <c r="AM3" s="2">
        <v>1</v>
      </c>
      <c r="AN3" s="2">
        <v>4</v>
      </c>
      <c r="AO3" s="2">
        <v>102</v>
      </c>
      <c r="AP3" s="2">
        <v>0</v>
      </c>
      <c r="AR3" s="21" t="str">
        <f>S3</f>
        <v>(TransformationExecutionTime2298516400|StateCoderTime:1723|SolutionCopyTime:2|ActivationSelectionTime:0|NumericalSolverSumTime:1948|NumericalSolverProblemFormingTime:893|NumericalSolverSolvingTime:893|NumericalSolverInterpretingSolution:0)</v>
      </c>
      <c r="AS3" s="22">
        <f t="shared" ref="AS3:AT18" si="0">VALUE(MID($AR3, SEARCH(AS$1,$AR3) + LEN(AS$1), SEARCH("|",$AR3,SEARCH(AS$1,$AR3)+1)  - SEARCH(AS$1,$AR3) - LEN(AS$1)))</f>
        <v>1723</v>
      </c>
      <c r="AT3" s="22">
        <f t="shared" si="0"/>
        <v>1948</v>
      </c>
      <c r="AU3" s="22">
        <f>VALUE(MID($AR3, SEARCH(AU$1,$AR3) + LEN(AU$1), SEARCH("|",$AR3,SEARCH(AU$1,$AR3)+1)  - SEARCH(AU$1,$AR3) - LEN(AU$1)))/1000000</f>
        <v>2298.5164</v>
      </c>
      <c r="AW3">
        <v>20</v>
      </c>
      <c r="AX3" cm="1">
        <f t="array" ref="AX3">MEDIAN(IF(($A:$A = $AW3)*(I:I&gt;0), F:F))/1000</f>
        <v>18.392499999999998</v>
      </c>
      <c r="AY3" cm="1">
        <f t="array" ref="AY3">MEDIAN(IF(($A:$A = $AW3)*(I:I&gt;0), AC:AC))/1000</f>
        <v>1.18</v>
      </c>
      <c r="AZ3" cm="1">
        <f t="array" ref="AZ3">MEDIAN(IF(($A:$A = $AW3)*(R:R&gt;0), AU:AU))/1000</f>
        <v>1.4211637499999998</v>
      </c>
      <c r="BA3" cm="1">
        <f t="array" ref="BA3">MEDIAN(IF(($A:$A = $AW3)*(I:I&gt;0), AS:AS))/1000</f>
        <v>0.63949999999999996</v>
      </c>
      <c r="BB3" cm="1">
        <f t="array" ref="BB3">MEDIAN(IF(($A:$A = $AW3)*(I:I&gt;0), AT:AT))/1000</f>
        <v>1.0840000000000001</v>
      </c>
      <c r="BC3">
        <f>IF(BE3-SUM(AX3:BB3) &gt; 0, BE3-SUM(AX3:BB3), 0)</f>
        <v>0</v>
      </c>
      <c r="BD3">
        <f>IF(BF3-BE3 &gt; 0, BF3-BE3, 0)</f>
        <v>2.9405000000000001</v>
      </c>
      <c r="BE3" cm="1">
        <f t="array" ref="BE3">MEDIAN(IF(($A:$A = $AW3)*(I:I&gt;0), I:I))/1000</f>
        <v>3.9184999999999999</v>
      </c>
      <c r="BF3" cm="1">
        <f t="array" ref="BF3">MEDIAN(IF(($A:$A = $AW3)*(R:R&gt;0), R:R))/1000</f>
        <v>6.859</v>
      </c>
    </row>
    <row r="4" spans="1:58" s="4" customFormat="1" x14ac:dyDescent="0.25">
      <c r="A4" s="3">
        <v>20</v>
      </c>
      <c r="B4" s="4">
        <v>2</v>
      </c>
      <c r="C4" s="4">
        <v>2</v>
      </c>
      <c r="D4" s="4" t="s">
        <v>20</v>
      </c>
      <c r="E4" s="4">
        <v>792</v>
      </c>
      <c r="F4" s="4">
        <v>18463</v>
      </c>
      <c r="G4" s="4">
        <v>9022</v>
      </c>
      <c r="H4" s="4">
        <v>240</v>
      </c>
      <c r="I4" s="17">
        <v>4500</v>
      </c>
      <c r="J4" s="4">
        <v>4645</v>
      </c>
      <c r="K4" s="4">
        <v>4946</v>
      </c>
      <c r="L4" s="4">
        <v>5007</v>
      </c>
      <c r="M4" s="4">
        <v>5749</v>
      </c>
      <c r="N4" s="4">
        <v>6093</v>
      </c>
      <c r="O4" s="4">
        <v>6671</v>
      </c>
      <c r="P4" s="4">
        <v>7655</v>
      </c>
      <c r="Q4" s="4">
        <v>7820</v>
      </c>
      <c r="R4" s="17">
        <v>7868</v>
      </c>
      <c r="S4" s="4" t="s">
        <v>1133</v>
      </c>
      <c r="T4" s="4" t="s">
        <v>1134</v>
      </c>
      <c r="U4" s="9" t="s">
        <v>1135</v>
      </c>
      <c r="V4" s="9" t="s">
        <v>1136</v>
      </c>
      <c r="W4" s="9" t="s">
        <v>1137</v>
      </c>
      <c r="X4" s="4" t="s">
        <v>1138</v>
      </c>
      <c r="Y4" s="4" t="s">
        <v>1139</v>
      </c>
      <c r="Z4" s="4" t="s">
        <v>1140</v>
      </c>
      <c r="AA4" s="4" t="s">
        <v>1141</v>
      </c>
      <c r="AB4" s="4" t="s">
        <v>1142</v>
      </c>
      <c r="AC4" s="4">
        <v>1289</v>
      </c>
      <c r="AD4" s="4">
        <v>2333</v>
      </c>
      <c r="AE4" s="4">
        <v>0</v>
      </c>
      <c r="AF4" s="4">
        <v>1953</v>
      </c>
      <c r="AG4" s="4">
        <v>0</v>
      </c>
      <c r="AH4" s="4">
        <v>13</v>
      </c>
      <c r="AI4" s="4">
        <v>0</v>
      </c>
      <c r="AJ4" s="4">
        <v>1809</v>
      </c>
      <c r="AK4" s="4">
        <v>707</v>
      </c>
      <c r="AL4" s="4">
        <v>1044</v>
      </c>
      <c r="AM4" s="4">
        <v>1</v>
      </c>
      <c r="AN4" s="4">
        <v>3</v>
      </c>
      <c r="AO4" s="4">
        <v>104</v>
      </c>
      <c r="AP4" s="4">
        <v>0</v>
      </c>
      <c r="AR4" s="21" t="str">
        <f t="shared" ref="AR4:AR22" si="1">S4</f>
        <v>(TransformationExecutionTime1618616400|StateCoderTime:735|SolutionCopyTime:1|ActivationSelectionTime:0|NumericalSolverSumTime:1134|NumericalSolverProblemFormingTime:603|NumericalSolverSolvingTime:603|NumericalSolverInterpretingSolution:0)</v>
      </c>
      <c r="AS4" s="22">
        <f t="shared" si="0"/>
        <v>735</v>
      </c>
      <c r="AT4" s="22">
        <f t="shared" si="0"/>
        <v>1134</v>
      </c>
      <c r="AU4" s="22">
        <f t="shared" ref="AU4:AU52" si="2">VALUE(MID($AR4, SEARCH(AU$1,$AR4) + LEN(AU$1), SEARCH("|",$AR4,SEARCH(AU$1,$AR4)+1)  - SEARCH(AU$1,$AR4) - LEN(AU$1)))/1000000</f>
        <v>1618.6164000000001</v>
      </c>
      <c r="AW4">
        <v>40</v>
      </c>
      <c r="AX4" cm="1">
        <f t="array" ref="AX4">MEDIAN(IF(($A:$A = $AW4)*(I:I&gt;0), F:F))/1000</f>
        <v>18.5505</v>
      </c>
      <c r="AY4" cm="1">
        <f t="array" ref="AY4">MEDIAN(IF(($A:$A = $AW4)*(I:I&gt;0), AC:AC))/1000</f>
        <v>1.2204999999999999</v>
      </c>
      <c r="AZ4" cm="1">
        <f t="array" ref="AZ4">MEDIAN(IF(($A:$A = $AW4)*(R:R&gt;0), AU:AU))/1000</f>
        <v>5.1303106999999999</v>
      </c>
      <c r="BA4" cm="1">
        <f t="array" ref="BA4">MEDIAN(IF(($A:$A = $AW4)*(I:I&gt;0), AS:AS))/1000</f>
        <v>10.805</v>
      </c>
      <c r="BB4" cm="1">
        <f t="array" ref="BB4">MEDIAN(IF(($A:$A = $AW4)*(I:I&gt;0), AT:AT))/1000</f>
        <v>2.7839999999999998</v>
      </c>
      <c r="BC4">
        <f>IF(BE4-SUM(AX4:BB4) &gt; 0, BE4-SUM(AX4:BB4), 0)</f>
        <v>0</v>
      </c>
      <c r="BD4">
        <f>IF(BF4-BE4 &gt; 0, BF4-BE4, 0)</f>
        <v>12.6035</v>
      </c>
      <c r="BE4" cm="1">
        <f t="array" ref="BE4">MEDIAN(IF(($A:$A = $AW4)*(I:I&gt;0), I:I))/1000</f>
        <v>23.081</v>
      </c>
      <c r="BF4" cm="1">
        <f t="array" ref="BF4">MEDIAN(IF(($A:$A = $AW4)*(R:R&gt;0), R:R))/1000</f>
        <v>35.6845</v>
      </c>
    </row>
    <row r="5" spans="1:58" s="4" customFormat="1" x14ac:dyDescent="0.25">
      <c r="A5" s="3">
        <v>20</v>
      </c>
      <c r="B5" s="4">
        <v>2</v>
      </c>
      <c r="C5" s="4">
        <v>3</v>
      </c>
      <c r="D5" s="4" t="s">
        <v>20</v>
      </c>
      <c r="E5" s="4">
        <v>792</v>
      </c>
      <c r="F5" s="4">
        <v>20748</v>
      </c>
      <c r="G5" s="4">
        <v>7540</v>
      </c>
      <c r="H5" s="4">
        <v>77</v>
      </c>
      <c r="I5" s="17">
        <v>3815</v>
      </c>
      <c r="J5" s="4">
        <v>3946</v>
      </c>
      <c r="K5" s="4">
        <v>4069</v>
      </c>
      <c r="L5" s="4">
        <v>4338</v>
      </c>
      <c r="M5" s="4">
        <v>4666</v>
      </c>
      <c r="N5" s="4">
        <v>5502</v>
      </c>
      <c r="O5" s="4">
        <v>5740</v>
      </c>
      <c r="P5" s="4">
        <v>5885</v>
      </c>
      <c r="Q5" s="4">
        <v>6061</v>
      </c>
      <c r="R5" s="17">
        <v>6335</v>
      </c>
      <c r="S5" s="4" t="s">
        <v>1143</v>
      </c>
      <c r="T5" s="4" t="s">
        <v>1144</v>
      </c>
      <c r="U5" s="9" t="s">
        <v>1145</v>
      </c>
      <c r="V5" s="9" t="s">
        <v>1146</v>
      </c>
      <c r="W5" s="9" t="s">
        <v>1147</v>
      </c>
      <c r="X5" s="4" t="s">
        <v>1148</v>
      </c>
      <c r="Y5" s="4" t="s">
        <v>1149</v>
      </c>
      <c r="Z5" s="4" t="s">
        <v>1150</v>
      </c>
      <c r="AA5" s="4" t="s">
        <v>1151</v>
      </c>
      <c r="AB5" s="4" t="s">
        <v>1152</v>
      </c>
      <c r="AC5" s="4">
        <v>1324</v>
      </c>
      <c r="AD5" s="4">
        <v>2026</v>
      </c>
      <c r="AE5" s="4">
        <v>0</v>
      </c>
      <c r="AF5" s="4">
        <v>1230</v>
      </c>
      <c r="AG5" s="4">
        <v>0</v>
      </c>
      <c r="AH5" s="4">
        <v>12</v>
      </c>
      <c r="AI5" s="4">
        <v>0</v>
      </c>
      <c r="AJ5" s="4">
        <v>1563</v>
      </c>
      <c r="AK5" s="4">
        <v>652</v>
      </c>
      <c r="AL5" s="4">
        <v>881</v>
      </c>
      <c r="AM5" s="4">
        <v>1</v>
      </c>
      <c r="AN5" s="4">
        <v>3</v>
      </c>
      <c r="AO5" s="4">
        <v>100</v>
      </c>
      <c r="AP5" s="4">
        <v>0</v>
      </c>
      <c r="AR5" s="21" t="str">
        <f t="shared" si="1"/>
        <v>(TransformationExecutionTime1438172400|StateCoderTime:496|SolutionCopyTime:1|ActivationSelectionTime:0|NumericalSolverSumTime:1058|NumericalSolverProblemFormingTime:539|NumericalSolverSolvingTime:539|NumericalSolverInterpretingSolution:0)</v>
      </c>
      <c r="AS5" s="22">
        <f t="shared" si="0"/>
        <v>496</v>
      </c>
      <c r="AT5" s="22">
        <f t="shared" si="0"/>
        <v>1058</v>
      </c>
      <c r="AU5" s="22">
        <f t="shared" si="2"/>
        <v>1438.1723999999999</v>
      </c>
      <c r="AW5">
        <v>60</v>
      </c>
      <c r="AX5" cm="1">
        <f t="array" ref="AX5">MEDIAN(IF(($A:$A = $AW5)*(I:I&gt;0), F:F))/1000</f>
        <v>18.269500000000001</v>
      </c>
      <c r="AY5" cm="1">
        <f t="array" ref="AY5">MEDIAN(IF(($A:$A = $AW5)*(I:I&gt;0), AC:AC))/1000</f>
        <v>1.2295</v>
      </c>
      <c r="AZ5" cm="1">
        <f t="array" ref="AZ5">MEDIAN(IF(($A:$A = $AW5)*(R:R&gt;0), AU:AU))/1000</f>
        <v>16.453628550000001</v>
      </c>
      <c r="BA5" cm="1">
        <f t="array" ref="BA5">MEDIAN(IF(($A:$A = $AW5)*(I:I&gt;0), AS:AS))/1000</f>
        <v>64.830500000000001</v>
      </c>
      <c r="BB5" cm="1">
        <f t="array" ref="BB5">MEDIAN(IF(($A:$A = $AW5)*(I:I&gt;0), AT:AT))/1000</f>
        <v>4.7590000000000003</v>
      </c>
      <c r="BC5">
        <f>IF(BE5-SUM(AX5:BB5) &gt; 0, BE5-SUM(AX5:BB5), 0)</f>
        <v>0</v>
      </c>
      <c r="BD5">
        <f>IF(BF5-BE5 &gt; 0, BF5-BE5, 0)</f>
        <v>37.121500000000012</v>
      </c>
      <c r="BE5" cm="1">
        <f t="array" ref="BE5">MEDIAN(IF(($A:$A = $AW5)*(I:I&gt;0), I:I))/1000</f>
        <v>102.0535</v>
      </c>
      <c r="BF5" cm="1">
        <f t="array" ref="BF5">MEDIAN(IF(($A:$A = $AW5)*(R:R&gt;0), R:R))/1000</f>
        <v>139.17500000000001</v>
      </c>
    </row>
    <row r="6" spans="1:58" s="4" customFormat="1" x14ac:dyDescent="0.25">
      <c r="A6" s="3">
        <v>20</v>
      </c>
      <c r="B6" s="4">
        <v>2</v>
      </c>
      <c r="C6" s="4">
        <v>4</v>
      </c>
      <c r="D6" s="4" t="s">
        <v>20</v>
      </c>
      <c r="E6" s="4">
        <v>792</v>
      </c>
      <c r="F6" s="4">
        <v>18549</v>
      </c>
      <c r="G6" s="4">
        <v>7787</v>
      </c>
      <c r="H6" s="4">
        <v>71</v>
      </c>
      <c r="I6" s="17">
        <v>3684</v>
      </c>
      <c r="J6" s="4">
        <v>3766</v>
      </c>
      <c r="K6" s="4">
        <v>3822</v>
      </c>
      <c r="L6" s="4">
        <v>3926</v>
      </c>
      <c r="M6" s="4">
        <v>4039</v>
      </c>
      <c r="N6" s="4">
        <v>4665</v>
      </c>
      <c r="O6" s="4">
        <v>4734</v>
      </c>
      <c r="P6" s="4">
        <v>4926</v>
      </c>
      <c r="Q6" s="4">
        <v>5422</v>
      </c>
      <c r="R6" s="17">
        <v>6807</v>
      </c>
      <c r="S6" s="4" t="s">
        <v>1153</v>
      </c>
      <c r="T6" s="4" t="s">
        <v>1154</v>
      </c>
      <c r="U6" s="9" t="s">
        <v>1155</v>
      </c>
      <c r="V6" s="9" t="s">
        <v>1156</v>
      </c>
      <c r="W6" s="9" t="s">
        <v>1157</v>
      </c>
      <c r="X6" s="4" t="s">
        <v>1158</v>
      </c>
      <c r="Y6" s="4" t="s">
        <v>1159</v>
      </c>
      <c r="Z6" s="4" t="s">
        <v>1160</v>
      </c>
      <c r="AA6" s="4" t="s">
        <v>1161</v>
      </c>
      <c r="AB6" s="4" t="s">
        <v>1162</v>
      </c>
      <c r="AC6" s="4">
        <v>1102</v>
      </c>
      <c r="AD6" s="4">
        <v>2183</v>
      </c>
      <c r="AE6" s="4">
        <v>0</v>
      </c>
      <c r="AF6" s="4">
        <v>1385</v>
      </c>
      <c r="AG6" s="4">
        <v>0</v>
      </c>
      <c r="AH6" s="4">
        <v>11</v>
      </c>
      <c r="AI6" s="4">
        <v>0</v>
      </c>
      <c r="AJ6" s="4">
        <v>1610</v>
      </c>
      <c r="AK6" s="4">
        <v>639</v>
      </c>
      <c r="AL6" s="4">
        <v>871</v>
      </c>
      <c r="AM6" s="4">
        <v>0</v>
      </c>
      <c r="AN6" s="4">
        <v>2</v>
      </c>
      <c r="AO6" s="4">
        <v>101</v>
      </c>
      <c r="AP6" s="4">
        <v>0</v>
      </c>
      <c r="AR6" s="21" t="str">
        <f t="shared" si="1"/>
        <v>(TransformationExecutionTime1294399000|StateCoderTime:567|SolutionCopyTime:1|ActivationSelectionTime:0|NumericalSolverSumTime:1032|NumericalSolverProblemFormingTime:498|NumericalSolverSolvingTime:498|NumericalSolverInterpretingSolution:0)</v>
      </c>
      <c r="AS6" s="22">
        <f t="shared" si="0"/>
        <v>567</v>
      </c>
      <c r="AT6" s="22">
        <f t="shared" si="0"/>
        <v>1032</v>
      </c>
      <c r="AU6" s="22">
        <f t="shared" si="2"/>
        <v>1294.3989999999999</v>
      </c>
      <c r="AW6">
        <v>80</v>
      </c>
      <c r="AX6" cm="1">
        <f t="array" ref="AX6">MEDIAN(IF(($A:$A = $AW6)*(I:I&gt;0), F:F))/1000</f>
        <v>18.384499999999999</v>
      </c>
      <c r="AY6" cm="1">
        <f t="array" ref="AY6">MEDIAN(IF(($A:$A = $AW6)*(I:I&gt;0), AC:AC))/1000</f>
        <v>1.2364999999999999</v>
      </c>
      <c r="AZ6" cm="1">
        <f t="array" ref="AZ6">MEDIAN(IF(($A:$A = $AW6)*(R:R&gt;0), AU:AU))/1000</f>
        <v>36.410191099999999</v>
      </c>
      <c r="BA6" cm="1">
        <f t="array" ref="BA6">MEDIAN(IF(($A:$A = $AW6)*(I:I&gt;0), AS:AS))/1000</f>
        <v>249.45</v>
      </c>
      <c r="BB6" cm="1">
        <f t="array" ref="BB6">MEDIAN(IF(($A:$A = $AW6)*(I:I&gt;0), AT:AT))/1000</f>
        <v>7.1379999999999999</v>
      </c>
      <c r="BC6">
        <f>IF(BE6-SUM(AX6:BB6) &gt; 0, BE6-SUM(AX6:BB6), 0)</f>
        <v>19.771308900000008</v>
      </c>
      <c r="BD6">
        <f>IF(BF6-BE6 &gt; 0, BF6-BE6, 0)</f>
        <v>50.565500000000043</v>
      </c>
      <c r="BE6" cm="1">
        <f t="array" ref="BE6">MEDIAN(IF(($A:$A = $AW6)*(I:I&gt;0), I:I))/1000</f>
        <v>332.39049999999997</v>
      </c>
      <c r="BF6" cm="1">
        <f t="array" ref="BF6">MEDIAN(IF(($A:$A = $AW6)*(R:R&gt;0), R:R))/1000</f>
        <v>382.95600000000002</v>
      </c>
    </row>
    <row r="7" spans="1:58" s="4" customFormat="1" x14ac:dyDescent="0.25">
      <c r="A7" s="3">
        <v>20</v>
      </c>
      <c r="B7" s="4">
        <v>2</v>
      </c>
      <c r="C7" s="4">
        <v>5</v>
      </c>
      <c r="D7" s="4" t="s">
        <v>20</v>
      </c>
      <c r="E7" s="4">
        <v>792</v>
      </c>
      <c r="F7" s="4">
        <v>18322</v>
      </c>
      <c r="G7" s="4">
        <v>5408</v>
      </c>
      <c r="H7" s="4">
        <v>216</v>
      </c>
      <c r="I7" s="17">
        <v>3407</v>
      </c>
      <c r="J7" s="4">
        <v>3488</v>
      </c>
      <c r="K7" s="4">
        <v>3571</v>
      </c>
      <c r="L7" s="4">
        <v>3752</v>
      </c>
      <c r="M7" s="4">
        <v>3881</v>
      </c>
      <c r="N7" s="4">
        <v>3978</v>
      </c>
      <c r="O7" s="4">
        <v>4074</v>
      </c>
      <c r="P7" s="4">
        <v>4160</v>
      </c>
      <c r="Q7" s="4">
        <v>4277</v>
      </c>
      <c r="R7" s="17">
        <v>4367</v>
      </c>
      <c r="S7" s="4" t="s">
        <v>1163</v>
      </c>
      <c r="T7" s="4" t="s">
        <v>1164</v>
      </c>
      <c r="U7" s="9" t="s">
        <v>1165</v>
      </c>
      <c r="V7" s="9" t="s">
        <v>1166</v>
      </c>
      <c r="W7" s="9" t="s">
        <v>1167</v>
      </c>
      <c r="X7" s="4" t="s">
        <v>1168</v>
      </c>
      <c r="Y7" s="4" t="s">
        <v>1169</v>
      </c>
      <c r="Z7" s="4" t="s">
        <v>1170</v>
      </c>
      <c r="AA7" s="4" t="s">
        <v>1171</v>
      </c>
      <c r="AB7" s="4" t="s">
        <v>1172</v>
      </c>
      <c r="AC7" s="4">
        <v>1141</v>
      </c>
      <c r="AD7" s="4">
        <v>1296</v>
      </c>
      <c r="AE7" s="4">
        <v>0</v>
      </c>
      <c r="AF7" s="4">
        <v>782</v>
      </c>
      <c r="AG7" s="4">
        <v>0</v>
      </c>
      <c r="AH7" s="4">
        <v>11</v>
      </c>
      <c r="AI7" s="4">
        <v>0</v>
      </c>
      <c r="AJ7" s="4">
        <v>1258</v>
      </c>
      <c r="AK7" s="4">
        <v>514</v>
      </c>
      <c r="AL7" s="4">
        <v>732</v>
      </c>
      <c r="AM7" s="4">
        <v>0</v>
      </c>
      <c r="AN7" s="4">
        <v>2</v>
      </c>
      <c r="AO7" s="4">
        <v>85</v>
      </c>
      <c r="AP7" s="4">
        <v>0</v>
      </c>
      <c r="AR7" s="21" t="str">
        <f t="shared" si="1"/>
        <v>(TransformationExecutionTime1123741300|StateCoderTime:625|SolutionCopyTime:1|ActivationSelectionTime:0|NumericalSolverSumTime:878|NumericalSolverProblemFormingTime:460|NumericalSolverSolvingTime:460|NumericalSolverInterpretingSolution:0)</v>
      </c>
      <c r="AS7" s="22">
        <f t="shared" si="0"/>
        <v>625</v>
      </c>
      <c r="AT7" s="22">
        <f t="shared" si="0"/>
        <v>878</v>
      </c>
      <c r="AU7" s="22">
        <f t="shared" si="2"/>
        <v>1123.7412999999999</v>
      </c>
      <c r="AW7">
        <v>100</v>
      </c>
      <c r="AX7" cm="1">
        <f t="array" ref="AX7">MEDIAN(IF(($A:$A = $AW7)*(I:I&gt;0), F:F))/1000</f>
        <v>18.231000000000002</v>
      </c>
      <c r="AY7" cm="1">
        <f t="array" ref="AY7">MEDIAN(IF(($A:$A = $AW7)*(I:I&gt;0), AC:AC))/1000</f>
        <v>1.238</v>
      </c>
      <c r="AZ7" cm="1">
        <f t="array" ref="AZ7">MEDIAN(IF(($A:$A = $AW7)*(R:R&gt;0), AU:AU))/1000</f>
        <v>76.231921900000003</v>
      </c>
      <c r="BA7" cm="1">
        <f t="array" ref="BA7">MEDIAN(IF(($A:$A = $AW7)*(I:I&gt;0), AS:AS))/1000</f>
        <v>854.95799999999997</v>
      </c>
      <c r="BB7" cm="1">
        <f t="array" ref="BB7">MEDIAN(IF(($A:$A = $AW7)*(I:I&gt;0), AT:AT))/1000</f>
        <v>9.2479999999999993</v>
      </c>
      <c r="BC7">
        <f>IF(BE7-SUM(AX7:BB7) &gt; 0, BE7-SUM(AX7:BB7), 0)</f>
        <v>90.521078100000068</v>
      </c>
      <c r="BD7">
        <f>IF(BF7-BE7 &gt; 0, BF7-BE7, 0)</f>
        <v>145.56099999999992</v>
      </c>
      <c r="BE7" cm="1">
        <f t="array" ref="BE7">MEDIAN(IF(($A:$A = $AW7)*(I:I&gt;0), I:I))/1000</f>
        <v>1050.4280000000001</v>
      </c>
      <c r="BF7" cm="1">
        <f t="array" ref="BF7">MEDIAN(IF(($A:$A = $AW7)*(R:R&gt;0), R:R))/1000</f>
        <v>1195.989</v>
      </c>
    </row>
    <row r="8" spans="1:58" s="4" customFormat="1" x14ac:dyDescent="0.25">
      <c r="A8" s="3">
        <v>20</v>
      </c>
      <c r="B8" s="4">
        <v>2</v>
      </c>
      <c r="C8" s="4">
        <v>6</v>
      </c>
      <c r="D8" s="4" t="s">
        <v>20</v>
      </c>
      <c r="E8" s="4">
        <v>792</v>
      </c>
      <c r="F8" s="4">
        <v>17892</v>
      </c>
      <c r="G8" s="4">
        <v>7914</v>
      </c>
      <c r="H8" s="4">
        <v>65</v>
      </c>
      <c r="I8" s="17">
        <v>4022</v>
      </c>
      <c r="J8" s="4">
        <v>4107</v>
      </c>
      <c r="K8" s="4">
        <v>4156</v>
      </c>
      <c r="L8" s="4">
        <v>4521</v>
      </c>
      <c r="M8" s="4">
        <v>5138</v>
      </c>
      <c r="N8" s="4">
        <v>5577</v>
      </c>
      <c r="O8" s="4">
        <v>5990</v>
      </c>
      <c r="P8" s="4">
        <v>6193</v>
      </c>
      <c r="Q8" s="4">
        <v>6300</v>
      </c>
      <c r="R8" s="17">
        <v>6911</v>
      </c>
      <c r="S8" s="4" t="s">
        <v>1173</v>
      </c>
      <c r="T8" s="4" t="s">
        <v>1174</v>
      </c>
      <c r="U8" s="9" t="s">
        <v>1175</v>
      </c>
      <c r="V8" s="9" t="s">
        <v>1176</v>
      </c>
      <c r="W8" s="9" t="s">
        <v>1177</v>
      </c>
      <c r="X8" s="4" t="s">
        <v>1178</v>
      </c>
      <c r="Y8" s="4" t="s">
        <v>1179</v>
      </c>
      <c r="Z8" s="4" t="s">
        <v>1180</v>
      </c>
      <c r="AA8" s="4" t="s">
        <v>1181</v>
      </c>
      <c r="AB8" s="4" t="s">
        <v>1182</v>
      </c>
      <c r="AC8" s="4">
        <v>1104</v>
      </c>
      <c r="AD8" s="4">
        <v>2549</v>
      </c>
      <c r="AE8" s="4">
        <v>0</v>
      </c>
      <c r="AF8" s="4">
        <v>1173</v>
      </c>
      <c r="AG8" s="4">
        <v>0</v>
      </c>
      <c r="AH8" s="4">
        <v>11</v>
      </c>
      <c r="AI8" s="4">
        <v>0</v>
      </c>
      <c r="AJ8" s="4">
        <v>1700</v>
      </c>
      <c r="AK8" s="4">
        <v>709</v>
      </c>
      <c r="AL8" s="4">
        <v>958</v>
      </c>
      <c r="AM8" s="4">
        <v>0</v>
      </c>
      <c r="AN8" s="4">
        <v>2</v>
      </c>
      <c r="AO8" s="4">
        <v>107</v>
      </c>
      <c r="AP8" s="4">
        <v>0</v>
      </c>
      <c r="AR8" s="21" t="str">
        <f t="shared" si="1"/>
        <v>(TransformationExecutionTime1464488600|StateCoderTime:590|SolutionCopyTime:1|ActivationSelectionTime:0|NumericalSolverSumTime:1110|NumericalSolverProblemFormingTime:577|NumericalSolverSolvingTime:577|NumericalSolverInterpretingSolution:0)</v>
      </c>
      <c r="AS8" s="22">
        <f t="shared" si="0"/>
        <v>590</v>
      </c>
      <c r="AT8" s="22">
        <f t="shared" si="0"/>
        <v>1110</v>
      </c>
      <c r="AU8" s="22">
        <f t="shared" si="2"/>
        <v>1464.4885999999999</v>
      </c>
    </row>
    <row r="9" spans="1:58" s="4" customFormat="1" x14ac:dyDescent="0.25">
      <c r="A9" s="3">
        <v>20</v>
      </c>
      <c r="B9" s="4">
        <v>2</v>
      </c>
      <c r="C9" s="4">
        <v>7</v>
      </c>
      <c r="D9" s="4" t="s">
        <v>20</v>
      </c>
      <c r="E9" s="4">
        <v>792</v>
      </c>
      <c r="F9" s="4">
        <v>18104</v>
      </c>
      <c r="G9" s="4">
        <v>8954</v>
      </c>
      <c r="H9" s="4">
        <v>77</v>
      </c>
      <c r="I9" s="17">
        <v>4393</v>
      </c>
      <c r="J9" s="4">
        <v>4567</v>
      </c>
      <c r="K9" s="4">
        <v>4663</v>
      </c>
      <c r="L9" s="4">
        <v>4785</v>
      </c>
      <c r="M9" s="4">
        <v>4942</v>
      </c>
      <c r="N9" s="4">
        <v>6243</v>
      </c>
      <c r="O9" s="4">
        <v>6454</v>
      </c>
      <c r="P9" s="4">
        <v>7721</v>
      </c>
      <c r="Q9" s="4">
        <v>7796</v>
      </c>
      <c r="R9" s="17">
        <v>7974</v>
      </c>
      <c r="S9" s="4" t="s">
        <v>1183</v>
      </c>
      <c r="T9" s="4" t="s">
        <v>1184</v>
      </c>
      <c r="U9" s="9" t="s">
        <v>1185</v>
      </c>
      <c r="V9" s="9" t="s">
        <v>1186</v>
      </c>
      <c r="W9" s="9" t="s">
        <v>1187</v>
      </c>
      <c r="X9" s="4" t="s">
        <v>1188</v>
      </c>
      <c r="Y9" s="4" t="s">
        <v>1189</v>
      </c>
      <c r="Z9" s="4" t="s">
        <v>1190</v>
      </c>
      <c r="AA9" s="4" t="s">
        <v>1191</v>
      </c>
      <c r="AB9" s="4" t="s">
        <v>1192</v>
      </c>
      <c r="AC9" s="4">
        <v>1090</v>
      </c>
      <c r="AD9" s="4">
        <v>2299</v>
      </c>
      <c r="AE9" s="4">
        <v>0</v>
      </c>
      <c r="AF9" s="4">
        <v>2098</v>
      </c>
      <c r="AG9" s="4">
        <v>0</v>
      </c>
      <c r="AH9" s="4">
        <v>11</v>
      </c>
      <c r="AI9" s="4">
        <v>0</v>
      </c>
      <c r="AJ9" s="4">
        <v>1839</v>
      </c>
      <c r="AK9" s="4">
        <v>712</v>
      </c>
      <c r="AL9" s="4">
        <v>1087</v>
      </c>
      <c r="AM9" s="4">
        <v>0</v>
      </c>
      <c r="AN9" s="4">
        <v>2</v>
      </c>
      <c r="AO9" s="4">
        <v>116</v>
      </c>
      <c r="AP9" s="4">
        <v>0</v>
      </c>
      <c r="AR9" s="21" t="str">
        <f t="shared" si="1"/>
        <v>(TransformationExecutionTime1404155100|StateCoderTime:845|SolutionCopyTime:1|ActivationSelectionTime:0|NumericalSolverSumTime:1199|NumericalSolverProblemFormingTime:679|NumericalSolverSolvingTime:679|NumericalSolverInterpretingSolution:0)</v>
      </c>
      <c r="AS9" s="22">
        <f t="shared" si="0"/>
        <v>845</v>
      </c>
      <c r="AT9" s="22">
        <f t="shared" si="0"/>
        <v>1199</v>
      </c>
      <c r="AU9" s="22">
        <f t="shared" si="2"/>
        <v>1404.1550999999999</v>
      </c>
    </row>
    <row r="10" spans="1:58" s="4" customFormat="1" x14ac:dyDescent="0.25">
      <c r="A10" s="3">
        <v>20</v>
      </c>
      <c r="B10" s="4">
        <v>2</v>
      </c>
      <c r="C10" s="4">
        <v>8</v>
      </c>
      <c r="D10" s="4" t="s">
        <v>20</v>
      </c>
      <c r="E10" s="4">
        <v>792</v>
      </c>
      <c r="F10" s="4">
        <v>18312</v>
      </c>
      <c r="G10" s="4">
        <v>6383</v>
      </c>
      <c r="H10" s="4">
        <v>59</v>
      </c>
      <c r="I10" s="17">
        <v>3462</v>
      </c>
      <c r="J10" s="4">
        <v>3546</v>
      </c>
      <c r="K10" s="4">
        <v>3787</v>
      </c>
      <c r="L10" s="4">
        <v>4113</v>
      </c>
      <c r="M10" s="4">
        <v>4263</v>
      </c>
      <c r="N10" s="4">
        <v>4475</v>
      </c>
      <c r="O10" s="4">
        <v>4668</v>
      </c>
      <c r="P10" s="4">
        <v>4830</v>
      </c>
      <c r="Q10" s="4">
        <v>5131</v>
      </c>
      <c r="R10" s="17">
        <v>5264</v>
      </c>
      <c r="S10" s="4" t="s">
        <v>1193</v>
      </c>
      <c r="T10" s="4" t="s">
        <v>1194</v>
      </c>
      <c r="U10" s="9" t="s">
        <v>1195</v>
      </c>
      <c r="V10" s="9" t="s">
        <v>1196</v>
      </c>
      <c r="W10" s="9" t="s">
        <v>1197</v>
      </c>
      <c r="X10" s="4" t="s">
        <v>1198</v>
      </c>
      <c r="Y10" s="4" t="s">
        <v>1199</v>
      </c>
      <c r="Z10" s="4" t="s">
        <v>1200</v>
      </c>
      <c r="AA10" s="4" t="s">
        <v>1201</v>
      </c>
      <c r="AB10" s="4" t="s">
        <v>1202</v>
      </c>
      <c r="AC10" s="4">
        <v>1224</v>
      </c>
      <c r="AD10" s="4">
        <v>1658</v>
      </c>
      <c r="AE10" s="4">
        <v>0</v>
      </c>
      <c r="AF10" s="4">
        <v>1138</v>
      </c>
      <c r="AG10" s="4">
        <v>0</v>
      </c>
      <c r="AH10" s="4">
        <v>10</v>
      </c>
      <c r="AI10" s="4">
        <v>0</v>
      </c>
      <c r="AJ10" s="4">
        <v>1237</v>
      </c>
      <c r="AK10" s="4">
        <v>504</v>
      </c>
      <c r="AL10" s="4">
        <v>723</v>
      </c>
      <c r="AM10" s="4">
        <v>0</v>
      </c>
      <c r="AN10" s="4">
        <v>2</v>
      </c>
      <c r="AO10" s="4">
        <v>82</v>
      </c>
      <c r="AP10" s="4">
        <v>0</v>
      </c>
      <c r="AR10" s="21" t="str">
        <f t="shared" si="1"/>
        <v>(TransformationExecutionTime1226083000|StateCoderTime:654|SolutionCopyTime:1|ActivationSelectionTime:0|NumericalSolverSumTime:782|NumericalSolverProblemFormingTime:413|NumericalSolverSolvingTime:413|NumericalSolverInterpretingSolution:0)</v>
      </c>
      <c r="AS10" s="22">
        <f t="shared" si="0"/>
        <v>654</v>
      </c>
      <c r="AT10" s="22">
        <f t="shared" si="0"/>
        <v>782</v>
      </c>
      <c r="AU10" s="22">
        <f t="shared" si="2"/>
        <v>1226.0830000000001</v>
      </c>
    </row>
    <row r="11" spans="1:58" s="4" customFormat="1" x14ac:dyDescent="0.25">
      <c r="A11" s="3">
        <v>20</v>
      </c>
      <c r="B11" s="4">
        <v>2</v>
      </c>
      <c r="C11" s="4">
        <v>9</v>
      </c>
      <c r="D11" s="4" t="s">
        <v>20</v>
      </c>
      <c r="E11" s="4">
        <v>792</v>
      </c>
      <c r="F11" s="4">
        <v>18506</v>
      </c>
      <c r="G11" s="4">
        <v>6240</v>
      </c>
      <c r="H11" s="4">
        <v>231</v>
      </c>
      <c r="I11" s="17">
        <v>2955</v>
      </c>
      <c r="J11" s="4">
        <v>3059</v>
      </c>
      <c r="K11" s="4">
        <v>3133</v>
      </c>
      <c r="L11" s="4">
        <v>3282</v>
      </c>
      <c r="M11" s="4">
        <v>3990</v>
      </c>
      <c r="N11" s="4">
        <v>4080</v>
      </c>
      <c r="O11" s="4">
        <v>4213</v>
      </c>
      <c r="P11" s="4">
        <v>4376</v>
      </c>
      <c r="Q11" s="4">
        <v>4962</v>
      </c>
      <c r="R11" s="17">
        <v>5137</v>
      </c>
      <c r="S11" s="4" t="s">
        <v>1203</v>
      </c>
      <c r="T11" s="4" t="s">
        <v>1204</v>
      </c>
      <c r="U11" s="9" t="s">
        <v>1205</v>
      </c>
      <c r="V11" s="9" t="s">
        <v>1206</v>
      </c>
      <c r="W11" s="9" t="s">
        <v>1207</v>
      </c>
      <c r="X11" s="4" t="s">
        <v>1208</v>
      </c>
      <c r="Y11" s="4" t="s">
        <v>1209</v>
      </c>
      <c r="Z11" s="4" t="s">
        <v>1210</v>
      </c>
      <c r="AA11" s="4" t="s">
        <v>1211</v>
      </c>
      <c r="AB11" s="4" t="s">
        <v>1212</v>
      </c>
      <c r="AC11" s="4">
        <v>1219</v>
      </c>
      <c r="AD11" s="4">
        <v>1584</v>
      </c>
      <c r="AE11" s="4">
        <v>0</v>
      </c>
      <c r="AF11" s="4">
        <v>1047</v>
      </c>
      <c r="AG11" s="4">
        <v>0</v>
      </c>
      <c r="AH11" s="4">
        <v>10</v>
      </c>
      <c r="AI11" s="4">
        <v>0</v>
      </c>
      <c r="AJ11" s="4">
        <v>1330</v>
      </c>
      <c r="AK11" s="4">
        <v>521</v>
      </c>
      <c r="AL11" s="4">
        <v>792</v>
      </c>
      <c r="AM11" s="4">
        <v>0</v>
      </c>
      <c r="AN11" s="4">
        <v>2</v>
      </c>
      <c r="AO11" s="4">
        <v>85</v>
      </c>
      <c r="AP11" s="4">
        <v>0</v>
      </c>
      <c r="AR11" s="21" t="str">
        <f t="shared" si="1"/>
        <v>(TransformationExecutionTime976543200|StateCoderTime:443|SolutionCopyTime:1|ActivationSelectionTime:0|NumericalSolverSumTime:870|NumericalSolverProblemFormingTime:480|NumericalSolverSolvingTime:480|NumericalSolverInterpretingSolution:0)</v>
      </c>
      <c r="AS11" s="22">
        <f t="shared" si="0"/>
        <v>443</v>
      </c>
      <c r="AT11" s="22">
        <f t="shared" si="0"/>
        <v>870</v>
      </c>
      <c r="AU11" s="22">
        <f t="shared" si="2"/>
        <v>976.54319999999996</v>
      </c>
    </row>
    <row r="12" spans="1:58" s="6" customFormat="1" x14ac:dyDescent="0.25">
      <c r="A12" s="5">
        <v>20</v>
      </c>
      <c r="B12" s="6">
        <v>2</v>
      </c>
      <c r="C12" s="6">
        <v>10</v>
      </c>
      <c r="D12" s="6" t="s">
        <v>20</v>
      </c>
      <c r="E12" s="6">
        <v>792</v>
      </c>
      <c r="F12" s="6">
        <v>18277</v>
      </c>
      <c r="G12" s="6">
        <v>9412</v>
      </c>
      <c r="H12" s="6">
        <v>564</v>
      </c>
      <c r="I12" s="18">
        <v>5163</v>
      </c>
      <c r="J12" s="6">
        <v>5260</v>
      </c>
      <c r="K12" s="6">
        <v>5535</v>
      </c>
      <c r="L12" s="6">
        <v>5633</v>
      </c>
      <c r="M12" s="6">
        <v>5916</v>
      </c>
      <c r="N12" s="6">
        <v>6860</v>
      </c>
      <c r="O12" s="6">
        <v>6965</v>
      </c>
      <c r="P12" s="6">
        <v>7031</v>
      </c>
      <c r="Q12" s="6">
        <v>7201</v>
      </c>
      <c r="R12" s="18">
        <v>8458</v>
      </c>
      <c r="S12" s="6" t="s">
        <v>1213</v>
      </c>
      <c r="T12" s="6" t="s">
        <v>1214</v>
      </c>
      <c r="U12" s="11" t="s">
        <v>1215</v>
      </c>
      <c r="V12" s="11" t="s">
        <v>1216</v>
      </c>
      <c r="W12" s="11" t="s">
        <v>1217</v>
      </c>
      <c r="X12" s="6" t="s">
        <v>1218</v>
      </c>
      <c r="Y12" s="6" t="s">
        <v>1219</v>
      </c>
      <c r="Z12" s="6" t="s">
        <v>1220</v>
      </c>
      <c r="AA12" s="6" t="s">
        <v>1221</v>
      </c>
      <c r="AB12" s="6" t="s">
        <v>1222</v>
      </c>
      <c r="AC12" s="6">
        <v>1054</v>
      </c>
      <c r="AD12" s="6">
        <v>2894</v>
      </c>
      <c r="AE12" s="6">
        <v>0</v>
      </c>
      <c r="AF12" s="6">
        <v>1920</v>
      </c>
      <c r="AG12" s="6">
        <v>0</v>
      </c>
      <c r="AH12" s="6">
        <v>10</v>
      </c>
      <c r="AI12" s="6">
        <v>0</v>
      </c>
      <c r="AJ12" s="6">
        <v>1834</v>
      </c>
      <c r="AK12" s="6">
        <v>749</v>
      </c>
      <c r="AL12" s="6">
        <v>1035</v>
      </c>
      <c r="AM12" s="6">
        <v>0</v>
      </c>
      <c r="AN12" s="6">
        <v>3</v>
      </c>
      <c r="AO12" s="6">
        <v>124</v>
      </c>
      <c r="AP12" s="6">
        <v>0</v>
      </c>
      <c r="AR12" s="21" t="str">
        <f t="shared" si="1"/>
        <v>(TransformationExecutionTime2037261600|StateCoderTime:788|SolutionCopyTime:1|ActivationSelectionTime:0|NumericalSolverSumTime:1264|NumericalSolverProblemFormingTime:665|NumericalSolverSolvingTime:665|NumericalSolverInterpretingSolution:0)</v>
      </c>
      <c r="AS12" s="22">
        <f t="shared" si="0"/>
        <v>788</v>
      </c>
      <c r="AT12" s="22">
        <f t="shared" si="0"/>
        <v>1264</v>
      </c>
      <c r="AU12" s="22">
        <f t="shared" si="2"/>
        <v>2037.2616</v>
      </c>
    </row>
    <row r="13" spans="1:58" x14ac:dyDescent="0.25">
      <c r="A13">
        <v>40</v>
      </c>
      <c r="B13">
        <v>2</v>
      </c>
      <c r="C13">
        <v>1</v>
      </c>
      <c r="D13" t="s">
        <v>20</v>
      </c>
      <c r="E13">
        <v>799</v>
      </c>
      <c r="F13">
        <v>19772</v>
      </c>
      <c r="G13">
        <v>41257</v>
      </c>
      <c r="H13">
        <v>264</v>
      </c>
      <c r="I13" s="7">
        <v>29419</v>
      </c>
      <c r="J13">
        <v>29488</v>
      </c>
      <c r="K13">
        <v>30734</v>
      </c>
      <c r="L13">
        <v>32025</v>
      </c>
      <c r="M13">
        <v>34030</v>
      </c>
      <c r="N13">
        <v>36851</v>
      </c>
      <c r="O13">
        <v>36975</v>
      </c>
      <c r="P13">
        <v>37731</v>
      </c>
      <c r="Q13">
        <v>39168</v>
      </c>
      <c r="R13" s="7">
        <v>39661</v>
      </c>
      <c r="S13" t="s">
        <v>1223</v>
      </c>
      <c r="T13" t="s">
        <v>1224</v>
      </c>
      <c r="U13" s="8" t="s">
        <v>1225</v>
      </c>
      <c r="V13" s="8" t="s">
        <v>1226</v>
      </c>
      <c r="W13" t="s">
        <v>1227</v>
      </c>
      <c r="X13" t="s">
        <v>1228</v>
      </c>
      <c r="Y13" t="s">
        <v>1229</v>
      </c>
      <c r="Z13" t="s">
        <v>1230</v>
      </c>
      <c r="AA13" t="s">
        <v>1231</v>
      </c>
      <c r="AB13" t="s">
        <v>1232</v>
      </c>
      <c r="AC13">
        <v>1742</v>
      </c>
      <c r="AD13">
        <v>8057</v>
      </c>
      <c r="AE13">
        <v>14</v>
      </c>
      <c r="AF13">
        <v>19850</v>
      </c>
      <c r="AG13">
        <v>0</v>
      </c>
      <c r="AH13">
        <v>15</v>
      </c>
      <c r="AI13">
        <v>1</v>
      </c>
      <c r="AJ13">
        <v>4155</v>
      </c>
      <c r="AK13">
        <v>1893</v>
      </c>
      <c r="AL13">
        <v>2030</v>
      </c>
      <c r="AM13">
        <v>1</v>
      </c>
      <c r="AN13">
        <v>9</v>
      </c>
      <c r="AO13">
        <v>213</v>
      </c>
      <c r="AP13">
        <v>0</v>
      </c>
      <c r="AR13" s="21" t="str">
        <f t="shared" si="1"/>
        <v>(TransformationExecutionTime6646829700|StateCoderTime:13431|SolutionCopyTime:1|ActivationSelectionTime:1|NumericalSolverSumTime:3539|NumericalSolverProblemFormingTime:1639|NumericalSolverSolvingTime:1639|NumericalSolverInterpretingSolution:0)</v>
      </c>
      <c r="AS13" s="22">
        <f t="shared" si="0"/>
        <v>13431</v>
      </c>
      <c r="AT13" s="22">
        <f t="shared" si="0"/>
        <v>3539</v>
      </c>
      <c r="AU13" s="22">
        <f t="shared" si="2"/>
        <v>6646.8297000000002</v>
      </c>
    </row>
    <row r="14" spans="1:58" x14ac:dyDescent="0.25">
      <c r="A14">
        <v>40</v>
      </c>
      <c r="B14">
        <v>2</v>
      </c>
      <c r="C14">
        <v>2</v>
      </c>
      <c r="D14" t="s">
        <v>20</v>
      </c>
      <c r="E14">
        <v>799</v>
      </c>
      <c r="F14">
        <v>18766</v>
      </c>
      <c r="G14">
        <v>39674</v>
      </c>
      <c r="H14">
        <v>133</v>
      </c>
      <c r="I14" s="7">
        <v>25306</v>
      </c>
      <c r="J14">
        <v>25374</v>
      </c>
      <c r="K14">
        <v>25746</v>
      </c>
      <c r="L14">
        <v>26074</v>
      </c>
      <c r="M14">
        <v>26894</v>
      </c>
      <c r="N14">
        <v>27516</v>
      </c>
      <c r="O14">
        <v>28286</v>
      </c>
      <c r="P14">
        <v>37856</v>
      </c>
      <c r="Q14">
        <v>38214</v>
      </c>
      <c r="R14" s="7">
        <v>38306</v>
      </c>
      <c r="S14" t="s">
        <v>1233</v>
      </c>
      <c r="T14" t="s">
        <v>1234</v>
      </c>
      <c r="U14" s="8" t="s">
        <v>1235</v>
      </c>
      <c r="V14" s="8" t="s">
        <v>1236</v>
      </c>
      <c r="W14" t="s">
        <v>1237</v>
      </c>
      <c r="X14" t="s">
        <v>1238</v>
      </c>
      <c r="Y14" t="s">
        <v>1239</v>
      </c>
      <c r="Z14" t="s">
        <v>1240</v>
      </c>
      <c r="AA14" t="s">
        <v>1241</v>
      </c>
      <c r="AB14" t="s">
        <v>1242</v>
      </c>
      <c r="AC14">
        <v>1474</v>
      </c>
      <c r="AD14">
        <v>7187</v>
      </c>
      <c r="AE14">
        <v>0</v>
      </c>
      <c r="AF14">
        <v>20930</v>
      </c>
      <c r="AG14">
        <v>0</v>
      </c>
      <c r="AH14">
        <v>13</v>
      </c>
      <c r="AI14">
        <v>1</v>
      </c>
      <c r="AJ14">
        <v>3463</v>
      </c>
      <c r="AK14">
        <v>1422</v>
      </c>
      <c r="AL14">
        <v>1830</v>
      </c>
      <c r="AM14">
        <v>1</v>
      </c>
      <c r="AN14">
        <v>7</v>
      </c>
      <c r="AO14">
        <v>205</v>
      </c>
      <c r="AP14">
        <v>0</v>
      </c>
      <c r="AR14" s="21" t="str">
        <f t="shared" si="1"/>
        <v>(TransformationExecutionTime5377128400|StateCoderTime:12502|SolutionCopyTime:1|ActivationSelectionTime:1|NumericalSolverSumTime:2847|NumericalSolverProblemFormingTime:1430|NumericalSolverSolvingTime:1430|NumericalSolverInterpretingSolution:0)</v>
      </c>
      <c r="AS14" s="22">
        <f t="shared" si="0"/>
        <v>12502</v>
      </c>
      <c r="AT14" s="22">
        <f t="shared" si="0"/>
        <v>2847</v>
      </c>
      <c r="AU14" s="22">
        <f t="shared" si="2"/>
        <v>5377.1283999999996</v>
      </c>
    </row>
    <row r="15" spans="1:58" x14ac:dyDescent="0.25">
      <c r="A15">
        <v>40</v>
      </c>
      <c r="B15">
        <v>2</v>
      </c>
      <c r="C15">
        <v>3</v>
      </c>
      <c r="D15" t="s">
        <v>20</v>
      </c>
      <c r="E15">
        <v>799</v>
      </c>
      <c r="F15">
        <v>18141</v>
      </c>
      <c r="G15">
        <v>34111</v>
      </c>
      <c r="H15">
        <v>120</v>
      </c>
      <c r="I15" s="7">
        <v>20393</v>
      </c>
      <c r="J15">
        <v>21017</v>
      </c>
      <c r="K15">
        <v>22995</v>
      </c>
      <c r="L15">
        <v>23407</v>
      </c>
      <c r="M15">
        <v>24277</v>
      </c>
      <c r="N15">
        <v>26106</v>
      </c>
      <c r="O15">
        <v>29562</v>
      </c>
      <c r="P15">
        <v>30335</v>
      </c>
      <c r="Q15">
        <v>30398</v>
      </c>
      <c r="R15" s="7">
        <v>33063</v>
      </c>
      <c r="S15" t="s">
        <v>1243</v>
      </c>
      <c r="T15" t="s">
        <v>1244</v>
      </c>
      <c r="U15" s="8" t="s">
        <v>1245</v>
      </c>
      <c r="V15" s="8" t="s">
        <v>1246</v>
      </c>
      <c r="W15" t="s">
        <v>1247</v>
      </c>
      <c r="X15" t="s">
        <v>1248</v>
      </c>
      <c r="Y15" t="s">
        <v>1249</v>
      </c>
      <c r="Z15" t="s">
        <v>1250</v>
      </c>
      <c r="AA15" t="s">
        <v>1251</v>
      </c>
      <c r="AB15" t="s">
        <v>1252</v>
      </c>
      <c r="AC15">
        <v>1119</v>
      </c>
      <c r="AD15">
        <v>7048</v>
      </c>
      <c r="AE15">
        <v>0</v>
      </c>
      <c r="AF15">
        <v>16543</v>
      </c>
      <c r="AG15">
        <v>0</v>
      </c>
      <c r="AH15">
        <v>14</v>
      </c>
      <c r="AI15">
        <v>0</v>
      </c>
      <c r="AJ15">
        <v>3234</v>
      </c>
      <c r="AK15">
        <v>1314</v>
      </c>
      <c r="AL15">
        <v>1807</v>
      </c>
      <c r="AM15">
        <v>1</v>
      </c>
      <c r="AN15">
        <v>6</v>
      </c>
      <c r="AO15">
        <v>193</v>
      </c>
      <c r="AP15">
        <v>0</v>
      </c>
      <c r="AR15" s="21" t="str">
        <f t="shared" si="1"/>
        <v>(TransformationExecutionTime4875981300|StateCoderTime:8912|SolutionCopyTime:1|ActivationSelectionTime:0|NumericalSolverSumTime:2561|NumericalSolverProblemFormingTime:1372|NumericalSolverSolvingTime:1372|NumericalSolverInterpretingSolution:0)</v>
      </c>
      <c r="AS15" s="22">
        <f t="shared" si="0"/>
        <v>8912</v>
      </c>
      <c r="AT15" s="22">
        <f t="shared" si="0"/>
        <v>2561</v>
      </c>
      <c r="AU15" s="22">
        <f t="shared" si="2"/>
        <v>4875.9813000000004</v>
      </c>
    </row>
    <row r="16" spans="1:58" x14ac:dyDescent="0.25">
      <c r="A16">
        <v>40</v>
      </c>
      <c r="B16">
        <v>2</v>
      </c>
      <c r="C16">
        <v>4</v>
      </c>
      <c r="D16" t="s">
        <v>20</v>
      </c>
      <c r="E16">
        <v>799</v>
      </c>
      <c r="F16">
        <v>18335</v>
      </c>
      <c r="G16">
        <v>46789</v>
      </c>
      <c r="H16">
        <v>217</v>
      </c>
      <c r="I16" s="7">
        <v>36666</v>
      </c>
      <c r="J16">
        <v>36719</v>
      </c>
      <c r="K16">
        <v>36959</v>
      </c>
      <c r="L16">
        <v>37396</v>
      </c>
      <c r="M16">
        <v>37535</v>
      </c>
      <c r="N16">
        <v>37800</v>
      </c>
      <c r="O16">
        <v>39188</v>
      </c>
      <c r="P16">
        <v>42424</v>
      </c>
      <c r="Q16">
        <v>44990</v>
      </c>
      <c r="R16" s="7">
        <v>45761</v>
      </c>
      <c r="S16" t="s">
        <v>1253</v>
      </c>
      <c r="T16" t="s">
        <v>1254</v>
      </c>
      <c r="U16" s="8" t="s">
        <v>1255</v>
      </c>
      <c r="V16" s="8" t="s">
        <v>1256</v>
      </c>
      <c r="W16" t="s">
        <v>1257</v>
      </c>
      <c r="X16" t="s">
        <v>1258</v>
      </c>
      <c r="Y16" t="s">
        <v>1259</v>
      </c>
      <c r="Z16" t="s">
        <v>1260</v>
      </c>
      <c r="AA16" t="s">
        <v>1261</v>
      </c>
      <c r="AB16" t="s">
        <v>1262</v>
      </c>
      <c r="AC16">
        <v>1101</v>
      </c>
      <c r="AD16">
        <v>9154</v>
      </c>
      <c r="AE16">
        <v>0</v>
      </c>
      <c r="AF16">
        <v>24355</v>
      </c>
      <c r="AG16">
        <v>0</v>
      </c>
      <c r="AH16">
        <v>11</v>
      </c>
      <c r="AI16">
        <v>0</v>
      </c>
      <c r="AJ16">
        <v>3993</v>
      </c>
      <c r="AK16">
        <v>1651</v>
      </c>
      <c r="AL16">
        <v>2167</v>
      </c>
      <c r="AM16">
        <v>1</v>
      </c>
      <c r="AN16">
        <v>7</v>
      </c>
      <c r="AO16">
        <v>253</v>
      </c>
      <c r="AP16">
        <v>0</v>
      </c>
      <c r="AR16" s="21" t="str">
        <f t="shared" si="1"/>
        <v>(TransformationExecutionTime7610866700|StateCoderTime:18901|SolutionCopyTime:1|ActivationSelectionTime:0|NumericalSolverSumTime:3470|NumericalSolverProblemFormingTime:1817|NumericalSolverSolvingTime:1817|NumericalSolverInterpretingSolution:0)</v>
      </c>
      <c r="AS16" s="22">
        <f t="shared" si="0"/>
        <v>18901</v>
      </c>
      <c r="AT16" s="22">
        <f t="shared" si="0"/>
        <v>3470</v>
      </c>
      <c r="AU16" s="22">
        <f t="shared" si="2"/>
        <v>7610.8666999999996</v>
      </c>
    </row>
    <row r="17" spans="1:47" x14ac:dyDescent="0.25">
      <c r="A17">
        <v>40</v>
      </c>
      <c r="B17">
        <v>2</v>
      </c>
      <c r="C17">
        <v>5</v>
      </c>
      <c r="D17" t="s">
        <v>20</v>
      </c>
      <c r="E17">
        <v>799</v>
      </c>
      <c r="F17">
        <v>18063</v>
      </c>
      <c r="G17">
        <v>27459</v>
      </c>
      <c r="H17">
        <v>227</v>
      </c>
      <c r="I17" s="7">
        <v>13949</v>
      </c>
      <c r="J17">
        <v>14211</v>
      </c>
      <c r="K17">
        <v>14355</v>
      </c>
      <c r="L17">
        <v>14826</v>
      </c>
      <c r="M17">
        <v>16555</v>
      </c>
      <c r="N17">
        <v>19008</v>
      </c>
      <c r="O17">
        <v>19854</v>
      </c>
      <c r="P17">
        <v>21293</v>
      </c>
      <c r="Q17">
        <v>24143</v>
      </c>
      <c r="R17" s="7">
        <v>26431</v>
      </c>
      <c r="S17" t="s">
        <v>1263</v>
      </c>
      <c r="T17" t="s">
        <v>1264</v>
      </c>
      <c r="U17" s="8" t="s">
        <v>1265</v>
      </c>
      <c r="V17" s="8" t="s">
        <v>1266</v>
      </c>
      <c r="W17" t="s">
        <v>1267</v>
      </c>
      <c r="X17" t="s">
        <v>1268</v>
      </c>
      <c r="Y17" t="s">
        <v>1269</v>
      </c>
      <c r="Z17" t="s">
        <v>1270</v>
      </c>
      <c r="AA17" t="s">
        <v>1271</v>
      </c>
      <c r="AB17" t="s">
        <v>1272</v>
      </c>
      <c r="AC17">
        <v>1107</v>
      </c>
      <c r="AD17">
        <v>5310</v>
      </c>
      <c r="AE17">
        <v>0</v>
      </c>
      <c r="AF17">
        <v>13986</v>
      </c>
      <c r="AG17">
        <v>0</v>
      </c>
      <c r="AH17">
        <v>11</v>
      </c>
      <c r="AI17">
        <v>0</v>
      </c>
      <c r="AJ17">
        <v>2394</v>
      </c>
      <c r="AK17">
        <v>903</v>
      </c>
      <c r="AL17">
        <v>1428</v>
      </c>
      <c r="AM17">
        <v>1</v>
      </c>
      <c r="AN17">
        <v>4</v>
      </c>
      <c r="AO17">
        <v>142</v>
      </c>
      <c r="AP17">
        <v>0</v>
      </c>
      <c r="AR17" s="21" t="str">
        <f t="shared" si="1"/>
        <v>(TransformationExecutionTime3302029200|StateCoderTime:6195|SolutionCopyTime:1|ActivationSelectionTime:0|NumericalSolverSumTime:1805|NumericalSolverProblemFormingTime:1045|NumericalSolverSolvingTime:1045|NumericalSolverInterpretingSolution:0)</v>
      </c>
      <c r="AS17" s="22">
        <f t="shared" si="0"/>
        <v>6195</v>
      </c>
      <c r="AT17" s="22">
        <f t="shared" si="0"/>
        <v>1805</v>
      </c>
      <c r="AU17" s="22">
        <f t="shared" si="2"/>
        <v>3302.0291999999999</v>
      </c>
    </row>
    <row r="18" spans="1:47" x14ac:dyDescent="0.25">
      <c r="A18">
        <v>40</v>
      </c>
      <c r="B18">
        <v>2</v>
      </c>
      <c r="C18">
        <v>6</v>
      </c>
      <c r="D18" t="s">
        <v>20</v>
      </c>
      <c r="E18">
        <v>799</v>
      </c>
      <c r="F18">
        <v>18333</v>
      </c>
      <c r="G18">
        <v>48373</v>
      </c>
      <c r="H18">
        <v>400</v>
      </c>
      <c r="I18" s="7">
        <v>30333</v>
      </c>
      <c r="J18">
        <v>30938</v>
      </c>
      <c r="K18">
        <v>33425</v>
      </c>
      <c r="L18">
        <v>33648</v>
      </c>
      <c r="M18">
        <v>34479</v>
      </c>
      <c r="N18">
        <v>35646</v>
      </c>
      <c r="O18">
        <v>35961</v>
      </c>
      <c r="P18">
        <v>37282</v>
      </c>
      <c r="Q18">
        <v>46907</v>
      </c>
      <c r="R18" s="7">
        <v>47319</v>
      </c>
      <c r="S18" t="s">
        <v>1273</v>
      </c>
      <c r="T18" t="s">
        <v>1274</v>
      </c>
      <c r="U18" s="8" t="s">
        <v>1275</v>
      </c>
      <c r="V18" s="8" t="s">
        <v>1276</v>
      </c>
      <c r="W18" t="s">
        <v>1277</v>
      </c>
      <c r="X18" t="s">
        <v>1278</v>
      </c>
      <c r="Y18" t="s">
        <v>1279</v>
      </c>
      <c r="Z18" t="s">
        <v>1280</v>
      </c>
      <c r="AA18" t="s">
        <v>1281</v>
      </c>
      <c r="AB18" t="s">
        <v>1282</v>
      </c>
      <c r="AC18">
        <v>1090</v>
      </c>
      <c r="AD18">
        <v>8968</v>
      </c>
      <c r="AE18">
        <v>0</v>
      </c>
      <c r="AF18">
        <v>25877</v>
      </c>
      <c r="AG18">
        <v>0</v>
      </c>
      <c r="AH18">
        <v>11</v>
      </c>
      <c r="AI18">
        <v>0</v>
      </c>
      <c r="AJ18">
        <v>3863</v>
      </c>
      <c r="AK18">
        <v>1590</v>
      </c>
      <c r="AL18">
        <v>2117</v>
      </c>
      <c r="AM18">
        <v>1</v>
      </c>
      <c r="AN18">
        <v>7</v>
      </c>
      <c r="AO18">
        <v>244</v>
      </c>
      <c r="AP18">
        <v>0</v>
      </c>
      <c r="AR18" s="21" t="str">
        <f t="shared" si="1"/>
        <v>(TransformationExecutionTime6212127400|StateCoderTime:15386|SolutionCopyTime:1|ActivationSelectionTime:0|NumericalSolverSumTime:3033|NumericalSolverProblemFormingTime:1591|NumericalSolverSolvingTime:1591|NumericalSolverInterpretingSolution:0)</v>
      </c>
      <c r="AS18" s="22">
        <f t="shared" si="0"/>
        <v>15386</v>
      </c>
      <c r="AT18" s="22">
        <f t="shared" si="0"/>
        <v>3033</v>
      </c>
      <c r="AU18" s="22">
        <f t="shared" si="2"/>
        <v>6212.1274000000003</v>
      </c>
    </row>
    <row r="19" spans="1:47" x14ac:dyDescent="0.25">
      <c r="A19">
        <v>40</v>
      </c>
      <c r="B19">
        <v>2</v>
      </c>
      <c r="C19">
        <v>7</v>
      </c>
      <c r="D19" t="s">
        <v>20</v>
      </c>
      <c r="E19">
        <v>799</v>
      </c>
      <c r="F19">
        <v>22154</v>
      </c>
      <c r="G19">
        <v>24109</v>
      </c>
      <c r="H19">
        <v>138</v>
      </c>
      <c r="I19" s="7">
        <v>16627</v>
      </c>
      <c r="J19">
        <v>16861</v>
      </c>
      <c r="K19">
        <v>17910</v>
      </c>
      <c r="L19">
        <v>18898</v>
      </c>
      <c r="M19">
        <v>20009</v>
      </c>
      <c r="N19">
        <v>21512</v>
      </c>
      <c r="O19">
        <v>21981</v>
      </c>
      <c r="P19">
        <v>22225</v>
      </c>
      <c r="Q19">
        <v>22523</v>
      </c>
      <c r="R19" s="7">
        <v>22866</v>
      </c>
      <c r="S19" t="s">
        <v>1283</v>
      </c>
      <c r="T19" t="s">
        <v>1284</v>
      </c>
      <c r="U19" s="8" t="s">
        <v>1285</v>
      </c>
      <c r="V19" s="8" t="s">
        <v>1286</v>
      </c>
      <c r="W19" t="s">
        <v>1287</v>
      </c>
      <c r="X19" t="s">
        <v>1288</v>
      </c>
      <c r="Y19" t="s">
        <v>1289</v>
      </c>
      <c r="Z19" t="s">
        <v>1290</v>
      </c>
      <c r="AA19" t="s">
        <v>1291</v>
      </c>
      <c r="AB19" t="s">
        <v>1292</v>
      </c>
      <c r="AC19">
        <v>1322</v>
      </c>
      <c r="AD19">
        <v>5107</v>
      </c>
      <c r="AE19">
        <v>0</v>
      </c>
      <c r="AF19">
        <v>10200</v>
      </c>
      <c r="AG19">
        <v>0</v>
      </c>
      <c r="AH19">
        <v>13</v>
      </c>
      <c r="AI19">
        <v>0</v>
      </c>
      <c r="AJ19">
        <v>3089</v>
      </c>
      <c r="AK19">
        <v>1263</v>
      </c>
      <c r="AL19">
        <v>1727</v>
      </c>
      <c r="AM19">
        <v>1</v>
      </c>
      <c r="AN19">
        <v>5</v>
      </c>
      <c r="AO19">
        <v>164</v>
      </c>
      <c r="AP19">
        <v>0</v>
      </c>
      <c r="AR19" s="21" t="str">
        <f t="shared" si="1"/>
        <v>(TransformationExecutionTime4157629000|StateCoderTime:6601|SolutionCopyTime:1|ActivationSelectionTime:0|NumericalSolverSumTime:2517|NumericalSolverProblemFormingTime:1334|NumericalSolverSolvingTime:1334|NumericalSolverInterpretingSolution:0)</v>
      </c>
      <c r="AS19" s="22">
        <f t="shared" ref="AS19:AT34" si="3">VALUE(MID($AR19, SEARCH(AS$1,$AR19) + LEN(AS$1), SEARCH("|",$AR19,SEARCH(AS$1,$AR19)+1)  - SEARCH(AS$1,$AR19) - LEN(AS$1)))</f>
        <v>6601</v>
      </c>
      <c r="AT19" s="22">
        <f t="shared" si="3"/>
        <v>2517</v>
      </c>
      <c r="AU19" s="22">
        <f t="shared" si="2"/>
        <v>4157.6289999999999</v>
      </c>
    </row>
    <row r="20" spans="1:47" x14ac:dyDescent="0.25">
      <c r="A20">
        <v>40</v>
      </c>
      <c r="B20">
        <v>2</v>
      </c>
      <c r="C20">
        <v>8</v>
      </c>
      <c r="D20" t="s">
        <v>20</v>
      </c>
      <c r="E20">
        <v>799</v>
      </c>
      <c r="F20">
        <v>21723</v>
      </c>
      <c r="G20">
        <v>29241</v>
      </c>
      <c r="H20">
        <v>156</v>
      </c>
      <c r="I20" s="7">
        <v>20856</v>
      </c>
      <c r="J20">
        <v>21243</v>
      </c>
      <c r="K20">
        <v>21590</v>
      </c>
      <c r="L20">
        <v>22253</v>
      </c>
      <c r="M20">
        <v>23035</v>
      </c>
      <c r="N20">
        <v>23224</v>
      </c>
      <c r="O20">
        <v>23390</v>
      </c>
      <c r="P20">
        <v>26669</v>
      </c>
      <c r="Q20">
        <v>27417</v>
      </c>
      <c r="R20" s="7">
        <v>27830</v>
      </c>
      <c r="S20" t="s">
        <v>1293</v>
      </c>
      <c r="T20" t="s">
        <v>1294</v>
      </c>
      <c r="U20" s="8" t="s">
        <v>1295</v>
      </c>
      <c r="V20" s="8" t="s">
        <v>1296</v>
      </c>
      <c r="W20" t="s">
        <v>1297</v>
      </c>
      <c r="X20" t="s">
        <v>1298</v>
      </c>
      <c r="Y20" t="s">
        <v>1299</v>
      </c>
      <c r="Z20" t="s">
        <v>1300</v>
      </c>
      <c r="AA20" t="s">
        <v>1301</v>
      </c>
      <c r="AB20" t="s">
        <v>1302</v>
      </c>
      <c r="AC20">
        <v>1466</v>
      </c>
      <c r="AD20">
        <v>5903</v>
      </c>
      <c r="AE20">
        <v>0</v>
      </c>
      <c r="AF20">
        <v>13177</v>
      </c>
      <c r="AG20">
        <v>0</v>
      </c>
      <c r="AH20">
        <v>15</v>
      </c>
      <c r="AI20">
        <v>0</v>
      </c>
      <c r="AJ20">
        <v>3332</v>
      </c>
      <c r="AK20">
        <v>1366</v>
      </c>
      <c r="AL20">
        <v>1845</v>
      </c>
      <c r="AM20">
        <v>1</v>
      </c>
      <c r="AN20">
        <v>5</v>
      </c>
      <c r="AO20">
        <v>171</v>
      </c>
      <c r="AP20">
        <v>0</v>
      </c>
      <c r="AR20" s="21" t="str">
        <f t="shared" si="1"/>
        <v>(TransformationExecutionTime4883493000|StateCoderTime:9108|SolutionCopyTime:2|ActivationSelectionTime:0|NumericalSolverSumTime:2721|NumericalSolverProblemFormingTime:1439|NumericalSolverSolvingTime:1439|NumericalSolverInterpretingSolution:0)</v>
      </c>
      <c r="AS20" s="22">
        <f t="shared" si="3"/>
        <v>9108</v>
      </c>
      <c r="AT20" s="22">
        <f t="shared" si="3"/>
        <v>2721</v>
      </c>
      <c r="AU20" s="22">
        <f t="shared" si="2"/>
        <v>4883.4930000000004</v>
      </c>
    </row>
    <row r="21" spans="1:47" s="4" customFormat="1" x14ac:dyDescent="0.25">
      <c r="A21">
        <v>40</v>
      </c>
      <c r="B21" s="4">
        <v>2</v>
      </c>
      <c r="C21" s="4">
        <v>9</v>
      </c>
      <c r="D21" s="4" t="s">
        <v>20</v>
      </c>
      <c r="E21" s="4">
        <v>799</v>
      </c>
      <c r="F21" s="4">
        <v>23196</v>
      </c>
      <c r="G21" s="4">
        <v>68401</v>
      </c>
      <c r="H21" s="4">
        <v>183</v>
      </c>
      <c r="I21" s="17">
        <v>57506</v>
      </c>
      <c r="J21" s="4">
        <v>58315</v>
      </c>
      <c r="K21" s="4">
        <v>58505</v>
      </c>
      <c r="L21" s="4">
        <v>60738</v>
      </c>
      <c r="M21" s="4">
        <v>61802</v>
      </c>
      <c r="N21" s="4">
        <v>62232</v>
      </c>
      <c r="O21" s="4">
        <v>63556</v>
      </c>
      <c r="P21" s="4">
        <v>64447</v>
      </c>
      <c r="Q21" s="4">
        <v>66570</v>
      </c>
      <c r="R21" s="17">
        <v>67079</v>
      </c>
      <c r="S21" s="4" t="s">
        <v>1303</v>
      </c>
      <c r="T21" s="4" t="s">
        <v>1304</v>
      </c>
      <c r="U21" s="9" t="s">
        <v>1305</v>
      </c>
      <c r="V21" s="9" t="s">
        <v>1306</v>
      </c>
      <c r="W21" s="4" t="s">
        <v>1307</v>
      </c>
      <c r="X21" s="4" t="s">
        <v>1308</v>
      </c>
      <c r="Y21" s="4" t="s">
        <v>1309</v>
      </c>
      <c r="Z21" s="4" t="s">
        <v>1310</v>
      </c>
      <c r="AA21" s="4" t="s">
        <v>1311</v>
      </c>
      <c r="AB21" s="4" t="s">
        <v>1312</v>
      </c>
      <c r="AC21" s="4">
        <v>1441</v>
      </c>
      <c r="AD21" s="4">
        <v>12446</v>
      </c>
      <c r="AE21" s="4">
        <v>0</v>
      </c>
      <c r="AF21" s="4">
        <v>38132</v>
      </c>
      <c r="AG21" s="4">
        <v>0</v>
      </c>
      <c r="AH21" s="4">
        <v>11</v>
      </c>
      <c r="AI21" s="4">
        <v>0</v>
      </c>
      <c r="AJ21" s="4">
        <v>4742</v>
      </c>
      <c r="AK21" s="4">
        <v>1942</v>
      </c>
      <c r="AL21" s="4">
        <v>2580</v>
      </c>
      <c r="AM21" s="4">
        <v>1</v>
      </c>
      <c r="AN21" s="4">
        <v>8</v>
      </c>
      <c r="AO21" s="4">
        <v>279</v>
      </c>
      <c r="AP21" s="4">
        <v>0</v>
      </c>
      <c r="AR21" s="21" t="str">
        <f t="shared" si="1"/>
        <v>(TransformationExecutionTime11135773300|StateCoderTime:32005|SolutionCopyTime:1|ActivationSelectionTime:0|NumericalSolverSumTime:4228|NumericalSolverProblemFormingTime:2231|NumericalSolverSolvingTime:2231|NumericalSolverInterpretingSolution:0)</v>
      </c>
      <c r="AS21" s="22">
        <f t="shared" si="3"/>
        <v>32005</v>
      </c>
      <c r="AT21" s="22">
        <f t="shared" si="3"/>
        <v>4228</v>
      </c>
      <c r="AU21" s="22">
        <f t="shared" si="2"/>
        <v>11135.773300000001</v>
      </c>
    </row>
    <row r="22" spans="1:47" s="4" customFormat="1" x14ac:dyDescent="0.25">
      <c r="A22">
        <v>40</v>
      </c>
      <c r="B22" s="4">
        <v>2</v>
      </c>
      <c r="C22" s="4">
        <v>10</v>
      </c>
      <c r="D22" s="4" t="s">
        <v>20</v>
      </c>
      <c r="E22" s="4">
        <v>799</v>
      </c>
      <c r="F22" s="4">
        <v>18009</v>
      </c>
      <c r="G22" s="4">
        <v>29191</v>
      </c>
      <c r="H22" s="4">
        <v>370</v>
      </c>
      <c r="I22" s="17">
        <v>19059</v>
      </c>
      <c r="J22" s="4">
        <v>19398</v>
      </c>
      <c r="K22" s="4">
        <v>19535</v>
      </c>
      <c r="L22" s="4">
        <v>20205</v>
      </c>
      <c r="M22" s="4">
        <v>23931</v>
      </c>
      <c r="N22" s="4">
        <v>24343</v>
      </c>
      <c r="O22" s="4">
        <v>24572</v>
      </c>
      <c r="P22" s="4">
        <v>25394</v>
      </c>
      <c r="Q22" s="4">
        <v>25513</v>
      </c>
      <c r="R22" s="17">
        <v>28230</v>
      </c>
      <c r="S22" s="4" t="s">
        <v>1313</v>
      </c>
      <c r="T22" s="4" t="s">
        <v>1314</v>
      </c>
      <c r="U22" s="9" t="s">
        <v>1315</v>
      </c>
      <c r="V22" s="9" t="s">
        <v>1316</v>
      </c>
      <c r="W22" s="4" t="s">
        <v>1317</v>
      </c>
      <c r="X22" s="4" t="s">
        <v>1318</v>
      </c>
      <c r="Y22" s="4" t="s">
        <v>1319</v>
      </c>
      <c r="Z22" s="4" t="s">
        <v>1320</v>
      </c>
      <c r="AA22" s="4" t="s">
        <v>1321</v>
      </c>
      <c r="AB22" s="4" t="s">
        <v>1322</v>
      </c>
      <c r="AC22" s="4">
        <v>1032</v>
      </c>
      <c r="AD22" s="4">
        <v>5735</v>
      </c>
      <c r="AE22" s="4">
        <v>0</v>
      </c>
      <c r="AF22" s="4">
        <v>14989</v>
      </c>
      <c r="AG22" s="4">
        <v>0</v>
      </c>
      <c r="AH22" s="4">
        <v>11</v>
      </c>
      <c r="AI22" s="4">
        <v>0</v>
      </c>
      <c r="AJ22" s="4">
        <v>2498</v>
      </c>
      <c r="AK22" s="4">
        <v>1039</v>
      </c>
      <c r="AL22" s="4">
        <v>1380</v>
      </c>
      <c r="AM22" s="4">
        <v>1</v>
      </c>
      <c r="AN22" s="4">
        <v>4</v>
      </c>
      <c r="AO22" s="4">
        <v>159</v>
      </c>
      <c r="AP22" s="4">
        <v>0</v>
      </c>
      <c r="AR22" s="21" t="str">
        <f t="shared" si="1"/>
        <v>(TransformationExecutionTime4509246100|StateCoderTime:9074|SolutionCopyTime:1|ActivationSelectionTime:0|NumericalSolverSumTime:1967|NumericalSolverProblemFormingTime:1029|NumericalSolverSolvingTime:1029|NumericalSolverInterpretingSolution:0)</v>
      </c>
      <c r="AS22" s="22">
        <f t="shared" si="3"/>
        <v>9074</v>
      </c>
      <c r="AT22" s="22">
        <f t="shared" si="3"/>
        <v>1967</v>
      </c>
      <c r="AU22" s="22">
        <f t="shared" si="2"/>
        <v>4509.2461000000003</v>
      </c>
    </row>
    <row r="23" spans="1:47" s="4" customFormat="1" x14ac:dyDescent="0.25">
      <c r="A23" s="4">
        <v>60</v>
      </c>
      <c r="B23" s="4">
        <v>2</v>
      </c>
      <c r="C23" s="4">
        <v>1</v>
      </c>
      <c r="D23" s="4" t="s">
        <v>20</v>
      </c>
      <c r="E23" s="4">
        <v>798</v>
      </c>
      <c r="F23" s="4">
        <v>19892</v>
      </c>
      <c r="G23" s="4">
        <v>74586</v>
      </c>
      <c r="H23" s="4">
        <v>399</v>
      </c>
      <c r="I23" s="17">
        <v>58554</v>
      </c>
      <c r="J23" s="4">
        <v>58780</v>
      </c>
      <c r="K23" s="4">
        <v>58945</v>
      </c>
      <c r="L23" s="4">
        <v>66977</v>
      </c>
      <c r="M23" s="4">
        <v>67435</v>
      </c>
      <c r="N23" s="4">
        <v>67950</v>
      </c>
      <c r="O23" s="4">
        <v>68526</v>
      </c>
      <c r="P23" s="4">
        <v>70977</v>
      </c>
      <c r="Q23" s="4">
        <v>71359</v>
      </c>
      <c r="R23" s="17">
        <v>72816</v>
      </c>
      <c r="S23" s="4" t="s">
        <v>1323</v>
      </c>
      <c r="T23" s="4" t="s">
        <v>1324</v>
      </c>
      <c r="U23" s="9" t="s">
        <v>1325</v>
      </c>
      <c r="V23" s="9" t="s">
        <v>1326</v>
      </c>
      <c r="W23" s="9" t="s">
        <v>1327</v>
      </c>
      <c r="X23" s="4" t="s">
        <v>1328</v>
      </c>
      <c r="Y23" s="4" t="s">
        <v>1329</v>
      </c>
      <c r="Z23" s="4" t="s">
        <v>1330</v>
      </c>
      <c r="AA23" s="4" t="s">
        <v>1331</v>
      </c>
      <c r="AB23" s="4" t="s">
        <v>1332</v>
      </c>
      <c r="AC23" s="4">
        <v>1896</v>
      </c>
      <c r="AD23" s="4">
        <v>11534</v>
      </c>
      <c r="AE23" s="4">
        <v>15</v>
      </c>
      <c r="AF23" s="4">
        <v>44966</v>
      </c>
      <c r="AG23" s="4">
        <v>0</v>
      </c>
      <c r="AH23" s="4">
        <v>18</v>
      </c>
      <c r="AI23" s="4">
        <v>2</v>
      </c>
      <c r="AJ23" s="4">
        <v>5129</v>
      </c>
      <c r="AK23" s="4">
        <v>2163</v>
      </c>
      <c r="AL23" s="4">
        <v>2645</v>
      </c>
      <c r="AM23" s="4">
        <v>2</v>
      </c>
      <c r="AN23" s="4">
        <v>12</v>
      </c>
      <c r="AO23" s="4">
        <v>266</v>
      </c>
      <c r="AP23" s="4">
        <v>0</v>
      </c>
      <c r="AR23" s="21" t="str">
        <f t="shared" ref="AR23:AR52" si="4">S23</f>
        <v>(TransformationExecutionTime9984626900|StateCoderTime:34637|SolutionCopyTime:4|ActivationSelectionTime:2|NumericalSolverSumTime:4616|NumericalSolverProblemFormingTime:2309|NumericalSolverSolvingTime:2309|NumericalSolverInterpretingSolution:0)</v>
      </c>
      <c r="AS23" s="22">
        <f t="shared" si="3"/>
        <v>34637</v>
      </c>
      <c r="AT23" s="22">
        <f t="shared" si="3"/>
        <v>4616</v>
      </c>
      <c r="AU23" s="22">
        <f t="shared" si="2"/>
        <v>9984.6268999999993</v>
      </c>
    </row>
    <row r="24" spans="1:47" s="4" customFormat="1" x14ac:dyDescent="0.25">
      <c r="A24" s="4">
        <v>60</v>
      </c>
      <c r="B24" s="4">
        <v>2</v>
      </c>
      <c r="C24" s="4">
        <v>2</v>
      </c>
      <c r="D24" s="4" t="s">
        <v>20</v>
      </c>
      <c r="E24" s="4">
        <v>798</v>
      </c>
      <c r="F24" s="4">
        <v>20583</v>
      </c>
      <c r="G24" s="4">
        <v>174662</v>
      </c>
      <c r="H24" s="4">
        <v>355</v>
      </c>
      <c r="I24" s="17">
        <v>142794</v>
      </c>
      <c r="J24" s="4">
        <v>142922</v>
      </c>
      <c r="K24" s="4">
        <v>143345</v>
      </c>
      <c r="L24" s="4">
        <v>143858</v>
      </c>
      <c r="M24" s="4">
        <v>144265</v>
      </c>
      <c r="N24" s="4">
        <v>158285</v>
      </c>
      <c r="O24" s="4">
        <v>158564</v>
      </c>
      <c r="P24" s="4">
        <v>159022</v>
      </c>
      <c r="Q24" s="4">
        <v>164311</v>
      </c>
      <c r="R24" s="17">
        <v>173483</v>
      </c>
      <c r="S24" s="4" t="s">
        <v>1333</v>
      </c>
      <c r="T24" s="4" t="s">
        <v>1334</v>
      </c>
      <c r="U24" s="9" t="s">
        <v>1335</v>
      </c>
      <c r="V24" s="9" t="s">
        <v>1336</v>
      </c>
      <c r="W24" s="9" t="s">
        <v>1337</v>
      </c>
      <c r="X24" s="4" t="s">
        <v>1338</v>
      </c>
      <c r="Y24" s="4" t="s">
        <v>1339</v>
      </c>
      <c r="Z24" s="4" t="s">
        <v>1340</v>
      </c>
      <c r="AA24" s="4" t="s">
        <v>1341</v>
      </c>
      <c r="AB24" s="4" t="s">
        <v>1342</v>
      </c>
      <c r="AC24" s="4">
        <v>1202</v>
      </c>
      <c r="AD24" s="4">
        <v>21881</v>
      </c>
      <c r="AE24" s="4">
        <v>0</v>
      </c>
      <c r="AF24" s="4">
        <v>122190</v>
      </c>
      <c r="AG24" s="4">
        <v>0</v>
      </c>
      <c r="AH24" s="4">
        <v>15</v>
      </c>
      <c r="AI24" s="4">
        <v>1</v>
      </c>
      <c r="AJ24" s="4">
        <v>5206</v>
      </c>
      <c r="AK24" s="4">
        <v>2157</v>
      </c>
      <c r="AL24" s="4">
        <v>2753</v>
      </c>
      <c r="AM24" s="4">
        <v>1</v>
      </c>
      <c r="AN24" s="4">
        <v>13</v>
      </c>
      <c r="AO24" s="4">
        <v>308</v>
      </c>
      <c r="AP24" s="4">
        <v>0</v>
      </c>
      <c r="AR24" s="21" t="str">
        <f t="shared" si="4"/>
        <v>(TransformationExecutionTime18958233500|StateCoderTime:98829|SolutionCopyTime:1|ActivationSelectionTime:1|NumericalSolverSumTime:4671|NumericalSolverProblemFormingTime:2390|NumericalSolverSolvingTime:2390|NumericalSolverInterpretingSolution:0)</v>
      </c>
      <c r="AS24" s="22">
        <f t="shared" si="3"/>
        <v>98829</v>
      </c>
      <c r="AT24" s="22">
        <f t="shared" si="3"/>
        <v>4671</v>
      </c>
      <c r="AU24" s="22">
        <f t="shared" si="2"/>
        <v>18958.233499999998</v>
      </c>
    </row>
    <row r="25" spans="1:47" s="4" customFormat="1" x14ac:dyDescent="0.25">
      <c r="A25" s="4">
        <v>60</v>
      </c>
      <c r="B25" s="4">
        <v>2</v>
      </c>
      <c r="C25" s="4">
        <v>3</v>
      </c>
      <c r="D25" s="4" t="s">
        <v>20</v>
      </c>
      <c r="E25" s="4">
        <v>798</v>
      </c>
      <c r="F25" s="4">
        <v>18156</v>
      </c>
      <c r="G25" s="4">
        <v>141819</v>
      </c>
      <c r="H25" s="4">
        <v>595</v>
      </c>
      <c r="I25" s="17">
        <v>104909</v>
      </c>
      <c r="J25" s="4">
        <v>106199</v>
      </c>
      <c r="K25" s="4">
        <v>107377</v>
      </c>
      <c r="L25" s="4">
        <v>107881</v>
      </c>
      <c r="M25" s="4">
        <v>114596</v>
      </c>
      <c r="N25" s="4">
        <v>127456</v>
      </c>
      <c r="O25" s="4">
        <v>136425</v>
      </c>
      <c r="P25" s="4">
        <v>136735</v>
      </c>
      <c r="Q25" s="4">
        <v>138232</v>
      </c>
      <c r="R25" s="17">
        <v>140591</v>
      </c>
      <c r="S25" s="4" t="s">
        <v>1343</v>
      </c>
      <c r="T25" s="4" t="s">
        <v>1344</v>
      </c>
      <c r="U25" s="9" t="s">
        <v>1345</v>
      </c>
      <c r="V25" s="9" t="s">
        <v>1346</v>
      </c>
      <c r="W25" s="9" t="s">
        <v>1347</v>
      </c>
      <c r="X25" s="4" t="s">
        <v>1348</v>
      </c>
      <c r="Y25" s="4" t="s">
        <v>1349</v>
      </c>
      <c r="Z25" s="4" t="s">
        <v>1350</v>
      </c>
      <c r="AA25" s="4" t="s">
        <v>1351</v>
      </c>
      <c r="AB25" s="4" t="s">
        <v>1352</v>
      </c>
      <c r="AC25" s="4">
        <v>1256</v>
      </c>
      <c r="AD25" s="4">
        <v>20139</v>
      </c>
      <c r="AE25" s="4">
        <v>0</v>
      </c>
      <c r="AF25" s="4">
        <v>93957</v>
      </c>
      <c r="AG25" s="4">
        <v>0</v>
      </c>
      <c r="AH25" s="4">
        <v>13</v>
      </c>
      <c r="AI25" s="4">
        <v>1</v>
      </c>
      <c r="AJ25" s="4">
        <v>5298</v>
      </c>
      <c r="AK25" s="4">
        <v>2180</v>
      </c>
      <c r="AL25" s="4">
        <v>2862</v>
      </c>
      <c r="AM25" s="4">
        <v>1</v>
      </c>
      <c r="AN25" s="4">
        <v>11</v>
      </c>
      <c r="AO25" s="4">
        <v>327</v>
      </c>
      <c r="AP25" s="4">
        <v>0</v>
      </c>
      <c r="AR25" s="21" t="str">
        <f t="shared" si="4"/>
        <v>(TransformationExecutionTime16650921400|StateCoderTime:66929|SolutionCopyTime:1|ActivationSelectionTime:1|NumericalSolverSumTime:4717|NumericalSolverProblemFormingTime:2481|NumericalSolverSolvingTime:2481|NumericalSolverInterpretingSolution:0)</v>
      </c>
      <c r="AS25" s="22">
        <f t="shared" si="3"/>
        <v>66929</v>
      </c>
      <c r="AT25" s="22">
        <f t="shared" si="3"/>
        <v>4717</v>
      </c>
      <c r="AU25" s="22">
        <f t="shared" si="2"/>
        <v>16650.921399999999</v>
      </c>
    </row>
    <row r="26" spans="1:47" s="4" customFormat="1" x14ac:dyDescent="0.25">
      <c r="A26" s="4">
        <v>60</v>
      </c>
      <c r="B26" s="4">
        <v>2</v>
      </c>
      <c r="C26" s="4">
        <v>4</v>
      </c>
      <c r="D26" s="4" t="s">
        <v>20</v>
      </c>
      <c r="E26" s="4">
        <v>798</v>
      </c>
      <c r="F26" s="4">
        <v>18403</v>
      </c>
      <c r="G26" s="4">
        <v>97753</v>
      </c>
      <c r="H26" s="4">
        <v>681</v>
      </c>
      <c r="I26" s="17">
        <v>82427</v>
      </c>
      <c r="J26" s="4">
        <v>83110</v>
      </c>
      <c r="K26" s="4">
        <v>83717</v>
      </c>
      <c r="L26" s="4">
        <v>84777</v>
      </c>
      <c r="M26" s="4">
        <v>85717</v>
      </c>
      <c r="N26" s="4">
        <v>86580</v>
      </c>
      <c r="O26" s="4">
        <v>88857</v>
      </c>
      <c r="P26" s="4">
        <v>93116</v>
      </c>
      <c r="Q26" s="4">
        <v>94847</v>
      </c>
      <c r="R26" s="17">
        <v>96604</v>
      </c>
      <c r="S26" s="4" t="s">
        <v>1353</v>
      </c>
      <c r="T26" s="4" t="s">
        <v>1354</v>
      </c>
      <c r="U26" s="9" t="s">
        <v>1355</v>
      </c>
      <c r="V26" s="9" t="s">
        <v>1356</v>
      </c>
      <c r="W26" s="9" t="s">
        <v>1357</v>
      </c>
      <c r="X26" s="4" t="s">
        <v>1358</v>
      </c>
      <c r="Y26" s="4" t="s">
        <v>1359</v>
      </c>
      <c r="Z26" s="4" t="s">
        <v>1360</v>
      </c>
      <c r="AA26" s="4" t="s">
        <v>1361</v>
      </c>
      <c r="AB26" s="4" t="s">
        <v>1362</v>
      </c>
      <c r="AC26" s="4">
        <v>1140</v>
      </c>
      <c r="AD26" s="4">
        <v>15187</v>
      </c>
      <c r="AE26" s="4">
        <v>0</v>
      </c>
      <c r="AF26" s="4">
        <v>61431</v>
      </c>
      <c r="AG26" s="4">
        <v>0</v>
      </c>
      <c r="AH26" s="4">
        <v>11</v>
      </c>
      <c r="AI26" s="4">
        <v>1</v>
      </c>
      <c r="AJ26" s="4">
        <v>5274</v>
      </c>
      <c r="AK26" s="4">
        <v>2194</v>
      </c>
      <c r="AL26" s="4">
        <v>2827</v>
      </c>
      <c r="AM26" s="4">
        <v>1</v>
      </c>
      <c r="AN26" s="4">
        <v>11</v>
      </c>
      <c r="AO26" s="4">
        <v>330</v>
      </c>
      <c r="AP26" s="4">
        <v>0</v>
      </c>
      <c r="AR26" s="21" t="str">
        <f t="shared" si="4"/>
        <v>(TransformationExecutionTime13886093100|StateCoderTime:50809|SolutionCopyTime:1|ActivationSelectionTime:1|NumericalSolverSumTime:4801|NumericalSolverProblemFormingTime:2497|NumericalSolverSolvingTime:2497|NumericalSolverInterpretingSolution:0)</v>
      </c>
      <c r="AS26" s="22">
        <f t="shared" si="3"/>
        <v>50809</v>
      </c>
      <c r="AT26" s="22">
        <f t="shared" si="3"/>
        <v>4801</v>
      </c>
      <c r="AU26" s="22">
        <f t="shared" si="2"/>
        <v>13886.0931</v>
      </c>
    </row>
    <row r="27" spans="1:47" s="4" customFormat="1" x14ac:dyDescent="0.25">
      <c r="A27" s="4">
        <v>60</v>
      </c>
      <c r="B27" s="4">
        <v>2</v>
      </c>
      <c r="C27" s="4">
        <v>5</v>
      </c>
      <c r="D27" s="4" t="s">
        <v>20</v>
      </c>
      <c r="E27" s="4">
        <v>798</v>
      </c>
      <c r="F27" s="4">
        <v>18751</v>
      </c>
      <c r="G27" s="4">
        <v>98722</v>
      </c>
      <c r="H27" s="4">
        <v>188</v>
      </c>
      <c r="I27" s="17">
        <v>71029</v>
      </c>
      <c r="J27" s="4">
        <v>71198</v>
      </c>
      <c r="K27" s="4">
        <v>72384</v>
      </c>
      <c r="L27" s="4">
        <v>74141</v>
      </c>
      <c r="M27" s="4">
        <v>75076</v>
      </c>
      <c r="N27" s="4">
        <v>82014</v>
      </c>
      <c r="O27" s="4">
        <v>84655</v>
      </c>
      <c r="P27" s="4">
        <v>86968</v>
      </c>
      <c r="Q27" s="4">
        <v>87623</v>
      </c>
      <c r="R27" s="17">
        <v>97623</v>
      </c>
      <c r="S27" s="4" t="s">
        <v>1363</v>
      </c>
      <c r="T27" s="4" t="s">
        <v>1364</v>
      </c>
      <c r="U27" s="9" t="s">
        <v>1365</v>
      </c>
      <c r="V27" s="9" t="s">
        <v>1366</v>
      </c>
      <c r="W27" s="9" t="s">
        <v>1367</v>
      </c>
      <c r="X27" s="4" t="s">
        <v>1368</v>
      </c>
      <c r="Y27" s="4" t="s">
        <v>1369</v>
      </c>
      <c r="Z27" s="4" t="s">
        <v>1370</v>
      </c>
      <c r="AA27" s="4" t="s">
        <v>1371</v>
      </c>
      <c r="AB27" s="4" t="s">
        <v>1372</v>
      </c>
      <c r="AC27" s="4">
        <v>1121</v>
      </c>
      <c r="AD27" s="4">
        <v>14134</v>
      </c>
      <c r="AE27" s="4">
        <v>0</v>
      </c>
      <c r="AF27" s="4">
        <v>64935</v>
      </c>
      <c r="AG27" s="4">
        <v>0</v>
      </c>
      <c r="AH27" s="4">
        <v>12</v>
      </c>
      <c r="AI27" s="4">
        <v>1</v>
      </c>
      <c r="AJ27" s="4">
        <v>3962</v>
      </c>
      <c r="AK27" s="4">
        <v>1651</v>
      </c>
      <c r="AL27" s="4">
        <v>2146</v>
      </c>
      <c r="AM27" s="4">
        <v>1</v>
      </c>
      <c r="AN27" s="4">
        <v>8</v>
      </c>
      <c r="AO27" s="4">
        <v>242</v>
      </c>
      <c r="AP27" s="4">
        <v>0</v>
      </c>
      <c r="AR27" s="21" t="str">
        <f t="shared" si="4"/>
        <v>(TransformationExecutionTime11595523300|StateCoderTime:44781|SolutionCopyTime:1|ActivationSelectionTime:0|NumericalSolverSumTime:3435|NumericalSolverProblemFormingTime:1788|NumericalSolverSolvingTime:1788|NumericalSolverInterpretingSolution:0)</v>
      </c>
      <c r="AS27" s="22">
        <f t="shared" si="3"/>
        <v>44781</v>
      </c>
      <c r="AT27" s="22">
        <f t="shared" si="3"/>
        <v>3435</v>
      </c>
      <c r="AU27" s="22">
        <f t="shared" si="2"/>
        <v>11595.523300000001</v>
      </c>
    </row>
    <row r="28" spans="1:47" s="4" customFormat="1" x14ac:dyDescent="0.25">
      <c r="A28" s="4">
        <v>60</v>
      </c>
      <c r="B28" s="4">
        <v>2</v>
      </c>
      <c r="C28" s="4">
        <v>6</v>
      </c>
      <c r="D28" s="4" t="s">
        <v>20</v>
      </c>
      <c r="E28" s="4">
        <v>798</v>
      </c>
      <c r="F28" s="4">
        <v>18149</v>
      </c>
      <c r="G28" s="4">
        <v>191082</v>
      </c>
      <c r="H28" s="4">
        <v>187</v>
      </c>
      <c r="I28" s="17">
        <v>163366</v>
      </c>
      <c r="J28" s="4">
        <v>163830</v>
      </c>
      <c r="K28" s="4">
        <v>164034</v>
      </c>
      <c r="L28" s="4">
        <v>165986</v>
      </c>
      <c r="M28" s="4">
        <v>177274</v>
      </c>
      <c r="N28" s="4">
        <v>178087</v>
      </c>
      <c r="O28" s="4">
        <v>179390</v>
      </c>
      <c r="P28" s="4">
        <v>180991</v>
      </c>
      <c r="Q28" s="4">
        <v>188166</v>
      </c>
      <c r="R28" s="17">
        <v>189654</v>
      </c>
      <c r="S28" s="4" t="s">
        <v>1373</v>
      </c>
      <c r="T28" s="4" t="s">
        <v>1374</v>
      </c>
      <c r="U28" s="9" t="s">
        <v>1375</v>
      </c>
      <c r="V28" s="9" t="s">
        <v>1376</v>
      </c>
      <c r="W28" s="9" t="s">
        <v>1377</v>
      </c>
      <c r="X28" s="4" t="s">
        <v>1378</v>
      </c>
      <c r="Y28" s="4" t="s">
        <v>1379</v>
      </c>
      <c r="Z28" s="4" t="s">
        <v>1380</v>
      </c>
      <c r="AA28" s="4" t="s">
        <v>1381</v>
      </c>
      <c r="AB28" s="4" t="s">
        <v>1382</v>
      </c>
      <c r="AC28" s="4">
        <v>1544</v>
      </c>
      <c r="AD28" s="4">
        <v>26054</v>
      </c>
      <c r="AE28" s="4">
        <v>0</v>
      </c>
      <c r="AF28" s="4">
        <v>130859</v>
      </c>
      <c r="AG28" s="4">
        <v>0</v>
      </c>
      <c r="AH28" s="4">
        <v>11</v>
      </c>
      <c r="AI28" s="4">
        <v>1</v>
      </c>
      <c r="AJ28" s="4">
        <v>6642</v>
      </c>
      <c r="AK28" s="4">
        <v>2745</v>
      </c>
      <c r="AL28" s="4">
        <v>3555</v>
      </c>
      <c r="AM28" s="4">
        <v>1</v>
      </c>
      <c r="AN28" s="4">
        <v>13</v>
      </c>
      <c r="AO28" s="4">
        <v>383</v>
      </c>
      <c r="AP28" s="4">
        <v>0</v>
      </c>
      <c r="AR28" s="21" t="str">
        <f t="shared" si="4"/>
        <v>(TransformationExecutionTime23591073500|StateCoderTime:110818|SolutionCopyTime:1|ActivationSelectionTime:1|NumericalSolverSumTime:6114|NumericalSolverProblemFormingTime:3202|NumericalSolverSolvingTime:3202|NumericalSolverInterpretingSolution:0)</v>
      </c>
      <c r="AS28" s="22">
        <f t="shared" si="3"/>
        <v>110818</v>
      </c>
      <c r="AT28" s="22">
        <f t="shared" si="3"/>
        <v>6114</v>
      </c>
      <c r="AU28" s="22">
        <f t="shared" si="2"/>
        <v>23591.073499999999</v>
      </c>
    </row>
    <row r="29" spans="1:47" s="4" customFormat="1" x14ac:dyDescent="0.25">
      <c r="A29" s="4">
        <v>60</v>
      </c>
      <c r="B29" s="4">
        <v>2</v>
      </c>
      <c r="C29" s="4">
        <v>7</v>
      </c>
      <c r="D29" s="4" t="s">
        <v>20</v>
      </c>
      <c r="E29" s="4">
        <v>798</v>
      </c>
      <c r="F29" s="4">
        <v>18153</v>
      </c>
      <c r="G29" s="4">
        <v>256969</v>
      </c>
      <c r="H29" s="4">
        <v>180</v>
      </c>
      <c r="I29" s="17">
        <v>234327</v>
      </c>
      <c r="J29" s="4">
        <v>234773</v>
      </c>
      <c r="K29" s="4">
        <v>234867</v>
      </c>
      <c r="L29" s="4">
        <v>235898</v>
      </c>
      <c r="M29" s="4">
        <v>239191</v>
      </c>
      <c r="N29" s="4">
        <v>240721</v>
      </c>
      <c r="O29" s="4">
        <v>244924</v>
      </c>
      <c r="P29" s="4">
        <v>252932</v>
      </c>
      <c r="Q29" s="4">
        <v>254174</v>
      </c>
      <c r="R29" s="17">
        <v>255778</v>
      </c>
      <c r="S29" s="4" t="s">
        <v>1383</v>
      </c>
      <c r="T29" s="4" t="s">
        <v>1384</v>
      </c>
      <c r="U29" s="9" t="s">
        <v>1385</v>
      </c>
      <c r="V29" s="9" t="s">
        <v>1386</v>
      </c>
      <c r="W29" s="9" t="s">
        <v>1387</v>
      </c>
      <c r="X29" s="4" t="s">
        <v>1388</v>
      </c>
      <c r="Y29" s="4" t="s">
        <v>1389</v>
      </c>
      <c r="Z29" s="4" t="s">
        <v>1390</v>
      </c>
      <c r="AA29" s="4" t="s">
        <v>1391</v>
      </c>
      <c r="AB29" s="4" t="s">
        <v>1392</v>
      </c>
      <c r="AC29" s="4">
        <v>1227</v>
      </c>
      <c r="AD29" s="4">
        <v>32288</v>
      </c>
      <c r="AE29" s="4">
        <v>0</v>
      </c>
      <c r="AF29" s="4">
        <v>181325</v>
      </c>
      <c r="AG29" s="4">
        <v>0</v>
      </c>
      <c r="AH29" s="4">
        <v>11</v>
      </c>
      <c r="AI29" s="4">
        <v>1</v>
      </c>
      <c r="AJ29" s="4">
        <v>6639</v>
      </c>
      <c r="AK29" s="4">
        <v>2739</v>
      </c>
      <c r="AL29" s="4">
        <v>3565</v>
      </c>
      <c r="AM29" s="4">
        <v>1</v>
      </c>
      <c r="AN29" s="4">
        <v>13</v>
      </c>
      <c r="AO29" s="4">
        <v>396</v>
      </c>
      <c r="AP29" s="4">
        <v>0</v>
      </c>
      <c r="AR29" s="21" t="str">
        <f t="shared" si="4"/>
        <v>(TransformationExecutionTime30230941200|StateCoderTime:165099|SolutionCopyTime:1|ActivationSelectionTime:1|NumericalSolverSumTime:6200|NumericalSolverProblemFormingTime:3255|NumericalSolverSolvingTime:3255|NumericalSolverInterpretingSolution:0)</v>
      </c>
      <c r="AS29" s="22">
        <f t="shared" si="3"/>
        <v>165099</v>
      </c>
      <c r="AT29" s="22">
        <f t="shared" si="3"/>
        <v>6200</v>
      </c>
      <c r="AU29" s="22">
        <f t="shared" si="2"/>
        <v>30230.941200000001</v>
      </c>
    </row>
    <row r="30" spans="1:47" s="4" customFormat="1" x14ac:dyDescent="0.25">
      <c r="A30" s="4">
        <v>60</v>
      </c>
      <c r="B30" s="4">
        <v>2</v>
      </c>
      <c r="C30" s="4">
        <v>8</v>
      </c>
      <c r="D30" s="4" t="s">
        <v>20</v>
      </c>
      <c r="E30" s="4">
        <v>798</v>
      </c>
      <c r="F30" s="4">
        <v>18307</v>
      </c>
      <c r="G30" s="4">
        <v>228390</v>
      </c>
      <c r="H30" s="4">
        <v>501</v>
      </c>
      <c r="I30" s="17">
        <v>203578</v>
      </c>
      <c r="J30" s="4">
        <v>203829</v>
      </c>
      <c r="K30" s="4">
        <v>205999</v>
      </c>
      <c r="L30" s="4">
        <v>210313</v>
      </c>
      <c r="M30" s="4">
        <v>210898</v>
      </c>
      <c r="N30" s="4">
        <v>218098</v>
      </c>
      <c r="O30" s="4">
        <v>218553</v>
      </c>
      <c r="P30" s="4">
        <v>220094</v>
      </c>
      <c r="Q30" s="4">
        <v>220660</v>
      </c>
      <c r="R30" s="17">
        <v>227195</v>
      </c>
      <c r="S30" s="4" t="s">
        <v>1393</v>
      </c>
      <c r="T30" s="4" t="s">
        <v>1394</v>
      </c>
      <c r="U30" s="4" t="s">
        <v>1395</v>
      </c>
      <c r="V30" s="4" t="s">
        <v>1396</v>
      </c>
      <c r="W30" s="4" t="s">
        <v>1397</v>
      </c>
      <c r="X30" s="4" t="s">
        <v>1398</v>
      </c>
      <c r="Y30" s="4" t="s">
        <v>1399</v>
      </c>
      <c r="Z30" s="4" t="s">
        <v>1400</v>
      </c>
      <c r="AA30" s="4" t="s">
        <v>1401</v>
      </c>
      <c r="AB30" s="4" t="s">
        <v>1402</v>
      </c>
      <c r="AC30" s="4">
        <v>1232</v>
      </c>
      <c r="AD30" s="4">
        <v>29459</v>
      </c>
      <c r="AE30" s="4">
        <v>0</v>
      </c>
      <c r="AF30" s="4">
        <v>160719</v>
      </c>
      <c r="AG30" s="4">
        <v>0</v>
      </c>
      <c r="AH30" s="4">
        <v>11</v>
      </c>
      <c r="AI30" s="4">
        <v>1</v>
      </c>
      <c r="AJ30" s="4">
        <v>6006</v>
      </c>
      <c r="AK30" s="4">
        <v>2492</v>
      </c>
      <c r="AL30" s="4">
        <v>3224</v>
      </c>
      <c r="AM30" s="4">
        <v>1</v>
      </c>
      <c r="AN30" s="4">
        <v>12</v>
      </c>
      <c r="AO30" s="4">
        <v>370</v>
      </c>
      <c r="AP30" s="4">
        <v>0</v>
      </c>
      <c r="AR30" s="21" t="str">
        <f t="shared" si="4"/>
        <v>(TransformationExecutionTime26913715500|StateCoderTime:143211|SolutionCopyTime:1|ActivationSelectionTime:1|NumericalSolverSumTime:5493|NumericalSolverProblemFormingTime:2875|NumericalSolverSolvingTime:2875|NumericalSolverInterpretingSolution:0)</v>
      </c>
      <c r="AS30" s="22">
        <f t="shared" si="3"/>
        <v>143211</v>
      </c>
      <c r="AT30" s="22">
        <f t="shared" si="3"/>
        <v>5493</v>
      </c>
      <c r="AU30" s="22">
        <f t="shared" si="2"/>
        <v>26913.715499999998</v>
      </c>
    </row>
    <row r="31" spans="1:47" s="4" customFormat="1" x14ac:dyDescent="0.25">
      <c r="A31" s="4">
        <v>60</v>
      </c>
      <c r="B31" s="4">
        <v>2</v>
      </c>
      <c r="C31" s="4">
        <v>9</v>
      </c>
      <c r="D31" s="4" t="s">
        <v>20</v>
      </c>
      <c r="E31" s="4">
        <v>798</v>
      </c>
      <c r="F31" s="4">
        <v>18232</v>
      </c>
      <c r="G31" s="4">
        <v>139032</v>
      </c>
      <c r="H31" s="4">
        <v>164</v>
      </c>
      <c r="I31" s="17">
        <v>99198</v>
      </c>
      <c r="J31" s="4">
        <v>99502</v>
      </c>
      <c r="K31" s="4">
        <v>103084</v>
      </c>
      <c r="L31" s="4">
        <v>103332</v>
      </c>
      <c r="M31" s="4">
        <v>104089</v>
      </c>
      <c r="N31" s="4">
        <v>115314</v>
      </c>
      <c r="O31" s="4">
        <v>123597</v>
      </c>
      <c r="P31" s="4">
        <v>125487</v>
      </c>
      <c r="Q31" s="4">
        <v>126621</v>
      </c>
      <c r="R31" s="17">
        <v>137759</v>
      </c>
      <c r="S31" s="4" t="s">
        <v>1403</v>
      </c>
      <c r="T31" s="4" t="s">
        <v>1404</v>
      </c>
      <c r="U31" s="4" t="s">
        <v>1405</v>
      </c>
      <c r="V31" s="4" t="s">
        <v>1406</v>
      </c>
      <c r="W31" s="4" t="s">
        <v>1407</v>
      </c>
      <c r="X31" s="4" t="s">
        <v>1408</v>
      </c>
      <c r="Y31" s="4" t="s">
        <v>1409</v>
      </c>
      <c r="Z31" s="4" t="s">
        <v>1410</v>
      </c>
      <c r="AA31" s="4" t="s">
        <v>1411</v>
      </c>
      <c r="AB31" s="4" t="s">
        <v>1412</v>
      </c>
      <c r="AC31" s="4">
        <v>1302</v>
      </c>
      <c r="AD31" s="4">
        <v>20221</v>
      </c>
      <c r="AE31" s="4">
        <v>0</v>
      </c>
      <c r="AF31" s="4">
        <v>91786</v>
      </c>
      <c r="AG31" s="4">
        <v>0</v>
      </c>
      <c r="AH31" s="4">
        <v>11</v>
      </c>
      <c r="AI31" s="4">
        <v>1</v>
      </c>
      <c r="AJ31" s="4">
        <v>5568</v>
      </c>
      <c r="AK31" s="4">
        <v>2305</v>
      </c>
      <c r="AL31" s="4">
        <v>2993</v>
      </c>
      <c r="AM31" s="4">
        <v>1</v>
      </c>
      <c r="AN31" s="4">
        <v>11</v>
      </c>
      <c r="AO31" s="4">
        <v>349</v>
      </c>
      <c r="AP31" s="4">
        <v>0</v>
      </c>
      <c r="AR31" s="21" t="str">
        <f t="shared" si="4"/>
        <v>(TransformationExecutionTime16256335700|StateCoderTime:62732|SolutionCopyTime:1|ActivationSelectionTime:0|NumericalSolverSumTime:4946|NumericalSolverProblemFormingTime:2589|NumericalSolverSolvingTime:2589|NumericalSolverInterpretingSolution:0)</v>
      </c>
      <c r="AS31" s="22">
        <f t="shared" si="3"/>
        <v>62732</v>
      </c>
      <c r="AT31" s="22">
        <f t="shared" si="3"/>
        <v>4946</v>
      </c>
      <c r="AU31" s="22">
        <f t="shared" si="2"/>
        <v>16256.3357</v>
      </c>
    </row>
    <row r="32" spans="1:47" s="4" customFormat="1" x14ac:dyDescent="0.25">
      <c r="A32" s="4">
        <v>60</v>
      </c>
      <c r="B32" s="4">
        <v>2</v>
      </c>
      <c r="C32" s="4">
        <v>10</v>
      </c>
      <c r="D32" s="4" t="s">
        <v>20</v>
      </c>
      <c r="E32" s="4">
        <v>798</v>
      </c>
      <c r="F32" s="4">
        <v>18028</v>
      </c>
      <c r="G32" s="4">
        <v>92276</v>
      </c>
      <c r="H32" s="4">
        <v>179</v>
      </c>
      <c r="I32" s="17">
        <v>74062</v>
      </c>
      <c r="J32" s="4">
        <v>74739</v>
      </c>
      <c r="K32" s="4">
        <v>75237</v>
      </c>
      <c r="L32" s="4">
        <v>78401</v>
      </c>
      <c r="M32" s="4">
        <v>81177</v>
      </c>
      <c r="N32" s="4">
        <v>83119</v>
      </c>
      <c r="O32" s="4">
        <v>86831</v>
      </c>
      <c r="P32" s="4">
        <v>88120</v>
      </c>
      <c r="Q32" s="4">
        <v>90300</v>
      </c>
      <c r="R32" s="17">
        <v>91140</v>
      </c>
      <c r="S32" s="4" t="s">
        <v>1413</v>
      </c>
      <c r="T32" s="4" t="s">
        <v>1414</v>
      </c>
      <c r="U32" s="4" t="s">
        <v>1415</v>
      </c>
      <c r="V32" s="4" t="s">
        <v>1416</v>
      </c>
      <c r="W32" s="4" t="s">
        <v>1417</v>
      </c>
      <c r="X32" s="4" t="s">
        <v>1418</v>
      </c>
      <c r="Y32" s="4" t="s">
        <v>1419</v>
      </c>
      <c r="Z32" s="4" t="s">
        <v>1420</v>
      </c>
      <c r="AA32" s="4" t="s">
        <v>1421</v>
      </c>
      <c r="AB32" s="4" t="s">
        <v>1422</v>
      </c>
      <c r="AC32" s="4">
        <v>1153</v>
      </c>
      <c r="AD32" s="4">
        <v>12095</v>
      </c>
      <c r="AE32" s="4">
        <v>0</v>
      </c>
      <c r="AF32" s="4">
        <v>62977</v>
      </c>
      <c r="AG32" s="4">
        <v>0</v>
      </c>
      <c r="AH32" s="4">
        <v>11</v>
      </c>
      <c r="AI32" s="4">
        <v>0</v>
      </c>
      <c r="AJ32" s="4">
        <v>3270</v>
      </c>
      <c r="AK32" s="4">
        <v>1352</v>
      </c>
      <c r="AL32" s="4">
        <v>1795</v>
      </c>
      <c r="AM32" s="4">
        <v>1</v>
      </c>
      <c r="AN32" s="4">
        <v>6</v>
      </c>
      <c r="AO32" s="4">
        <v>200</v>
      </c>
      <c r="AP32" s="4">
        <v>0</v>
      </c>
      <c r="AR32" s="21" t="str">
        <f t="shared" si="4"/>
        <v>(TransformationExecutionTime10558542500|StateCoderTime:49983|SolutionCopyTime:1|ActivationSelectionTime:0|NumericalSolverSumTime:2806|NumericalSolverProblemFormingTime:1473|NumericalSolverSolvingTime:1473|NumericalSolverInterpretingSolution:0)</v>
      </c>
      <c r="AS32" s="22">
        <f t="shared" si="3"/>
        <v>49983</v>
      </c>
      <c r="AT32" s="22">
        <f t="shared" si="3"/>
        <v>2806</v>
      </c>
      <c r="AU32" s="22">
        <f t="shared" si="2"/>
        <v>10558.5425</v>
      </c>
    </row>
    <row r="33" spans="1:47" s="4" customFormat="1" x14ac:dyDescent="0.25">
      <c r="A33" s="26">
        <v>80</v>
      </c>
      <c r="B33" s="4">
        <v>2</v>
      </c>
      <c r="C33" s="4">
        <v>1</v>
      </c>
      <c r="D33" s="4" t="s">
        <v>20</v>
      </c>
      <c r="E33" s="4">
        <v>801</v>
      </c>
      <c r="F33" s="4">
        <v>19923</v>
      </c>
      <c r="G33" s="4">
        <v>245287</v>
      </c>
      <c r="H33" s="4">
        <v>1075</v>
      </c>
      <c r="I33" s="17">
        <v>175503</v>
      </c>
      <c r="J33" s="4">
        <v>175969</v>
      </c>
      <c r="K33" s="4">
        <v>176657</v>
      </c>
      <c r="L33" s="4">
        <v>177270</v>
      </c>
      <c r="M33" s="4">
        <v>193565</v>
      </c>
      <c r="N33" s="4">
        <v>203925</v>
      </c>
      <c r="O33" s="4">
        <v>204971</v>
      </c>
      <c r="P33" s="4">
        <v>223889</v>
      </c>
      <c r="Q33" s="4">
        <v>226309</v>
      </c>
      <c r="R33" s="17">
        <v>243469</v>
      </c>
      <c r="S33" s="4" t="s">
        <v>1423</v>
      </c>
      <c r="T33" s="4" t="s">
        <v>1424</v>
      </c>
      <c r="U33" s="9" t="s">
        <v>1425</v>
      </c>
      <c r="V33" s="9" t="s">
        <v>1426</v>
      </c>
      <c r="W33" s="9" t="s">
        <v>1427</v>
      </c>
      <c r="X33" s="19" t="s">
        <v>1428</v>
      </c>
      <c r="Y33" s="4" t="s">
        <v>1429</v>
      </c>
      <c r="Z33" s="4" t="s">
        <v>1430</v>
      </c>
      <c r="AA33" s="4" t="s">
        <v>1431</v>
      </c>
      <c r="AB33" s="4" t="s">
        <v>1432</v>
      </c>
      <c r="AC33" s="4">
        <v>1913</v>
      </c>
      <c r="AD33" s="4">
        <v>27849</v>
      </c>
      <c r="AE33" s="4">
        <v>10</v>
      </c>
      <c r="AF33" s="4">
        <v>177043</v>
      </c>
      <c r="AG33" s="4">
        <v>0</v>
      </c>
      <c r="AH33" s="4">
        <v>18</v>
      </c>
      <c r="AI33" s="4">
        <v>4</v>
      </c>
      <c r="AJ33" s="4">
        <v>7863</v>
      </c>
      <c r="AK33" s="4">
        <v>3363</v>
      </c>
      <c r="AL33" s="4">
        <v>3938</v>
      </c>
      <c r="AM33" s="4">
        <v>2</v>
      </c>
      <c r="AN33" s="4">
        <v>19</v>
      </c>
      <c r="AO33" s="4">
        <v>403</v>
      </c>
      <c r="AP33" s="4">
        <v>0</v>
      </c>
      <c r="AR33" s="21" t="str">
        <f t="shared" si="4"/>
        <v>(TransformationExecutionTime22413128600|StateCoderTime:122435|SolutionCopyTime:4|ActivationSelectionTime:3|NumericalSolverSumTime:7319|NumericalSolverProblemFormingTime:3575|NumericalSolverSolvingTime:3575|NumericalSolverInterpretingSolution:0)</v>
      </c>
      <c r="AS33" s="22">
        <f t="shared" si="3"/>
        <v>122435</v>
      </c>
      <c r="AT33" s="22">
        <f t="shared" si="3"/>
        <v>7319</v>
      </c>
      <c r="AU33" s="22">
        <f t="shared" si="2"/>
        <v>22413.1286</v>
      </c>
    </row>
    <row r="34" spans="1:47" s="4" customFormat="1" x14ac:dyDescent="0.25">
      <c r="A34" s="26">
        <v>80</v>
      </c>
      <c r="B34" s="4">
        <v>2</v>
      </c>
      <c r="C34" s="4">
        <v>2</v>
      </c>
      <c r="D34" s="4" t="s">
        <v>20</v>
      </c>
      <c r="E34" s="4">
        <v>801</v>
      </c>
      <c r="F34" s="4">
        <v>18353</v>
      </c>
      <c r="G34" s="4">
        <v>465688</v>
      </c>
      <c r="H34" s="4">
        <v>379</v>
      </c>
      <c r="I34" s="17">
        <v>380490</v>
      </c>
      <c r="J34" s="4">
        <v>381293</v>
      </c>
      <c r="K34" s="4">
        <v>382812</v>
      </c>
      <c r="L34" s="4">
        <v>388711</v>
      </c>
      <c r="M34" s="4">
        <v>389964</v>
      </c>
      <c r="N34" s="4">
        <v>418823</v>
      </c>
      <c r="O34" s="4">
        <v>456741</v>
      </c>
      <c r="P34" s="4">
        <v>458175</v>
      </c>
      <c r="Q34" s="4">
        <v>459085</v>
      </c>
      <c r="R34" s="17">
        <v>464458</v>
      </c>
      <c r="S34" s="4" t="s">
        <v>1433</v>
      </c>
      <c r="T34" s="4" t="s">
        <v>1434</v>
      </c>
      <c r="U34" s="9" t="s">
        <v>1435</v>
      </c>
      <c r="V34" s="9" t="s">
        <v>1436</v>
      </c>
      <c r="W34" s="9" t="s">
        <v>1437</v>
      </c>
      <c r="X34" s="4" t="s">
        <v>1438</v>
      </c>
      <c r="Y34" s="4" t="s">
        <v>1439</v>
      </c>
      <c r="Z34" s="4" t="s">
        <v>1440</v>
      </c>
      <c r="AA34" s="4" t="s">
        <v>1441</v>
      </c>
      <c r="AB34" s="4" t="s">
        <v>1442</v>
      </c>
      <c r="AC34" s="4">
        <v>1224</v>
      </c>
      <c r="AD34" s="4">
        <v>48998</v>
      </c>
      <c r="AE34" s="4">
        <v>0</v>
      </c>
      <c r="AF34" s="4">
        <v>351211</v>
      </c>
      <c r="AG34" s="4">
        <v>0</v>
      </c>
      <c r="AH34" s="4">
        <v>14</v>
      </c>
      <c r="AI34" s="4">
        <v>2</v>
      </c>
      <c r="AJ34" s="4">
        <v>8425</v>
      </c>
      <c r="AK34" s="4">
        <v>3506</v>
      </c>
      <c r="AL34" s="4">
        <v>4466</v>
      </c>
      <c r="AM34" s="4">
        <v>2</v>
      </c>
      <c r="AN34" s="4">
        <v>19</v>
      </c>
      <c r="AO34" s="4">
        <v>507</v>
      </c>
      <c r="AP34" s="4">
        <v>0</v>
      </c>
      <c r="AR34" s="21" t="str">
        <f t="shared" si="4"/>
        <v>(TransformationExecutionTime42718883400|StateCoderTime:283103|SolutionCopyTime:1|ActivationSelectionTime:2|NumericalSolverSumTime:7762|NumericalSolverProblemFormingTime:4038|NumericalSolverSolvingTime:4038|NumericalSolverInterpretingSolution:0)</v>
      </c>
      <c r="AS34" s="22">
        <f t="shared" si="3"/>
        <v>283103</v>
      </c>
      <c r="AT34" s="22">
        <f t="shared" si="3"/>
        <v>7762</v>
      </c>
      <c r="AU34" s="22">
        <f t="shared" si="2"/>
        <v>42718.883399999999</v>
      </c>
    </row>
    <row r="35" spans="1:47" s="4" customFormat="1" x14ac:dyDescent="0.25">
      <c r="A35" s="26">
        <v>80</v>
      </c>
      <c r="B35" s="4">
        <v>2</v>
      </c>
      <c r="C35" s="4">
        <v>3</v>
      </c>
      <c r="D35" s="4" t="s">
        <v>20</v>
      </c>
      <c r="E35" s="4">
        <v>801</v>
      </c>
      <c r="F35" s="4">
        <v>18177</v>
      </c>
      <c r="G35" s="4">
        <v>512550</v>
      </c>
      <c r="H35" s="4">
        <v>453</v>
      </c>
      <c r="I35" s="17">
        <v>450896</v>
      </c>
      <c r="J35" s="4">
        <v>454201</v>
      </c>
      <c r="K35" s="4">
        <v>454628</v>
      </c>
      <c r="L35" s="4">
        <v>475474</v>
      </c>
      <c r="M35" s="4">
        <v>479714</v>
      </c>
      <c r="N35" s="4">
        <v>497419</v>
      </c>
      <c r="O35" s="4">
        <v>497798</v>
      </c>
      <c r="P35" s="4">
        <v>503452</v>
      </c>
      <c r="Q35" s="4">
        <v>507771</v>
      </c>
      <c r="R35" s="17">
        <v>511287</v>
      </c>
      <c r="S35" s="4" t="s">
        <v>1443</v>
      </c>
      <c r="T35" s="4" t="s">
        <v>1444</v>
      </c>
      <c r="U35" s="9" t="s">
        <v>1445</v>
      </c>
      <c r="V35" s="9" t="s">
        <v>1446</v>
      </c>
      <c r="W35" s="9" t="s">
        <v>1447</v>
      </c>
      <c r="X35" s="4" t="s">
        <v>1448</v>
      </c>
      <c r="Y35" s="4" t="s">
        <v>1449</v>
      </c>
      <c r="Z35" s="4" t="s">
        <v>1450</v>
      </c>
      <c r="AA35" s="4" t="s">
        <v>1451</v>
      </c>
      <c r="AB35" s="4" t="s">
        <v>1452</v>
      </c>
      <c r="AC35" s="4">
        <v>1249</v>
      </c>
      <c r="AD35" s="4">
        <v>48400</v>
      </c>
      <c r="AE35" s="4">
        <v>0</v>
      </c>
      <c r="AF35" s="4">
        <v>396698</v>
      </c>
      <c r="AG35" s="4">
        <v>0</v>
      </c>
      <c r="AH35" s="4">
        <v>13</v>
      </c>
      <c r="AI35" s="4">
        <v>2</v>
      </c>
      <c r="AJ35" s="4">
        <v>7475</v>
      </c>
      <c r="AK35" s="4">
        <v>3122</v>
      </c>
      <c r="AL35" s="4">
        <v>3962</v>
      </c>
      <c r="AM35" s="4">
        <v>2</v>
      </c>
      <c r="AN35" s="4">
        <v>17</v>
      </c>
      <c r="AO35" s="4">
        <v>454</v>
      </c>
      <c r="AP35" s="4">
        <v>0</v>
      </c>
      <c r="AR35" s="21" t="str">
        <f t="shared" si="4"/>
        <v>(TransformationExecutionTime44118306900|StateCoderTime:347375|SolutionCopyTime:1|ActivationSelectionTime:2|NumericalSolverSumTime:6957|NumericalSolverProblemFormingTime:3614|NumericalSolverSolvingTime:3614|NumericalSolverInterpretingSolution:0)</v>
      </c>
      <c r="AS35" s="22">
        <f t="shared" ref="AS35:AT52" si="5">VALUE(MID($AR35, SEARCH(AS$1,$AR35) + LEN(AS$1), SEARCH("|",$AR35,SEARCH(AS$1,$AR35)+1)  - SEARCH(AS$1,$AR35) - LEN(AS$1)))</f>
        <v>347375</v>
      </c>
      <c r="AT35" s="22">
        <f t="shared" si="5"/>
        <v>6957</v>
      </c>
      <c r="AU35" s="22">
        <f t="shared" si="2"/>
        <v>44118.306900000003</v>
      </c>
    </row>
    <row r="36" spans="1:47" s="4" customFormat="1" x14ac:dyDescent="0.25">
      <c r="A36" s="26">
        <v>80</v>
      </c>
      <c r="B36" s="4">
        <v>2</v>
      </c>
      <c r="C36" s="4">
        <v>4</v>
      </c>
      <c r="D36" s="4" t="s">
        <v>20</v>
      </c>
      <c r="E36" s="4">
        <v>801</v>
      </c>
      <c r="F36" s="4">
        <v>18416</v>
      </c>
      <c r="G36" s="4">
        <v>243226</v>
      </c>
      <c r="H36" s="4">
        <v>285</v>
      </c>
      <c r="I36" s="17">
        <v>204706</v>
      </c>
      <c r="J36" s="4">
        <v>205536</v>
      </c>
      <c r="K36" s="4">
        <v>205635</v>
      </c>
      <c r="L36" s="4">
        <v>210739</v>
      </c>
      <c r="M36" s="4">
        <v>215226</v>
      </c>
      <c r="N36" s="4">
        <v>219751</v>
      </c>
      <c r="O36" s="4">
        <v>223140</v>
      </c>
      <c r="P36" s="4">
        <v>238744</v>
      </c>
      <c r="Q36" s="4">
        <v>241771</v>
      </c>
      <c r="R36" s="17">
        <v>242027</v>
      </c>
      <c r="S36" s="4" t="s">
        <v>1453</v>
      </c>
      <c r="T36" s="4" t="s">
        <v>1454</v>
      </c>
      <c r="U36" s="9" t="s">
        <v>1455</v>
      </c>
      <c r="V36" s="9" t="s">
        <v>1456</v>
      </c>
      <c r="W36" s="9" t="s">
        <v>1457</v>
      </c>
      <c r="X36" s="4" t="s">
        <v>1458</v>
      </c>
      <c r="Y36" s="4" t="s">
        <v>1459</v>
      </c>
      <c r="Z36" s="4" t="s">
        <v>1460</v>
      </c>
      <c r="AA36" s="4" t="s">
        <v>1461</v>
      </c>
      <c r="AB36" s="4" t="s">
        <v>1462</v>
      </c>
      <c r="AC36" s="4">
        <v>1175</v>
      </c>
      <c r="AD36" s="4">
        <v>26361</v>
      </c>
      <c r="AE36" s="4">
        <v>0</v>
      </c>
      <c r="AF36" s="4">
        <v>180454</v>
      </c>
      <c r="AG36" s="4">
        <v>0</v>
      </c>
      <c r="AH36" s="4">
        <v>12</v>
      </c>
      <c r="AI36" s="4">
        <v>1</v>
      </c>
      <c r="AJ36" s="4">
        <v>5427</v>
      </c>
      <c r="AK36" s="4">
        <v>2252</v>
      </c>
      <c r="AL36" s="4">
        <v>2917</v>
      </c>
      <c r="AM36" s="4">
        <v>2</v>
      </c>
      <c r="AN36" s="4">
        <v>12</v>
      </c>
      <c r="AO36" s="4">
        <v>329</v>
      </c>
      <c r="AP36" s="4">
        <v>0</v>
      </c>
      <c r="AR36" s="21" t="str">
        <f t="shared" si="4"/>
        <v>(TransformationExecutionTime23726962900|StateCoderTime:150122|SolutionCopyTime:1|ActivationSelectionTime:1|NumericalSolverSumTime:4963|NumericalSolverProblemFormingTime:2594|NumericalSolverSolvingTime:2594|NumericalSolverInterpretingSolution:0)</v>
      </c>
      <c r="AS36" s="22">
        <f t="shared" si="5"/>
        <v>150122</v>
      </c>
      <c r="AT36" s="22">
        <f t="shared" si="5"/>
        <v>4963</v>
      </c>
      <c r="AU36" s="22">
        <f t="shared" si="2"/>
        <v>23726.962899999999</v>
      </c>
    </row>
    <row r="37" spans="1:47" s="4" customFormat="1" x14ac:dyDescent="0.25">
      <c r="A37" s="26">
        <v>80</v>
      </c>
      <c r="B37" s="4">
        <v>2</v>
      </c>
      <c r="C37" s="4">
        <v>5</v>
      </c>
      <c r="D37" s="4" t="s">
        <v>20</v>
      </c>
      <c r="E37" s="4">
        <v>801</v>
      </c>
      <c r="F37" s="4">
        <v>18192</v>
      </c>
      <c r="G37" s="4">
        <v>378577</v>
      </c>
      <c r="H37" s="4">
        <v>360</v>
      </c>
      <c r="I37" s="17">
        <v>327190</v>
      </c>
      <c r="J37" s="4">
        <v>328010</v>
      </c>
      <c r="K37" s="4">
        <v>329253</v>
      </c>
      <c r="L37" s="4">
        <v>333117</v>
      </c>
      <c r="M37" s="4">
        <v>351489</v>
      </c>
      <c r="N37" s="4">
        <v>353164</v>
      </c>
      <c r="O37" s="4">
        <v>354945</v>
      </c>
      <c r="P37" s="4">
        <v>358660</v>
      </c>
      <c r="Q37" s="4">
        <v>377063</v>
      </c>
      <c r="R37" s="17">
        <v>377278</v>
      </c>
      <c r="S37" s="4" t="s">
        <v>1463</v>
      </c>
      <c r="T37" s="4" t="s">
        <v>1464</v>
      </c>
      <c r="U37" s="9" t="s">
        <v>1465</v>
      </c>
      <c r="V37" s="9" t="s">
        <v>1466</v>
      </c>
      <c r="W37" s="9" t="s">
        <v>1467</v>
      </c>
      <c r="X37" s="4" t="s">
        <v>1468</v>
      </c>
      <c r="Y37" s="4" t="s">
        <v>1469</v>
      </c>
      <c r="Z37" s="4" t="s">
        <v>1470</v>
      </c>
      <c r="AA37" s="4" t="s">
        <v>1471</v>
      </c>
      <c r="AB37" s="4" t="s">
        <v>1472</v>
      </c>
      <c r="AC37" s="4">
        <v>1287</v>
      </c>
      <c r="AD37" s="4">
        <v>39739</v>
      </c>
      <c r="AE37" s="4">
        <v>0</v>
      </c>
      <c r="AF37" s="4">
        <v>284561</v>
      </c>
      <c r="AG37" s="4">
        <v>0</v>
      </c>
      <c r="AH37" s="4">
        <v>12</v>
      </c>
      <c r="AI37" s="4">
        <v>2</v>
      </c>
      <c r="AJ37" s="4">
        <v>6977</v>
      </c>
      <c r="AK37" s="4">
        <v>2887</v>
      </c>
      <c r="AL37" s="4">
        <v>3736</v>
      </c>
      <c r="AM37" s="4">
        <v>2</v>
      </c>
      <c r="AN37" s="4">
        <v>15</v>
      </c>
      <c r="AO37" s="4">
        <v>420</v>
      </c>
      <c r="AP37" s="4">
        <v>0</v>
      </c>
      <c r="AR37" s="21" t="str">
        <f t="shared" si="4"/>
        <v>(TransformationExecutionTime36212375000|StateCoderTime:243700|SolutionCopyTime:1|ActivationSelectionTime:2|NumericalSolverSumTime:6521|NumericalSolverProblemFormingTime:3419|NumericalSolverSolvingTime:3419|NumericalSolverInterpretingSolution:0)</v>
      </c>
      <c r="AS37" s="22">
        <f t="shared" si="5"/>
        <v>243700</v>
      </c>
      <c r="AT37" s="22">
        <f t="shared" si="5"/>
        <v>6521</v>
      </c>
      <c r="AU37" s="22">
        <f t="shared" si="2"/>
        <v>36212.375</v>
      </c>
    </row>
    <row r="38" spans="1:47" s="4" customFormat="1" x14ac:dyDescent="0.25">
      <c r="A38" s="26">
        <v>80</v>
      </c>
      <c r="B38" s="4">
        <v>2</v>
      </c>
      <c r="C38" s="4">
        <v>6</v>
      </c>
      <c r="D38" s="4" t="s">
        <v>20</v>
      </c>
      <c r="E38" s="4">
        <v>801</v>
      </c>
      <c r="F38" s="4">
        <v>20043</v>
      </c>
      <c r="G38" s="4">
        <v>554315</v>
      </c>
      <c r="H38" s="4">
        <v>564</v>
      </c>
      <c r="I38" s="17">
        <v>477528</v>
      </c>
      <c r="J38" s="4">
        <v>481387</v>
      </c>
      <c r="K38" s="4">
        <v>507166</v>
      </c>
      <c r="L38" s="4">
        <v>508046</v>
      </c>
      <c r="M38" s="4">
        <v>514624</v>
      </c>
      <c r="N38" s="4">
        <v>518097</v>
      </c>
      <c r="O38" s="4">
        <v>524741</v>
      </c>
      <c r="P38" s="4">
        <v>532925</v>
      </c>
      <c r="Q38" s="4">
        <v>548031</v>
      </c>
      <c r="R38" s="17">
        <v>553166</v>
      </c>
      <c r="S38" s="4" t="s">
        <v>1473</v>
      </c>
      <c r="T38" s="4" t="s">
        <v>1474</v>
      </c>
      <c r="U38" s="9" t="s">
        <v>1475</v>
      </c>
      <c r="V38" s="9" t="s">
        <v>1476</v>
      </c>
      <c r="W38" s="9" t="s">
        <v>1477</v>
      </c>
      <c r="X38" s="4" t="s">
        <v>1478</v>
      </c>
      <c r="Y38" s="4" t="s">
        <v>1479</v>
      </c>
      <c r="Z38" s="4" t="s">
        <v>1480</v>
      </c>
      <c r="AA38" s="4" t="s">
        <v>1481</v>
      </c>
      <c r="AB38" s="4" t="s">
        <v>1482</v>
      </c>
      <c r="AC38" s="4">
        <v>1127</v>
      </c>
      <c r="AD38" s="4">
        <v>56555</v>
      </c>
      <c r="AE38" s="4">
        <v>0</v>
      </c>
      <c r="AF38" s="4">
        <v>421661</v>
      </c>
      <c r="AG38" s="4">
        <v>0</v>
      </c>
      <c r="AH38" s="4">
        <v>12</v>
      </c>
      <c r="AI38" s="4">
        <v>2</v>
      </c>
      <c r="AJ38" s="4">
        <v>8039</v>
      </c>
      <c r="AK38" s="4">
        <v>3360</v>
      </c>
      <c r="AL38" s="4">
        <v>4266</v>
      </c>
      <c r="AM38" s="4">
        <v>1</v>
      </c>
      <c r="AN38" s="4">
        <v>17</v>
      </c>
      <c r="AO38" s="4">
        <v>481</v>
      </c>
      <c r="AP38" s="4">
        <v>0</v>
      </c>
      <c r="AR38" s="21" t="str">
        <f t="shared" si="4"/>
        <v>(TransformationExecutionTime51097915600|StateCoderTime:360255|SolutionCopyTime:1|ActivationSelectionTime:2|NumericalSolverSumTime:7532|NumericalSolverProblemFormingTime:3921|NumericalSolverSolvingTime:3921|NumericalSolverInterpretingSolution:0)</v>
      </c>
      <c r="AS38" s="22">
        <f t="shared" si="5"/>
        <v>360255</v>
      </c>
      <c r="AT38" s="22">
        <f t="shared" si="5"/>
        <v>7532</v>
      </c>
      <c r="AU38" s="22">
        <f t="shared" si="2"/>
        <v>51097.9156</v>
      </c>
    </row>
    <row r="39" spans="1:47" s="4" customFormat="1" x14ac:dyDescent="0.25">
      <c r="A39" s="26">
        <v>80</v>
      </c>
      <c r="B39" s="4">
        <v>2</v>
      </c>
      <c r="C39" s="4">
        <v>7</v>
      </c>
      <c r="D39" s="4" t="s">
        <v>20</v>
      </c>
      <c r="E39" s="4">
        <v>801</v>
      </c>
      <c r="F39" s="4">
        <v>18560</v>
      </c>
      <c r="G39" s="4">
        <v>379693</v>
      </c>
      <c r="H39" s="4">
        <v>326</v>
      </c>
      <c r="I39" s="17">
        <v>329935</v>
      </c>
      <c r="J39" s="4">
        <v>330553</v>
      </c>
      <c r="K39" s="4">
        <v>330654</v>
      </c>
      <c r="L39" s="4">
        <v>330980</v>
      </c>
      <c r="M39" s="4">
        <v>339570</v>
      </c>
      <c r="N39" s="4">
        <v>365126</v>
      </c>
      <c r="O39" s="4">
        <v>372248</v>
      </c>
      <c r="P39" s="4">
        <v>374075</v>
      </c>
      <c r="Q39" s="4">
        <v>376021</v>
      </c>
      <c r="R39" s="17">
        <v>378383</v>
      </c>
      <c r="S39" s="4" t="s">
        <v>1483</v>
      </c>
      <c r="T39" s="4" t="s">
        <v>1484</v>
      </c>
      <c r="U39" s="9" t="s">
        <v>1485</v>
      </c>
      <c r="V39" s="9" t="s">
        <v>1486</v>
      </c>
      <c r="W39" s="9" t="s">
        <v>1487</v>
      </c>
      <c r="X39" s="4" t="s">
        <v>1488</v>
      </c>
      <c r="Y39" s="4" t="s">
        <v>1489</v>
      </c>
      <c r="Z39" s="4" t="s">
        <v>1490</v>
      </c>
      <c r="AA39" s="4" t="s">
        <v>1491</v>
      </c>
      <c r="AB39" s="4" t="s">
        <v>1492</v>
      </c>
      <c r="AC39" s="4">
        <v>1309</v>
      </c>
      <c r="AD39" s="4">
        <v>40050</v>
      </c>
      <c r="AE39" s="4">
        <v>0</v>
      </c>
      <c r="AF39" s="4">
        <v>284218</v>
      </c>
      <c r="AG39" s="4">
        <v>0</v>
      </c>
      <c r="AH39" s="4">
        <v>12</v>
      </c>
      <c r="AI39" s="4">
        <v>2</v>
      </c>
      <c r="AJ39" s="4">
        <v>8280</v>
      </c>
      <c r="AK39" s="4">
        <v>3456</v>
      </c>
      <c r="AL39" s="4">
        <v>4390</v>
      </c>
      <c r="AM39" s="4">
        <v>2</v>
      </c>
      <c r="AN39" s="4">
        <v>16</v>
      </c>
      <c r="AO39" s="4">
        <v>500</v>
      </c>
      <c r="AP39" s="4">
        <v>0</v>
      </c>
      <c r="AR39" s="21" t="str">
        <f t="shared" si="4"/>
        <v>(TransformationExecutionTime36608007200|StateCoderTime:244873|SolutionCopyTime:1|ActivationSelectionTime:1|NumericalSolverSumTime:7789|NumericalSolverProblemFormingTime:4055|NumericalSolverSolvingTime:4055|NumericalSolverInterpretingSolution:0)</v>
      </c>
      <c r="AS39" s="22">
        <f t="shared" si="5"/>
        <v>244873</v>
      </c>
      <c r="AT39" s="22">
        <f t="shared" si="5"/>
        <v>7789</v>
      </c>
      <c r="AU39" s="22">
        <f t="shared" si="2"/>
        <v>36608.0072</v>
      </c>
    </row>
    <row r="40" spans="1:47" s="4" customFormat="1" x14ac:dyDescent="0.25">
      <c r="A40" s="26">
        <v>80</v>
      </c>
      <c r="B40" s="4">
        <v>2</v>
      </c>
      <c r="C40" s="4">
        <v>8</v>
      </c>
      <c r="D40" s="4" t="s">
        <v>20</v>
      </c>
      <c r="E40" s="4">
        <v>801</v>
      </c>
      <c r="F40" s="4">
        <v>18234</v>
      </c>
      <c r="G40" s="4">
        <v>409723</v>
      </c>
      <c r="H40" s="4">
        <v>306</v>
      </c>
      <c r="I40" s="17">
        <v>334846</v>
      </c>
      <c r="J40" s="4">
        <v>335613</v>
      </c>
      <c r="K40" s="4">
        <v>336635</v>
      </c>
      <c r="L40" s="4">
        <v>355139</v>
      </c>
      <c r="M40" s="4">
        <v>358667</v>
      </c>
      <c r="N40" s="4">
        <v>377723</v>
      </c>
      <c r="O40" s="4">
        <v>379114</v>
      </c>
      <c r="P40" s="4">
        <v>399136</v>
      </c>
      <c r="Q40" s="4">
        <v>407312</v>
      </c>
      <c r="R40" s="17">
        <v>408474</v>
      </c>
      <c r="S40" s="4" t="s">
        <v>1493</v>
      </c>
      <c r="T40" s="4" t="s">
        <v>1494</v>
      </c>
      <c r="U40" s="9" t="s">
        <v>1495</v>
      </c>
      <c r="V40" s="9" t="s">
        <v>1496</v>
      </c>
      <c r="W40" s="9" t="s">
        <v>1497</v>
      </c>
      <c r="X40" s="4" t="s">
        <v>1498</v>
      </c>
      <c r="Y40" s="4" t="s">
        <v>1499</v>
      </c>
      <c r="Z40" s="4" t="s">
        <v>1500</v>
      </c>
      <c r="AA40" s="4" t="s">
        <v>1501</v>
      </c>
      <c r="AB40" s="4" t="s">
        <v>1502</v>
      </c>
      <c r="AC40" s="4">
        <v>1213</v>
      </c>
      <c r="AD40" s="4">
        <v>40379</v>
      </c>
      <c r="AE40" s="4">
        <v>0</v>
      </c>
      <c r="AF40" s="4">
        <v>314131</v>
      </c>
      <c r="AG40" s="4">
        <v>0</v>
      </c>
      <c r="AH40" s="4">
        <v>11</v>
      </c>
      <c r="AI40" s="4">
        <v>1</v>
      </c>
      <c r="AJ40" s="4">
        <v>6545</v>
      </c>
      <c r="AK40" s="4">
        <v>2716</v>
      </c>
      <c r="AL40" s="4">
        <v>3502</v>
      </c>
      <c r="AM40" s="4">
        <v>2</v>
      </c>
      <c r="AN40" s="4">
        <v>14</v>
      </c>
      <c r="AO40" s="4">
        <v>398</v>
      </c>
      <c r="AP40" s="4">
        <v>0</v>
      </c>
      <c r="AR40" s="21" t="str">
        <f t="shared" si="4"/>
        <v>(TransformationExecutionTime35046695200|StateCoderTime:254027|SolutionCopyTime:1|ActivationSelectionTime:1|NumericalSolverSumTime:6031|NumericalSolverProblemFormingTime:3154|NumericalSolverSolvingTime:3154|NumericalSolverInterpretingSolution:0)</v>
      </c>
      <c r="AS40" s="22">
        <f t="shared" si="5"/>
        <v>254027</v>
      </c>
      <c r="AT40" s="22">
        <f t="shared" si="5"/>
        <v>6031</v>
      </c>
      <c r="AU40" s="22">
        <f t="shared" si="2"/>
        <v>35046.695200000002</v>
      </c>
    </row>
    <row r="41" spans="1:47" s="4" customFormat="1" x14ac:dyDescent="0.25">
      <c r="A41" s="26">
        <v>80</v>
      </c>
      <c r="B41" s="4">
        <v>2</v>
      </c>
      <c r="C41" s="4">
        <v>9</v>
      </c>
      <c r="D41" s="4" t="s">
        <v>20</v>
      </c>
      <c r="E41" s="4">
        <v>801</v>
      </c>
      <c r="F41" s="4">
        <v>18217</v>
      </c>
      <c r="G41" s="4">
        <v>388885</v>
      </c>
      <c r="H41" s="4">
        <v>284</v>
      </c>
      <c r="I41" s="17">
        <v>367446</v>
      </c>
      <c r="J41" s="4">
        <v>368976</v>
      </c>
      <c r="K41" s="4">
        <v>369210</v>
      </c>
      <c r="L41" s="4">
        <v>369878</v>
      </c>
      <c r="M41" s="4">
        <v>370107</v>
      </c>
      <c r="N41" s="4">
        <v>372812</v>
      </c>
      <c r="O41" s="4">
        <v>374105</v>
      </c>
      <c r="P41" s="4">
        <v>375117</v>
      </c>
      <c r="Q41" s="4">
        <v>381584</v>
      </c>
      <c r="R41" s="17">
        <v>387529</v>
      </c>
      <c r="S41" s="4" t="s">
        <v>1503</v>
      </c>
      <c r="T41" s="4" t="s">
        <v>1504</v>
      </c>
      <c r="U41" s="9" t="s">
        <v>1505</v>
      </c>
      <c r="V41" s="9" t="s">
        <v>1506</v>
      </c>
      <c r="W41" s="9" t="s">
        <v>1507</v>
      </c>
      <c r="X41" s="4" t="s">
        <v>1508</v>
      </c>
      <c r="Y41" s="4" t="s">
        <v>1509</v>
      </c>
      <c r="Z41" s="4" t="s">
        <v>1510</v>
      </c>
      <c r="AA41" s="4" t="s">
        <v>1511</v>
      </c>
      <c r="AB41" s="4" t="s">
        <v>1512</v>
      </c>
      <c r="AC41" s="4">
        <v>1347</v>
      </c>
      <c r="AD41" s="4">
        <v>43190</v>
      </c>
      <c r="AE41" s="4">
        <v>0</v>
      </c>
      <c r="AF41" s="4">
        <v>286838</v>
      </c>
      <c r="AG41" s="4">
        <v>0</v>
      </c>
      <c r="AH41" s="4">
        <v>11</v>
      </c>
      <c r="AI41" s="4">
        <v>2</v>
      </c>
      <c r="AJ41" s="4">
        <v>8338</v>
      </c>
      <c r="AK41" s="4">
        <v>3469</v>
      </c>
      <c r="AL41" s="4">
        <v>4440</v>
      </c>
      <c r="AM41" s="4">
        <v>2</v>
      </c>
      <c r="AN41" s="4">
        <v>17</v>
      </c>
      <c r="AO41" s="4">
        <v>509</v>
      </c>
      <c r="AP41" s="4">
        <v>0</v>
      </c>
      <c r="AR41" s="21" t="str">
        <f t="shared" si="4"/>
        <v>(TransformationExecutionTime41746336700|StateCoderTime:270851|SolutionCopyTime:1|ActivationSelectionTime:2|NumericalSolverSumTime:7900|NumericalSolverProblemFormingTime:4131|NumericalSolverSolvingTime:4131|NumericalSolverInterpretingSolution:0)</v>
      </c>
      <c r="AS41" s="22">
        <f t="shared" si="5"/>
        <v>270851</v>
      </c>
      <c r="AT41" s="22">
        <f t="shared" si="5"/>
        <v>7900</v>
      </c>
      <c r="AU41" s="22">
        <f t="shared" si="2"/>
        <v>41746.3367</v>
      </c>
    </row>
    <row r="42" spans="1:47" s="4" customFormat="1" x14ac:dyDescent="0.25">
      <c r="A42" s="26">
        <v>80</v>
      </c>
      <c r="B42" s="4">
        <v>2</v>
      </c>
      <c r="C42" s="4">
        <v>10</v>
      </c>
      <c r="D42" s="4" t="s">
        <v>20</v>
      </c>
      <c r="E42" s="4">
        <v>801</v>
      </c>
      <c r="F42" s="4">
        <v>18593</v>
      </c>
      <c r="G42" s="4">
        <v>296249</v>
      </c>
      <c r="H42" s="4">
        <v>506</v>
      </c>
      <c r="I42" s="17">
        <v>212478</v>
      </c>
      <c r="J42" s="4">
        <v>213834</v>
      </c>
      <c r="K42" s="4">
        <v>214979</v>
      </c>
      <c r="L42" s="4">
        <v>225141</v>
      </c>
      <c r="M42" s="4">
        <v>243324</v>
      </c>
      <c r="N42" s="4">
        <v>264028</v>
      </c>
      <c r="O42" s="4">
        <v>285510</v>
      </c>
      <c r="P42" s="4">
        <v>286892</v>
      </c>
      <c r="Q42" s="4">
        <v>293229</v>
      </c>
      <c r="R42" s="17">
        <v>295152</v>
      </c>
      <c r="S42" s="4" t="s">
        <v>1513</v>
      </c>
      <c r="T42" s="4" t="s">
        <v>1514</v>
      </c>
      <c r="U42" s="9" t="s">
        <v>1515</v>
      </c>
      <c r="V42" s="9" t="s">
        <v>1516</v>
      </c>
      <c r="W42" s="9" t="s">
        <v>1517</v>
      </c>
      <c r="X42" s="4" t="s">
        <v>1518</v>
      </c>
      <c r="Y42" s="4" t="s">
        <v>1519</v>
      </c>
      <c r="Z42" s="4" t="s">
        <v>1520</v>
      </c>
      <c r="AA42" s="4" t="s">
        <v>1521</v>
      </c>
      <c r="AB42" s="4" t="s">
        <v>1522</v>
      </c>
      <c r="AC42" s="4">
        <v>1053</v>
      </c>
      <c r="AD42" s="4">
        <v>30227</v>
      </c>
      <c r="AE42" s="4">
        <v>0</v>
      </c>
      <c r="AF42" s="4">
        <v>223983</v>
      </c>
      <c r="AG42" s="4">
        <v>0</v>
      </c>
      <c r="AH42" s="4">
        <v>11</v>
      </c>
      <c r="AI42" s="4">
        <v>1</v>
      </c>
      <c r="AJ42" s="4">
        <v>6095</v>
      </c>
      <c r="AK42" s="4">
        <v>2551</v>
      </c>
      <c r="AL42" s="4">
        <v>3248</v>
      </c>
      <c r="AM42" s="4">
        <v>2</v>
      </c>
      <c r="AN42" s="4">
        <v>12</v>
      </c>
      <c r="AO42" s="4">
        <v>369</v>
      </c>
      <c r="AP42" s="4">
        <v>0</v>
      </c>
      <c r="AR42" s="21" t="str">
        <f t="shared" si="4"/>
        <v>(TransformationExecutionTime24341714200|StateCoderTime:156326|SolutionCopyTime:1|ActivationSelectionTime:1|NumericalSolverSumTime:5504|NumericalSolverProblemFormingTime:2864|NumericalSolverSolvingTime:2864|NumericalSolverInterpretingSolution:0)</v>
      </c>
      <c r="AS42" s="22">
        <f t="shared" si="5"/>
        <v>156326</v>
      </c>
      <c r="AT42" s="22">
        <f t="shared" si="5"/>
        <v>5504</v>
      </c>
      <c r="AU42" s="22">
        <f t="shared" si="2"/>
        <v>24341.714199999999</v>
      </c>
    </row>
    <row r="43" spans="1:47" s="4" customFormat="1" x14ac:dyDescent="0.25">
      <c r="A43" s="26">
        <v>100</v>
      </c>
      <c r="B43" s="4">
        <v>2</v>
      </c>
      <c r="C43" s="4">
        <v>1</v>
      </c>
      <c r="D43" s="4" t="s">
        <v>20</v>
      </c>
      <c r="E43" s="4">
        <v>799</v>
      </c>
      <c r="F43" s="4">
        <v>19941</v>
      </c>
      <c r="G43" s="4">
        <v>853389</v>
      </c>
      <c r="H43" s="4">
        <v>653</v>
      </c>
      <c r="I43" s="17">
        <v>708314</v>
      </c>
      <c r="J43" s="4">
        <v>708986</v>
      </c>
      <c r="K43" s="4">
        <v>711351</v>
      </c>
      <c r="L43" s="4">
        <v>715503</v>
      </c>
      <c r="M43" s="4">
        <v>726884</v>
      </c>
      <c r="N43" s="4">
        <v>733096</v>
      </c>
      <c r="O43" s="4">
        <v>785511</v>
      </c>
      <c r="P43" s="4">
        <v>838382</v>
      </c>
      <c r="Q43" s="4">
        <v>838518</v>
      </c>
      <c r="R43" s="17">
        <v>851514</v>
      </c>
      <c r="S43" s="4" t="s">
        <v>1523</v>
      </c>
      <c r="T43" s="4" t="s">
        <v>1524</v>
      </c>
      <c r="U43" s="9" t="s">
        <v>1525</v>
      </c>
      <c r="V43" s="9" t="s">
        <v>1526</v>
      </c>
      <c r="W43" s="4" t="s">
        <v>1527</v>
      </c>
      <c r="X43" s="4" t="s">
        <v>1528</v>
      </c>
      <c r="Y43" s="4" t="s">
        <v>1529</v>
      </c>
      <c r="Z43" s="4" t="s">
        <v>1530</v>
      </c>
      <c r="AA43" s="4" t="s">
        <v>1531</v>
      </c>
      <c r="AB43" s="4" t="s">
        <v>1532</v>
      </c>
      <c r="AC43" s="4">
        <v>1866</v>
      </c>
      <c r="AD43" s="4">
        <v>68199</v>
      </c>
      <c r="AE43" s="4">
        <v>17</v>
      </c>
      <c r="AF43" s="4">
        <v>682112</v>
      </c>
      <c r="AG43" s="4">
        <v>0</v>
      </c>
      <c r="AH43" s="4">
        <v>21</v>
      </c>
      <c r="AI43" s="4">
        <v>6</v>
      </c>
      <c r="AJ43" s="4">
        <v>9810</v>
      </c>
      <c r="AK43" s="4">
        <v>4115</v>
      </c>
      <c r="AL43" s="4">
        <v>5021</v>
      </c>
      <c r="AM43" s="4">
        <v>3</v>
      </c>
      <c r="AN43" s="4">
        <v>27</v>
      </c>
      <c r="AO43" s="4">
        <v>536</v>
      </c>
      <c r="AP43" s="4">
        <v>0</v>
      </c>
      <c r="AR43" s="21" t="str">
        <f t="shared" si="4"/>
        <v>(TransformationExecutionTime61171316400|StateCoderTime:559215|SolutionCopyTime:4|ActivationSelectionTime:5|NumericalSolverSumTime:9248|NumericalSolverProblemFormingTime:4646|NumericalSolverSolvingTime:4646|NumericalSolverInterpretingSolution:0)</v>
      </c>
      <c r="AS43" s="22">
        <f t="shared" si="5"/>
        <v>559215</v>
      </c>
      <c r="AT43" s="22">
        <f t="shared" si="5"/>
        <v>9248</v>
      </c>
      <c r="AU43" s="22">
        <f t="shared" si="2"/>
        <v>61171.316400000003</v>
      </c>
    </row>
    <row r="44" spans="1:47" s="4" customFormat="1" x14ac:dyDescent="0.25">
      <c r="A44" s="26">
        <v>100</v>
      </c>
      <c r="B44" s="4">
        <v>2</v>
      </c>
      <c r="C44" s="4">
        <v>2</v>
      </c>
      <c r="D44" s="4" t="s">
        <v>20</v>
      </c>
      <c r="E44" s="4">
        <v>799</v>
      </c>
      <c r="F44" s="4">
        <v>18417</v>
      </c>
      <c r="G44" s="4">
        <v>1224020</v>
      </c>
      <c r="H44" s="4">
        <v>484</v>
      </c>
      <c r="I44" s="17">
        <v>1165146</v>
      </c>
      <c r="J44" s="4">
        <v>1165238</v>
      </c>
      <c r="K44" s="4">
        <v>1166215</v>
      </c>
      <c r="L44" s="4">
        <v>1169441</v>
      </c>
      <c r="M44" s="4">
        <v>1177291</v>
      </c>
      <c r="N44" s="4">
        <v>1181712</v>
      </c>
      <c r="O44" s="4">
        <v>1184789</v>
      </c>
      <c r="P44" s="4">
        <v>1201859</v>
      </c>
      <c r="Q44" s="4">
        <v>1211397</v>
      </c>
      <c r="R44" s="17">
        <v>1222701</v>
      </c>
      <c r="S44" s="4" t="s">
        <v>1533</v>
      </c>
      <c r="T44" s="4" t="s">
        <v>1534</v>
      </c>
      <c r="U44" s="9" t="s">
        <v>1535</v>
      </c>
      <c r="V44" s="9" t="s">
        <v>1536</v>
      </c>
      <c r="W44" s="4" t="s">
        <v>1537</v>
      </c>
      <c r="X44" s="4" t="s">
        <v>1538</v>
      </c>
      <c r="Y44" s="4" t="s">
        <v>1539</v>
      </c>
      <c r="Z44" s="4" t="s">
        <v>1540</v>
      </c>
      <c r="AA44" s="4" t="s">
        <v>1541</v>
      </c>
      <c r="AB44" s="4" t="s">
        <v>1542</v>
      </c>
      <c r="AC44" s="4">
        <v>1255</v>
      </c>
      <c r="AD44" s="4">
        <v>98259</v>
      </c>
      <c r="AE44" s="4">
        <v>0</v>
      </c>
      <c r="AF44" s="4">
        <v>978238</v>
      </c>
      <c r="AG44" s="4">
        <v>0</v>
      </c>
      <c r="AH44" s="4">
        <v>15</v>
      </c>
      <c r="AI44" s="4">
        <v>5</v>
      </c>
      <c r="AJ44" s="4">
        <v>13292</v>
      </c>
      <c r="AK44" s="4">
        <v>5589</v>
      </c>
      <c r="AL44" s="4">
        <v>6941</v>
      </c>
      <c r="AM44" s="4">
        <v>2</v>
      </c>
      <c r="AN44" s="4">
        <v>33</v>
      </c>
      <c r="AO44" s="4">
        <v>776</v>
      </c>
      <c r="AP44" s="4">
        <v>0</v>
      </c>
      <c r="AR44" s="21" t="str">
        <f t="shared" si="4"/>
        <v>(TransformationExecutionTime95469638700|StateCoderTime:929262|SolutionCopyTime:1|ActivationSelectionTime:4|NumericalSolverSumTime:12799|NumericalSolverProblemFormingTime:6604|NumericalSolverSolvingTime:6604|NumericalSolverInterpretingSolution:0)</v>
      </c>
      <c r="AS44" s="22">
        <f t="shared" si="5"/>
        <v>929262</v>
      </c>
      <c r="AT44" s="22">
        <f t="shared" si="5"/>
        <v>12799</v>
      </c>
      <c r="AU44" s="22">
        <f t="shared" si="2"/>
        <v>95469.638699999996</v>
      </c>
    </row>
    <row r="45" spans="1:47" x14ac:dyDescent="0.25">
      <c r="A45" s="26">
        <v>100</v>
      </c>
      <c r="B45">
        <v>2</v>
      </c>
      <c r="C45">
        <v>3</v>
      </c>
      <c r="D45" t="s">
        <v>21</v>
      </c>
      <c r="E45">
        <v>799</v>
      </c>
      <c r="F45">
        <v>18150</v>
      </c>
      <c r="G45">
        <v>1500235</v>
      </c>
      <c r="H45">
        <v>0</v>
      </c>
      <c r="AC45">
        <v>1220</v>
      </c>
      <c r="AD45">
        <v>111879</v>
      </c>
      <c r="AE45">
        <v>0</v>
      </c>
      <c r="AF45">
        <v>1218057</v>
      </c>
      <c r="AG45">
        <v>0</v>
      </c>
      <c r="AH45">
        <v>0</v>
      </c>
      <c r="AI45">
        <v>4</v>
      </c>
      <c r="AJ45">
        <v>10180</v>
      </c>
      <c r="AK45">
        <v>4247</v>
      </c>
      <c r="AL45">
        <v>5276</v>
      </c>
      <c r="AM45">
        <v>0</v>
      </c>
      <c r="AN45">
        <v>26</v>
      </c>
      <c r="AO45">
        <v>593</v>
      </c>
      <c r="AP45">
        <v>0</v>
      </c>
      <c r="AR45" s="21">
        <f t="shared" si="4"/>
        <v>0</v>
      </c>
      <c r="AS45" s="22" t="e">
        <f t="shared" si="5"/>
        <v>#VALUE!</v>
      </c>
      <c r="AT45" s="22" t="e">
        <f t="shared" si="5"/>
        <v>#VALUE!</v>
      </c>
      <c r="AU45" s="22" t="e">
        <f t="shared" si="2"/>
        <v>#VALUE!</v>
      </c>
    </row>
    <row r="46" spans="1:47" x14ac:dyDescent="0.25">
      <c r="A46" s="26">
        <v>100</v>
      </c>
      <c r="B46">
        <v>2</v>
      </c>
      <c r="C46">
        <v>4</v>
      </c>
      <c r="D46" t="s">
        <v>20</v>
      </c>
      <c r="E46">
        <v>799</v>
      </c>
      <c r="F46">
        <v>18196</v>
      </c>
      <c r="G46">
        <v>1411698</v>
      </c>
      <c r="H46">
        <v>559</v>
      </c>
      <c r="I46" s="7">
        <v>1223733</v>
      </c>
      <c r="J46">
        <v>1227615</v>
      </c>
      <c r="K46">
        <v>1239104</v>
      </c>
      <c r="L46">
        <v>1244731</v>
      </c>
      <c r="M46">
        <v>1246279</v>
      </c>
      <c r="N46">
        <v>1302130</v>
      </c>
      <c r="O46">
        <v>1380484</v>
      </c>
      <c r="P46">
        <v>1385110</v>
      </c>
      <c r="Q46">
        <v>1402594</v>
      </c>
      <c r="R46" s="7">
        <v>1410447</v>
      </c>
      <c r="S46" t="s">
        <v>1543</v>
      </c>
      <c r="T46" t="s">
        <v>1544</v>
      </c>
      <c r="U46" s="8" t="s">
        <v>1545</v>
      </c>
      <c r="V46" s="8" t="s">
        <v>1546</v>
      </c>
      <c r="W46" t="s">
        <v>1547</v>
      </c>
      <c r="X46" t="s">
        <v>1548</v>
      </c>
      <c r="Y46" t="s">
        <v>1549</v>
      </c>
      <c r="Z46" t="s">
        <v>1550</v>
      </c>
      <c r="AA46" t="s">
        <v>1551</v>
      </c>
      <c r="AB46" t="s">
        <v>1552</v>
      </c>
      <c r="AC46">
        <v>1118</v>
      </c>
      <c r="AD46">
        <v>102606</v>
      </c>
      <c r="AE46">
        <v>0</v>
      </c>
      <c r="AF46">
        <v>1146397</v>
      </c>
      <c r="AG46">
        <v>0</v>
      </c>
      <c r="AH46">
        <v>14</v>
      </c>
      <c r="AI46">
        <v>4</v>
      </c>
      <c r="AJ46">
        <v>10205</v>
      </c>
      <c r="AK46">
        <v>4245</v>
      </c>
      <c r="AL46">
        <v>5413</v>
      </c>
      <c r="AM46">
        <v>2</v>
      </c>
      <c r="AN46">
        <v>23</v>
      </c>
      <c r="AO46">
        <v>597</v>
      </c>
      <c r="AP46">
        <v>0</v>
      </c>
      <c r="AR46" s="21" t="str">
        <f t="shared" si="4"/>
        <v>(TransformationExecutionTime91767918500|StateCoderTime:988908|SolutionCopyTime:1|ActivationSelectionTime:3|NumericalSolverSumTime:9602|NumericalSolverProblemFormingTime:5012|NumericalSolverSolvingTime:5012|NumericalSolverInterpretingSolution:0)</v>
      </c>
      <c r="AS46" s="22">
        <f t="shared" si="5"/>
        <v>988908</v>
      </c>
      <c r="AT46" s="22">
        <f t="shared" si="5"/>
        <v>9602</v>
      </c>
      <c r="AU46" s="22">
        <f t="shared" si="2"/>
        <v>91767.9185</v>
      </c>
    </row>
    <row r="47" spans="1:47" x14ac:dyDescent="0.25">
      <c r="A47" s="26">
        <v>100</v>
      </c>
      <c r="B47">
        <v>2</v>
      </c>
      <c r="C47">
        <v>5</v>
      </c>
      <c r="D47" t="s">
        <v>21</v>
      </c>
      <c r="E47">
        <v>799</v>
      </c>
      <c r="F47">
        <v>19199</v>
      </c>
      <c r="G47">
        <v>1500253</v>
      </c>
      <c r="H47">
        <v>0</v>
      </c>
      <c r="AC47">
        <v>1128</v>
      </c>
      <c r="AD47">
        <v>107159</v>
      </c>
      <c r="AE47">
        <v>0</v>
      </c>
      <c r="AF47">
        <v>1224990</v>
      </c>
      <c r="AG47">
        <v>0</v>
      </c>
      <c r="AH47">
        <v>0</v>
      </c>
      <c r="AI47">
        <v>4</v>
      </c>
      <c r="AJ47">
        <v>10090</v>
      </c>
      <c r="AK47">
        <v>4190</v>
      </c>
      <c r="AL47">
        <v>5257</v>
      </c>
      <c r="AM47">
        <v>0</v>
      </c>
      <c r="AN47">
        <v>24</v>
      </c>
      <c r="AO47">
        <v>595</v>
      </c>
      <c r="AP47">
        <v>0</v>
      </c>
      <c r="AR47" s="21">
        <f t="shared" si="4"/>
        <v>0</v>
      </c>
      <c r="AS47" s="22" t="e">
        <f t="shared" si="5"/>
        <v>#VALUE!</v>
      </c>
      <c r="AT47" s="22" t="e">
        <f t="shared" si="5"/>
        <v>#VALUE!</v>
      </c>
      <c r="AU47" s="22" t="e">
        <f t="shared" si="2"/>
        <v>#VALUE!</v>
      </c>
    </row>
    <row r="48" spans="1:47" x14ac:dyDescent="0.25">
      <c r="A48" s="26">
        <v>100</v>
      </c>
      <c r="B48">
        <v>2</v>
      </c>
      <c r="C48">
        <v>6</v>
      </c>
      <c r="D48" t="s">
        <v>20</v>
      </c>
      <c r="E48">
        <v>799</v>
      </c>
      <c r="F48">
        <v>18044</v>
      </c>
      <c r="G48">
        <v>1197314</v>
      </c>
      <c r="H48">
        <v>468</v>
      </c>
      <c r="I48" s="7">
        <v>1050428</v>
      </c>
      <c r="J48">
        <v>1052323</v>
      </c>
      <c r="K48">
        <v>1059555</v>
      </c>
      <c r="L48">
        <v>1067812</v>
      </c>
      <c r="M48">
        <v>1073263</v>
      </c>
      <c r="N48">
        <v>1087157</v>
      </c>
      <c r="O48">
        <v>1181451</v>
      </c>
      <c r="P48">
        <v>1188923</v>
      </c>
      <c r="Q48">
        <v>1190397</v>
      </c>
      <c r="R48" s="7">
        <v>1195989</v>
      </c>
      <c r="S48" t="s">
        <v>1553</v>
      </c>
      <c r="T48" t="s">
        <v>1554</v>
      </c>
      <c r="U48" s="8" t="s">
        <v>1555</v>
      </c>
      <c r="V48" s="8" t="s">
        <v>1556</v>
      </c>
      <c r="W48" t="s">
        <v>1557</v>
      </c>
      <c r="X48" t="s">
        <v>1558</v>
      </c>
      <c r="Y48" t="s">
        <v>1559</v>
      </c>
      <c r="Z48" t="s">
        <v>1560</v>
      </c>
      <c r="AA48" t="s">
        <v>1561</v>
      </c>
      <c r="AB48" t="s">
        <v>1562</v>
      </c>
      <c r="AC48">
        <v>1280</v>
      </c>
      <c r="AD48">
        <v>83541</v>
      </c>
      <c r="AE48">
        <v>0</v>
      </c>
      <c r="AF48">
        <v>979296</v>
      </c>
      <c r="AG48">
        <v>0</v>
      </c>
      <c r="AH48">
        <v>13</v>
      </c>
      <c r="AI48">
        <v>4</v>
      </c>
      <c r="AJ48">
        <v>8126</v>
      </c>
      <c r="AK48">
        <v>3374</v>
      </c>
      <c r="AL48">
        <v>4327</v>
      </c>
      <c r="AM48">
        <v>2</v>
      </c>
      <c r="AN48">
        <v>18</v>
      </c>
      <c r="AO48">
        <v>467</v>
      </c>
      <c r="AP48">
        <v>0</v>
      </c>
      <c r="AR48" s="21" t="str">
        <f t="shared" si="4"/>
        <v>(TransformationExecutionTime76231921900|StateCoderTime:854958|SolutionCopyTime:1|ActivationSelectionTime:3|NumericalSolverSumTime:7612|NumericalSolverProblemFormingTime:3975|NumericalSolverSolvingTime:3975|NumericalSolverInterpretingSolution:0)</v>
      </c>
      <c r="AS48" s="22">
        <f t="shared" si="5"/>
        <v>854958</v>
      </c>
      <c r="AT48" s="22">
        <f t="shared" si="5"/>
        <v>7612</v>
      </c>
      <c r="AU48" s="22">
        <f t="shared" si="2"/>
        <v>76231.921900000001</v>
      </c>
    </row>
    <row r="49" spans="1:47" x14ac:dyDescent="0.25">
      <c r="A49" s="26">
        <v>100</v>
      </c>
      <c r="B49">
        <v>2</v>
      </c>
      <c r="C49">
        <v>7</v>
      </c>
      <c r="D49" t="s">
        <v>21</v>
      </c>
      <c r="E49">
        <v>799</v>
      </c>
      <c r="F49">
        <v>18179</v>
      </c>
      <c r="G49">
        <v>1500239</v>
      </c>
      <c r="H49">
        <v>0</v>
      </c>
      <c r="AC49">
        <v>1101</v>
      </c>
      <c r="AD49">
        <v>101764</v>
      </c>
      <c r="AE49">
        <v>0</v>
      </c>
      <c r="AF49">
        <v>1236891</v>
      </c>
      <c r="AG49">
        <v>0</v>
      </c>
      <c r="AH49">
        <v>0</v>
      </c>
      <c r="AI49">
        <v>4</v>
      </c>
      <c r="AJ49">
        <v>9338</v>
      </c>
      <c r="AK49">
        <v>3925</v>
      </c>
      <c r="AL49">
        <v>4822</v>
      </c>
      <c r="AM49">
        <v>0</v>
      </c>
      <c r="AN49">
        <v>23</v>
      </c>
      <c r="AO49">
        <v>539</v>
      </c>
      <c r="AP49">
        <v>0</v>
      </c>
      <c r="AR49" s="21">
        <f t="shared" si="4"/>
        <v>0</v>
      </c>
      <c r="AS49" s="22" t="e">
        <f t="shared" si="5"/>
        <v>#VALUE!</v>
      </c>
      <c r="AT49" s="22" t="e">
        <f t="shared" si="5"/>
        <v>#VALUE!</v>
      </c>
      <c r="AU49" s="22" t="e">
        <f t="shared" si="2"/>
        <v>#VALUE!</v>
      </c>
    </row>
    <row r="50" spans="1:47" x14ac:dyDescent="0.25">
      <c r="A50" s="26">
        <v>100</v>
      </c>
      <c r="B50">
        <v>2</v>
      </c>
      <c r="C50">
        <v>8</v>
      </c>
      <c r="D50" t="s">
        <v>20</v>
      </c>
      <c r="E50">
        <v>799</v>
      </c>
      <c r="F50">
        <v>18133</v>
      </c>
      <c r="G50">
        <v>797644</v>
      </c>
      <c r="H50">
        <v>442</v>
      </c>
      <c r="I50" s="7">
        <v>438272</v>
      </c>
      <c r="J50">
        <v>447130</v>
      </c>
      <c r="K50">
        <v>483837</v>
      </c>
      <c r="L50">
        <v>492669</v>
      </c>
      <c r="M50">
        <v>513170</v>
      </c>
      <c r="N50">
        <v>538083</v>
      </c>
      <c r="O50">
        <v>545980</v>
      </c>
      <c r="P50">
        <v>583186</v>
      </c>
      <c r="Q50">
        <v>758374</v>
      </c>
      <c r="R50" s="7">
        <v>796370</v>
      </c>
      <c r="S50" t="s">
        <v>1563</v>
      </c>
      <c r="T50" t="s">
        <v>1564</v>
      </c>
      <c r="U50" s="8" t="s">
        <v>1565</v>
      </c>
      <c r="V50" s="8" t="s">
        <v>1566</v>
      </c>
      <c r="W50" t="s">
        <v>1567</v>
      </c>
      <c r="X50" t="s">
        <v>1568</v>
      </c>
      <c r="Y50" t="s">
        <v>1569</v>
      </c>
      <c r="Z50" t="s">
        <v>1570</v>
      </c>
      <c r="AA50" t="s">
        <v>1571</v>
      </c>
      <c r="AB50" t="s">
        <v>1572</v>
      </c>
      <c r="AC50">
        <v>1205</v>
      </c>
      <c r="AD50">
        <v>55140</v>
      </c>
      <c r="AE50">
        <v>0</v>
      </c>
      <c r="AF50">
        <v>654289</v>
      </c>
      <c r="AG50">
        <v>0</v>
      </c>
      <c r="AH50">
        <v>12</v>
      </c>
      <c r="AI50">
        <v>2</v>
      </c>
      <c r="AJ50">
        <v>7521</v>
      </c>
      <c r="AK50">
        <v>3151</v>
      </c>
      <c r="AL50">
        <v>3991</v>
      </c>
      <c r="AM50">
        <v>2</v>
      </c>
      <c r="AN50">
        <v>16</v>
      </c>
      <c r="AO50">
        <v>453</v>
      </c>
      <c r="AP50">
        <v>0</v>
      </c>
      <c r="AR50" s="21" t="str">
        <f t="shared" si="4"/>
        <v>(TransformationExecutionTime37526464600|StateCoderTime:346183|SolutionCopyTime:1|ActivationSelectionTime:2|NumericalSolverSumTime:6796|NumericalSolverProblemFormingTime:3536|NumericalSolverSolvingTime:3536|NumericalSolverInterpretingSolution:0)</v>
      </c>
      <c r="AS50" s="22">
        <f t="shared" si="5"/>
        <v>346183</v>
      </c>
      <c r="AT50" s="22">
        <f t="shared" si="5"/>
        <v>6796</v>
      </c>
      <c r="AU50" s="22">
        <f t="shared" si="2"/>
        <v>37526.464599999999</v>
      </c>
    </row>
    <row r="51" spans="1:47" x14ac:dyDescent="0.25">
      <c r="A51" s="26">
        <v>100</v>
      </c>
      <c r="B51">
        <v>2</v>
      </c>
      <c r="C51">
        <v>9</v>
      </c>
      <c r="D51" t="s">
        <v>20</v>
      </c>
      <c r="E51">
        <v>799</v>
      </c>
      <c r="F51">
        <v>18299</v>
      </c>
      <c r="G51">
        <v>777388</v>
      </c>
      <c r="H51">
        <v>469</v>
      </c>
      <c r="I51" s="7">
        <v>666177</v>
      </c>
      <c r="J51">
        <v>676315</v>
      </c>
      <c r="K51">
        <v>683805</v>
      </c>
      <c r="L51">
        <v>685662</v>
      </c>
      <c r="M51">
        <v>688810</v>
      </c>
      <c r="N51">
        <v>705924</v>
      </c>
      <c r="O51">
        <v>740176</v>
      </c>
      <c r="P51">
        <v>745924</v>
      </c>
      <c r="Q51">
        <v>756287</v>
      </c>
      <c r="R51" s="7">
        <v>776082</v>
      </c>
      <c r="S51" t="s">
        <v>1573</v>
      </c>
      <c r="T51" t="s">
        <v>1574</v>
      </c>
      <c r="U51" s="8" t="s">
        <v>1575</v>
      </c>
      <c r="V51" s="8" t="s">
        <v>1576</v>
      </c>
      <c r="W51" t="s">
        <v>1577</v>
      </c>
      <c r="X51" t="s">
        <v>1578</v>
      </c>
      <c r="Y51" t="s">
        <v>1579</v>
      </c>
      <c r="Z51" t="s">
        <v>1580</v>
      </c>
      <c r="AA51" t="s">
        <v>1581</v>
      </c>
      <c r="AB51" t="s">
        <v>1582</v>
      </c>
      <c r="AC51">
        <v>1238</v>
      </c>
      <c r="AD51">
        <v>62778</v>
      </c>
      <c r="AE51">
        <v>0</v>
      </c>
      <c r="AF51">
        <v>624383</v>
      </c>
      <c r="AG51">
        <v>0</v>
      </c>
      <c r="AH51">
        <v>13</v>
      </c>
      <c r="AI51">
        <v>2</v>
      </c>
      <c r="AJ51">
        <v>7108</v>
      </c>
      <c r="AK51">
        <v>2948</v>
      </c>
      <c r="AL51">
        <v>3808</v>
      </c>
      <c r="AM51">
        <v>2</v>
      </c>
      <c r="AN51">
        <v>16</v>
      </c>
      <c r="AO51">
        <v>417</v>
      </c>
      <c r="AP51">
        <v>0</v>
      </c>
      <c r="AR51" s="21" t="str">
        <f t="shared" si="4"/>
        <v>(TransformationExecutionTime55346819000|StateCoderTime:532788|SolutionCopyTime:1|ActivationSelectionTime:2|NumericalSolverSumTime:6563|NumericalSolverProblemFormingTime:3436|NumericalSolverSolvingTime:3436|NumericalSolverInterpretingSolution:0)</v>
      </c>
      <c r="AS51" s="22">
        <f t="shared" si="5"/>
        <v>532788</v>
      </c>
      <c r="AT51" s="22">
        <f t="shared" si="5"/>
        <v>6563</v>
      </c>
      <c r="AU51" s="22">
        <f t="shared" si="2"/>
        <v>55346.819000000003</v>
      </c>
    </row>
    <row r="52" spans="1:47" x14ac:dyDescent="0.25">
      <c r="A52" s="26">
        <v>100</v>
      </c>
      <c r="B52">
        <v>2</v>
      </c>
      <c r="C52">
        <v>10</v>
      </c>
      <c r="D52" t="s">
        <v>20</v>
      </c>
      <c r="E52">
        <v>799</v>
      </c>
      <c r="F52">
        <v>18231</v>
      </c>
      <c r="G52">
        <v>1425871</v>
      </c>
      <c r="H52">
        <v>514</v>
      </c>
      <c r="I52" s="7">
        <v>1329304</v>
      </c>
      <c r="J52">
        <v>1349856</v>
      </c>
      <c r="K52">
        <v>1350770</v>
      </c>
      <c r="L52">
        <v>1387899</v>
      </c>
      <c r="M52">
        <v>1393164</v>
      </c>
      <c r="N52">
        <v>1397832</v>
      </c>
      <c r="O52">
        <v>1406144</v>
      </c>
      <c r="P52">
        <v>1407541</v>
      </c>
      <c r="Q52">
        <v>1418325</v>
      </c>
      <c r="R52" s="7">
        <v>1424758</v>
      </c>
      <c r="S52" t="s">
        <v>1583</v>
      </c>
      <c r="T52" t="s">
        <v>1584</v>
      </c>
      <c r="U52" s="8" t="s">
        <v>1585</v>
      </c>
      <c r="V52" s="8" t="s">
        <v>1586</v>
      </c>
      <c r="W52" t="s">
        <v>1587</v>
      </c>
      <c r="X52" t="s">
        <v>1588</v>
      </c>
      <c r="Y52" t="s">
        <v>1589</v>
      </c>
      <c r="Z52" t="s">
        <v>1590</v>
      </c>
      <c r="AA52" t="s">
        <v>1591</v>
      </c>
      <c r="AB52" t="s">
        <v>1592</v>
      </c>
      <c r="AC52">
        <v>1035</v>
      </c>
      <c r="AD52">
        <v>103921</v>
      </c>
      <c r="AE52">
        <v>0</v>
      </c>
      <c r="AF52">
        <v>1160358</v>
      </c>
      <c r="AG52">
        <v>0</v>
      </c>
      <c r="AH52">
        <v>13</v>
      </c>
      <c r="AI52">
        <v>4</v>
      </c>
      <c r="AJ52">
        <v>13043</v>
      </c>
      <c r="AK52">
        <v>5454</v>
      </c>
      <c r="AL52">
        <v>6860</v>
      </c>
      <c r="AM52">
        <v>2</v>
      </c>
      <c r="AN52">
        <v>29</v>
      </c>
      <c r="AO52">
        <v>763</v>
      </c>
      <c r="AP52">
        <v>0</v>
      </c>
      <c r="AR52" s="21" t="str">
        <f t="shared" si="4"/>
        <v>(TransformationExecutionTime99206764000|StateCoderTime:1078796|SolutionCopyTime:1|ActivationSelectionTime:4|NumericalSolverSumTime:12555|NumericalSolverProblemFormingTime:6522|NumericalSolverSolvingTime:6522|NumericalSolverInterpretingSolution:0)</v>
      </c>
      <c r="AS52" s="22">
        <f t="shared" si="5"/>
        <v>1078796</v>
      </c>
      <c r="AT52" s="22">
        <f t="shared" si="5"/>
        <v>12555</v>
      </c>
      <c r="AU52" s="22">
        <f t="shared" si="2"/>
        <v>99206.763999999996</v>
      </c>
    </row>
  </sheetData>
  <conditionalFormatting sqref="D3:D42">
    <cfRule type="expression" dxfId="4" priority="1">
      <formula>D3&lt;&gt;"ModelResultImpl"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46618-586F-417F-AF19-FC6C07F2CCB0}">
  <dimension ref="A1:BF52"/>
  <sheetViews>
    <sheetView topLeftCell="AA1" zoomScale="85" zoomScaleNormal="85" workbookViewId="0">
      <selection activeCell="AU3" sqref="AU3:AU52"/>
    </sheetView>
  </sheetViews>
  <sheetFormatPr defaultRowHeight="15" x14ac:dyDescent="0.25"/>
  <cols>
    <col min="1" max="1" width="4.85546875" bestFit="1" customWidth="1"/>
    <col min="2" max="2" width="5.28515625" bestFit="1" customWidth="1"/>
    <col min="3" max="3" width="4.7109375" bestFit="1" customWidth="1"/>
    <col min="6" max="6" width="10.28515625" customWidth="1"/>
    <col min="7" max="7" width="11.140625" bestFit="1" customWidth="1"/>
    <col min="9" max="9" width="10" style="7" customWidth="1"/>
    <col min="11" max="11" width="10" customWidth="1"/>
    <col min="15" max="15" width="9.28515625" customWidth="1"/>
    <col min="16" max="16" width="14.7109375" customWidth="1"/>
    <col min="17" max="17" width="9.28515625" customWidth="1"/>
    <col min="18" max="18" width="9.140625" style="7"/>
    <col min="20" max="20" width="27.5703125" bestFit="1" customWidth="1"/>
    <col min="21" max="22" width="9.140625" style="8"/>
    <col min="24" max="24" width="11.28515625" bestFit="1" customWidth="1"/>
    <col min="25" max="25" width="12.140625" bestFit="1" customWidth="1"/>
    <col min="26" max="26" width="11.5703125" bestFit="1" customWidth="1"/>
    <col min="27" max="27" width="12.5703125" bestFit="1" customWidth="1"/>
    <col min="28" max="28" width="10.5703125" bestFit="1" customWidth="1"/>
    <col min="44" max="44" width="9.140625" style="21"/>
    <col min="45" max="45" width="13.85546875" style="21" bestFit="1" customWidth="1"/>
    <col min="46" max="47" width="14.28515625" style="21" customWidth="1"/>
    <col min="54" max="54" width="11.5703125" bestFit="1" customWidth="1"/>
  </cols>
  <sheetData>
    <row r="1" spans="1:58" x14ac:dyDescent="0.25">
      <c r="AS1" s="21" t="s">
        <v>258</v>
      </c>
      <c r="AT1" s="21" t="s">
        <v>259</v>
      </c>
      <c r="AU1" s="21" t="s">
        <v>7</v>
      </c>
      <c r="AX1" t="s">
        <v>266</v>
      </c>
      <c r="AY1" t="s">
        <v>34</v>
      </c>
    </row>
    <row r="2" spans="1:58" ht="45" x14ac:dyDescent="0.25">
      <c r="A2" s="12" t="s">
        <v>22</v>
      </c>
      <c r="B2" s="12" t="s">
        <v>0</v>
      </c>
      <c r="C2" s="12" t="s">
        <v>1</v>
      </c>
      <c r="D2" s="12" t="s">
        <v>2</v>
      </c>
      <c r="E2" s="12" t="s">
        <v>3</v>
      </c>
      <c r="F2" s="12" t="s">
        <v>4</v>
      </c>
      <c r="G2" s="12" t="s">
        <v>5</v>
      </c>
      <c r="H2" s="12" t="s">
        <v>6</v>
      </c>
      <c r="I2" s="13" t="s">
        <v>36</v>
      </c>
      <c r="J2" s="12" t="s">
        <v>37</v>
      </c>
      <c r="K2" s="12" t="s">
        <v>38</v>
      </c>
      <c r="L2" s="12" t="s">
        <v>39</v>
      </c>
      <c r="M2" s="12" t="s">
        <v>40</v>
      </c>
      <c r="N2" s="12" t="s">
        <v>41</v>
      </c>
      <c r="O2" s="12" t="s">
        <v>42</v>
      </c>
      <c r="P2" s="12" t="s">
        <v>43</v>
      </c>
      <c r="Q2" s="12" t="s">
        <v>44</v>
      </c>
      <c r="R2" s="13" t="s">
        <v>45</v>
      </c>
      <c r="S2" s="12" t="s">
        <v>46</v>
      </c>
      <c r="T2" s="12" t="s">
        <v>47</v>
      </c>
      <c r="U2" s="12" t="s">
        <v>48</v>
      </c>
      <c r="V2" s="12" t="s">
        <v>49</v>
      </c>
      <c r="W2" s="12" t="s">
        <v>50</v>
      </c>
      <c r="X2" s="12" t="s">
        <v>51</v>
      </c>
      <c r="Y2" s="12" t="s">
        <v>52</v>
      </c>
      <c r="Z2" s="12" t="s">
        <v>53</v>
      </c>
      <c r="AA2" s="12" t="s">
        <v>54</v>
      </c>
      <c r="AB2" s="12" t="s">
        <v>55</v>
      </c>
      <c r="AC2" s="12" t="s">
        <v>33</v>
      </c>
      <c r="AD2" s="12" t="s">
        <v>7</v>
      </c>
      <c r="AE2" s="12" t="s">
        <v>8</v>
      </c>
      <c r="AF2" s="12" t="s">
        <v>9</v>
      </c>
      <c r="AG2" s="12" t="s">
        <v>10</v>
      </c>
      <c r="AH2" s="12" t="s">
        <v>11</v>
      </c>
      <c r="AI2" s="12" t="s">
        <v>12</v>
      </c>
      <c r="AJ2" s="12" t="s">
        <v>13</v>
      </c>
      <c r="AK2" s="12" t="s">
        <v>14</v>
      </c>
      <c r="AL2" s="12" t="s">
        <v>15</v>
      </c>
      <c r="AM2" s="12" t="s">
        <v>16</v>
      </c>
      <c r="AN2" s="12" t="s">
        <v>17</v>
      </c>
      <c r="AO2" s="12" t="s">
        <v>18</v>
      </c>
      <c r="AP2" s="12" t="s">
        <v>19</v>
      </c>
      <c r="AR2" s="24"/>
      <c r="AS2" s="25" t="s">
        <v>256</v>
      </c>
      <c r="AT2" s="25" t="s">
        <v>257</v>
      </c>
      <c r="AU2" s="25" t="s">
        <v>469</v>
      </c>
      <c r="AW2" s="12" t="s">
        <v>468</v>
      </c>
      <c r="AX2" s="12" t="s">
        <v>23</v>
      </c>
      <c r="AY2" s="12" t="s">
        <v>267</v>
      </c>
      <c r="AZ2" s="12" t="s">
        <v>471</v>
      </c>
      <c r="BA2" s="12" t="s">
        <v>260</v>
      </c>
      <c r="BB2" s="14" t="s">
        <v>261</v>
      </c>
      <c r="BC2" s="20" t="s">
        <v>265</v>
      </c>
      <c r="BD2" s="12" t="s">
        <v>263</v>
      </c>
      <c r="BE2" s="15" t="s">
        <v>264</v>
      </c>
      <c r="BF2" s="15" t="s">
        <v>262</v>
      </c>
    </row>
    <row r="3" spans="1:58" s="2" customFormat="1" x14ac:dyDescent="0.25">
      <c r="A3" s="1">
        <v>20</v>
      </c>
      <c r="B3" s="2">
        <v>2</v>
      </c>
      <c r="C3" s="2">
        <v>1</v>
      </c>
      <c r="D3" s="2" t="s">
        <v>20</v>
      </c>
      <c r="E3" s="2">
        <v>1263</v>
      </c>
      <c r="F3" s="2">
        <v>29219</v>
      </c>
      <c r="G3" s="2">
        <v>794487</v>
      </c>
      <c r="H3" s="2">
        <v>401</v>
      </c>
      <c r="I3" s="16">
        <v>103327</v>
      </c>
      <c r="J3" s="2">
        <v>167943</v>
      </c>
      <c r="K3" s="2">
        <v>304934</v>
      </c>
      <c r="L3" s="2">
        <v>319082</v>
      </c>
      <c r="M3" s="2">
        <v>324772</v>
      </c>
      <c r="N3" s="2">
        <v>329931</v>
      </c>
      <c r="O3" s="2">
        <v>330002</v>
      </c>
      <c r="P3" s="2">
        <v>342807</v>
      </c>
      <c r="Q3" s="2">
        <v>517742</v>
      </c>
      <c r="R3" s="16">
        <v>714276</v>
      </c>
      <c r="S3" s="2" t="s">
        <v>972</v>
      </c>
      <c r="T3" s="2" t="s">
        <v>973</v>
      </c>
      <c r="U3" s="10" t="s">
        <v>974</v>
      </c>
      <c r="V3" s="10" t="s">
        <v>975</v>
      </c>
      <c r="W3" s="10" t="s">
        <v>976</v>
      </c>
      <c r="X3" s="2" t="s">
        <v>977</v>
      </c>
      <c r="Y3" s="2" t="s">
        <v>978</v>
      </c>
      <c r="Z3" s="2" t="s">
        <v>979</v>
      </c>
      <c r="AA3" s="2" t="s">
        <v>980</v>
      </c>
      <c r="AB3" s="2" t="s">
        <v>981</v>
      </c>
      <c r="AC3" s="2">
        <v>68642</v>
      </c>
      <c r="AD3" s="2">
        <v>532832</v>
      </c>
      <c r="AE3" s="2">
        <v>112</v>
      </c>
      <c r="AF3" s="2">
        <v>1120</v>
      </c>
      <c r="AG3" s="2">
        <v>0</v>
      </c>
      <c r="AH3" s="2">
        <v>72</v>
      </c>
      <c r="AI3" s="2">
        <v>0</v>
      </c>
      <c r="AJ3" s="2">
        <v>2275</v>
      </c>
      <c r="AK3" s="2">
        <v>906</v>
      </c>
      <c r="AL3" s="2">
        <v>973</v>
      </c>
      <c r="AM3" s="2">
        <v>1</v>
      </c>
      <c r="AN3" s="2">
        <v>5</v>
      </c>
      <c r="AO3" s="2">
        <v>97</v>
      </c>
      <c r="AP3" s="2">
        <v>0</v>
      </c>
      <c r="AR3" s="21" t="str">
        <f>S3</f>
        <v>(TransformationExecutionTime82590060000|StateCoderTime:131|SolutionCopyTime:13|ActivationSelectionTime:0|NumericalSolverSumTime:764|NumericalSolverProblemFormingTime:178|NumericalSolverSolvingTime:178|NumericalSolverInterpretingSolution:0)</v>
      </c>
      <c r="AS3" s="22">
        <f t="shared" ref="AS3:AT18" si="0">VALUE(MID($AR3, SEARCH(AS$1,$AR3) + LEN(AS$1), SEARCH("|",$AR3,SEARCH(AS$1,$AR3)+1)  - SEARCH(AS$1,$AR3) - LEN(AS$1)))</f>
        <v>131</v>
      </c>
      <c r="AT3" s="22">
        <f t="shared" si="0"/>
        <v>764</v>
      </c>
      <c r="AU3" s="22">
        <f>VALUE(MID($AR3, SEARCH(AU$1,$AR3) + LEN(AU$1), SEARCH("|",$AR3,SEARCH(AU$1,$AR3)+1)  - SEARCH(AU$1,$AR3) - LEN(AU$1)))/1000000</f>
        <v>82590.06</v>
      </c>
      <c r="AW3">
        <v>20</v>
      </c>
      <c r="AX3" cm="1">
        <f t="array" ref="AX3">MEDIAN(IF(($A:$A = $AW3)*(I:I&gt;0), F:F))/1000</f>
        <v>28.516500000000001</v>
      </c>
      <c r="AY3" cm="1">
        <f t="array" ref="AY3">MEDIAN(IF(($A:$A = $AW3)*(I:I&gt;0), AC:AC))/1000</f>
        <v>70.941500000000005</v>
      </c>
      <c r="AZ3" cm="1">
        <f t="array" ref="AZ3">MEDIAN(IF(($A:$A = $AW3)*(R:R&gt;0), AU:AU))/1000</f>
        <v>67.830855599999992</v>
      </c>
      <c r="BA3" cm="1">
        <f t="array" ref="BA3">MEDIAN(IF(($A:$A = $AW3)*(I:I&gt;0), AS:AS))/1000</f>
        <v>0.15049999999999999</v>
      </c>
      <c r="BB3" cm="1">
        <f t="array" ref="BB3">MEDIAN(IF(($A:$A = $AW3)*(I:I&gt;0), AT:AT))/1000</f>
        <v>0.62350000000000005</v>
      </c>
      <c r="BC3">
        <f>IF(BE3-SUM(AX3:BB3) &gt; 0, BE3-SUM(AX3:BB3), 0)</f>
        <v>0</v>
      </c>
      <c r="BD3">
        <f>IF(BF3-BE3 &gt; 0, BF3-BE3, 0)</f>
        <v>496.48750000000001</v>
      </c>
      <c r="BE3" cm="1">
        <f t="array" ref="BE3">MEDIAN(IF(($A:$A = $AW3)*(I:I&gt;0), I:I))/1000</f>
        <v>105.06950000000001</v>
      </c>
      <c r="BF3" cm="1">
        <f t="array" ref="BF3">MEDIAN(IF(($A:$A = $AW3)*(R:R&gt;0), R:R))/1000</f>
        <v>601.55700000000002</v>
      </c>
    </row>
    <row r="4" spans="1:58" s="4" customFormat="1" x14ac:dyDescent="0.25">
      <c r="A4" s="3">
        <v>20</v>
      </c>
      <c r="B4" s="4">
        <v>2</v>
      </c>
      <c r="C4" s="4">
        <v>2</v>
      </c>
      <c r="D4" s="4" t="s">
        <v>21</v>
      </c>
      <c r="E4" s="4">
        <v>1263</v>
      </c>
      <c r="F4" s="4">
        <v>31176</v>
      </c>
      <c r="G4" s="4">
        <v>1568101</v>
      </c>
      <c r="H4" s="4">
        <v>0</v>
      </c>
      <c r="I4" s="17">
        <v>423707</v>
      </c>
      <c r="J4" s="4">
        <v>597866</v>
      </c>
      <c r="K4" s="4">
        <v>800848</v>
      </c>
      <c r="L4" s="4">
        <v>1039673</v>
      </c>
      <c r="M4" s="4">
        <v>1105611</v>
      </c>
      <c r="N4" s="4">
        <v>1185673</v>
      </c>
      <c r="O4" s="4">
        <v>1188115</v>
      </c>
      <c r="P4" s="4">
        <v>1401631</v>
      </c>
      <c r="R4" s="17"/>
      <c r="S4" s="4" t="s">
        <v>982</v>
      </c>
      <c r="T4" s="4" t="s">
        <v>983</v>
      </c>
      <c r="U4" s="9" t="s">
        <v>984</v>
      </c>
      <c r="V4" s="9" t="s">
        <v>985</v>
      </c>
      <c r="W4" s="9" t="s">
        <v>986</v>
      </c>
      <c r="X4" s="4" t="s">
        <v>987</v>
      </c>
      <c r="Y4" s="4" t="s">
        <v>988</v>
      </c>
      <c r="Z4" s="4" t="s">
        <v>989</v>
      </c>
      <c r="AC4" s="4">
        <v>69266</v>
      </c>
      <c r="AD4" s="4">
        <v>1058790</v>
      </c>
      <c r="AE4" s="4">
        <v>1</v>
      </c>
      <c r="AF4" s="4">
        <v>18262</v>
      </c>
      <c r="AG4" s="4">
        <v>0</v>
      </c>
      <c r="AH4" s="4">
        <v>46</v>
      </c>
      <c r="AI4" s="4">
        <v>1</v>
      </c>
      <c r="AJ4" s="4">
        <v>3965</v>
      </c>
      <c r="AK4" s="4">
        <v>1556</v>
      </c>
      <c r="AL4" s="4">
        <v>1949</v>
      </c>
      <c r="AM4" s="4">
        <v>2</v>
      </c>
      <c r="AN4" s="4">
        <v>11</v>
      </c>
      <c r="AO4" s="4">
        <v>219</v>
      </c>
      <c r="AP4" s="4">
        <v>0</v>
      </c>
      <c r="AR4" s="21" t="str">
        <f t="shared" ref="AR4:AR12" si="1">S4</f>
        <v>(TransformationExecutionTime327209583700|StateCoderTime:2044|SolutionCopyTime:6|ActivationSelectionTime:0|NumericalSolverSumTime:1140|NumericalSolverProblemFormingTime:468|NumericalSolverSolvingTime:468|NumericalSolverInterpretingSolution:0)</v>
      </c>
      <c r="AS4" s="22">
        <f t="shared" si="0"/>
        <v>2044</v>
      </c>
      <c r="AT4" s="22">
        <f t="shared" si="0"/>
        <v>1140</v>
      </c>
      <c r="AU4" s="22">
        <f t="shared" ref="AU4:AU52" si="2">VALUE(MID($AR4, SEARCH(AU$1,$AR4) + LEN(AU$1), SEARCH("|",$AR4,SEARCH(AU$1,$AR4)+1)  - SEARCH(AU$1,$AR4) - LEN(AU$1)))/1000000</f>
        <v>327209.58370000002</v>
      </c>
      <c r="AW4">
        <v>40</v>
      </c>
      <c r="AX4" cm="1">
        <f t="array" ref="AX4">MEDIAN(IF(($A:$A = $AW4)*(I:I&gt;0), F:F))/1000</f>
        <v>28.92</v>
      </c>
      <c r="AY4" cm="1">
        <f t="array" ref="AY4">MEDIAN(IF(($A:$A = $AW4)*(I:I&gt;0), AC:AC))/1000</f>
        <v>73.861999999999995</v>
      </c>
      <c r="AZ4" cm="1">
        <f t="array" ref="AZ4">MEDIAN(IF(($A:$A = $AW4)*(R:R&gt;0), AU:AU))/1000</f>
        <v>315.48609909999999</v>
      </c>
      <c r="BA4" cm="1">
        <f t="array" ref="BA4">MEDIAN(IF(($A:$A = $AW4)*(I:I&gt;0), AS:AS))/1000</f>
        <v>6.3490000000000002</v>
      </c>
      <c r="BB4" cm="1">
        <f t="array" ref="BB4">MEDIAN(IF(($A:$A = $AW4)*(I:I&gt;0), AT:AT))/1000</f>
        <v>1.679</v>
      </c>
      <c r="BC4">
        <f>IF(BE4-SUM(AX4:BB4) &gt; 0, BE4-SUM(AX4:BB4), 0)</f>
        <v>112.80790090000011</v>
      </c>
      <c r="BD4">
        <f>IF(BF4-BE4 &gt; 0, BF4-BE4, 0)</f>
        <v>329.81499999999994</v>
      </c>
      <c r="BE4" cm="1">
        <f t="array" ref="BE4">MEDIAN(IF(($A:$A = $AW4)*(I:I&gt;0), I:I))/1000</f>
        <v>539.10400000000004</v>
      </c>
      <c r="BF4" cm="1">
        <f t="array" ref="BF4">MEDIAN(IF(($A:$A = $AW4)*(R:R&gt;0), R:R))/1000</f>
        <v>868.91899999999998</v>
      </c>
    </row>
    <row r="5" spans="1:58" s="4" customFormat="1" x14ac:dyDescent="0.25">
      <c r="A5" s="3">
        <v>20</v>
      </c>
      <c r="B5" s="4">
        <v>2</v>
      </c>
      <c r="C5" s="4">
        <v>3</v>
      </c>
      <c r="D5" s="4" t="s">
        <v>20</v>
      </c>
      <c r="E5" s="4">
        <v>1263</v>
      </c>
      <c r="F5" s="4">
        <v>28524</v>
      </c>
      <c r="G5" s="4">
        <v>1233134</v>
      </c>
      <c r="H5" s="4">
        <v>387</v>
      </c>
      <c r="I5" s="17">
        <v>106812</v>
      </c>
      <c r="J5" s="4">
        <v>142731</v>
      </c>
      <c r="K5" s="4">
        <v>280006</v>
      </c>
      <c r="L5" s="4">
        <v>287314</v>
      </c>
      <c r="M5" s="4">
        <v>447477</v>
      </c>
      <c r="N5" s="4">
        <v>667762</v>
      </c>
      <c r="O5" s="4">
        <v>764568</v>
      </c>
      <c r="P5" s="4">
        <v>860250</v>
      </c>
      <c r="Q5" s="4">
        <v>1043935</v>
      </c>
      <c r="R5" s="17">
        <v>1137295</v>
      </c>
      <c r="S5" s="4" t="s">
        <v>990</v>
      </c>
      <c r="T5" s="4" t="s">
        <v>991</v>
      </c>
      <c r="U5" s="9" t="s">
        <v>992</v>
      </c>
      <c r="V5" s="9" t="s">
        <v>993</v>
      </c>
      <c r="W5" s="9" t="s">
        <v>994</v>
      </c>
      <c r="X5" s="4" t="s">
        <v>995</v>
      </c>
      <c r="Y5" s="4" t="s">
        <v>996</v>
      </c>
      <c r="Z5" s="4" t="s">
        <v>997</v>
      </c>
      <c r="AA5" s="4" t="s">
        <v>998</v>
      </c>
      <c r="AB5" s="4" t="s">
        <v>999</v>
      </c>
      <c r="AC5" s="4">
        <v>70783</v>
      </c>
      <c r="AD5" s="4">
        <v>841035</v>
      </c>
      <c r="AE5" s="4">
        <v>1</v>
      </c>
      <c r="AF5" s="4">
        <v>8605</v>
      </c>
      <c r="AG5" s="4">
        <v>0</v>
      </c>
      <c r="AH5" s="4">
        <v>52</v>
      </c>
      <c r="AI5" s="4">
        <v>0</v>
      </c>
      <c r="AJ5" s="4">
        <v>3497</v>
      </c>
      <c r="AK5" s="4">
        <v>1311</v>
      </c>
      <c r="AL5" s="4">
        <v>1719</v>
      </c>
      <c r="AM5" s="4">
        <v>2</v>
      </c>
      <c r="AN5" s="4">
        <v>7</v>
      </c>
      <c r="AO5" s="4">
        <v>195</v>
      </c>
      <c r="AP5" s="4">
        <v>0</v>
      </c>
      <c r="AR5" s="21" t="str">
        <f t="shared" si="1"/>
        <v>(TransformationExecutionTime94570945800|StateCoderTime:186|SolutionCopyTime:5|ActivationSelectionTime:0|NumericalSolverSumTime:595|NumericalSolverProblemFormingTime:181|NumericalSolverSolvingTime:181|NumericalSolverInterpretingSolution:0)</v>
      </c>
      <c r="AS5" s="22">
        <f t="shared" si="0"/>
        <v>186</v>
      </c>
      <c r="AT5" s="22">
        <f t="shared" si="0"/>
        <v>595</v>
      </c>
      <c r="AU5" s="22">
        <f t="shared" si="2"/>
        <v>94570.945800000001</v>
      </c>
    </row>
    <row r="6" spans="1:58" s="4" customFormat="1" x14ac:dyDescent="0.25">
      <c r="A6" s="3">
        <v>20</v>
      </c>
      <c r="B6" s="4">
        <v>2</v>
      </c>
      <c r="C6" s="4">
        <v>4</v>
      </c>
      <c r="D6" s="4" t="s">
        <v>20</v>
      </c>
      <c r="E6" s="4">
        <v>1263</v>
      </c>
      <c r="F6" s="4">
        <v>29558</v>
      </c>
      <c r="G6" s="4">
        <v>686124</v>
      </c>
      <c r="H6" s="4">
        <v>253</v>
      </c>
      <c r="I6" s="17">
        <v>48268</v>
      </c>
      <c r="J6" s="4">
        <v>58522</v>
      </c>
      <c r="K6" s="4">
        <v>120899</v>
      </c>
      <c r="L6" s="4">
        <v>172028</v>
      </c>
      <c r="M6" s="4">
        <v>234375</v>
      </c>
      <c r="N6" s="4">
        <v>311381</v>
      </c>
      <c r="O6" s="4">
        <v>381149</v>
      </c>
      <c r="P6" s="4">
        <v>438482</v>
      </c>
      <c r="Q6" s="4">
        <v>522155</v>
      </c>
      <c r="R6" s="17">
        <v>601557</v>
      </c>
      <c r="S6" s="4" t="s">
        <v>1000</v>
      </c>
      <c r="T6" s="4" t="s">
        <v>1001</v>
      </c>
      <c r="U6" s="9" t="s">
        <v>1002</v>
      </c>
      <c r="V6" s="9" t="s">
        <v>1003</v>
      </c>
      <c r="W6" s="9" t="s">
        <v>1004</v>
      </c>
      <c r="X6" s="4" t="s">
        <v>1005</v>
      </c>
      <c r="Y6" s="4" t="s">
        <v>1006</v>
      </c>
      <c r="Z6" s="4" t="s">
        <v>1007</v>
      </c>
      <c r="AA6" s="4" t="s">
        <v>1008</v>
      </c>
      <c r="AB6" s="4" t="s">
        <v>1009</v>
      </c>
      <c r="AC6" s="4">
        <v>72323</v>
      </c>
      <c r="AD6" s="4">
        <v>449980</v>
      </c>
      <c r="AE6" s="4">
        <v>0</v>
      </c>
      <c r="AF6" s="4">
        <v>1278</v>
      </c>
      <c r="AG6" s="4">
        <v>0</v>
      </c>
      <c r="AH6" s="4">
        <v>51</v>
      </c>
      <c r="AI6" s="4">
        <v>0</v>
      </c>
      <c r="AJ6" s="4">
        <v>1884</v>
      </c>
      <c r="AK6" s="4">
        <v>669</v>
      </c>
      <c r="AL6" s="4">
        <v>938</v>
      </c>
      <c r="AM6" s="4">
        <v>1</v>
      </c>
      <c r="AN6" s="4">
        <v>3</v>
      </c>
      <c r="AO6" s="4">
        <v>107</v>
      </c>
      <c r="AP6" s="4">
        <v>0</v>
      </c>
      <c r="AR6" s="21" t="str">
        <f t="shared" si="1"/>
        <v>(TransformationExecutionTime42157253200|StateCoderTime:26|SolutionCopyTime:5|ActivationSelectionTime:0|NumericalSolverSumTime:403|NumericalSolverProblemFormingTime:91|NumericalSolverSolvingTime:91|NumericalSolverInterpretingSolution:0)</v>
      </c>
      <c r="AS6" s="22">
        <f t="shared" si="0"/>
        <v>26</v>
      </c>
      <c r="AT6" s="22">
        <f t="shared" si="0"/>
        <v>403</v>
      </c>
      <c r="AU6" s="22">
        <f t="shared" si="2"/>
        <v>42157.253199999999</v>
      </c>
    </row>
    <row r="7" spans="1:58" s="4" customFormat="1" x14ac:dyDescent="0.25">
      <c r="A7" s="3">
        <v>20</v>
      </c>
      <c r="B7" s="4">
        <v>2</v>
      </c>
      <c r="C7" s="4">
        <v>5</v>
      </c>
      <c r="D7" s="4" t="s">
        <v>20</v>
      </c>
      <c r="E7" s="4">
        <v>1263</v>
      </c>
      <c r="F7" s="4">
        <v>28435</v>
      </c>
      <c r="G7" s="4">
        <v>470699</v>
      </c>
      <c r="H7" s="4">
        <v>213</v>
      </c>
      <c r="I7" s="17">
        <v>80339</v>
      </c>
      <c r="J7" s="4">
        <v>82594</v>
      </c>
      <c r="K7" s="4">
        <v>85169</v>
      </c>
      <c r="L7" s="4">
        <v>223948</v>
      </c>
      <c r="M7" s="4">
        <v>274229</v>
      </c>
      <c r="N7" s="4">
        <v>281854</v>
      </c>
      <c r="O7" s="4">
        <v>288593</v>
      </c>
      <c r="P7" s="4">
        <v>302120</v>
      </c>
      <c r="Q7" s="4">
        <v>306176</v>
      </c>
      <c r="R7" s="17">
        <v>386329</v>
      </c>
      <c r="S7" s="4" t="s">
        <v>1010</v>
      </c>
      <c r="T7" s="4" t="s">
        <v>1011</v>
      </c>
      <c r="U7" s="9" t="s">
        <v>1012</v>
      </c>
      <c r="V7" s="9" t="s">
        <v>1013</v>
      </c>
      <c r="W7" s="9" t="s">
        <v>1014</v>
      </c>
      <c r="X7" s="4" t="s">
        <v>1015</v>
      </c>
      <c r="Y7" s="4" t="s">
        <v>1016</v>
      </c>
      <c r="Z7" s="4" t="s">
        <v>1017</v>
      </c>
      <c r="AA7" s="4" t="s">
        <v>1018</v>
      </c>
      <c r="AB7" s="4" t="s">
        <v>1019</v>
      </c>
      <c r="AC7" s="4">
        <v>72890</v>
      </c>
      <c r="AD7" s="4">
        <v>292207</v>
      </c>
      <c r="AE7" s="4">
        <v>0</v>
      </c>
      <c r="AF7" s="4">
        <v>675</v>
      </c>
      <c r="AG7" s="4">
        <v>0</v>
      </c>
      <c r="AH7" s="4">
        <v>54</v>
      </c>
      <c r="AI7" s="4">
        <v>0</v>
      </c>
      <c r="AJ7" s="4">
        <v>1460</v>
      </c>
      <c r="AK7" s="4">
        <v>505</v>
      </c>
      <c r="AL7" s="4">
        <v>710</v>
      </c>
      <c r="AM7" s="4">
        <v>1</v>
      </c>
      <c r="AN7" s="4">
        <v>2</v>
      </c>
      <c r="AO7" s="4">
        <v>73</v>
      </c>
      <c r="AP7" s="4">
        <v>0</v>
      </c>
      <c r="AR7" s="21" t="str">
        <f t="shared" si="1"/>
        <v>(TransformationExecutionTime67830855600|StateCoderTime:90|SolutionCopyTime:5|ActivationSelectionTime:0|NumericalSolverSumTime:652|NumericalSolverProblemFormingTime:216|NumericalSolverSolvingTime:216|NumericalSolverInterpretingSolution:0)</v>
      </c>
      <c r="AS7" s="22">
        <f t="shared" si="0"/>
        <v>90</v>
      </c>
      <c r="AT7" s="22">
        <f t="shared" si="0"/>
        <v>652</v>
      </c>
      <c r="AU7" s="22">
        <f t="shared" si="2"/>
        <v>67830.855599999995</v>
      </c>
    </row>
    <row r="8" spans="1:58" s="4" customFormat="1" x14ac:dyDescent="0.25">
      <c r="A8" s="3">
        <v>20</v>
      </c>
      <c r="B8" s="4">
        <v>2</v>
      </c>
      <c r="C8" s="4">
        <v>6</v>
      </c>
      <c r="D8" s="4" t="s">
        <v>20</v>
      </c>
      <c r="E8" s="4">
        <v>1263</v>
      </c>
      <c r="F8" s="4">
        <v>28509</v>
      </c>
      <c r="G8" s="4">
        <v>419788</v>
      </c>
      <c r="H8" s="4">
        <v>217</v>
      </c>
      <c r="I8" s="17">
        <v>63674</v>
      </c>
      <c r="J8" s="4">
        <v>63740</v>
      </c>
      <c r="K8" s="4">
        <v>65063</v>
      </c>
      <c r="L8" s="4">
        <v>66344</v>
      </c>
      <c r="M8" s="4">
        <v>144857</v>
      </c>
      <c r="N8" s="4">
        <v>220832</v>
      </c>
      <c r="O8" s="4">
        <v>224334</v>
      </c>
      <c r="P8" s="4">
        <v>241636</v>
      </c>
      <c r="Q8" s="4">
        <v>299719</v>
      </c>
      <c r="R8" s="17">
        <v>340050</v>
      </c>
      <c r="S8" s="4" t="s">
        <v>1020</v>
      </c>
      <c r="T8" s="4" t="s">
        <v>1021</v>
      </c>
      <c r="U8" s="9" t="s">
        <v>1022</v>
      </c>
      <c r="V8" s="9" t="s">
        <v>1023</v>
      </c>
      <c r="W8" s="9" t="s">
        <v>1024</v>
      </c>
      <c r="X8" s="4" t="s">
        <v>1025</v>
      </c>
      <c r="Y8" s="4" t="s">
        <v>1026</v>
      </c>
      <c r="Z8" s="4" t="s">
        <v>1027</v>
      </c>
      <c r="AA8" s="4" t="s">
        <v>1028</v>
      </c>
      <c r="AB8" s="4" t="s">
        <v>1029</v>
      </c>
      <c r="AC8" s="4">
        <v>69549</v>
      </c>
      <c r="AD8" s="4">
        <v>255734</v>
      </c>
      <c r="AE8" s="4">
        <v>0</v>
      </c>
      <c r="AF8" s="4">
        <v>442</v>
      </c>
      <c r="AG8" s="4">
        <v>0</v>
      </c>
      <c r="AH8" s="4">
        <v>50</v>
      </c>
      <c r="AI8" s="4">
        <v>0</v>
      </c>
      <c r="AJ8" s="4">
        <v>1266</v>
      </c>
      <c r="AK8" s="4">
        <v>406</v>
      </c>
      <c r="AL8" s="4">
        <v>592</v>
      </c>
      <c r="AM8" s="4">
        <v>1</v>
      </c>
      <c r="AN8" s="4">
        <v>2</v>
      </c>
      <c r="AO8" s="4">
        <v>64</v>
      </c>
      <c r="AP8" s="4">
        <v>0</v>
      </c>
      <c r="AR8" s="21" t="str">
        <f t="shared" si="1"/>
        <v>(TransformationExecutionTime54167882400|StateCoderTime:103|SolutionCopyTime:5|ActivationSelectionTime:0|NumericalSolverSumTime:581|NumericalSolverProblemFormingTime:161|NumericalSolverSolvingTime:161|NumericalSolverInterpretingSolution:0)</v>
      </c>
      <c r="AS8" s="22">
        <f t="shared" si="0"/>
        <v>103</v>
      </c>
      <c r="AT8" s="22">
        <f t="shared" si="0"/>
        <v>581</v>
      </c>
      <c r="AU8" s="22">
        <f t="shared" si="2"/>
        <v>54167.882400000002</v>
      </c>
    </row>
    <row r="9" spans="1:58" s="4" customFormat="1" x14ac:dyDescent="0.25">
      <c r="A9" s="3">
        <v>20</v>
      </c>
      <c r="B9" s="4">
        <v>2</v>
      </c>
      <c r="C9" s="4">
        <v>7</v>
      </c>
      <c r="D9" s="4" t="s">
        <v>20</v>
      </c>
      <c r="E9" s="4">
        <v>1263</v>
      </c>
      <c r="F9" s="4">
        <v>28242</v>
      </c>
      <c r="G9" s="4">
        <v>649000</v>
      </c>
      <c r="H9" s="4">
        <v>238</v>
      </c>
      <c r="I9" s="17">
        <v>55824</v>
      </c>
      <c r="J9" s="4">
        <v>128094</v>
      </c>
      <c r="K9" s="4">
        <v>148584</v>
      </c>
      <c r="L9" s="4">
        <v>151238</v>
      </c>
      <c r="M9" s="4">
        <v>158597</v>
      </c>
      <c r="N9" s="4">
        <v>288157</v>
      </c>
      <c r="O9" s="4">
        <v>346697</v>
      </c>
      <c r="P9" s="4">
        <v>389414</v>
      </c>
      <c r="Q9" s="4">
        <v>498971</v>
      </c>
      <c r="R9" s="17">
        <v>565449</v>
      </c>
      <c r="S9" s="4" t="s">
        <v>1030</v>
      </c>
      <c r="T9" s="4" t="s">
        <v>1031</v>
      </c>
      <c r="U9" s="9" t="s">
        <v>1032</v>
      </c>
      <c r="V9" s="9" t="s">
        <v>1033</v>
      </c>
      <c r="W9" s="9" t="s">
        <v>1034</v>
      </c>
      <c r="X9" s="4" t="s">
        <v>1035</v>
      </c>
      <c r="Y9" s="4" t="s">
        <v>1036</v>
      </c>
      <c r="Z9" s="4" t="s">
        <v>1037</v>
      </c>
      <c r="AA9" s="4" t="s">
        <v>1038</v>
      </c>
      <c r="AB9" s="4" t="s">
        <v>1039</v>
      </c>
      <c r="AC9" s="4">
        <v>71100</v>
      </c>
      <c r="AD9" s="4">
        <v>423339</v>
      </c>
      <c r="AE9" s="4">
        <v>0</v>
      </c>
      <c r="AF9" s="4">
        <v>1360</v>
      </c>
      <c r="AG9" s="4">
        <v>0</v>
      </c>
      <c r="AH9" s="4">
        <v>50</v>
      </c>
      <c r="AI9" s="4">
        <v>0</v>
      </c>
      <c r="AJ9" s="4">
        <v>1958</v>
      </c>
      <c r="AK9" s="4">
        <v>699</v>
      </c>
      <c r="AL9" s="4">
        <v>981</v>
      </c>
      <c r="AM9" s="4">
        <v>1</v>
      </c>
      <c r="AN9" s="4">
        <v>3</v>
      </c>
      <c r="AO9" s="4">
        <v>110</v>
      </c>
      <c r="AP9" s="4">
        <v>0</v>
      </c>
      <c r="AR9" s="21" t="str">
        <f t="shared" si="1"/>
        <v>(TransformationExecutionTime48596493300|StateCoderTime:34|SolutionCopyTime:4|ActivationSelectionTime:0|NumericalSolverSumTime:474|NumericalSolverProblemFormingTime:131|NumericalSolverSolvingTime:131|NumericalSolverInterpretingSolution:0)</v>
      </c>
      <c r="AS9" s="22">
        <f t="shared" si="0"/>
        <v>34</v>
      </c>
      <c r="AT9" s="22">
        <f t="shared" si="0"/>
        <v>474</v>
      </c>
      <c r="AU9" s="22">
        <f t="shared" si="2"/>
        <v>48596.493300000002</v>
      </c>
    </row>
    <row r="10" spans="1:58" s="4" customFormat="1" x14ac:dyDescent="0.25">
      <c r="A10" s="3">
        <v>20</v>
      </c>
      <c r="B10" s="4">
        <v>2</v>
      </c>
      <c r="C10" s="4">
        <v>8</v>
      </c>
      <c r="D10" s="4" t="s">
        <v>21</v>
      </c>
      <c r="E10" s="4">
        <v>1263</v>
      </c>
      <c r="F10" s="4">
        <v>28269</v>
      </c>
      <c r="G10" s="4">
        <v>1532876</v>
      </c>
      <c r="H10" s="4">
        <v>0</v>
      </c>
      <c r="I10" s="17">
        <v>220339</v>
      </c>
      <c r="J10" s="4">
        <v>480192</v>
      </c>
      <c r="K10" s="4">
        <v>595998</v>
      </c>
      <c r="L10" s="4">
        <v>817989</v>
      </c>
      <c r="M10" s="4">
        <v>957827</v>
      </c>
      <c r="N10" s="4">
        <v>1078666</v>
      </c>
      <c r="O10" s="4">
        <v>1082263</v>
      </c>
      <c r="P10" s="4">
        <v>1319154</v>
      </c>
      <c r="R10" s="17"/>
      <c r="S10" s="4" t="s">
        <v>1040</v>
      </c>
      <c r="T10" s="4" t="s">
        <v>1041</v>
      </c>
      <c r="U10" s="9" t="s">
        <v>1042</v>
      </c>
      <c r="V10" s="9" t="s">
        <v>1043</v>
      </c>
      <c r="W10" s="9" t="s">
        <v>1044</v>
      </c>
      <c r="X10" s="4" t="s">
        <v>1045</v>
      </c>
      <c r="Y10" s="4" t="s">
        <v>1046</v>
      </c>
      <c r="Z10" s="4" t="s">
        <v>1047</v>
      </c>
      <c r="AC10" s="4">
        <v>72088</v>
      </c>
      <c r="AD10" s="4">
        <v>1050112</v>
      </c>
      <c r="AE10" s="4">
        <v>0</v>
      </c>
      <c r="AF10" s="4">
        <v>11959</v>
      </c>
      <c r="AG10" s="4">
        <v>0</v>
      </c>
      <c r="AH10" s="4">
        <v>40</v>
      </c>
      <c r="AI10" s="4">
        <v>0</v>
      </c>
      <c r="AJ10" s="4">
        <v>3776</v>
      </c>
      <c r="AK10" s="4">
        <v>1442</v>
      </c>
      <c r="AL10" s="4">
        <v>1918</v>
      </c>
      <c r="AM10" s="4">
        <v>1</v>
      </c>
      <c r="AN10" s="4">
        <v>7</v>
      </c>
      <c r="AO10" s="4">
        <v>221</v>
      </c>
      <c r="AP10" s="4">
        <v>0</v>
      </c>
      <c r="AR10" s="21" t="str">
        <f t="shared" si="1"/>
        <v>(TransformationExecutionTime177820445400|StateCoderTime:929|SolutionCopyTime:5|ActivationSelectionTime:0|NumericalSolverSumTime:970|NumericalSolverProblemFormingTime:391|NumericalSolverSolvingTime:391|NumericalSolverInterpretingSolution:0)</v>
      </c>
      <c r="AS10" s="22">
        <f t="shared" si="0"/>
        <v>929</v>
      </c>
      <c r="AT10" s="22">
        <f t="shared" si="0"/>
        <v>970</v>
      </c>
      <c r="AU10" s="22">
        <f t="shared" si="2"/>
        <v>177820.4454</v>
      </c>
    </row>
    <row r="11" spans="1:58" s="4" customFormat="1" x14ac:dyDescent="0.25">
      <c r="A11" s="3">
        <v>20</v>
      </c>
      <c r="B11" s="4">
        <v>2</v>
      </c>
      <c r="C11" s="4">
        <v>9</v>
      </c>
      <c r="D11" s="4" t="s">
        <v>20</v>
      </c>
      <c r="E11" s="4">
        <v>1263</v>
      </c>
      <c r="F11" s="4">
        <v>28796</v>
      </c>
      <c r="G11" s="4">
        <v>1059644</v>
      </c>
      <c r="H11" s="4">
        <v>175</v>
      </c>
      <c r="I11" s="17">
        <v>152215</v>
      </c>
      <c r="J11" s="4">
        <v>182642</v>
      </c>
      <c r="K11" s="4">
        <v>256443</v>
      </c>
      <c r="L11" s="4">
        <v>360162</v>
      </c>
      <c r="M11" s="4">
        <v>486556</v>
      </c>
      <c r="N11" s="4">
        <v>615976</v>
      </c>
      <c r="O11" s="4">
        <v>668040</v>
      </c>
      <c r="P11" s="4">
        <v>786454</v>
      </c>
      <c r="Q11" s="4">
        <v>946159</v>
      </c>
      <c r="R11" s="17">
        <v>974365</v>
      </c>
      <c r="S11" s="4" t="s">
        <v>1048</v>
      </c>
      <c r="T11" s="4" t="s">
        <v>1049</v>
      </c>
      <c r="U11" s="9" t="s">
        <v>1050</v>
      </c>
      <c r="V11" s="9" t="s">
        <v>1051</v>
      </c>
      <c r="W11" s="9" t="s">
        <v>1052</v>
      </c>
      <c r="X11" s="4" t="s">
        <v>1053</v>
      </c>
      <c r="Y11" s="4" t="s">
        <v>1054</v>
      </c>
      <c r="Z11" s="4" t="s">
        <v>1055</v>
      </c>
      <c r="AA11" s="4" t="s">
        <v>1056</v>
      </c>
      <c r="AB11" s="4" t="s">
        <v>1057</v>
      </c>
      <c r="AC11" s="4">
        <v>73017</v>
      </c>
      <c r="AD11" s="4">
        <v>721069</v>
      </c>
      <c r="AE11" s="4">
        <v>0</v>
      </c>
      <c r="AF11" s="4">
        <v>2161</v>
      </c>
      <c r="AG11" s="4">
        <v>0</v>
      </c>
      <c r="AH11" s="4">
        <v>53</v>
      </c>
      <c r="AI11" s="4">
        <v>0</v>
      </c>
      <c r="AJ11" s="4">
        <v>2925</v>
      </c>
      <c r="AK11" s="4">
        <v>1092</v>
      </c>
      <c r="AL11" s="4">
        <v>1490</v>
      </c>
      <c r="AM11" s="4">
        <v>1</v>
      </c>
      <c r="AN11" s="4">
        <v>5</v>
      </c>
      <c r="AO11" s="4">
        <v>170</v>
      </c>
      <c r="AP11" s="4">
        <v>0</v>
      </c>
      <c r="AR11" s="21" t="str">
        <f t="shared" si="1"/>
        <v>(TransformationExecutionTime117562329100|StateCoderTime:170|SolutionCopyTime:4|ActivationSelectionTime:0|NumericalSolverSumTime:567|NumericalSolverProblemFormingTime:183|NumericalSolverSolvingTime:183|NumericalSolverInterpretingSolution:0)</v>
      </c>
      <c r="AS11" s="22">
        <f t="shared" si="0"/>
        <v>170</v>
      </c>
      <c r="AT11" s="22">
        <f t="shared" si="0"/>
        <v>567</v>
      </c>
      <c r="AU11" s="22">
        <f t="shared" si="2"/>
        <v>117562.3291</v>
      </c>
    </row>
    <row r="12" spans="1:58" s="6" customFormat="1" x14ac:dyDescent="0.25">
      <c r="A12" s="5">
        <v>20</v>
      </c>
      <c r="B12" s="6">
        <v>2</v>
      </c>
      <c r="C12" s="6">
        <v>10</v>
      </c>
      <c r="D12" s="6" t="s">
        <v>21</v>
      </c>
      <c r="E12" s="6">
        <v>1263</v>
      </c>
      <c r="F12" s="6">
        <v>27931</v>
      </c>
      <c r="G12" s="6">
        <v>1519093</v>
      </c>
      <c r="H12" s="6">
        <v>0</v>
      </c>
      <c r="I12" s="18">
        <v>168002</v>
      </c>
      <c r="J12" s="6">
        <v>173615</v>
      </c>
      <c r="K12" s="6">
        <v>977302</v>
      </c>
      <c r="L12" s="6">
        <v>1020610</v>
      </c>
      <c r="M12" s="6">
        <v>1140650</v>
      </c>
      <c r="N12" s="6">
        <v>1147425</v>
      </c>
      <c r="R12" s="18"/>
      <c r="S12" s="6" t="s">
        <v>1058</v>
      </c>
      <c r="T12" s="6" t="s">
        <v>1059</v>
      </c>
      <c r="U12" s="11" t="s">
        <v>1060</v>
      </c>
      <c r="V12" s="11" t="s">
        <v>1061</v>
      </c>
      <c r="W12" s="11" t="s">
        <v>1062</v>
      </c>
      <c r="X12" s="6" t="s">
        <v>1063</v>
      </c>
      <c r="AC12" s="6">
        <v>70771</v>
      </c>
      <c r="AD12" s="6">
        <v>1087629</v>
      </c>
      <c r="AE12" s="6">
        <v>0</v>
      </c>
      <c r="AF12" s="6">
        <v>6430</v>
      </c>
      <c r="AG12" s="6">
        <v>0</v>
      </c>
      <c r="AH12" s="6">
        <v>31</v>
      </c>
      <c r="AI12" s="6">
        <v>0</v>
      </c>
      <c r="AJ12" s="6">
        <v>2684</v>
      </c>
      <c r="AK12" s="6">
        <v>1020</v>
      </c>
      <c r="AL12" s="6">
        <v>1311</v>
      </c>
      <c r="AM12" s="6">
        <v>1</v>
      </c>
      <c r="AN12" s="6">
        <v>6</v>
      </c>
      <c r="AO12" s="6">
        <v>149</v>
      </c>
      <c r="AP12" s="6">
        <v>0</v>
      </c>
      <c r="AR12" s="21" t="str">
        <f t="shared" si="1"/>
        <v>(TransformationExecutionTime152163377100|StateCoderTime:332|SolutionCopyTime:5|ActivationSelectionTime:0|NumericalSolverSumTime:714|NumericalSolverProblemFormingTime:254|NumericalSolverSolvingTime:254|NumericalSolverInterpretingSolution:0)</v>
      </c>
      <c r="AS12" s="22">
        <f t="shared" si="0"/>
        <v>332</v>
      </c>
      <c r="AT12" s="22">
        <f t="shared" si="0"/>
        <v>714</v>
      </c>
      <c r="AU12" s="22">
        <f t="shared" si="2"/>
        <v>152163.37710000001</v>
      </c>
    </row>
    <row r="13" spans="1:58" x14ac:dyDescent="0.25">
      <c r="A13">
        <v>40</v>
      </c>
      <c r="B13" s="4">
        <v>2</v>
      </c>
      <c r="C13" s="4">
        <v>1</v>
      </c>
      <c r="D13" s="4" t="s">
        <v>21</v>
      </c>
      <c r="E13" s="4">
        <v>1146</v>
      </c>
      <c r="F13" s="4">
        <v>31213</v>
      </c>
      <c r="G13" s="4">
        <v>1529492</v>
      </c>
      <c r="H13" s="4">
        <v>0</v>
      </c>
      <c r="I13" s="9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17">
        <v>68990</v>
      </c>
      <c r="AD13" s="4">
        <v>1047723</v>
      </c>
      <c r="AE13" s="4">
        <v>85</v>
      </c>
      <c r="AF13" s="4">
        <v>14919</v>
      </c>
      <c r="AG13" s="4">
        <v>0</v>
      </c>
      <c r="AH13" s="4">
        <v>0</v>
      </c>
      <c r="AI13" s="4">
        <v>2</v>
      </c>
      <c r="AJ13" s="4">
        <v>5755</v>
      </c>
      <c r="AK13" s="4">
        <v>2419</v>
      </c>
      <c r="AL13" s="17">
        <v>2781</v>
      </c>
      <c r="AM13" s="4">
        <v>0</v>
      </c>
      <c r="AN13" s="4">
        <v>16</v>
      </c>
      <c r="AO13" s="9">
        <v>333</v>
      </c>
      <c r="AP13" s="9">
        <v>0</v>
      </c>
      <c r="AR13" s="21">
        <f t="shared" ref="AR13:AR22" si="3">S13</f>
        <v>0</v>
      </c>
      <c r="AS13" s="22" t="e">
        <f t="shared" si="0"/>
        <v>#VALUE!</v>
      </c>
      <c r="AT13" s="22" t="e">
        <f t="shared" si="0"/>
        <v>#VALUE!</v>
      </c>
      <c r="AU13" s="22" t="e">
        <f t="shared" si="2"/>
        <v>#VALUE!</v>
      </c>
    </row>
    <row r="14" spans="1:58" x14ac:dyDescent="0.25">
      <c r="A14">
        <v>40</v>
      </c>
      <c r="B14" s="4">
        <v>2</v>
      </c>
      <c r="C14" s="4">
        <v>2</v>
      </c>
      <c r="D14" s="4" t="s">
        <v>20</v>
      </c>
      <c r="E14" s="4">
        <v>1146</v>
      </c>
      <c r="F14" s="4">
        <v>31330</v>
      </c>
      <c r="G14" s="4">
        <v>1209449</v>
      </c>
      <c r="H14" s="4">
        <v>891</v>
      </c>
      <c r="I14" s="9">
        <v>539104</v>
      </c>
      <c r="J14" s="4">
        <v>589684</v>
      </c>
      <c r="K14" s="4">
        <v>591868</v>
      </c>
      <c r="L14" s="4">
        <v>595168</v>
      </c>
      <c r="M14" s="4">
        <v>654329</v>
      </c>
      <c r="N14" s="4">
        <v>657607</v>
      </c>
      <c r="O14" s="4">
        <v>933396</v>
      </c>
      <c r="P14" s="4">
        <v>1046700</v>
      </c>
      <c r="Q14" s="4">
        <v>1048424</v>
      </c>
      <c r="R14" s="4">
        <v>1080566</v>
      </c>
      <c r="S14" s="4" t="s">
        <v>1064</v>
      </c>
      <c r="T14" s="4" t="s">
        <v>1065</v>
      </c>
      <c r="U14" s="4" t="s">
        <v>1066</v>
      </c>
      <c r="V14" s="4" t="s">
        <v>1067</v>
      </c>
      <c r="W14" s="4" t="s">
        <v>1068</v>
      </c>
      <c r="X14" s="4" t="s">
        <v>1069</v>
      </c>
      <c r="Y14" s="4" t="s">
        <v>1070</v>
      </c>
      <c r="Z14" s="4" t="s">
        <v>1071</v>
      </c>
      <c r="AA14" s="4" t="s">
        <v>1072</v>
      </c>
      <c r="AB14" s="4" t="s">
        <v>1073</v>
      </c>
      <c r="AC14" s="17">
        <v>73030</v>
      </c>
      <c r="AD14" s="4">
        <v>791552</v>
      </c>
      <c r="AE14" s="4">
        <v>1</v>
      </c>
      <c r="AF14" s="4">
        <v>29074</v>
      </c>
      <c r="AG14" s="4">
        <v>0</v>
      </c>
      <c r="AH14" s="4">
        <v>75</v>
      </c>
      <c r="AI14" s="4">
        <v>0</v>
      </c>
      <c r="AJ14" s="4">
        <v>3471</v>
      </c>
      <c r="AK14" s="4">
        <v>1312</v>
      </c>
      <c r="AL14" s="17">
        <v>1702</v>
      </c>
      <c r="AM14" s="4">
        <v>3</v>
      </c>
      <c r="AN14" s="4">
        <v>9</v>
      </c>
      <c r="AO14" s="9">
        <v>175</v>
      </c>
      <c r="AP14" s="9">
        <v>0</v>
      </c>
      <c r="AR14" s="21" t="str">
        <f t="shared" si="3"/>
        <v>(TransformationExecutionTime416503361000|StateCoderTime:11175|SolutionCopyTime:12|ActivationSelectionTime:0|NumericalSolverSumTime:2021|NumericalSolverProblemFormingTime:873|NumericalSolverSolvingTime:873|NumericalSolverInterpretingSolution:0)</v>
      </c>
      <c r="AS14" s="22">
        <f t="shared" si="0"/>
        <v>11175</v>
      </c>
      <c r="AT14" s="22">
        <f t="shared" si="0"/>
        <v>2021</v>
      </c>
      <c r="AU14" s="22">
        <f t="shared" si="2"/>
        <v>416503.36099999998</v>
      </c>
    </row>
    <row r="15" spans="1:58" x14ac:dyDescent="0.25">
      <c r="A15">
        <v>40</v>
      </c>
      <c r="B15" s="4">
        <v>2</v>
      </c>
      <c r="C15" s="4">
        <v>3</v>
      </c>
      <c r="D15" s="4" t="s">
        <v>20</v>
      </c>
      <c r="E15" s="4">
        <v>1146</v>
      </c>
      <c r="F15" s="4">
        <v>30705</v>
      </c>
      <c r="G15" s="4">
        <v>1445341</v>
      </c>
      <c r="H15" s="4">
        <v>730</v>
      </c>
      <c r="I15" s="9">
        <v>599212</v>
      </c>
      <c r="J15" s="4">
        <v>697382</v>
      </c>
      <c r="K15" s="4">
        <v>701948</v>
      </c>
      <c r="L15" s="4">
        <v>710265</v>
      </c>
      <c r="M15" s="4">
        <v>797178</v>
      </c>
      <c r="N15" s="4">
        <v>840586</v>
      </c>
      <c r="O15" s="4">
        <v>1253153</v>
      </c>
      <c r="P15" s="4">
        <v>1307945</v>
      </c>
      <c r="Q15" s="4">
        <v>1309562</v>
      </c>
      <c r="R15" s="4">
        <v>1319866</v>
      </c>
      <c r="S15" s="4" t="s">
        <v>1074</v>
      </c>
      <c r="T15" s="4" t="s">
        <v>1075</v>
      </c>
      <c r="U15" s="4" t="s">
        <v>1076</v>
      </c>
      <c r="V15" s="4" t="s">
        <v>1077</v>
      </c>
      <c r="W15" s="4" t="s">
        <v>1078</v>
      </c>
      <c r="X15" s="4" t="s">
        <v>1079</v>
      </c>
      <c r="Y15" s="4" t="s">
        <v>1080</v>
      </c>
      <c r="Z15" s="4" t="s">
        <v>1081</v>
      </c>
      <c r="AA15" s="4" t="s">
        <v>1082</v>
      </c>
      <c r="AB15" s="4" t="s">
        <v>1083</v>
      </c>
      <c r="AC15" s="17">
        <v>74831</v>
      </c>
      <c r="AD15" s="4">
        <v>968579</v>
      </c>
      <c r="AE15" s="4">
        <v>1</v>
      </c>
      <c r="AF15" s="4">
        <v>21908</v>
      </c>
      <c r="AG15" s="4">
        <v>0</v>
      </c>
      <c r="AH15" s="4">
        <v>66</v>
      </c>
      <c r="AI15" s="4">
        <v>0</v>
      </c>
      <c r="AJ15" s="4">
        <v>3412</v>
      </c>
      <c r="AK15" s="4">
        <v>1297</v>
      </c>
      <c r="AL15" s="17">
        <v>1734</v>
      </c>
      <c r="AM15" s="4">
        <v>3</v>
      </c>
      <c r="AN15" s="4">
        <v>9</v>
      </c>
      <c r="AO15" s="9">
        <v>185</v>
      </c>
      <c r="AP15" s="9">
        <v>0</v>
      </c>
      <c r="AR15" s="21" t="str">
        <f t="shared" si="3"/>
        <v>(TransformationExecutionTime464997868100|StateCoderTime:5569|SolutionCopyTime:6|ActivationSelectionTime:0|NumericalSolverSumTime:1679|NumericalSolverProblemFormingTime:750|NumericalSolverSolvingTime:750|NumericalSolverInterpretingSolution:0)</v>
      </c>
      <c r="AS15" s="22">
        <f t="shared" si="0"/>
        <v>5569</v>
      </c>
      <c r="AT15" s="22">
        <f t="shared" si="0"/>
        <v>1679</v>
      </c>
      <c r="AU15" s="22">
        <f t="shared" si="2"/>
        <v>464997.86810000002</v>
      </c>
    </row>
    <row r="16" spans="1:58" x14ac:dyDescent="0.25">
      <c r="A16">
        <v>40</v>
      </c>
      <c r="B16" s="4">
        <v>2</v>
      </c>
      <c r="C16" s="4">
        <v>4</v>
      </c>
      <c r="D16" s="4" t="s">
        <v>20</v>
      </c>
      <c r="E16" s="4">
        <v>1146</v>
      </c>
      <c r="F16" s="4">
        <v>28559</v>
      </c>
      <c r="G16" s="4">
        <v>971502</v>
      </c>
      <c r="H16" s="4">
        <v>348</v>
      </c>
      <c r="I16" s="9">
        <v>149749</v>
      </c>
      <c r="J16" s="4">
        <v>201239</v>
      </c>
      <c r="K16" s="4">
        <v>211561</v>
      </c>
      <c r="L16" s="4">
        <v>374528</v>
      </c>
      <c r="M16" s="4">
        <v>382647</v>
      </c>
      <c r="N16" s="4">
        <v>720080</v>
      </c>
      <c r="O16" s="4">
        <v>723621</v>
      </c>
      <c r="P16" s="4">
        <v>739875</v>
      </c>
      <c r="Q16" s="4">
        <v>820996</v>
      </c>
      <c r="R16" s="4">
        <v>868919</v>
      </c>
      <c r="S16" s="4" t="s">
        <v>1084</v>
      </c>
      <c r="T16" s="4" t="s">
        <v>1085</v>
      </c>
      <c r="U16" s="4" t="s">
        <v>1086</v>
      </c>
      <c r="V16" s="4" t="s">
        <v>1087</v>
      </c>
      <c r="W16" s="4" t="s">
        <v>1088</v>
      </c>
      <c r="X16" s="4" t="s">
        <v>1089</v>
      </c>
      <c r="Y16" s="4" t="s">
        <v>1090</v>
      </c>
      <c r="Z16" s="4" t="s">
        <v>1091</v>
      </c>
      <c r="AA16" s="4" t="s">
        <v>1092</v>
      </c>
      <c r="AB16" s="4" t="s">
        <v>1093</v>
      </c>
      <c r="AC16" s="17">
        <v>75943</v>
      </c>
      <c r="AD16" s="4">
        <v>641892</v>
      </c>
      <c r="AE16" s="4">
        <v>0</v>
      </c>
      <c r="AF16" s="4">
        <v>11552</v>
      </c>
      <c r="AG16" s="4">
        <v>0</v>
      </c>
      <c r="AH16" s="4">
        <v>54</v>
      </c>
      <c r="AI16" s="4">
        <v>0</v>
      </c>
      <c r="AJ16" s="4">
        <v>2842</v>
      </c>
      <c r="AK16" s="4">
        <v>1062</v>
      </c>
      <c r="AL16" s="17">
        <v>1435</v>
      </c>
      <c r="AM16" s="4">
        <v>2</v>
      </c>
      <c r="AN16" s="4">
        <v>6</v>
      </c>
      <c r="AO16" s="9">
        <v>157</v>
      </c>
      <c r="AP16" s="9">
        <v>0</v>
      </c>
      <c r="AR16" s="21" t="str">
        <f t="shared" si="3"/>
        <v>(TransformationExecutionTime127074173400|StateCoderTime:836|SolutionCopyTime:5|ActivationSelectionTime:0|NumericalSolverSumTime:793|NumericalSolverProblemFormingTime:293|NumericalSolverSolvingTime:293|NumericalSolverInterpretingSolution:0)</v>
      </c>
      <c r="AS16" s="22">
        <f t="shared" si="0"/>
        <v>836</v>
      </c>
      <c r="AT16" s="22">
        <f t="shared" si="0"/>
        <v>793</v>
      </c>
      <c r="AU16" s="22">
        <f t="shared" si="2"/>
        <v>127074.1734</v>
      </c>
    </row>
    <row r="17" spans="1:47" x14ac:dyDescent="0.25">
      <c r="A17">
        <v>40</v>
      </c>
      <c r="B17" s="4">
        <v>2</v>
      </c>
      <c r="C17" s="4">
        <v>5</v>
      </c>
      <c r="D17" s="4" t="s">
        <v>20</v>
      </c>
      <c r="E17" s="4">
        <v>1146</v>
      </c>
      <c r="F17" s="4">
        <v>30649</v>
      </c>
      <c r="G17" s="4">
        <v>415400</v>
      </c>
      <c r="H17" s="4">
        <v>407</v>
      </c>
      <c r="I17" s="9">
        <v>201456</v>
      </c>
      <c r="J17" s="4">
        <v>201549</v>
      </c>
      <c r="K17" s="4">
        <v>244581</v>
      </c>
      <c r="L17" s="4">
        <v>283819</v>
      </c>
      <c r="M17" s="4">
        <v>288889</v>
      </c>
      <c r="N17" s="4">
        <v>302180</v>
      </c>
      <c r="O17" s="4">
        <v>309033</v>
      </c>
      <c r="P17" s="4">
        <v>310881</v>
      </c>
      <c r="Q17" s="4">
        <v>310971</v>
      </c>
      <c r="R17" s="4">
        <v>314174</v>
      </c>
      <c r="S17" s="4" t="s">
        <v>1094</v>
      </c>
      <c r="T17" s="4" t="s">
        <v>1095</v>
      </c>
      <c r="U17" s="4" t="s">
        <v>1096</v>
      </c>
      <c r="V17" s="4" t="s">
        <v>1097</v>
      </c>
      <c r="W17" s="4" t="s">
        <v>1098</v>
      </c>
      <c r="X17" s="4" t="s">
        <v>1099</v>
      </c>
      <c r="Y17" s="4" t="s">
        <v>1100</v>
      </c>
      <c r="Z17" s="4" t="s">
        <v>1101</v>
      </c>
      <c r="AA17" s="4" t="s">
        <v>1102</v>
      </c>
      <c r="AB17" s="4" t="s">
        <v>1103</v>
      </c>
      <c r="AC17" s="17">
        <v>73382</v>
      </c>
      <c r="AD17" s="4">
        <v>246016</v>
      </c>
      <c r="AE17" s="4">
        <v>1</v>
      </c>
      <c r="AF17" s="4">
        <v>2558</v>
      </c>
      <c r="AG17" s="4">
        <v>0</v>
      </c>
      <c r="AH17" s="4">
        <v>55</v>
      </c>
      <c r="AI17" s="4">
        <v>0</v>
      </c>
      <c r="AJ17" s="4">
        <v>1700</v>
      </c>
      <c r="AK17" s="4">
        <v>606</v>
      </c>
      <c r="AL17" s="17">
        <v>834</v>
      </c>
      <c r="AM17" s="4">
        <v>1</v>
      </c>
      <c r="AN17" s="4">
        <v>3</v>
      </c>
      <c r="AO17" s="9">
        <v>91</v>
      </c>
      <c r="AP17" s="9">
        <v>0</v>
      </c>
      <c r="AR17" s="21" t="str">
        <f t="shared" si="3"/>
        <v>(TransformationExecutionTime165604791600|StateCoderTime:1400|SolutionCopyTime:6|ActivationSelectionTime:0|NumericalSolverSumTime:1201|NumericalSolverProblemFormingTime:500|NumericalSolverSolvingTime:500|NumericalSolverInterpretingSolution:0)</v>
      </c>
      <c r="AS17" s="22">
        <f t="shared" si="0"/>
        <v>1400</v>
      </c>
      <c r="AT17" s="22">
        <f t="shared" si="0"/>
        <v>1201</v>
      </c>
      <c r="AU17" s="22">
        <f t="shared" si="2"/>
        <v>165604.7916</v>
      </c>
    </row>
    <row r="18" spans="1:47" x14ac:dyDescent="0.25">
      <c r="A18">
        <v>40</v>
      </c>
      <c r="B18" s="4">
        <v>2</v>
      </c>
      <c r="C18" s="4">
        <v>6</v>
      </c>
      <c r="D18" s="4" t="s">
        <v>21</v>
      </c>
      <c r="E18" s="4">
        <v>1146</v>
      </c>
      <c r="F18" s="4">
        <v>28184</v>
      </c>
      <c r="G18" s="4">
        <v>1601913</v>
      </c>
      <c r="H18" s="4">
        <v>0</v>
      </c>
      <c r="I18" s="9">
        <v>695780</v>
      </c>
      <c r="J18" s="4">
        <v>1141374</v>
      </c>
      <c r="K18" s="4"/>
      <c r="L18" s="4"/>
      <c r="M18" s="4"/>
      <c r="N18" s="4"/>
      <c r="O18" s="4"/>
      <c r="P18" s="4"/>
      <c r="Q18" s="4"/>
      <c r="R18" s="4"/>
      <c r="S18" s="4" t="s">
        <v>1104</v>
      </c>
      <c r="T18" s="4" t="s">
        <v>1105</v>
      </c>
      <c r="U18" s="4"/>
      <c r="V18" s="4"/>
      <c r="W18" s="4"/>
      <c r="X18" s="4"/>
      <c r="Y18" s="4"/>
      <c r="Z18" s="4"/>
      <c r="AA18" s="4"/>
      <c r="AB18" s="4"/>
      <c r="AC18" s="17">
        <v>73475</v>
      </c>
      <c r="AD18" s="4">
        <v>1078116</v>
      </c>
      <c r="AE18" s="4">
        <v>0</v>
      </c>
      <c r="AF18" s="4">
        <v>29632</v>
      </c>
      <c r="AG18" s="4">
        <v>0</v>
      </c>
      <c r="AH18" s="4">
        <v>12</v>
      </c>
      <c r="AI18" s="4">
        <v>0</v>
      </c>
      <c r="AJ18" s="4">
        <v>3231</v>
      </c>
      <c r="AK18" s="4">
        <v>1213</v>
      </c>
      <c r="AL18" s="17">
        <v>1521</v>
      </c>
      <c r="AM18" s="4">
        <v>0</v>
      </c>
      <c r="AN18" s="4">
        <v>7</v>
      </c>
      <c r="AO18" s="9">
        <v>173</v>
      </c>
      <c r="AP18" s="9">
        <v>0</v>
      </c>
      <c r="AR18" s="21" t="str">
        <f t="shared" si="3"/>
        <v>(TransformationExecutionTime531954638500|StateCoderTime:9720|SolutionCopyTime:6|ActivationSelectionTime:0|NumericalSolverSumTime:1805|NumericalSolverProblemFormingTime:785|NumericalSolverSolvingTime:785|NumericalSolverInterpretingSolution:0)</v>
      </c>
      <c r="AS18" s="22">
        <f t="shared" si="0"/>
        <v>9720</v>
      </c>
      <c r="AT18" s="22">
        <f t="shared" si="0"/>
        <v>1805</v>
      </c>
      <c r="AU18" s="22">
        <f t="shared" si="2"/>
        <v>531954.6385</v>
      </c>
    </row>
    <row r="19" spans="1:47" x14ac:dyDescent="0.25">
      <c r="A19">
        <v>40</v>
      </c>
      <c r="B19" s="4">
        <v>2</v>
      </c>
      <c r="C19" s="4">
        <v>7</v>
      </c>
      <c r="D19" s="4" t="s">
        <v>21</v>
      </c>
      <c r="E19" s="4">
        <v>1146</v>
      </c>
      <c r="F19" s="4">
        <v>28277</v>
      </c>
      <c r="G19" s="4">
        <v>1544231</v>
      </c>
      <c r="H19" s="4">
        <v>0</v>
      </c>
      <c r="I19" s="9">
        <v>751278</v>
      </c>
      <c r="J19" s="4">
        <v>830460</v>
      </c>
      <c r="K19" s="4">
        <v>832754</v>
      </c>
      <c r="L19" s="4">
        <v>881405</v>
      </c>
      <c r="M19" s="4">
        <v>1000951</v>
      </c>
      <c r="N19" s="4">
        <v>1178093</v>
      </c>
      <c r="O19" s="4">
        <v>1374354</v>
      </c>
      <c r="P19" s="4"/>
      <c r="Q19" s="4"/>
      <c r="R19" s="4"/>
      <c r="S19" s="4" t="s">
        <v>1106</v>
      </c>
      <c r="T19" s="4" t="s">
        <v>1107</v>
      </c>
      <c r="U19" s="4" t="s">
        <v>1108</v>
      </c>
      <c r="V19" s="4" t="s">
        <v>1109</v>
      </c>
      <c r="W19" s="4" t="s">
        <v>1110</v>
      </c>
      <c r="X19" s="4" t="s">
        <v>1111</v>
      </c>
      <c r="Y19" s="4" t="s">
        <v>1112</v>
      </c>
      <c r="Z19" s="4"/>
      <c r="AA19" s="4"/>
      <c r="AB19" s="4"/>
      <c r="AC19" s="17">
        <v>74739</v>
      </c>
      <c r="AD19" s="4">
        <v>1046958</v>
      </c>
      <c r="AE19" s="4">
        <v>0</v>
      </c>
      <c r="AF19" s="4">
        <v>18602</v>
      </c>
      <c r="AG19" s="4">
        <v>0</v>
      </c>
      <c r="AH19" s="4">
        <v>38</v>
      </c>
      <c r="AI19" s="4">
        <v>0</v>
      </c>
      <c r="AJ19" s="4">
        <v>3698</v>
      </c>
      <c r="AK19" s="4">
        <v>1413</v>
      </c>
      <c r="AL19" s="17">
        <v>1856</v>
      </c>
      <c r="AM19" s="4">
        <v>1</v>
      </c>
      <c r="AN19" s="4">
        <v>8</v>
      </c>
      <c r="AO19" s="9">
        <v>210</v>
      </c>
      <c r="AP19" s="9">
        <v>0</v>
      </c>
      <c r="AR19" s="21" t="str">
        <f t="shared" si="3"/>
        <v>(TransformationExecutionTime567686922800|StateCoderTime:6349|SolutionCopyTime:5|ActivationSelectionTime:0|NumericalSolverSumTime:1892|NumericalSolverProblemFormingTime:865|NumericalSolverSolvingTime:865|NumericalSolverInterpretingSolution:0)</v>
      </c>
      <c r="AS19" s="22">
        <f t="shared" ref="AS19:AT22" si="4">VALUE(MID($AR19, SEARCH(AS$1,$AR19) + LEN(AS$1), SEARCH("|",$AR19,SEARCH(AS$1,$AR19)+1)  - SEARCH(AS$1,$AR19) - LEN(AS$1)))</f>
        <v>6349</v>
      </c>
      <c r="AT19" s="22">
        <f t="shared" si="4"/>
        <v>1892</v>
      </c>
      <c r="AU19" s="22">
        <f t="shared" si="2"/>
        <v>567686.92279999994</v>
      </c>
    </row>
    <row r="20" spans="1:47" x14ac:dyDescent="0.25">
      <c r="A20">
        <v>40</v>
      </c>
      <c r="B20" s="4">
        <v>2</v>
      </c>
      <c r="C20" s="4">
        <v>8</v>
      </c>
      <c r="D20" s="4" t="s">
        <v>21</v>
      </c>
      <c r="E20" s="4">
        <v>1146</v>
      </c>
      <c r="F20" s="4">
        <v>29001</v>
      </c>
      <c r="G20" s="4">
        <v>1565648</v>
      </c>
      <c r="H20" s="4">
        <v>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17">
        <v>75742</v>
      </c>
      <c r="AD20" s="4">
        <v>1070085</v>
      </c>
      <c r="AE20" s="4">
        <v>0</v>
      </c>
      <c r="AF20" s="4">
        <v>9931</v>
      </c>
      <c r="AG20" s="4">
        <v>0</v>
      </c>
      <c r="AH20" s="4">
        <v>0</v>
      </c>
      <c r="AI20" s="4">
        <v>1</v>
      </c>
      <c r="AJ20" s="4">
        <v>3826</v>
      </c>
      <c r="AK20" s="4">
        <v>1529</v>
      </c>
      <c r="AL20" s="17">
        <v>1916</v>
      </c>
      <c r="AM20" s="4">
        <v>0</v>
      </c>
      <c r="AN20" s="4">
        <v>8</v>
      </c>
      <c r="AO20" s="4">
        <v>235</v>
      </c>
      <c r="AP20" s="4">
        <v>0</v>
      </c>
      <c r="AR20" s="21">
        <f t="shared" si="3"/>
        <v>0</v>
      </c>
      <c r="AS20" s="22" t="e">
        <f t="shared" si="4"/>
        <v>#VALUE!</v>
      </c>
      <c r="AT20" s="22" t="e">
        <f t="shared" si="4"/>
        <v>#VALUE!</v>
      </c>
      <c r="AU20" s="22" t="e">
        <f t="shared" si="2"/>
        <v>#VALUE!</v>
      </c>
    </row>
    <row r="21" spans="1:47" s="4" customFormat="1" x14ac:dyDescent="0.25">
      <c r="A21">
        <v>40</v>
      </c>
      <c r="B21" s="4">
        <v>2</v>
      </c>
      <c r="C21" s="4">
        <v>9</v>
      </c>
      <c r="D21" s="4" t="s">
        <v>21</v>
      </c>
      <c r="E21" s="4">
        <v>1146</v>
      </c>
      <c r="F21" s="4">
        <v>29458</v>
      </c>
      <c r="G21" s="4">
        <v>1611209</v>
      </c>
      <c r="H21" s="4">
        <v>0</v>
      </c>
      <c r="AC21" s="17">
        <v>76239</v>
      </c>
      <c r="AD21" s="4">
        <v>1094783</v>
      </c>
      <c r="AE21" s="4">
        <v>0</v>
      </c>
      <c r="AF21" s="4">
        <v>15716</v>
      </c>
      <c r="AG21" s="4">
        <v>0</v>
      </c>
      <c r="AH21" s="4">
        <v>0</v>
      </c>
      <c r="AI21" s="4">
        <v>0</v>
      </c>
      <c r="AJ21" s="4">
        <v>2404</v>
      </c>
      <c r="AK21" s="4">
        <v>951</v>
      </c>
      <c r="AL21" s="17">
        <v>1172</v>
      </c>
      <c r="AM21" s="4">
        <v>0</v>
      </c>
      <c r="AN21" s="4">
        <v>6</v>
      </c>
      <c r="AO21" s="4">
        <v>136</v>
      </c>
      <c r="AP21" s="4">
        <v>0</v>
      </c>
      <c r="AR21" s="21">
        <f t="shared" si="3"/>
        <v>0</v>
      </c>
      <c r="AS21" s="22" t="e">
        <f t="shared" si="4"/>
        <v>#VALUE!</v>
      </c>
      <c r="AT21" s="22" t="e">
        <f t="shared" si="4"/>
        <v>#VALUE!</v>
      </c>
      <c r="AU21" s="22" t="e">
        <f t="shared" si="2"/>
        <v>#VALUE!</v>
      </c>
    </row>
    <row r="22" spans="1:47" s="4" customFormat="1" x14ac:dyDescent="0.25">
      <c r="A22">
        <v>40</v>
      </c>
      <c r="B22" s="4">
        <v>2</v>
      </c>
      <c r="C22" s="4">
        <v>10</v>
      </c>
      <c r="D22" s="4" t="s">
        <v>20</v>
      </c>
      <c r="E22" s="4">
        <v>1146</v>
      </c>
      <c r="F22" s="4">
        <v>28920</v>
      </c>
      <c r="G22" s="4">
        <v>870672</v>
      </c>
      <c r="H22" s="4">
        <v>699</v>
      </c>
      <c r="I22" s="4">
        <v>393478</v>
      </c>
      <c r="J22" s="4">
        <v>398950</v>
      </c>
      <c r="K22" s="4">
        <v>460081</v>
      </c>
      <c r="L22" s="4">
        <v>465784</v>
      </c>
      <c r="M22" s="4">
        <v>468818</v>
      </c>
      <c r="N22" s="4">
        <v>475998</v>
      </c>
      <c r="O22" s="4">
        <v>517540</v>
      </c>
      <c r="P22" s="4">
        <v>659844</v>
      </c>
      <c r="Q22" s="4">
        <v>742619</v>
      </c>
      <c r="R22" s="4">
        <v>744350</v>
      </c>
      <c r="S22" s="4" t="s">
        <v>1113</v>
      </c>
      <c r="T22" s="4" t="s">
        <v>1114</v>
      </c>
      <c r="U22" s="4" t="s">
        <v>1115</v>
      </c>
      <c r="V22" s="4" t="s">
        <v>1116</v>
      </c>
      <c r="W22" s="4" t="s">
        <v>1117</v>
      </c>
      <c r="X22" s="4" t="s">
        <v>1118</v>
      </c>
      <c r="Y22" s="4" t="s">
        <v>1119</v>
      </c>
      <c r="Z22" s="4" t="s">
        <v>1120</v>
      </c>
      <c r="AA22" s="4" t="s">
        <v>1121</v>
      </c>
      <c r="AB22" s="4" t="s">
        <v>1122</v>
      </c>
      <c r="AC22" s="17">
        <v>73862</v>
      </c>
      <c r="AD22" s="4">
        <v>556117</v>
      </c>
      <c r="AE22" s="4">
        <v>0</v>
      </c>
      <c r="AF22" s="4">
        <v>17830</v>
      </c>
      <c r="AG22" s="4">
        <v>0</v>
      </c>
      <c r="AH22" s="4">
        <v>58</v>
      </c>
      <c r="AI22" s="4">
        <v>0</v>
      </c>
      <c r="AJ22" s="4">
        <v>2330</v>
      </c>
      <c r="AK22" s="4">
        <v>863</v>
      </c>
      <c r="AL22" s="17">
        <v>1167</v>
      </c>
      <c r="AM22" s="4">
        <v>3</v>
      </c>
      <c r="AN22" s="4">
        <v>5</v>
      </c>
      <c r="AO22" s="4">
        <v>123</v>
      </c>
      <c r="AP22" s="4">
        <v>0</v>
      </c>
      <c r="AR22" s="21" t="str">
        <f t="shared" si="3"/>
        <v>(TransformationExecutionTime315486099100|StateCoderTime:6781|SolutionCopyTime:5|ActivationSelectionTime:0|NumericalSolverSumTime:1396|NumericalSolverProblemFormingTime:606|NumericalSolverSolvingTime:606|NumericalSolverInterpretingSolution:0)</v>
      </c>
      <c r="AS22" s="22">
        <f t="shared" si="4"/>
        <v>6781</v>
      </c>
      <c r="AT22" s="22">
        <f t="shared" si="4"/>
        <v>1396</v>
      </c>
      <c r="AU22" s="22">
        <f t="shared" si="2"/>
        <v>315486.09909999999</v>
      </c>
    </row>
    <row r="23" spans="1:47" s="4" customFormat="1" x14ac:dyDescent="0.25">
      <c r="I23" s="9"/>
      <c r="AC23" s="17"/>
      <c r="AL23" s="17"/>
      <c r="AO23" s="9"/>
      <c r="AP23" s="9"/>
      <c r="AU23" s="22" t="e">
        <f t="shared" si="2"/>
        <v>#VALUE!</v>
      </c>
    </row>
    <row r="24" spans="1:47" s="4" customFormat="1" x14ac:dyDescent="0.25">
      <c r="I24" s="9"/>
      <c r="AC24" s="17"/>
      <c r="AL24" s="17"/>
      <c r="AO24" s="9"/>
      <c r="AP24" s="9"/>
      <c r="AU24" s="22" t="e">
        <f t="shared" si="2"/>
        <v>#VALUE!</v>
      </c>
    </row>
    <row r="25" spans="1:47" s="4" customFormat="1" x14ac:dyDescent="0.25">
      <c r="I25" s="9"/>
      <c r="AC25" s="17"/>
      <c r="AL25" s="17"/>
      <c r="AO25" s="9"/>
      <c r="AP25" s="9"/>
      <c r="AU25" s="22" t="e">
        <f t="shared" si="2"/>
        <v>#VALUE!</v>
      </c>
    </row>
    <row r="26" spans="1:47" s="4" customFormat="1" x14ac:dyDescent="0.25">
      <c r="I26" s="9"/>
      <c r="AC26" s="17"/>
      <c r="AL26" s="17"/>
      <c r="AO26" s="9"/>
      <c r="AP26" s="9"/>
      <c r="AU26" s="22" t="e">
        <f t="shared" si="2"/>
        <v>#VALUE!</v>
      </c>
    </row>
    <row r="27" spans="1:47" s="4" customFormat="1" x14ac:dyDescent="0.25">
      <c r="I27" s="9"/>
      <c r="AC27" s="17"/>
      <c r="AL27" s="17"/>
      <c r="AO27" s="9"/>
      <c r="AP27" s="9"/>
      <c r="AU27" s="22" t="e">
        <f t="shared" si="2"/>
        <v>#VALUE!</v>
      </c>
    </row>
    <row r="28" spans="1:47" s="4" customFormat="1" x14ac:dyDescent="0.25">
      <c r="I28" s="9"/>
      <c r="AC28" s="17"/>
      <c r="AL28" s="17"/>
      <c r="AO28" s="9"/>
      <c r="AP28" s="9"/>
      <c r="AU28" s="22" t="e">
        <f t="shared" si="2"/>
        <v>#VALUE!</v>
      </c>
    </row>
    <row r="29" spans="1:47" s="4" customFormat="1" x14ac:dyDescent="0.25">
      <c r="I29" s="9"/>
      <c r="AC29" s="17"/>
      <c r="AL29" s="17"/>
      <c r="AO29" s="9"/>
      <c r="AP29" s="9"/>
      <c r="AU29" s="22" t="e">
        <f t="shared" si="2"/>
        <v>#VALUE!</v>
      </c>
    </row>
    <row r="30" spans="1:47" s="4" customFormat="1" x14ac:dyDescent="0.25">
      <c r="AC30" s="17"/>
      <c r="AL30" s="17"/>
      <c r="AU30" s="22" t="e">
        <f t="shared" si="2"/>
        <v>#VALUE!</v>
      </c>
    </row>
    <row r="31" spans="1:47" s="4" customFormat="1" x14ac:dyDescent="0.25">
      <c r="AC31" s="17"/>
      <c r="AL31" s="17"/>
      <c r="AU31" s="22" t="e">
        <f t="shared" si="2"/>
        <v>#VALUE!</v>
      </c>
    </row>
    <row r="32" spans="1:47" s="4" customFormat="1" x14ac:dyDescent="0.25">
      <c r="AC32" s="17"/>
      <c r="AL32" s="17"/>
      <c r="AU32" s="22" t="e">
        <f t="shared" si="2"/>
        <v>#VALUE!</v>
      </c>
    </row>
    <row r="33" spans="9:47" s="4" customFormat="1" x14ac:dyDescent="0.25">
      <c r="I33" s="17"/>
      <c r="R33" s="17"/>
      <c r="U33" s="9"/>
      <c r="V33" s="9"/>
      <c r="W33" s="9"/>
      <c r="X33" s="19"/>
      <c r="AR33" s="23"/>
      <c r="AS33" s="23"/>
      <c r="AT33" s="23"/>
      <c r="AU33" s="22" t="e">
        <f t="shared" si="2"/>
        <v>#VALUE!</v>
      </c>
    </row>
    <row r="34" spans="9:47" s="4" customFormat="1" x14ac:dyDescent="0.25">
      <c r="I34" s="17"/>
      <c r="R34" s="17"/>
      <c r="U34" s="9"/>
      <c r="V34" s="9"/>
      <c r="W34" s="9"/>
      <c r="AR34" s="23"/>
      <c r="AS34" s="23"/>
      <c r="AT34" s="23"/>
      <c r="AU34" s="22" t="e">
        <f t="shared" si="2"/>
        <v>#VALUE!</v>
      </c>
    </row>
    <row r="35" spans="9:47" s="4" customFormat="1" x14ac:dyDescent="0.25">
      <c r="I35" s="17"/>
      <c r="R35" s="17"/>
      <c r="U35" s="9"/>
      <c r="V35" s="9"/>
      <c r="W35" s="9"/>
      <c r="AR35" s="23"/>
      <c r="AS35" s="23"/>
      <c r="AT35" s="23"/>
      <c r="AU35" s="22" t="e">
        <f t="shared" si="2"/>
        <v>#VALUE!</v>
      </c>
    </row>
    <row r="36" spans="9:47" s="4" customFormat="1" x14ac:dyDescent="0.25">
      <c r="I36" s="17"/>
      <c r="R36" s="17"/>
      <c r="U36" s="9"/>
      <c r="V36" s="9"/>
      <c r="W36" s="9"/>
      <c r="AR36" s="23"/>
      <c r="AS36" s="23"/>
      <c r="AT36" s="23"/>
      <c r="AU36" s="22" t="e">
        <f t="shared" si="2"/>
        <v>#VALUE!</v>
      </c>
    </row>
    <row r="37" spans="9:47" s="4" customFormat="1" x14ac:dyDescent="0.25">
      <c r="I37" s="17"/>
      <c r="R37" s="17"/>
      <c r="U37" s="9"/>
      <c r="V37" s="9"/>
      <c r="W37" s="9"/>
      <c r="AR37" s="23"/>
      <c r="AS37" s="23"/>
      <c r="AT37" s="23"/>
      <c r="AU37" s="22" t="e">
        <f t="shared" si="2"/>
        <v>#VALUE!</v>
      </c>
    </row>
    <row r="38" spans="9:47" s="4" customFormat="1" x14ac:dyDescent="0.25">
      <c r="I38" s="17"/>
      <c r="R38" s="17"/>
      <c r="U38" s="9"/>
      <c r="V38" s="9"/>
      <c r="W38" s="9"/>
      <c r="AR38" s="23"/>
      <c r="AS38" s="23"/>
      <c r="AT38" s="23"/>
      <c r="AU38" s="22" t="e">
        <f t="shared" si="2"/>
        <v>#VALUE!</v>
      </c>
    </row>
    <row r="39" spans="9:47" s="4" customFormat="1" x14ac:dyDescent="0.25">
      <c r="I39" s="17"/>
      <c r="R39" s="17"/>
      <c r="U39" s="9"/>
      <c r="V39" s="9"/>
      <c r="W39" s="9"/>
      <c r="AR39" s="23"/>
      <c r="AS39" s="23"/>
      <c r="AT39" s="23"/>
      <c r="AU39" s="22" t="e">
        <f t="shared" si="2"/>
        <v>#VALUE!</v>
      </c>
    </row>
    <row r="40" spans="9:47" s="4" customFormat="1" x14ac:dyDescent="0.25">
      <c r="I40" s="17"/>
      <c r="R40" s="17"/>
      <c r="U40" s="9"/>
      <c r="V40" s="9"/>
      <c r="W40" s="9"/>
      <c r="AR40" s="23"/>
      <c r="AS40" s="23"/>
      <c r="AT40" s="23"/>
      <c r="AU40" s="22" t="e">
        <f t="shared" si="2"/>
        <v>#VALUE!</v>
      </c>
    </row>
    <row r="41" spans="9:47" s="4" customFormat="1" x14ac:dyDescent="0.25">
      <c r="I41" s="17"/>
      <c r="R41" s="17"/>
      <c r="U41" s="9"/>
      <c r="V41" s="9"/>
      <c r="W41" s="9"/>
      <c r="AR41" s="23"/>
      <c r="AS41" s="23"/>
      <c r="AT41" s="23"/>
      <c r="AU41" s="22" t="e">
        <f t="shared" si="2"/>
        <v>#VALUE!</v>
      </c>
    </row>
    <row r="42" spans="9:47" s="4" customFormat="1" x14ac:dyDescent="0.25">
      <c r="I42" s="17"/>
      <c r="R42" s="17"/>
      <c r="U42" s="9"/>
      <c r="V42" s="9"/>
      <c r="W42" s="9"/>
      <c r="AR42" s="23"/>
      <c r="AS42" s="23"/>
      <c r="AT42" s="23"/>
      <c r="AU42" s="22" t="e">
        <f t="shared" si="2"/>
        <v>#VALUE!</v>
      </c>
    </row>
    <row r="43" spans="9:47" s="4" customFormat="1" x14ac:dyDescent="0.25">
      <c r="I43" s="17"/>
      <c r="R43" s="17"/>
      <c r="U43" s="9"/>
      <c r="V43" s="9"/>
      <c r="AR43" s="23"/>
      <c r="AS43" s="23"/>
      <c r="AT43" s="23"/>
      <c r="AU43" s="22" t="e">
        <f t="shared" si="2"/>
        <v>#VALUE!</v>
      </c>
    </row>
    <row r="44" spans="9:47" s="4" customFormat="1" x14ac:dyDescent="0.25">
      <c r="I44" s="17"/>
      <c r="R44" s="17"/>
      <c r="U44" s="9"/>
      <c r="V44" s="9"/>
      <c r="AR44" s="23"/>
      <c r="AS44" s="23"/>
      <c r="AT44" s="23"/>
      <c r="AU44" s="22" t="e">
        <f t="shared" si="2"/>
        <v>#VALUE!</v>
      </c>
    </row>
    <row r="45" spans="9:47" x14ac:dyDescent="0.25">
      <c r="AU45" s="22" t="e">
        <f t="shared" si="2"/>
        <v>#VALUE!</v>
      </c>
    </row>
    <row r="46" spans="9:47" x14ac:dyDescent="0.25">
      <c r="AU46" s="22" t="e">
        <f t="shared" si="2"/>
        <v>#VALUE!</v>
      </c>
    </row>
    <row r="47" spans="9:47" x14ac:dyDescent="0.25">
      <c r="AU47" s="22" t="e">
        <f t="shared" si="2"/>
        <v>#VALUE!</v>
      </c>
    </row>
    <row r="48" spans="9:47" x14ac:dyDescent="0.25">
      <c r="AU48" s="22" t="e">
        <f t="shared" si="2"/>
        <v>#VALUE!</v>
      </c>
    </row>
    <row r="49" spans="47:47" x14ac:dyDescent="0.25">
      <c r="AU49" s="22" t="e">
        <f t="shared" si="2"/>
        <v>#VALUE!</v>
      </c>
    </row>
    <row r="50" spans="47:47" x14ac:dyDescent="0.25">
      <c r="AU50" s="22" t="e">
        <f t="shared" si="2"/>
        <v>#VALUE!</v>
      </c>
    </row>
    <row r="51" spans="47:47" x14ac:dyDescent="0.25">
      <c r="AU51" s="22" t="e">
        <f t="shared" si="2"/>
        <v>#VALUE!</v>
      </c>
    </row>
    <row r="52" spans="47:47" x14ac:dyDescent="0.25">
      <c r="AU52" s="22" t="e">
        <f t="shared" si="2"/>
        <v>#VALUE!</v>
      </c>
    </row>
  </sheetData>
  <conditionalFormatting sqref="D3:D12 D23:D42">
    <cfRule type="expression" dxfId="3" priority="2">
      <formula>D3&lt;&gt;"ModelResultImpl"</formula>
    </cfRule>
  </conditionalFormatting>
  <conditionalFormatting sqref="D13:D22">
    <cfRule type="expression" dxfId="2" priority="1">
      <formula>D13&lt;&gt;"ModelResultImpl"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336AE-E5D3-441C-B044-85EC7E656C69}">
  <dimension ref="A1:B7"/>
  <sheetViews>
    <sheetView zoomScale="145" zoomScaleNormal="145" workbookViewId="0">
      <selection activeCell="D12" sqref="D12"/>
    </sheetView>
  </sheetViews>
  <sheetFormatPr defaultRowHeight="15" x14ac:dyDescent="0.25"/>
  <sheetData>
    <row r="1" spans="1:2" x14ac:dyDescent="0.25">
      <c r="A1" t="s">
        <v>24</v>
      </c>
      <c r="B1" t="s">
        <v>27</v>
      </c>
    </row>
    <row r="2" spans="1:2" x14ac:dyDescent="0.25">
      <c r="A2" t="s">
        <v>25</v>
      </c>
      <c r="B2" t="s">
        <v>28</v>
      </c>
    </row>
    <row r="3" spans="1:2" x14ac:dyDescent="0.25">
      <c r="A3" t="s">
        <v>30</v>
      </c>
      <c r="B3" t="s">
        <v>2094</v>
      </c>
    </row>
    <row r="5" spans="1:2" x14ac:dyDescent="0.25">
      <c r="A5" t="s">
        <v>31</v>
      </c>
      <c r="B5" t="s">
        <v>2091</v>
      </c>
    </row>
    <row r="6" spans="1:2" x14ac:dyDescent="0.25">
      <c r="A6" t="s">
        <v>32</v>
      </c>
      <c r="B6" t="s">
        <v>2092</v>
      </c>
    </row>
    <row r="7" spans="1:2" x14ac:dyDescent="0.25">
      <c r="A7" t="s">
        <v>2090</v>
      </c>
      <c r="B7" t="s">
        <v>2093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2EA56-C59A-4565-B37B-4393619EAC94}">
  <dimension ref="A1:BF44"/>
  <sheetViews>
    <sheetView topLeftCell="U1" zoomScale="70" zoomScaleNormal="70" workbookViewId="0">
      <selection activeCell="AU3" sqref="AU3:AU22"/>
    </sheetView>
  </sheetViews>
  <sheetFormatPr defaultRowHeight="15" x14ac:dyDescent="0.25"/>
  <cols>
    <col min="1" max="1" width="4.85546875" bestFit="1" customWidth="1"/>
    <col min="2" max="2" width="5.28515625" bestFit="1" customWidth="1"/>
    <col min="3" max="3" width="4.7109375" bestFit="1" customWidth="1"/>
    <col min="6" max="6" width="10.28515625" customWidth="1"/>
    <col min="7" max="7" width="11.140625" bestFit="1" customWidth="1"/>
    <col min="9" max="9" width="10" style="7" customWidth="1"/>
    <col min="11" max="11" width="10" customWidth="1"/>
    <col min="15" max="15" width="9.28515625" customWidth="1"/>
    <col min="16" max="16" width="14.7109375" customWidth="1"/>
    <col min="17" max="17" width="9.28515625" customWidth="1"/>
    <col min="18" max="18" width="9.140625" style="7"/>
    <col min="20" max="20" width="27.5703125" bestFit="1" customWidth="1"/>
    <col min="21" max="22" width="9.140625" style="8"/>
    <col min="24" max="24" width="11.28515625" bestFit="1" customWidth="1"/>
    <col min="25" max="25" width="12.140625" bestFit="1" customWidth="1"/>
    <col min="26" max="26" width="11.5703125" bestFit="1" customWidth="1"/>
    <col min="27" max="27" width="12.5703125" bestFit="1" customWidth="1"/>
    <col min="28" max="28" width="10.5703125" bestFit="1" customWidth="1"/>
    <col min="44" max="44" width="9.140625" style="21"/>
    <col min="45" max="45" width="13.85546875" style="21" bestFit="1" customWidth="1"/>
    <col min="46" max="47" width="14.28515625" style="21" customWidth="1"/>
    <col min="54" max="54" width="10.140625" bestFit="1" customWidth="1"/>
  </cols>
  <sheetData>
    <row r="1" spans="1:58" x14ac:dyDescent="0.25">
      <c r="AS1" s="21" t="s">
        <v>258</v>
      </c>
      <c r="AT1" s="21" t="s">
        <v>259</v>
      </c>
      <c r="AU1" s="21" t="s">
        <v>470</v>
      </c>
      <c r="AX1" t="s">
        <v>266</v>
      </c>
      <c r="AY1" t="s">
        <v>34</v>
      </c>
    </row>
    <row r="2" spans="1:58" ht="45" x14ac:dyDescent="0.25">
      <c r="A2" s="12" t="s">
        <v>22</v>
      </c>
      <c r="B2" s="12" t="s">
        <v>35</v>
      </c>
      <c r="C2" s="12" t="s">
        <v>1</v>
      </c>
      <c r="D2" s="12" t="s">
        <v>2</v>
      </c>
      <c r="E2" s="12" t="s">
        <v>3</v>
      </c>
      <c r="F2" s="12" t="s">
        <v>4</v>
      </c>
      <c r="G2" s="12" t="s">
        <v>5</v>
      </c>
      <c r="H2" s="12" t="s">
        <v>6</v>
      </c>
      <c r="I2" s="13" t="s">
        <v>36</v>
      </c>
      <c r="J2" s="12" t="s">
        <v>37</v>
      </c>
      <c r="K2" s="12" t="s">
        <v>38</v>
      </c>
      <c r="L2" s="12" t="s">
        <v>39</v>
      </c>
      <c r="M2" s="12" t="s">
        <v>40</v>
      </c>
      <c r="N2" s="12" t="s">
        <v>41</v>
      </c>
      <c r="O2" s="12" t="s">
        <v>42</v>
      </c>
      <c r="P2" s="12" t="s">
        <v>43</v>
      </c>
      <c r="Q2" s="12" t="s">
        <v>44</v>
      </c>
      <c r="R2" s="13" t="s">
        <v>45</v>
      </c>
      <c r="S2" s="12" t="s">
        <v>46</v>
      </c>
      <c r="T2" s="12" t="s">
        <v>47</v>
      </c>
      <c r="U2" s="12" t="s">
        <v>48</v>
      </c>
      <c r="V2" s="12" t="s">
        <v>49</v>
      </c>
      <c r="W2" s="12" t="s">
        <v>50</v>
      </c>
      <c r="X2" s="12" t="s">
        <v>51</v>
      </c>
      <c r="Y2" s="12" t="s">
        <v>52</v>
      </c>
      <c r="Z2" s="12" t="s">
        <v>53</v>
      </c>
      <c r="AA2" s="12" t="s">
        <v>54</v>
      </c>
      <c r="AB2" s="12" t="s">
        <v>55</v>
      </c>
      <c r="AC2" s="12" t="s">
        <v>33</v>
      </c>
      <c r="AD2" s="12" t="s">
        <v>7</v>
      </c>
      <c r="AE2" s="12" t="s">
        <v>8</v>
      </c>
      <c r="AF2" s="12" t="s">
        <v>9</v>
      </c>
      <c r="AG2" s="12" t="s">
        <v>10</v>
      </c>
      <c r="AH2" s="12" t="s">
        <v>11</v>
      </c>
      <c r="AI2" s="12" t="s">
        <v>12</v>
      </c>
      <c r="AJ2" s="12" t="s">
        <v>13</v>
      </c>
      <c r="AK2" s="12" t="s">
        <v>14</v>
      </c>
      <c r="AL2" s="12" t="s">
        <v>15</v>
      </c>
      <c r="AM2" s="12" t="s">
        <v>16</v>
      </c>
      <c r="AN2" s="12" t="s">
        <v>17</v>
      </c>
      <c r="AO2" s="12" t="s">
        <v>18</v>
      </c>
      <c r="AP2" s="12" t="s">
        <v>19</v>
      </c>
      <c r="AR2" s="24"/>
      <c r="AS2" s="25" t="s">
        <v>256</v>
      </c>
      <c r="AT2" s="25" t="s">
        <v>257</v>
      </c>
      <c r="AU2" s="25" t="s">
        <v>469</v>
      </c>
      <c r="AW2" s="12" t="s">
        <v>26</v>
      </c>
      <c r="AX2" s="12" t="s">
        <v>23</v>
      </c>
      <c r="AY2" s="12" t="s">
        <v>267</v>
      </c>
      <c r="AZ2" s="12" t="s">
        <v>471</v>
      </c>
      <c r="BA2" s="12" t="s">
        <v>260</v>
      </c>
      <c r="BB2" s="14" t="s">
        <v>261</v>
      </c>
      <c r="BC2" s="20" t="s">
        <v>265</v>
      </c>
      <c r="BD2" s="12" t="s">
        <v>263</v>
      </c>
      <c r="BE2" s="15" t="s">
        <v>264</v>
      </c>
      <c r="BF2" s="15" t="s">
        <v>262</v>
      </c>
    </row>
    <row r="3" spans="1:58" s="2" customFormat="1" x14ac:dyDescent="0.25">
      <c r="A3" s="1">
        <v>20</v>
      </c>
      <c r="B3" s="2">
        <v>2</v>
      </c>
      <c r="C3" s="2">
        <v>1</v>
      </c>
      <c r="D3" s="2" t="s">
        <v>20</v>
      </c>
      <c r="E3" s="2">
        <v>849</v>
      </c>
      <c r="F3" s="2">
        <v>18731</v>
      </c>
      <c r="G3" s="2">
        <v>144130</v>
      </c>
      <c r="H3" s="2">
        <v>226</v>
      </c>
      <c r="I3" s="16">
        <v>140108</v>
      </c>
      <c r="J3" s="2">
        <v>140159</v>
      </c>
      <c r="K3" s="2">
        <v>140492</v>
      </c>
      <c r="L3" s="2">
        <v>140583</v>
      </c>
      <c r="M3" s="2">
        <v>140787</v>
      </c>
      <c r="N3" s="2">
        <v>141401</v>
      </c>
      <c r="O3" s="2">
        <v>142144</v>
      </c>
      <c r="P3" s="2">
        <v>142933</v>
      </c>
      <c r="Q3" s="2">
        <v>143300</v>
      </c>
      <c r="R3" s="16">
        <v>143801</v>
      </c>
      <c r="S3" s="2" t="s">
        <v>156</v>
      </c>
      <c r="T3" s="2" t="s">
        <v>157</v>
      </c>
      <c r="U3" s="10" t="s">
        <v>158</v>
      </c>
      <c r="V3" s="10" t="s">
        <v>159</v>
      </c>
      <c r="W3" s="10" t="s">
        <v>160</v>
      </c>
      <c r="X3" s="2" t="s">
        <v>161</v>
      </c>
      <c r="Y3" s="2" t="s">
        <v>162</v>
      </c>
      <c r="Z3" s="2" t="s">
        <v>163</v>
      </c>
      <c r="AA3" s="2" t="s">
        <v>164</v>
      </c>
      <c r="AB3" s="2" t="s">
        <v>165</v>
      </c>
      <c r="AC3" s="2">
        <v>323</v>
      </c>
      <c r="AD3" s="2">
        <v>5727</v>
      </c>
      <c r="AE3" s="2">
        <v>9</v>
      </c>
      <c r="AF3" s="2">
        <v>10353</v>
      </c>
      <c r="AG3" s="2">
        <v>0</v>
      </c>
      <c r="AH3" s="2">
        <v>7</v>
      </c>
      <c r="AI3" s="2">
        <v>2</v>
      </c>
      <c r="AJ3" s="2">
        <v>119635</v>
      </c>
      <c r="AK3" s="2">
        <v>48235</v>
      </c>
      <c r="AL3" s="2">
        <v>64232</v>
      </c>
      <c r="AM3" s="2">
        <v>1</v>
      </c>
      <c r="AN3" s="2">
        <v>184</v>
      </c>
      <c r="AO3" s="2">
        <v>7717</v>
      </c>
      <c r="AP3" s="2">
        <v>0</v>
      </c>
      <c r="AR3" s="21" t="str">
        <f>S3</f>
        <v>(StateCoderTime:10005|SolutionCopyTime:1|ActivationSelectionTime:2|NumericalSolverSumTime:116719|NumericalSolverProblemFormingTime:62580|NumericalSolverSolvingTime:62580|NumericalSolverInterpretingSolution:0)</v>
      </c>
      <c r="AS3" s="22">
        <f t="shared" ref="AS3:AT18" si="0">VALUE(MID($AR3, SEARCH(AS$1,$AR3) + LEN(AS$1), SEARCH("|",$AR3,SEARCH(AS$1,$AR3)+1)  - SEARCH(AS$1,$AR3) - LEN(AS$1)))</f>
        <v>10005</v>
      </c>
      <c r="AT3" s="22">
        <f t="shared" si="0"/>
        <v>116719</v>
      </c>
      <c r="AU3" s="22">
        <f>AD3*$BE$3/$BF$3</f>
        <v>5509.5758619614689</v>
      </c>
      <c r="AW3">
        <v>20</v>
      </c>
      <c r="AX3" cm="1">
        <f t="array" ref="AX3">MEDIAN(IF(($A:$A = $AW3)*(I:I&gt;0), F:F))/1000</f>
        <v>17.3705</v>
      </c>
      <c r="AY3" cm="1">
        <f t="array" ref="AY3">MEDIAN(IF(($A:$A = $AW3)*(I:I&gt;0), AC:AC))/1000</f>
        <v>0.22550000000000001</v>
      </c>
      <c r="AZ3" cm="1">
        <f t="array" ref="AZ3">MEDIAN(IF(($A:$A = $AW3)*(R:R&gt;0), AU:AU))/1000</f>
        <v>3.9005719106552776</v>
      </c>
      <c r="BA3" cm="1">
        <f t="array" ref="BA3">MEDIAN(IF(($A:$A = $AW3)*(I:I&gt;0), AS:AS))/1000</f>
        <v>7.0709999999999997</v>
      </c>
      <c r="BB3" cm="1">
        <f t="array" ref="BB3">MEDIAN(IF(($A:$A = $AW3)*(I:I&gt;0), AT:AT))/1000</f>
        <v>76.536500000000004</v>
      </c>
      <c r="BC3">
        <f>IF(BE3-SUM(AX3:BB3) &gt; 0, BE3-SUM(AX3:BB3), 0)</f>
        <v>0</v>
      </c>
      <c r="BD3">
        <f>IF(BF3-BE3 &gt; 0, BF3-BE3, 0)</f>
        <v>3.653499999999994</v>
      </c>
      <c r="BE3" cm="1">
        <f t="array" ref="BE3">MEDIAN(IF(($A:$A = $AW3)*(I:I&gt;0), I:I))/1000</f>
        <v>92.580500000000001</v>
      </c>
      <c r="BF3" cm="1">
        <f t="array" ref="BF3">MEDIAN(IF(($A:$A = $AW3)*(R:R&gt;0), R:R))/1000</f>
        <v>96.233999999999995</v>
      </c>
    </row>
    <row r="4" spans="1:58" s="4" customFormat="1" x14ac:dyDescent="0.25">
      <c r="A4" s="3">
        <v>20</v>
      </c>
      <c r="B4" s="4">
        <v>2</v>
      </c>
      <c r="C4" s="4">
        <v>2</v>
      </c>
      <c r="D4" s="4" t="s">
        <v>20</v>
      </c>
      <c r="E4" s="4">
        <v>849</v>
      </c>
      <c r="F4" s="4">
        <v>17926</v>
      </c>
      <c r="G4" s="4">
        <v>93756</v>
      </c>
      <c r="H4" s="4">
        <v>107</v>
      </c>
      <c r="I4" s="17">
        <v>90074</v>
      </c>
      <c r="J4" s="4">
        <v>90180</v>
      </c>
      <c r="K4" s="4">
        <v>90837</v>
      </c>
      <c r="L4" s="4">
        <v>91123</v>
      </c>
      <c r="M4" s="4">
        <v>91603</v>
      </c>
      <c r="N4" s="4">
        <v>92289</v>
      </c>
      <c r="O4" s="4">
        <v>92613</v>
      </c>
      <c r="P4" s="4">
        <v>92893</v>
      </c>
      <c r="Q4" s="4">
        <v>93418</v>
      </c>
      <c r="R4" s="17">
        <v>93488</v>
      </c>
      <c r="S4" s="4" t="s">
        <v>166</v>
      </c>
      <c r="T4" s="4" t="s">
        <v>167</v>
      </c>
      <c r="U4" s="9" t="s">
        <v>168</v>
      </c>
      <c r="V4" s="9" t="s">
        <v>169</v>
      </c>
      <c r="W4" s="9" t="s">
        <v>170</v>
      </c>
      <c r="X4" s="4" t="s">
        <v>171</v>
      </c>
      <c r="Y4" s="4" t="s">
        <v>172</v>
      </c>
      <c r="Z4" s="4" t="s">
        <v>173</v>
      </c>
      <c r="AA4" s="4" t="s">
        <v>174</v>
      </c>
      <c r="AB4" s="4" t="s">
        <v>175</v>
      </c>
      <c r="AC4" s="4">
        <v>251</v>
      </c>
      <c r="AD4" s="4">
        <v>3821</v>
      </c>
      <c r="AE4" s="4">
        <v>0</v>
      </c>
      <c r="AF4" s="4">
        <v>7499</v>
      </c>
      <c r="AG4" s="4">
        <v>0</v>
      </c>
      <c r="AH4" s="4">
        <v>6</v>
      </c>
      <c r="AI4" s="4">
        <v>1</v>
      </c>
      <c r="AJ4" s="4">
        <v>76927</v>
      </c>
      <c r="AK4" s="4">
        <v>30968</v>
      </c>
      <c r="AL4" s="4">
        <v>41547</v>
      </c>
      <c r="AM4" s="4">
        <v>1</v>
      </c>
      <c r="AN4" s="4">
        <v>114</v>
      </c>
      <c r="AO4" s="4">
        <v>5046</v>
      </c>
      <c r="AP4" s="4">
        <v>0</v>
      </c>
      <c r="AR4" s="21" t="str">
        <f t="shared" ref="AR4:AR22" si="1">S4</f>
        <v>(StateCoderTime:7172|SolutionCopyTime:0|ActivationSelectionTime:0|NumericalSolverSumTime:74236|NumericalSolverProblemFormingTime:40010|NumericalSolverSolvingTime:40010|NumericalSolverInterpretingSolution:0)</v>
      </c>
      <c r="AS4" s="22">
        <f t="shared" si="0"/>
        <v>7172</v>
      </c>
      <c r="AT4" s="22">
        <f t="shared" si="0"/>
        <v>74236</v>
      </c>
      <c r="AU4" s="22">
        <f t="shared" ref="AU4:AU12" si="2">AD4*$BE$3/$BF$3</f>
        <v>3675.9366803832327</v>
      </c>
      <c r="AW4">
        <v>40</v>
      </c>
      <c r="AX4" cm="1">
        <f t="array" ref="AX4">MEDIAN(IF(($A:$A = $AW4)*(I:I&gt;0), F:F))/1000</f>
        <v>17.342500000000001</v>
      </c>
      <c r="AY4" cm="1">
        <f t="array" ref="AY4">MEDIAN(IF(($A:$A = $AW4)*(I:I&gt;0), AC:AC))/1000</f>
        <v>0.19900000000000001</v>
      </c>
      <c r="AZ4" cm="1">
        <f t="array" ref="AZ4">MEDIAN(IF(($A:$A = $AW4)*(R:R&gt;0), AU:AU))/1000</f>
        <v>31.26241055579213</v>
      </c>
      <c r="BA4" cm="1">
        <f t="array" ref="BA4">MEDIAN(IF(($A:$A = $AW4)*(I:I&gt;0), AS:AS))/1000</f>
        <v>177.71199999999999</v>
      </c>
      <c r="BB4" cm="1">
        <f t="array" ref="BB4">MEDIAN(IF(($A:$A = $AW4)*(I:I&gt;0), AT:AT))/1000</f>
        <v>750.23</v>
      </c>
      <c r="BC4">
        <f>IF(BE4-SUM(AX4:BB4) &gt; 0, BE4-SUM(AX4:BB4), 0)</f>
        <v>33.590089444207933</v>
      </c>
      <c r="BD4">
        <f>IF(BF4-BE4 &gt; 0, BF4-BE4, 0)</f>
        <v>8.8579999999999472</v>
      </c>
      <c r="BE4" cm="1">
        <f t="array" ref="BE4">MEDIAN(IF(($A:$A = $AW4)*(I:I&gt;0), I:I))/1000</f>
        <v>1010.336</v>
      </c>
      <c r="BF4" cm="1">
        <f t="array" ref="BF4">MEDIAN(IF(($A:$A = $AW4)*(R:R&gt;0), R:R))/1000</f>
        <v>1019.194</v>
      </c>
    </row>
    <row r="5" spans="1:58" s="4" customFormat="1" x14ac:dyDescent="0.25">
      <c r="A5" s="3">
        <v>20</v>
      </c>
      <c r="B5" s="4">
        <v>2</v>
      </c>
      <c r="C5" s="4">
        <v>3</v>
      </c>
      <c r="D5" s="4" t="s">
        <v>20</v>
      </c>
      <c r="E5" s="4">
        <v>849</v>
      </c>
      <c r="F5" s="4">
        <v>17378</v>
      </c>
      <c r="G5" s="4">
        <v>168274</v>
      </c>
      <c r="H5" s="4">
        <v>365</v>
      </c>
      <c r="I5" s="17">
        <v>166175</v>
      </c>
      <c r="J5" s="4">
        <v>166224</v>
      </c>
      <c r="K5" s="4">
        <v>166309</v>
      </c>
      <c r="L5" s="4">
        <v>166596</v>
      </c>
      <c r="M5" s="4">
        <v>166646</v>
      </c>
      <c r="N5" s="4">
        <v>166835</v>
      </c>
      <c r="O5" s="4">
        <v>167068</v>
      </c>
      <c r="P5" s="4">
        <v>167356</v>
      </c>
      <c r="Q5" s="4">
        <v>167540</v>
      </c>
      <c r="R5" s="17">
        <v>168020</v>
      </c>
      <c r="S5" s="4" t="s">
        <v>176</v>
      </c>
      <c r="T5" s="4" t="s">
        <v>177</v>
      </c>
      <c r="U5" s="9" t="s">
        <v>178</v>
      </c>
      <c r="V5" s="9" t="s">
        <v>179</v>
      </c>
      <c r="W5" s="9" t="s">
        <v>180</v>
      </c>
      <c r="X5" s="4" t="s">
        <v>181</v>
      </c>
      <c r="Y5" s="4" t="s">
        <v>182</v>
      </c>
      <c r="Z5" s="4" t="s">
        <v>183</v>
      </c>
      <c r="AA5" s="4" t="s">
        <v>184</v>
      </c>
      <c r="AB5" s="4" t="s">
        <v>185</v>
      </c>
      <c r="AC5" s="4">
        <v>239</v>
      </c>
      <c r="AD5" s="4">
        <v>6289</v>
      </c>
      <c r="AE5" s="4">
        <v>0</v>
      </c>
      <c r="AF5" s="4">
        <v>14934</v>
      </c>
      <c r="AG5" s="4">
        <v>0</v>
      </c>
      <c r="AH5" s="4">
        <v>7</v>
      </c>
      <c r="AI5" s="4">
        <v>1</v>
      </c>
      <c r="AJ5" s="4">
        <v>137743</v>
      </c>
      <c r="AK5" s="4">
        <v>55124</v>
      </c>
      <c r="AL5" s="4">
        <v>74747</v>
      </c>
      <c r="AM5" s="4">
        <v>0</v>
      </c>
      <c r="AN5" s="4">
        <v>211</v>
      </c>
      <c r="AO5" s="4">
        <v>8941</v>
      </c>
      <c r="AP5" s="4">
        <v>0</v>
      </c>
      <c r="AR5" s="21" t="str">
        <f t="shared" si="1"/>
        <v>(StateCoderTime:14777|SolutionCopyTime:0|ActivationSelectionTime:1|NumericalSolverSumTime:136325|NumericalSolverProblemFormingTime:73901|NumericalSolverSolvingTime:73901|NumericalSolverInterpretingSolution:0)</v>
      </c>
      <c r="AS5" s="22">
        <f t="shared" si="0"/>
        <v>14777</v>
      </c>
      <c r="AT5" s="22">
        <f t="shared" si="0"/>
        <v>136325</v>
      </c>
      <c r="AU5" s="22">
        <f t="shared" si="2"/>
        <v>6050.2396710102466</v>
      </c>
    </row>
    <row r="6" spans="1:58" s="4" customFormat="1" x14ac:dyDescent="0.25">
      <c r="A6" s="3">
        <v>20</v>
      </c>
      <c r="B6" s="4">
        <v>2</v>
      </c>
      <c r="C6" s="4">
        <v>4</v>
      </c>
      <c r="D6" s="4" t="s">
        <v>20</v>
      </c>
      <c r="E6" s="4">
        <v>849</v>
      </c>
      <c r="F6" s="4">
        <v>17514</v>
      </c>
      <c r="G6" s="4">
        <v>76966</v>
      </c>
      <c r="H6" s="4">
        <v>360</v>
      </c>
      <c r="I6" s="17">
        <v>74852</v>
      </c>
      <c r="J6" s="4">
        <v>74954</v>
      </c>
      <c r="K6" s="4">
        <v>75114</v>
      </c>
      <c r="L6" s="4">
        <v>75487</v>
      </c>
      <c r="M6" s="4">
        <v>75538</v>
      </c>
      <c r="N6" s="4">
        <v>75777</v>
      </c>
      <c r="O6" s="4">
        <v>75927</v>
      </c>
      <c r="P6" s="4">
        <v>75975</v>
      </c>
      <c r="Q6" s="4">
        <v>76633</v>
      </c>
      <c r="R6" s="17">
        <v>76698</v>
      </c>
      <c r="S6" s="4" t="s">
        <v>186</v>
      </c>
      <c r="T6" s="4" t="s">
        <v>187</v>
      </c>
      <c r="U6" s="9" t="s">
        <v>188</v>
      </c>
      <c r="V6" s="9" t="s">
        <v>189</v>
      </c>
      <c r="W6" s="9" t="s">
        <v>190</v>
      </c>
      <c r="X6" s="4" t="s">
        <v>191</v>
      </c>
      <c r="Y6" s="4" t="s">
        <v>192</v>
      </c>
      <c r="Z6" s="4" t="s">
        <v>193</v>
      </c>
      <c r="AA6" s="4" t="s">
        <v>194</v>
      </c>
      <c r="AB6" s="4" t="s">
        <v>195</v>
      </c>
      <c r="AC6" s="4">
        <v>255</v>
      </c>
      <c r="AD6" s="4">
        <v>2947</v>
      </c>
      <c r="AE6" s="4">
        <v>0</v>
      </c>
      <c r="AF6" s="4">
        <v>6023</v>
      </c>
      <c r="AG6" s="4">
        <v>0</v>
      </c>
      <c r="AH6" s="4">
        <v>9</v>
      </c>
      <c r="AI6" s="4">
        <v>0</v>
      </c>
      <c r="AJ6" s="4">
        <v>63556</v>
      </c>
      <c r="AK6" s="4">
        <v>25623</v>
      </c>
      <c r="AL6" s="4">
        <v>34385</v>
      </c>
      <c r="AM6" s="4">
        <v>0</v>
      </c>
      <c r="AN6" s="4">
        <v>94</v>
      </c>
      <c r="AO6" s="4">
        <v>4240</v>
      </c>
      <c r="AP6" s="4">
        <v>0</v>
      </c>
      <c r="AR6" s="21" t="str">
        <f t="shared" si="1"/>
        <v>(StateCoderTime:5867|SolutionCopyTime:0|ActivationSelectionTime:0|NumericalSolverSumTime:62149|NumericalSolverProblemFormingTime:33539|NumericalSolverSolvingTime:33539|NumericalSolverInterpretingSolution:0)</v>
      </c>
      <c r="AS6" s="22">
        <f t="shared" si="0"/>
        <v>5867</v>
      </c>
      <c r="AT6" s="22">
        <f t="shared" si="0"/>
        <v>62149</v>
      </c>
      <c r="AU6" s="22">
        <f t="shared" si="2"/>
        <v>2835.1178741401168</v>
      </c>
    </row>
    <row r="7" spans="1:58" s="4" customFormat="1" x14ac:dyDescent="0.25">
      <c r="A7" s="3">
        <v>20</v>
      </c>
      <c r="B7" s="4">
        <v>2</v>
      </c>
      <c r="C7" s="4">
        <v>5</v>
      </c>
      <c r="D7" s="4" t="s">
        <v>20</v>
      </c>
      <c r="E7" s="4">
        <v>849</v>
      </c>
      <c r="F7" s="4">
        <v>17234</v>
      </c>
      <c r="G7" s="4">
        <v>99174</v>
      </c>
      <c r="H7" s="4">
        <v>188</v>
      </c>
      <c r="I7" s="17">
        <v>95087</v>
      </c>
      <c r="J7" s="4">
        <v>95134</v>
      </c>
      <c r="K7" s="4">
        <v>95558</v>
      </c>
      <c r="L7" s="4">
        <v>96324</v>
      </c>
      <c r="M7" s="4">
        <v>96447</v>
      </c>
      <c r="N7" s="4">
        <v>97202</v>
      </c>
      <c r="O7" s="4">
        <v>97824</v>
      </c>
      <c r="P7" s="4">
        <v>98174</v>
      </c>
      <c r="Q7" s="4">
        <v>98909</v>
      </c>
      <c r="R7" s="17">
        <v>98980</v>
      </c>
      <c r="S7" s="4" t="s">
        <v>196</v>
      </c>
      <c r="T7" s="4" t="s">
        <v>197</v>
      </c>
      <c r="U7" s="9" t="s">
        <v>198</v>
      </c>
      <c r="V7" s="9" t="s">
        <v>199</v>
      </c>
      <c r="W7" s="9" t="s">
        <v>200</v>
      </c>
      <c r="X7" s="4" t="s">
        <v>201</v>
      </c>
      <c r="Y7" s="4" t="s">
        <v>202</v>
      </c>
      <c r="Z7" s="4" t="s">
        <v>203</v>
      </c>
      <c r="AA7" s="4" t="s">
        <v>204</v>
      </c>
      <c r="AB7" s="4" t="s">
        <v>205</v>
      </c>
      <c r="AC7" s="4">
        <v>175</v>
      </c>
      <c r="AD7" s="4">
        <v>4288</v>
      </c>
      <c r="AE7" s="4">
        <v>0</v>
      </c>
      <c r="AF7" s="4">
        <v>7147</v>
      </c>
      <c r="AG7" s="4">
        <v>0</v>
      </c>
      <c r="AH7" s="4">
        <v>6</v>
      </c>
      <c r="AI7" s="4">
        <v>1</v>
      </c>
      <c r="AJ7" s="4">
        <v>81910</v>
      </c>
      <c r="AK7" s="4">
        <v>33162</v>
      </c>
      <c r="AL7" s="4">
        <v>44101</v>
      </c>
      <c r="AM7" s="4">
        <v>0</v>
      </c>
      <c r="AN7" s="4">
        <v>118</v>
      </c>
      <c r="AO7" s="4">
        <v>5464</v>
      </c>
      <c r="AP7" s="4">
        <v>0</v>
      </c>
      <c r="AR7" s="21" t="str">
        <f t="shared" si="1"/>
        <v>(StateCoderTime:6766|SolutionCopyTime:0|ActivationSelectionTime:1|NumericalSolverSumTime:78837|NumericalSolverProblemFormingTime:42350|NumericalSolverSolvingTime:42350|NumericalSolverInterpretingSolution:0)</v>
      </c>
      <c r="AS7" s="22">
        <f t="shared" si="0"/>
        <v>6766</v>
      </c>
      <c r="AT7" s="22">
        <f t="shared" si="0"/>
        <v>78837</v>
      </c>
      <c r="AU7" s="22">
        <f t="shared" si="2"/>
        <v>4125.2071409273231</v>
      </c>
    </row>
    <row r="8" spans="1:58" s="4" customFormat="1" x14ac:dyDescent="0.25">
      <c r="A8" s="3">
        <v>20</v>
      </c>
      <c r="B8" s="4">
        <v>2</v>
      </c>
      <c r="C8" s="4">
        <v>6</v>
      </c>
      <c r="D8" s="4" t="s">
        <v>20</v>
      </c>
      <c r="E8" s="4">
        <v>849</v>
      </c>
      <c r="F8" s="4">
        <v>17165</v>
      </c>
      <c r="G8" s="4">
        <v>90040</v>
      </c>
      <c r="H8" s="4">
        <v>481</v>
      </c>
      <c r="I8" s="17">
        <v>85615</v>
      </c>
      <c r="J8" s="4">
        <v>85686</v>
      </c>
      <c r="K8" s="4">
        <v>85941</v>
      </c>
      <c r="L8" s="4">
        <v>86575</v>
      </c>
      <c r="M8" s="4">
        <v>87277</v>
      </c>
      <c r="N8" s="4">
        <v>87889</v>
      </c>
      <c r="O8" s="4">
        <v>88456</v>
      </c>
      <c r="P8" s="4">
        <v>89033</v>
      </c>
      <c r="Q8" s="4">
        <v>89382</v>
      </c>
      <c r="R8" s="17">
        <v>89833</v>
      </c>
      <c r="S8" s="4" t="s">
        <v>206</v>
      </c>
      <c r="T8" s="4" t="s">
        <v>207</v>
      </c>
      <c r="U8" s="9" t="s">
        <v>208</v>
      </c>
      <c r="V8" s="9" t="s">
        <v>209</v>
      </c>
      <c r="W8" s="9" t="s">
        <v>210</v>
      </c>
      <c r="X8" s="4" t="s">
        <v>211</v>
      </c>
      <c r="Y8" s="4" t="s">
        <v>212</v>
      </c>
      <c r="Z8" s="4" t="s">
        <v>213</v>
      </c>
      <c r="AA8" s="4" t="s">
        <v>214</v>
      </c>
      <c r="AB8" s="4" t="s">
        <v>215</v>
      </c>
      <c r="AC8" s="4">
        <v>189</v>
      </c>
      <c r="AD8" s="4">
        <v>3683</v>
      </c>
      <c r="AE8" s="4">
        <v>0</v>
      </c>
      <c r="AF8" s="4">
        <v>6808</v>
      </c>
      <c r="AG8" s="4">
        <v>0</v>
      </c>
      <c r="AH8" s="4">
        <v>6</v>
      </c>
      <c r="AI8" s="4">
        <v>1</v>
      </c>
      <c r="AJ8" s="4">
        <v>74367</v>
      </c>
      <c r="AK8" s="4">
        <v>30071</v>
      </c>
      <c r="AL8" s="4">
        <v>40034</v>
      </c>
      <c r="AM8" s="4">
        <v>0</v>
      </c>
      <c r="AN8" s="4">
        <v>108</v>
      </c>
      <c r="AO8" s="4">
        <v>4874</v>
      </c>
      <c r="AP8" s="4">
        <v>0</v>
      </c>
      <c r="AR8" s="21" t="str">
        <f t="shared" si="1"/>
        <v>(StateCoderTime:6385|SolutionCopyTime:0|ActivationSelectionTime:0|NumericalSolverSumTime:71084|NumericalSolverProblemFormingTime:38169|NumericalSolverSolvingTime:38169|NumericalSolverInterpretingSolution:0)</v>
      </c>
      <c r="AS8" s="22">
        <f t="shared" si="0"/>
        <v>6385</v>
      </c>
      <c r="AT8" s="22">
        <f t="shared" si="0"/>
        <v>71084</v>
      </c>
      <c r="AU8" s="22">
        <f t="shared" si="2"/>
        <v>3543.1758162395827</v>
      </c>
    </row>
    <row r="9" spans="1:58" s="4" customFormat="1" x14ac:dyDescent="0.25">
      <c r="A9" s="3">
        <v>20</v>
      </c>
      <c r="B9" s="4">
        <v>2</v>
      </c>
      <c r="C9" s="4">
        <v>7</v>
      </c>
      <c r="D9" s="4" t="s">
        <v>20</v>
      </c>
      <c r="E9" s="4">
        <v>849</v>
      </c>
      <c r="F9" s="4">
        <v>17363</v>
      </c>
      <c r="G9" s="4">
        <v>70949</v>
      </c>
      <c r="H9" s="4">
        <v>628</v>
      </c>
      <c r="I9" s="17">
        <v>68193</v>
      </c>
      <c r="J9" s="4">
        <v>68331</v>
      </c>
      <c r="K9" s="4">
        <v>69017</v>
      </c>
      <c r="L9" s="4">
        <v>69204</v>
      </c>
      <c r="M9" s="4">
        <v>69331</v>
      </c>
      <c r="N9" s="4">
        <v>69544</v>
      </c>
      <c r="O9" s="4">
        <v>69729</v>
      </c>
      <c r="P9" s="4">
        <v>69987</v>
      </c>
      <c r="Q9" s="4">
        <v>70192</v>
      </c>
      <c r="R9" s="17">
        <v>70735</v>
      </c>
      <c r="S9" s="4" t="s">
        <v>216</v>
      </c>
      <c r="T9" s="4" t="s">
        <v>217</v>
      </c>
      <c r="U9" s="9" t="s">
        <v>218</v>
      </c>
      <c r="V9" s="9" t="s">
        <v>219</v>
      </c>
      <c r="W9" s="9" t="s">
        <v>220</v>
      </c>
      <c r="X9" s="4" t="s">
        <v>221</v>
      </c>
      <c r="Y9" s="4" t="s">
        <v>222</v>
      </c>
      <c r="Z9" s="4" t="s">
        <v>223</v>
      </c>
      <c r="AA9" s="4" t="s">
        <v>224</v>
      </c>
      <c r="AB9" s="4" t="s">
        <v>225</v>
      </c>
      <c r="AC9" s="4">
        <v>193</v>
      </c>
      <c r="AD9" s="4">
        <v>2749</v>
      </c>
      <c r="AE9" s="4">
        <v>0</v>
      </c>
      <c r="AF9" s="4">
        <v>5506</v>
      </c>
      <c r="AG9" s="4">
        <v>0</v>
      </c>
      <c r="AH9" s="4">
        <v>5</v>
      </c>
      <c r="AI9" s="4">
        <v>0</v>
      </c>
      <c r="AJ9" s="4">
        <v>58563</v>
      </c>
      <c r="AK9" s="4">
        <v>23562</v>
      </c>
      <c r="AL9" s="4">
        <v>31676</v>
      </c>
      <c r="AM9" s="4">
        <v>0</v>
      </c>
      <c r="AN9" s="4">
        <v>86</v>
      </c>
      <c r="AO9" s="4">
        <v>3908</v>
      </c>
      <c r="AP9" s="4">
        <v>0</v>
      </c>
      <c r="AR9" s="21" t="str">
        <f t="shared" si="1"/>
        <v>(StateCoderTime:5270|SolutionCopyTime:0|ActivationSelectionTime:0|NumericalSolverSumTime:56646|NumericalSolverProblemFormingTime:30561|NumericalSolverSolvingTime:30561|NumericalSolverInterpretingSolution:0)</v>
      </c>
      <c r="AS9" s="22">
        <f t="shared" si="0"/>
        <v>5270</v>
      </c>
      <c r="AT9" s="22">
        <f t="shared" si="0"/>
        <v>56646</v>
      </c>
      <c r="AU9" s="22">
        <f t="shared" si="2"/>
        <v>2644.6348951514019</v>
      </c>
    </row>
    <row r="10" spans="1:58" s="4" customFormat="1" x14ac:dyDescent="0.25">
      <c r="A10" s="3">
        <v>20</v>
      </c>
      <c r="B10" s="4">
        <v>2</v>
      </c>
      <c r="C10" s="4">
        <v>8</v>
      </c>
      <c r="D10" s="4" t="s">
        <v>20</v>
      </c>
      <c r="E10" s="4">
        <v>849</v>
      </c>
      <c r="F10" s="4">
        <v>17190</v>
      </c>
      <c r="G10" s="4">
        <v>167777</v>
      </c>
      <c r="H10" s="4">
        <v>338</v>
      </c>
      <c r="I10" s="17">
        <v>149101</v>
      </c>
      <c r="J10" s="4">
        <v>149759</v>
      </c>
      <c r="K10" s="4">
        <v>164536</v>
      </c>
      <c r="L10" s="4">
        <v>164703</v>
      </c>
      <c r="M10" s="4">
        <v>164751</v>
      </c>
      <c r="N10" s="4">
        <v>165087</v>
      </c>
      <c r="O10" s="4">
        <v>166014</v>
      </c>
      <c r="P10" s="4">
        <v>166626</v>
      </c>
      <c r="Q10" s="4">
        <v>167128</v>
      </c>
      <c r="R10" s="17">
        <v>167549</v>
      </c>
      <c r="S10" s="4" t="s">
        <v>226</v>
      </c>
      <c r="T10" s="4" t="s">
        <v>227</v>
      </c>
      <c r="U10" s="9" t="s">
        <v>228</v>
      </c>
      <c r="V10" s="9" t="s">
        <v>229</v>
      </c>
      <c r="W10" s="9" t="s">
        <v>230</v>
      </c>
      <c r="X10" s="4" t="s">
        <v>231</v>
      </c>
      <c r="Y10" s="4" t="s">
        <v>232</v>
      </c>
      <c r="Z10" s="4" t="s">
        <v>233</v>
      </c>
      <c r="AA10" s="4" t="s">
        <v>234</v>
      </c>
      <c r="AB10" s="4" t="s">
        <v>235</v>
      </c>
      <c r="AC10" s="4">
        <v>212</v>
      </c>
      <c r="AD10" s="4">
        <v>6045</v>
      </c>
      <c r="AE10" s="4">
        <v>0</v>
      </c>
      <c r="AF10" s="4">
        <v>14474</v>
      </c>
      <c r="AG10" s="4">
        <v>0</v>
      </c>
      <c r="AH10" s="4">
        <v>6</v>
      </c>
      <c r="AI10" s="4">
        <v>1</v>
      </c>
      <c r="AJ10" s="4">
        <v>138293</v>
      </c>
      <c r="AK10" s="4">
        <v>55450</v>
      </c>
      <c r="AL10" s="4">
        <v>75032</v>
      </c>
      <c r="AM10" s="4">
        <v>1</v>
      </c>
      <c r="AN10" s="4">
        <v>211</v>
      </c>
      <c r="AO10" s="4">
        <v>8909</v>
      </c>
      <c r="AP10" s="4">
        <v>0</v>
      </c>
      <c r="AR10" s="21" t="str">
        <f t="shared" si="1"/>
        <v>(StateCoderTime:12592|SolutionCopyTime:0|ActivationSelectionTime:1|NumericalSolverSumTime:123392|NumericalSolverProblemFormingTime:66850|NumericalSolverSolvingTime:66850|NumericalSolverInterpretingSolution:0)</v>
      </c>
      <c r="AS10" s="22">
        <f t="shared" si="0"/>
        <v>12592</v>
      </c>
      <c r="AT10" s="22">
        <f t="shared" si="0"/>
        <v>123392</v>
      </c>
      <c r="AU10" s="22">
        <f t="shared" si="2"/>
        <v>5815.5030706403149</v>
      </c>
    </row>
    <row r="11" spans="1:58" s="4" customFormat="1" x14ac:dyDescent="0.25">
      <c r="A11" s="3">
        <v>20</v>
      </c>
      <c r="B11" s="4">
        <v>2</v>
      </c>
      <c r="C11" s="4">
        <v>9</v>
      </c>
      <c r="D11" s="4" t="s">
        <v>20</v>
      </c>
      <c r="E11" s="4">
        <v>849</v>
      </c>
      <c r="F11" s="4">
        <v>17386</v>
      </c>
      <c r="G11" s="4">
        <v>89123</v>
      </c>
      <c r="H11" s="4">
        <v>132</v>
      </c>
      <c r="I11" s="17">
        <v>84621</v>
      </c>
      <c r="J11" s="4">
        <v>84731</v>
      </c>
      <c r="K11" s="4">
        <v>84885</v>
      </c>
      <c r="L11" s="4">
        <v>85922</v>
      </c>
      <c r="M11" s="4">
        <v>86850</v>
      </c>
      <c r="N11" s="4">
        <v>87466</v>
      </c>
      <c r="O11" s="4">
        <v>87719</v>
      </c>
      <c r="P11" s="4">
        <v>88450</v>
      </c>
      <c r="Q11" s="4">
        <v>88654</v>
      </c>
      <c r="R11" s="17">
        <v>88913</v>
      </c>
      <c r="S11" s="4" t="s">
        <v>236</v>
      </c>
      <c r="T11" s="4" t="s">
        <v>237</v>
      </c>
      <c r="U11" s="9" t="s">
        <v>238</v>
      </c>
      <c r="V11" s="9" t="s">
        <v>239</v>
      </c>
      <c r="W11" s="9" t="s">
        <v>240</v>
      </c>
      <c r="X11" s="4" t="s">
        <v>241</v>
      </c>
      <c r="Y11" s="4" t="s">
        <v>242</v>
      </c>
      <c r="Z11" s="4" t="s">
        <v>243</v>
      </c>
      <c r="AA11" s="4" t="s">
        <v>244</v>
      </c>
      <c r="AB11" s="4" t="s">
        <v>245</v>
      </c>
      <c r="AC11" s="4">
        <v>196</v>
      </c>
      <c r="AD11" s="4">
        <v>3481</v>
      </c>
      <c r="AE11" s="4">
        <v>0</v>
      </c>
      <c r="AF11" s="4">
        <v>7435</v>
      </c>
      <c r="AG11" s="4">
        <v>0</v>
      </c>
      <c r="AH11" s="4">
        <v>6</v>
      </c>
      <c r="AI11" s="4">
        <v>0</v>
      </c>
      <c r="AJ11" s="4">
        <v>73107</v>
      </c>
      <c r="AK11" s="4">
        <v>29344</v>
      </c>
      <c r="AL11" s="4">
        <v>39702</v>
      </c>
      <c r="AM11" s="4">
        <v>0</v>
      </c>
      <c r="AN11" s="4">
        <v>108</v>
      </c>
      <c r="AO11" s="4">
        <v>4776</v>
      </c>
      <c r="AP11" s="4">
        <v>0</v>
      </c>
      <c r="AR11" s="21" t="str">
        <f t="shared" si="1"/>
        <v>(StateCoderTime:6970|SolutionCopyTime:0|ActivationSelectionTime:0|NumericalSolverSumTime:69840|NumericalSolverProblemFormingTime:37848|NumericalSolverSolvingTime:37848|NumericalSolverInterpretingSolution:0)</v>
      </c>
      <c r="AS11" s="22">
        <f t="shared" si="0"/>
        <v>6970</v>
      </c>
      <c r="AT11" s="22">
        <f t="shared" si="0"/>
        <v>69840</v>
      </c>
      <c r="AU11" s="22">
        <f t="shared" si="2"/>
        <v>3348.844696261197</v>
      </c>
    </row>
    <row r="12" spans="1:58" s="6" customFormat="1" x14ac:dyDescent="0.25">
      <c r="A12" s="5">
        <v>20</v>
      </c>
      <c r="B12" s="6">
        <v>2</v>
      </c>
      <c r="C12" s="6">
        <v>10</v>
      </c>
      <c r="D12" s="6" t="s">
        <v>20</v>
      </c>
      <c r="E12" s="6">
        <v>849</v>
      </c>
      <c r="F12" s="6">
        <v>17294</v>
      </c>
      <c r="G12" s="6">
        <v>114783</v>
      </c>
      <c r="H12" s="6">
        <v>153</v>
      </c>
      <c r="I12" s="18">
        <v>110135</v>
      </c>
      <c r="J12" s="6">
        <v>110204</v>
      </c>
      <c r="K12" s="6">
        <v>110458</v>
      </c>
      <c r="L12" s="6">
        <v>110771</v>
      </c>
      <c r="M12" s="6">
        <v>110991</v>
      </c>
      <c r="N12" s="6">
        <v>111701</v>
      </c>
      <c r="O12" s="6">
        <v>112290</v>
      </c>
      <c r="P12" s="6">
        <v>113011</v>
      </c>
      <c r="Q12" s="6">
        <v>113713</v>
      </c>
      <c r="R12" s="18">
        <v>114500</v>
      </c>
      <c r="S12" s="6" t="s">
        <v>246</v>
      </c>
      <c r="T12" s="6" t="s">
        <v>247</v>
      </c>
      <c r="U12" s="11" t="s">
        <v>248</v>
      </c>
      <c r="V12" s="11" t="s">
        <v>249</v>
      </c>
      <c r="W12" s="11" t="s">
        <v>250</v>
      </c>
      <c r="X12" s="6" t="s">
        <v>251</v>
      </c>
      <c r="Y12" s="6" t="s">
        <v>252</v>
      </c>
      <c r="Z12" s="6" t="s">
        <v>253</v>
      </c>
      <c r="AA12" s="6" t="s">
        <v>254</v>
      </c>
      <c r="AB12" s="6" t="s">
        <v>255</v>
      </c>
      <c r="AC12" s="6">
        <v>261</v>
      </c>
      <c r="AD12" s="6">
        <v>4942</v>
      </c>
      <c r="AE12" s="6">
        <v>0</v>
      </c>
      <c r="AF12" s="6">
        <v>8634</v>
      </c>
      <c r="AG12" s="6">
        <v>0</v>
      </c>
      <c r="AH12" s="6">
        <v>5</v>
      </c>
      <c r="AI12" s="6">
        <v>0</v>
      </c>
      <c r="AJ12" s="6">
        <v>94493</v>
      </c>
      <c r="AK12" s="6">
        <v>38224</v>
      </c>
      <c r="AL12" s="6">
        <v>50913</v>
      </c>
      <c r="AM12" s="6">
        <v>0</v>
      </c>
      <c r="AN12" s="6">
        <v>134</v>
      </c>
      <c r="AO12" s="6">
        <v>6438</v>
      </c>
      <c r="AP12" s="6">
        <v>0</v>
      </c>
      <c r="AR12" s="21" t="str">
        <f t="shared" si="1"/>
        <v>(StateCoderTime:8169|SolutionCopyTime:0|ActivationSelectionTime:0|NumericalSolverSumTime:91064|NumericalSolverProblemFormingTime:48977|NumericalSolverSolvingTime:48977|NumericalSolverInterpretingSolution:0)</v>
      </c>
      <c r="AS12" s="22">
        <f t="shared" si="0"/>
        <v>8169</v>
      </c>
      <c r="AT12" s="22">
        <f t="shared" si="0"/>
        <v>91064</v>
      </c>
      <c r="AU12" s="22">
        <f t="shared" si="2"/>
        <v>4754.3781927385335</v>
      </c>
    </row>
    <row r="13" spans="1:58" x14ac:dyDescent="0.25">
      <c r="A13">
        <v>40</v>
      </c>
      <c r="B13">
        <v>2</v>
      </c>
      <c r="C13">
        <v>1</v>
      </c>
      <c r="D13" t="s">
        <v>20</v>
      </c>
      <c r="E13">
        <v>1080</v>
      </c>
      <c r="F13">
        <v>18549</v>
      </c>
      <c r="G13">
        <v>997295</v>
      </c>
      <c r="H13">
        <v>541</v>
      </c>
      <c r="I13" s="7">
        <v>987778</v>
      </c>
      <c r="J13">
        <v>991006</v>
      </c>
      <c r="K13">
        <v>991089</v>
      </c>
      <c r="L13">
        <v>991258</v>
      </c>
      <c r="M13">
        <v>991762</v>
      </c>
      <c r="N13">
        <v>992166</v>
      </c>
      <c r="O13">
        <v>993472</v>
      </c>
      <c r="P13">
        <v>995472</v>
      </c>
      <c r="Q13">
        <v>996052</v>
      </c>
      <c r="R13" s="7">
        <v>996976</v>
      </c>
      <c r="S13" t="s">
        <v>56</v>
      </c>
      <c r="T13" t="s">
        <v>57</v>
      </c>
      <c r="U13" s="8" t="s">
        <v>58</v>
      </c>
      <c r="V13" s="8" t="s">
        <v>59</v>
      </c>
      <c r="W13" t="s">
        <v>60</v>
      </c>
      <c r="X13" t="s">
        <v>61</v>
      </c>
      <c r="Y13" t="s">
        <v>62</v>
      </c>
      <c r="Z13" t="s">
        <v>63</v>
      </c>
      <c r="AA13" t="s">
        <v>64</v>
      </c>
      <c r="AB13" t="s">
        <v>65</v>
      </c>
      <c r="AC13">
        <v>274</v>
      </c>
      <c r="AD13">
        <v>31072</v>
      </c>
      <c r="AE13">
        <v>11</v>
      </c>
      <c r="AF13">
        <v>177341</v>
      </c>
      <c r="AG13">
        <v>0</v>
      </c>
      <c r="AH13">
        <v>8</v>
      </c>
      <c r="AI13">
        <v>6</v>
      </c>
      <c r="AJ13">
        <v>740650</v>
      </c>
      <c r="AK13">
        <v>292741</v>
      </c>
      <c r="AL13">
        <v>405466</v>
      </c>
      <c r="AM13">
        <v>1</v>
      </c>
      <c r="AN13">
        <v>1421</v>
      </c>
      <c r="AO13">
        <v>44361</v>
      </c>
      <c r="AP13">
        <v>0</v>
      </c>
      <c r="AR13" s="21" t="str">
        <f t="shared" si="1"/>
        <v>(StateCoderTime:175175|SolutionCopyTime:1|ActivationSelectionTime:6|NumericalSolverSumTime:734423|NumericalSolverProblemFormingTime:401976|NumericalSolverSolvingTime:401976|NumericalSolverInterpretingSolution:0)</v>
      </c>
      <c r="AS13" s="22">
        <f t="shared" si="0"/>
        <v>175175</v>
      </c>
      <c r="AT13" s="22">
        <f t="shared" si="0"/>
        <v>734423</v>
      </c>
      <c r="AU13" s="22">
        <f>AD13*$BE$4/$BF$4</f>
        <v>30801.947609581694</v>
      </c>
    </row>
    <row r="14" spans="1:58" x14ac:dyDescent="0.25">
      <c r="A14">
        <v>40</v>
      </c>
      <c r="B14">
        <v>2</v>
      </c>
      <c r="C14">
        <v>2</v>
      </c>
      <c r="D14" t="s">
        <v>20</v>
      </c>
      <c r="E14">
        <v>1080</v>
      </c>
      <c r="F14">
        <v>17321</v>
      </c>
      <c r="G14">
        <v>1041715</v>
      </c>
      <c r="H14">
        <v>719</v>
      </c>
      <c r="I14" s="7">
        <v>1032894</v>
      </c>
      <c r="J14">
        <v>1033123</v>
      </c>
      <c r="K14">
        <v>1033685</v>
      </c>
      <c r="L14">
        <v>1034168</v>
      </c>
      <c r="M14">
        <v>1035537</v>
      </c>
      <c r="N14">
        <v>1037468</v>
      </c>
      <c r="O14">
        <v>1038080</v>
      </c>
      <c r="P14">
        <v>1038627</v>
      </c>
      <c r="Q14">
        <v>1039889</v>
      </c>
      <c r="R14" s="7">
        <v>1041412</v>
      </c>
      <c r="S14" t="s">
        <v>66</v>
      </c>
      <c r="T14" t="s">
        <v>67</v>
      </c>
      <c r="U14" s="8" t="s">
        <v>68</v>
      </c>
      <c r="V14" s="8" t="s">
        <v>69</v>
      </c>
      <c r="W14" t="s">
        <v>70</v>
      </c>
      <c r="X14" t="s">
        <v>71</v>
      </c>
      <c r="Y14" t="s">
        <v>72</v>
      </c>
      <c r="Z14" t="s">
        <v>73</v>
      </c>
      <c r="AA14" t="s">
        <v>74</v>
      </c>
      <c r="AB14" t="s">
        <v>75</v>
      </c>
      <c r="AC14">
        <v>253</v>
      </c>
      <c r="AD14">
        <v>32739</v>
      </c>
      <c r="AE14">
        <v>0</v>
      </c>
      <c r="AF14">
        <v>186755</v>
      </c>
      <c r="AG14">
        <v>0</v>
      </c>
      <c r="AH14">
        <v>7</v>
      </c>
      <c r="AI14">
        <v>4</v>
      </c>
      <c r="AJ14">
        <v>771810</v>
      </c>
      <c r="AK14">
        <v>305679</v>
      </c>
      <c r="AL14">
        <v>422488</v>
      </c>
      <c r="AM14">
        <v>1</v>
      </c>
      <c r="AN14">
        <v>1549</v>
      </c>
      <c r="AO14">
        <v>46748</v>
      </c>
      <c r="AP14">
        <v>0</v>
      </c>
      <c r="AR14" s="21" t="str">
        <f t="shared" si="1"/>
        <v>(StateCoderTime:184760|SolutionCopyTime:0|ActivationSelectionTime:4|NumericalSolverSumTime:766037|NumericalSolverProblemFormingTime:419211|NumericalSolverSolvingTime:419211|NumericalSolverInterpretingSolution:0)</v>
      </c>
      <c r="AS14" s="22">
        <f t="shared" si="0"/>
        <v>184760</v>
      </c>
      <c r="AT14" s="22">
        <f t="shared" si="0"/>
        <v>766037</v>
      </c>
      <c r="AU14" s="22">
        <f t="shared" ref="AU14:AU22" si="3">AD14*$BE$4/$BF$4</f>
        <v>32454.459410082873</v>
      </c>
    </row>
    <row r="15" spans="1:58" x14ac:dyDescent="0.25">
      <c r="A15">
        <v>40</v>
      </c>
      <c r="B15">
        <v>2</v>
      </c>
      <c r="C15">
        <v>3</v>
      </c>
      <c r="D15" t="s">
        <v>20</v>
      </c>
      <c r="E15">
        <v>1080</v>
      </c>
      <c r="F15">
        <v>17614</v>
      </c>
      <c r="G15">
        <v>884187</v>
      </c>
      <c r="H15">
        <v>326</v>
      </c>
      <c r="I15" s="7">
        <v>870299</v>
      </c>
      <c r="J15">
        <v>870484</v>
      </c>
      <c r="K15">
        <v>872113</v>
      </c>
      <c r="L15">
        <v>874481</v>
      </c>
      <c r="M15">
        <v>875049</v>
      </c>
      <c r="N15">
        <v>876396</v>
      </c>
      <c r="O15">
        <v>878249</v>
      </c>
      <c r="P15">
        <v>880390</v>
      </c>
      <c r="Q15">
        <v>882405</v>
      </c>
      <c r="R15" s="7">
        <v>883922</v>
      </c>
      <c r="S15" t="s">
        <v>76</v>
      </c>
      <c r="T15" t="s">
        <v>77</v>
      </c>
      <c r="U15" s="8" t="s">
        <v>78</v>
      </c>
      <c r="V15" s="8" t="s">
        <v>79</v>
      </c>
      <c r="W15" t="s">
        <v>80</v>
      </c>
      <c r="X15" t="s">
        <v>81</v>
      </c>
      <c r="Y15" t="s">
        <v>82</v>
      </c>
      <c r="Z15" t="s">
        <v>83</v>
      </c>
      <c r="AA15" t="s">
        <v>84</v>
      </c>
      <c r="AB15" t="s">
        <v>85</v>
      </c>
      <c r="AC15">
        <v>215</v>
      </c>
      <c r="AD15">
        <v>27254</v>
      </c>
      <c r="AE15">
        <v>0</v>
      </c>
      <c r="AF15">
        <v>163373</v>
      </c>
      <c r="AG15">
        <v>0</v>
      </c>
      <c r="AH15">
        <v>7</v>
      </c>
      <c r="AI15">
        <v>2</v>
      </c>
      <c r="AJ15">
        <v>651460</v>
      </c>
      <c r="AK15">
        <v>258463</v>
      </c>
      <c r="AL15">
        <v>356466</v>
      </c>
      <c r="AM15">
        <v>1</v>
      </c>
      <c r="AN15">
        <v>1278</v>
      </c>
      <c r="AO15">
        <v>38790</v>
      </c>
      <c r="AP15">
        <v>0</v>
      </c>
      <c r="AR15" s="21" t="str">
        <f t="shared" si="1"/>
        <v>(StateCoderTime:160072|SolutionCopyTime:0|ActivationSelectionTime:2|NumericalSolverSumTime:642332|NumericalSolverProblemFormingTime:351366|NumericalSolverSolvingTime:351366|NumericalSolverInterpretingSolution:0)</v>
      </c>
      <c r="AS15" s="22">
        <f t="shared" si="0"/>
        <v>160072</v>
      </c>
      <c r="AT15" s="22">
        <f t="shared" si="0"/>
        <v>642332</v>
      </c>
      <c r="AU15" s="22">
        <f t="shared" si="3"/>
        <v>27017.130540407423</v>
      </c>
    </row>
    <row r="16" spans="1:58" x14ac:dyDescent="0.25">
      <c r="A16">
        <v>40</v>
      </c>
      <c r="B16">
        <v>2</v>
      </c>
      <c r="C16">
        <v>4</v>
      </c>
      <c r="D16" t="s">
        <v>20</v>
      </c>
      <c r="E16">
        <v>1080</v>
      </c>
      <c r="F16">
        <v>17364</v>
      </c>
      <c r="G16">
        <v>1107047</v>
      </c>
      <c r="H16">
        <v>341</v>
      </c>
      <c r="I16" s="7">
        <v>1094819</v>
      </c>
      <c r="J16">
        <v>1096182</v>
      </c>
      <c r="K16">
        <v>1100226</v>
      </c>
      <c r="L16">
        <v>1100342</v>
      </c>
      <c r="M16">
        <v>1101321</v>
      </c>
      <c r="N16">
        <v>1102316</v>
      </c>
      <c r="O16">
        <v>1103953</v>
      </c>
      <c r="P16">
        <v>1104458</v>
      </c>
      <c r="Q16">
        <v>1106264</v>
      </c>
      <c r="R16" s="7">
        <v>1106739</v>
      </c>
      <c r="S16" t="s">
        <v>86</v>
      </c>
      <c r="T16" t="s">
        <v>87</v>
      </c>
      <c r="U16" s="8" t="s">
        <v>88</v>
      </c>
      <c r="V16" s="8" t="s">
        <v>89</v>
      </c>
      <c r="W16" t="s">
        <v>90</v>
      </c>
      <c r="X16" t="s">
        <v>91</v>
      </c>
      <c r="Y16" t="s">
        <v>92</v>
      </c>
      <c r="Z16" t="s">
        <v>93</v>
      </c>
      <c r="AA16" t="s">
        <v>94</v>
      </c>
      <c r="AB16" t="s">
        <v>95</v>
      </c>
      <c r="AC16">
        <v>253</v>
      </c>
      <c r="AD16">
        <v>34409</v>
      </c>
      <c r="AE16">
        <v>0</v>
      </c>
      <c r="AF16">
        <v>200619</v>
      </c>
      <c r="AG16">
        <v>0</v>
      </c>
      <c r="AH16">
        <v>7</v>
      </c>
      <c r="AI16">
        <v>4</v>
      </c>
      <c r="AJ16">
        <v>819279</v>
      </c>
      <c r="AK16">
        <v>325528</v>
      </c>
      <c r="AL16">
        <v>447635</v>
      </c>
      <c r="AM16">
        <v>1</v>
      </c>
      <c r="AN16">
        <v>1541</v>
      </c>
      <c r="AO16">
        <v>49732</v>
      </c>
      <c r="AP16">
        <v>0</v>
      </c>
      <c r="AR16" s="21" t="str">
        <f t="shared" si="1"/>
        <v>(StateCoderTime:197586|SolutionCopyTime:0|ActivationSelectionTime:4|NumericalSolverSumTime:811569|NumericalSolverProblemFormingTime:443313|NumericalSolverSolvingTime:443313|NumericalSolverInterpretingSolution:0)</v>
      </c>
      <c r="AS16" s="22">
        <f t="shared" si="0"/>
        <v>197586</v>
      </c>
      <c r="AT16" s="22">
        <f t="shared" si="0"/>
        <v>811569</v>
      </c>
      <c r="AU16" s="22">
        <f t="shared" si="3"/>
        <v>34109.945137039664</v>
      </c>
    </row>
    <row r="17" spans="1:47" x14ac:dyDescent="0.25">
      <c r="A17">
        <v>40</v>
      </c>
      <c r="B17">
        <v>2</v>
      </c>
      <c r="C17">
        <v>5</v>
      </c>
      <c r="D17" t="s">
        <v>20</v>
      </c>
      <c r="E17">
        <v>1080</v>
      </c>
      <c r="F17">
        <v>17230</v>
      </c>
      <c r="G17">
        <v>1043706</v>
      </c>
      <c r="H17">
        <v>287</v>
      </c>
      <c r="I17" s="7">
        <v>1038312</v>
      </c>
      <c r="J17">
        <v>1038370</v>
      </c>
      <c r="K17">
        <v>1038580</v>
      </c>
      <c r="L17">
        <v>1038689</v>
      </c>
      <c r="M17">
        <v>1039478</v>
      </c>
      <c r="N17">
        <v>1040341</v>
      </c>
      <c r="O17">
        <v>1041014</v>
      </c>
      <c r="P17">
        <v>1041362</v>
      </c>
      <c r="Q17">
        <v>1042625</v>
      </c>
      <c r="R17" s="7">
        <v>1043461</v>
      </c>
      <c r="S17" t="s">
        <v>96</v>
      </c>
      <c r="T17" t="s">
        <v>97</v>
      </c>
      <c r="U17" s="8" t="s">
        <v>98</v>
      </c>
      <c r="V17" s="8" t="s">
        <v>99</v>
      </c>
      <c r="W17" t="s">
        <v>100</v>
      </c>
      <c r="X17" t="s">
        <v>101</v>
      </c>
      <c r="Y17" t="s">
        <v>102</v>
      </c>
      <c r="Z17" t="s">
        <v>103</v>
      </c>
      <c r="AA17" t="s">
        <v>104</v>
      </c>
      <c r="AB17" t="s">
        <v>105</v>
      </c>
      <c r="AC17">
        <v>196</v>
      </c>
      <c r="AD17">
        <v>33838</v>
      </c>
      <c r="AE17">
        <v>0</v>
      </c>
      <c r="AF17">
        <v>181477</v>
      </c>
      <c r="AG17">
        <v>0</v>
      </c>
      <c r="AH17">
        <v>7</v>
      </c>
      <c r="AI17">
        <v>3</v>
      </c>
      <c r="AJ17">
        <v>777731</v>
      </c>
      <c r="AK17">
        <v>308937</v>
      </c>
      <c r="AL17">
        <v>424782</v>
      </c>
      <c r="AM17">
        <v>1</v>
      </c>
      <c r="AN17">
        <v>1439</v>
      </c>
      <c r="AO17">
        <v>48057</v>
      </c>
      <c r="AP17">
        <v>0</v>
      </c>
      <c r="AR17" s="21" t="str">
        <f t="shared" si="1"/>
        <v>(StateCoderTime:180249|SolutionCopyTime:0|ActivationSelectionTime:3|NumericalSolverSumTime:774316|NumericalSolverProblemFormingTime:422838|NumericalSolverSolvingTime:422838|NumericalSolverInterpretingSolution:0)</v>
      </c>
      <c r="AS17" s="22">
        <f t="shared" si="0"/>
        <v>180249</v>
      </c>
      <c r="AT17" s="22">
        <f t="shared" si="0"/>
        <v>774316</v>
      </c>
      <c r="AU17" s="22">
        <f t="shared" si="3"/>
        <v>33543.907801655041</v>
      </c>
    </row>
    <row r="18" spans="1:47" x14ac:dyDescent="0.25">
      <c r="A18">
        <v>40</v>
      </c>
      <c r="B18">
        <v>2</v>
      </c>
      <c r="C18">
        <v>6</v>
      </c>
      <c r="D18" t="s">
        <v>20</v>
      </c>
      <c r="E18">
        <v>1080</v>
      </c>
      <c r="F18">
        <v>17687</v>
      </c>
      <c r="G18">
        <v>832304</v>
      </c>
      <c r="H18">
        <v>332</v>
      </c>
      <c r="I18" s="7">
        <v>820762</v>
      </c>
      <c r="J18">
        <v>820920</v>
      </c>
      <c r="K18">
        <v>823019</v>
      </c>
      <c r="L18">
        <v>825108</v>
      </c>
      <c r="M18">
        <v>825583</v>
      </c>
      <c r="N18">
        <v>827355</v>
      </c>
      <c r="O18">
        <v>827991</v>
      </c>
      <c r="P18">
        <v>829527</v>
      </c>
      <c r="Q18">
        <v>830334</v>
      </c>
      <c r="R18" s="7">
        <v>832070</v>
      </c>
      <c r="S18" t="s">
        <v>106</v>
      </c>
      <c r="T18" t="s">
        <v>107</v>
      </c>
      <c r="U18" s="8" t="s">
        <v>108</v>
      </c>
      <c r="V18" s="8" t="s">
        <v>109</v>
      </c>
      <c r="W18" t="s">
        <v>110</v>
      </c>
      <c r="X18" t="s">
        <v>111</v>
      </c>
      <c r="Y18" t="s">
        <v>112</v>
      </c>
      <c r="Z18" t="s">
        <v>113</v>
      </c>
      <c r="AA18" t="s">
        <v>114</v>
      </c>
      <c r="AB18" t="s">
        <v>115</v>
      </c>
      <c r="AC18">
        <v>179</v>
      </c>
      <c r="AD18">
        <v>25932</v>
      </c>
      <c r="AE18">
        <v>0</v>
      </c>
      <c r="AF18">
        <v>144795</v>
      </c>
      <c r="AG18">
        <v>0</v>
      </c>
      <c r="AH18">
        <v>6</v>
      </c>
      <c r="AI18">
        <v>2</v>
      </c>
      <c r="AJ18">
        <v>621999</v>
      </c>
      <c r="AK18">
        <v>245142</v>
      </c>
      <c r="AL18">
        <v>341360</v>
      </c>
      <c r="AM18">
        <v>1</v>
      </c>
      <c r="AN18">
        <v>1161</v>
      </c>
      <c r="AO18">
        <v>37349</v>
      </c>
      <c r="AP18">
        <v>0</v>
      </c>
      <c r="AR18" s="21" t="str">
        <f t="shared" si="1"/>
        <v>(StateCoderTime:142196|SolutionCopyTime:0|ActivationSelectionTime:2|NumericalSolverSumTime:614233|NumericalSolverProblemFormingTime:336971|NumericalSolverSolvingTime:336971|NumericalSolverInterpretingSolution:0)</v>
      </c>
      <c r="AS18" s="22">
        <f t="shared" si="0"/>
        <v>142196</v>
      </c>
      <c r="AT18" s="22">
        <f t="shared" si="0"/>
        <v>614233</v>
      </c>
      <c r="AU18" s="22">
        <f t="shared" si="3"/>
        <v>25706.620282301505</v>
      </c>
    </row>
    <row r="19" spans="1:47" x14ac:dyDescent="0.25">
      <c r="A19">
        <v>40</v>
      </c>
      <c r="B19">
        <v>2</v>
      </c>
      <c r="C19">
        <v>7</v>
      </c>
      <c r="D19" t="s">
        <v>20</v>
      </c>
      <c r="E19">
        <v>1080</v>
      </c>
      <c r="F19">
        <v>17211</v>
      </c>
      <c r="G19">
        <v>864747</v>
      </c>
      <c r="H19">
        <v>369</v>
      </c>
      <c r="I19" s="7">
        <v>854792</v>
      </c>
      <c r="J19">
        <v>854930</v>
      </c>
      <c r="K19">
        <v>855423</v>
      </c>
      <c r="L19">
        <v>855706</v>
      </c>
      <c r="M19">
        <v>858808</v>
      </c>
      <c r="N19">
        <v>860110</v>
      </c>
      <c r="O19">
        <v>861396</v>
      </c>
      <c r="P19">
        <v>862139</v>
      </c>
      <c r="Q19">
        <v>864126</v>
      </c>
      <c r="R19" s="7">
        <v>864528</v>
      </c>
      <c r="S19" t="s">
        <v>116</v>
      </c>
      <c r="T19" t="s">
        <v>117</v>
      </c>
      <c r="U19" s="8" t="s">
        <v>118</v>
      </c>
      <c r="V19" s="8" t="s">
        <v>119</v>
      </c>
      <c r="W19" t="s">
        <v>120</v>
      </c>
      <c r="X19" t="s">
        <v>121</v>
      </c>
      <c r="Y19" t="s">
        <v>122</v>
      </c>
      <c r="Z19" t="s">
        <v>123</v>
      </c>
      <c r="AA19" t="s">
        <v>124</v>
      </c>
      <c r="AB19" t="s">
        <v>125</v>
      </c>
      <c r="AC19">
        <v>164</v>
      </c>
      <c r="AD19">
        <v>26599</v>
      </c>
      <c r="AE19">
        <v>0</v>
      </c>
      <c r="AF19">
        <v>157260</v>
      </c>
      <c r="AG19">
        <v>0</v>
      </c>
      <c r="AH19">
        <v>6</v>
      </c>
      <c r="AI19">
        <v>3</v>
      </c>
      <c r="AJ19">
        <v>640539</v>
      </c>
      <c r="AK19">
        <v>251845</v>
      </c>
      <c r="AL19">
        <v>351853</v>
      </c>
      <c r="AM19">
        <v>1</v>
      </c>
      <c r="AN19">
        <v>1227</v>
      </c>
      <c r="AO19">
        <v>37899</v>
      </c>
      <c r="AP19">
        <v>0</v>
      </c>
      <c r="AR19" s="21" t="str">
        <f t="shared" si="1"/>
        <v>(StateCoderTime:155039|SolutionCopyTime:0|ActivationSelectionTime:2|NumericalSolverSumTime:633926|NumericalSolverProblemFormingTime:348120|NumericalSolverSolvingTime:348120|NumericalSolverInterpretingSolution:0)</v>
      </c>
      <c r="AS19" s="22">
        <f t="shared" ref="AS19:AT22" si="4">VALUE(MID($AR19, SEARCH(AS$1,$AR19) + LEN(AS$1), SEARCH("|",$AR19,SEARCH(AS$1,$AR19)+1)  - SEARCH(AS$1,$AR19) - LEN(AS$1)))</f>
        <v>155039</v>
      </c>
      <c r="AT19" s="22">
        <f t="shared" si="4"/>
        <v>633926</v>
      </c>
      <c r="AU19" s="22">
        <f t="shared" si="3"/>
        <v>26367.823264265684</v>
      </c>
    </row>
    <row r="20" spans="1:47" x14ac:dyDescent="0.25">
      <c r="A20">
        <v>40</v>
      </c>
      <c r="B20">
        <v>2</v>
      </c>
      <c r="C20">
        <v>8</v>
      </c>
      <c r="D20" t="s">
        <v>20</v>
      </c>
      <c r="E20">
        <v>1080</v>
      </c>
      <c r="F20">
        <v>17218</v>
      </c>
      <c r="G20">
        <v>823717</v>
      </c>
      <c r="H20">
        <v>310</v>
      </c>
      <c r="I20" s="7">
        <v>810450</v>
      </c>
      <c r="J20">
        <v>810644</v>
      </c>
      <c r="K20">
        <v>812621</v>
      </c>
      <c r="L20">
        <v>814694</v>
      </c>
      <c r="M20">
        <v>816256</v>
      </c>
      <c r="N20">
        <v>817974</v>
      </c>
      <c r="O20">
        <v>819358</v>
      </c>
      <c r="P20">
        <v>821473</v>
      </c>
      <c r="Q20">
        <v>822741</v>
      </c>
      <c r="R20" s="7">
        <v>823462</v>
      </c>
      <c r="S20" t="s">
        <v>126</v>
      </c>
      <c r="T20" t="s">
        <v>127</v>
      </c>
      <c r="U20" s="8" t="s">
        <v>128</v>
      </c>
      <c r="V20" s="8" t="s">
        <v>129</v>
      </c>
      <c r="W20" t="s">
        <v>130</v>
      </c>
      <c r="X20" t="s">
        <v>131</v>
      </c>
      <c r="Y20" t="s">
        <v>132</v>
      </c>
      <c r="Z20" t="s">
        <v>133</v>
      </c>
      <c r="AA20" t="s">
        <v>134</v>
      </c>
      <c r="AB20" t="s">
        <v>135</v>
      </c>
      <c r="AC20">
        <v>202</v>
      </c>
      <c r="AD20">
        <v>25397</v>
      </c>
      <c r="AE20">
        <v>0</v>
      </c>
      <c r="AF20">
        <v>146938</v>
      </c>
      <c r="AG20">
        <v>0</v>
      </c>
      <c r="AH20">
        <v>7</v>
      </c>
      <c r="AI20">
        <v>3</v>
      </c>
      <c r="AJ20">
        <v>612582</v>
      </c>
      <c r="AK20">
        <v>241911</v>
      </c>
      <c r="AL20">
        <v>335107</v>
      </c>
      <c r="AM20">
        <v>1</v>
      </c>
      <c r="AN20">
        <v>1147</v>
      </c>
      <c r="AO20">
        <v>36327</v>
      </c>
      <c r="AP20">
        <v>0</v>
      </c>
      <c r="AR20" s="21" t="str">
        <f t="shared" si="1"/>
        <v>(StateCoderTime:143868|SolutionCopyTime:0|ActivationSelectionTime:2|NumericalSolverSumTime:603680|NumericalSolverProblemFormingTime:330120|NumericalSolverSolvingTime:330120|NumericalSolverInterpretingSolution:0)</v>
      </c>
      <c r="AS20" s="22">
        <f t="shared" si="4"/>
        <v>143868</v>
      </c>
      <c r="AT20" s="22">
        <f t="shared" si="4"/>
        <v>603680</v>
      </c>
      <c r="AU20" s="22">
        <f t="shared" si="3"/>
        <v>25176.270064384211</v>
      </c>
    </row>
    <row r="21" spans="1:47" s="4" customFormat="1" x14ac:dyDescent="0.25">
      <c r="A21">
        <v>40</v>
      </c>
      <c r="B21" s="4">
        <v>2</v>
      </c>
      <c r="C21" s="4">
        <v>9</v>
      </c>
      <c r="D21" s="4" t="s">
        <v>20</v>
      </c>
      <c r="E21" s="4">
        <v>1080</v>
      </c>
      <c r="F21" s="4">
        <v>19189</v>
      </c>
      <c r="G21" s="4">
        <v>1042706</v>
      </c>
      <c r="H21" s="4">
        <v>310</v>
      </c>
      <c r="I21" s="17">
        <v>1034575</v>
      </c>
      <c r="J21" s="4">
        <v>1034660</v>
      </c>
      <c r="K21" s="4">
        <v>1035753</v>
      </c>
      <c r="L21" s="4">
        <v>1036263</v>
      </c>
      <c r="M21" s="4">
        <v>1037696</v>
      </c>
      <c r="N21" s="4">
        <v>1038088</v>
      </c>
      <c r="O21" s="4">
        <v>1038948</v>
      </c>
      <c r="P21" s="4">
        <v>1039227</v>
      </c>
      <c r="Q21" s="4">
        <v>1041027</v>
      </c>
      <c r="R21" s="17">
        <v>1042471</v>
      </c>
      <c r="S21" s="4" t="s">
        <v>136</v>
      </c>
      <c r="T21" s="4" t="s">
        <v>137</v>
      </c>
      <c r="U21" s="9" t="s">
        <v>138</v>
      </c>
      <c r="V21" s="9" t="s">
        <v>139</v>
      </c>
      <c r="W21" s="4" t="s">
        <v>140</v>
      </c>
      <c r="X21" s="4" t="s">
        <v>141</v>
      </c>
      <c r="Y21" s="4" t="s">
        <v>142</v>
      </c>
      <c r="Z21" s="4" t="s">
        <v>143</v>
      </c>
      <c r="AA21" s="4" t="s">
        <v>144</v>
      </c>
      <c r="AB21" s="4" t="s">
        <v>145</v>
      </c>
      <c r="AC21" s="4">
        <v>178</v>
      </c>
      <c r="AD21" s="4">
        <v>32001</v>
      </c>
      <c r="AE21" s="4">
        <v>0</v>
      </c>
      <c r="AF21" s="4">
        <v>186553</v>
      </c>
      <c r="AG21" s="4">
        <v>0</v>
      </c>
      <c r="AH21" s="4">
        <v>7</v>
      </c>
      <c r="AI21" s="4">
        <v>3</v>
      </c>
      <c r="AJ21" s="4">
        <v>775048</v>
      </c>
      <c r="AK21" s="4">
        <v>305333</v>
      </c>
      <c r="AL21" s="4">
        <v>424923</v>
      </c>
      <c r="AM21" s="4">
        <v>1</v>
      </c>
      <c r="AN21" s="4">
        <v>1513</v>
      </c>
      <c r="AO21" s="4">
        <v>46126</v>
      </c>
      <c r="AP21" s="4">
        <v>0</v>
      </c>
      <c r="AR21" s="21" t="str">
        <f t="shared" si="1"/>
        <v>(StateCoderTime:184684|SolutionCopyTime:0|ActivationSelectionTime:3|NumericalSolverSumTime:769724|NumericalSolverProblemFormingTime:421906|NumericalSolverSolvingTime:421906|NumericalSolverInterpretingSolution:0)</v>
      </c>
      <c r="AS21" s="22">
        <f t="shared" si="4"/>
        <v>184684</v>
      </c>
      <c r="AT21" s="22">
        <f t="shared" si="4"/>
        <v>769724</v>
      </c>
      <c r="AU21" s="22">
        <f t="shared" si="3"/>
        <v>31722.873502002563</v>
      </c>
    </row>
    <row r="22" spans="1:47" s="4" customFormat="1" x14ac:dyDescent="0.25">
      <c r="A22">
        <v>40</v>
      </c>
      <c r="B22" s="4">
        <v>2</v>
      </c>
      <c r="C22" s="4">
        <v>10</v>
      </c>
      <c r="D22" s="4" t="s">
        <v>20</v>
      </c>
      <c r="E22" s="4">
        <v>1080</v>
      </c>
      <c r="F22" s="4">
        <v>17256</v>
      </c>
      <c r="G22" s="4">
        <v>1199807</v>
      </c>
      <c r="H22" s="4">
        <v>273</v>
      </c>
      <c r="I22" s="17">
        <v>1189927</v>
      </c>
      <c r="J22" s="4">
        <v>1190121</v>
      </c>
      <c r="K22" s="4">
        <v>1191570</v>
      </c>
      <c r="L22" s="4">
        <v>1192498</v>
      </c>
      <c r="M22" s="4">
        <v>1193852</v>
      </c>
      <c r="N22" s="4">
        <v>1195369</v>
      </c>
      <c r="O22" s="4">
        <v>1196463</v>
      </c>
      <c r="P22" s="4">
        <v>1196875</v>
      </c>
      <c r="Q22" s="4">
        <v>1198321</v>
      </c>
      <c r="R22" s="17">
        <v>1199561</v>
      </c>
      <c r="S22" s="4" t="s">
        <v>146</v>
      </c>
      <c r="T22" s="4" t="s">
        <v>147</v>
      </c>
      <c r="U22" s="9" t="s">
        <v>148</v>
      </c>
      <c r="V22" s="9" t="s">
        <v>149</v>
      </c>
      <c r="W22" s="4" t="s">
        <v>150</v>
      </c>
      <c r="X22" s="4" t="s">
        <v>151</v>
      </c>
      <c r="Y22" s="4" t="s">
        <v>152</v>
      </c>
      <c r="Z22" s="4" t="s">
        <v>153</v>
      </c>
      <c r="AA22" s="4" t="s">
        <v>154</v>
      </c>
      <c r="AB22" s="4" t="s">
        <v>155</v>
      </c>
      <c r="AC22" s="4">
        <v>191</v>
      </c>
      <c r="AD22" s="4">
        <v>37763</v>
      </c>
      <c r="AE22" s="4">
        <v>0</v>
      </c>
      <c r="AF22" s="4">
        <v>219401</v>
      </c>
      <c r="AG22" s="4">
        <v>0</v>
      </c>
      <c r="AH22" s="4">
        <v>6</v>
      </c>
      <c r="AI22" s="4">
        <v>3</v>
      </c>
      <c r="AJ22" s="4">
        <v>884781</v>
      </c>
      <c r="AK22" s="4">
        <v>350305</v>
      </c>
      <c r="AL22" s="4">
        <v>482648</v>
      </c>
      <c r="AM22" s="4">
        <v>1</v>
      </c>
      <c r="AN22" s="4">
        <v>1676</v>
      </c>
      <c r="AO22" s="4">
        <v>52910</v>
      </c>
      <c r="AP22" s="4">
        <v>0</v>
      </c>
      <c r="AR22" s="21" t="str">
        <f t="shared" si="1"/>
        <v>(StateCoderTime:217135|SolutionCopyTime:0|ActivationSelectionTime:3|NumericalSolverSumTime:878235|NumericalSolverProblemFormingTime:478975|NumericalSolverSolvingTime:478975|NumericalSolverInterpretingSolution:0)</v>
      </c>
      <c r="AS22" s="22">
        <f t="shared" si="4"/>
        <v>217135</v>
      </c>
      <c r="AT22" s="22">
        <f t="shared" si="4"/>
        <v>878235</v>
      </c>
      <c r="AU22" s="22">
        <f t="shared" si="3"/>
        <v>37434.794914412763</v>
      </c>
    </row>
    <row r="23" spans="1:47" s="4" customFormat="1" x14ac:dyDescent="0.25">
      <c r="I23" s="17"/>
      <c r="R23" s="17"/>
      <c r="U23" s="9"/>
      <c r="V23" s="9"/>
      <c r="W23" s="9"/>
      <c r="AR23" s="23"/>
      <c r="AS23" s="23"/>
      <c r="AT23" s="23"/>
      <c r="AU23" s="23"/>
    </row>
    <row r="24" spans="1:47" s="4" customFormat="1" x14ac:dyDescent="0.25">
      <c r="I24" s="17"/>
      <c r="R24" s="17"/>
      <c r="U24" s="9"/>
      <c r="V24" s="9"/>
      <c r="W24" s="9"/>
      <c r="AR24" s="23"/>
      <c r="AS24" s="23"/>
      <c r="AT24" s="23"/>
      <c r="AU24" s="23"/>
    </row>
    <row r="25" spans="1:47" s="4" customFormat="1" x14ac:dyDescent="0.25">
      <c r="I25" s="17"/>
      <c r="R25" s="17"/>
      <c r="U25" s="9"/>
      <c r="V25" s="9"/>
      <c r="W25" s="9"/>
      <c r="AR25" s="23"/>
      <c r="AS25" s="23"/>
      <c r="AT25" s="23"/>
      <c r="AU25" s="23"/>
    </row>
    <row r="26" spans="1:47" s="4" customFormat="1" x14ac:dyDescent="0.25">
      <c r="I26" s="17"/>
      <c r="R26" s="17"/>
      <c r="U26" s="9"/>
      <c r="V26" s="9"/>
      <c r="W26" s="9"/>
      <c r="AR26" s="23"/>
      <c r="AS26" s="23"/>
      <c r="AT26" s="23"/>
      <c r="AU26" s="23"/>
    </row>
    <row r="27" spans="1:47" s="4" customFormat="1" x14ac:dyDescent="0.25">
      <c r="I27" s="17"/>
      <c r="R27" s="17"/>
      <c r="U27" s="9"/>
      <c r="V27" s="9"/>
      <c r="W27" s="9"/>
      <c r="AR27" s="23"/>
      <c r="AS27" s="23"/>
      <c r="AT27" s="23"/>
      <c r="AU27" s="23"/>
    </row>
    <row r="28" spans="1:47" s="4" customFormat="1" x14ac:dyDescent="0.25">
      <c r="I28" s="17"/>
      <c r="R28" s="17"/>
      <c r="U28" s="9"/>
      <c r="V28" s="9"/>
      <c r="W28" s="9"/>
      <c r="AR28" s="23"/>
      <c r="AS28" s="23"/>
      <c r="AT28" s="23"/>
      <c r="AU28" s="23"/>
    </row>
    <row r="29" spans="1:47" s="4" customFormat="1" x14ac:dyDescent="0.25">
      <c r="I29" s="17"/>
      <c r="R29" s="17"/>
      <c r="U29" s="9"/>
      <c r="V29" s="9"/>
      <c r="W29" s="9"/>
      <c r="AR29" s="23"/>
      <c r="AS29" s="23"/>
      <c r="AT29" s="23"/>
      <c r="AU29" s="23"/>
    </row>
    <row r="30" spans="1:47" s="4" customFormat="1" x14ac:dyDescent="0.25">
      <c r="I30" s="17"/>
      <c r="R30" s="17"/>
      <c r="AR30" s="23"/>
      <c r="AS30" s="23"/>
      <c r="AT30" s="23"/>
      <c r="AU30" s="23"/>
    </row>
    <row r="31" spans="1:47" s="4" customFormat="1" x14ac:dyDescent="0.25">
      <c r="I31" s="17"/>
      <c r="R31" s="17"/>
      <c r="AR31" s="23"/>
      <c r="AS31" s="23"/>
      <c r="AT31" s="23"/>
      <c r="AU31" s="23"/>
    </row>
    <row r="32" spans="1:47" s="4" customFormat="1" x14ac:dyDescent="0.25">
      <c r="I32" s="17"/>
      <c r="R32" s="17"/>
      <c r="AR32" s="23"/>
      <c r="AS32" s="23"/>
      <c r="AT32" s="23"/>
      <c r="AU32" s="23"/>
    </row>
    <row r="33" spans="9:47" s="4" customFormat="1" x14ac:dyDescent="0.25">
      <c r="I33" s="17"/>
      <c r="R33" s="17"/>
      <c r="U33" s="9"/>
      <c r="V33" s="9"/>
      <c r="W33" s="9"/>
      <c r="X33" s="19"/>
      <c r="AR33" s="23"/>
      <c r="AS33" s="23"/>
      <c r="AT33" s="23"/>
      <c r="AU33" s="23"/>
    </row>
    <row r="34" spans="9:47" s="4" customFormat="1" x14ac:dyDescent="0.25">
      <c r="I34" s="17"/>
      <c r="R34" s="17"/>
      <c r="U34" s="9"/>
      <c r="V34" s="9"/>
      <c r="W34" s="9"/>
      <c r="AR34" s="23"/>
      <c r="AS34" s="23"/>
      <c r="AT34" s="23"/>
      <c r="AU34" s="23"/>
    </row>
    <row r="35" spans="9:47" s="4" customFormat="1" x14ac:dyDescent="0.25">
      <c r="I35" s="17"/>
      <c r="R35" s="17"/>
      <c r="U35" s="9"/>
      <c r="V35" s="9"/>
      <c r="W35" s="9"/>
      <c r="AR35" s="23"/>
      <c r="AS35" s="23"/>
      <c r="AT35" s="23"/>
      <c r="AU35" s="23"/>
    </row>
    <row r="36" spans="9:47" s="4" customFormat="1" x14ac:dyDescent="0.25">
      <c r="I36" s="17"/>
      <c r="R36" s="17"/>
      <c r="U36" s="9"/>
      <c r="V36" s="9"/>
      <c r="W36" s="9"/>
      <c r="AR36" s="23"/>
      <c r="AS36" s="23"/>
      <c r="AT36" s="23"/>
      <c r="AU36" s="23"/>
    </row>
    <row r="37" spans="9:47" s="4" customFormat="1" x14ac:dyDescent="0.25">
      <c r="I37" s="17"/>
      <c r="R37" s="17"/>
      <c r="U37" s="9"/>
      <c r="V37" s="9"/>
      <c r="W37" s="9"/>
      <c r="AR37" s="23"/>
      <c r="AS37" s="23"/>
      <c r="AT37" s="23"/>
      <c r="AU37" s="23"/>
    </row>
    <row r="38" spans="9:47" s="4" customFormat="1" x14ac:dyDescent="0.25">
      <c r="I38" s="17"/>
      <c r="R38" s="17"/>
      <c r="U38" s="9"/>
      <c r="V38" s="9"/>
      <c r="W38" s="9"/>
      <c r="AR38" s="23"/>
      <c r="AS38" s="23"/>
      <c r="AT38" s="23"/>
      <c r="AU38" s="23"/>
    </row>
    <row r="39" spans="9:47" s="4" customFormat="1" x14ac:dyDescent="0.25">
      <c r="I39" s="17"/>
      <c r="R39" s="17"/>
      <c r="U39" s="9"/>
      <c r="V39" s="9"/>
      <c r="W39" s="9"/>
      <c r="AR39" s="23"/>
      <c r="AS39" s="23"/>
      <c r="AT39" s="23"/>
      <c r="AU39" s="23"/>
    </row>
    <row r="40" spans="9:47" s="4" customFormat="1" x14ac:dyDescent="0.25">
      <c r="I40" s="17"/>
      <c r="R40" s="17"/>
      <c r="U40" s="9"/>
      <c r="V40" s="9"/>
      <c r="W40" s="9"/>
      <c r="AR40" s="23"/>
      <c r="AS40" s="23"/>
      <c r="AT40" s="23"/>
      <c r="AU40" s="23"/>
    </row>
    <row r="41" spans="9:47" s="4" customFormat="1" x14ac:dyDescent="0.25">
      <c r="I41" s="17"/>
      <c r="R41" s="17"/>
      <c r="U41" s="9"/>
      <c r="V41" s="9"/>
      <c r="W41" s="9"/>
      <c r="AR41" s="23"/>
      <c r="AS41" s="23"/>
      <c r="AT41" s="23"/>
      <c r="AU41" s="23"/>
    </row>
    <row r="42" spans="9:47" s="4" customFormat="1" x14ac:dyDescent="0.25">
      <c r="I42" s="17"/>
      <c r="R42" s="17"/>
      <c r="U42" s="9"/>
      <c r="V42" s="9"/>
      <c r="W42" s="9"/>
      <c r="AR42" s="23"/>
      <c r="AS42" s="23"/>
      <c r="AT42" s="23"/>
      <c r="AU42" s="23"/>
    </row>
    <row r="43" spans="9:47" s="4" customFormat="1" x14ac:dyDescent="0.25">
      <c r="I43" s="17"/>
      <c r="R43" s="17"/>
      <c r="U43" s="9"/>
      <c r="V43" s="9"/>
      <c r="AR43" s="23"/>
      <c r="AS43" s="23"/>
      <c r="AT43" s="23"/>
      <c r="AU43" s="23"/>
    </row>
    <row r="44" spans="9:47" s="4" customFormat="1" x14ac:dyDescent="0.25">
      <c r="I44" s="17"/>
      <c r="R44" s="17"/>
      <c r="U44" s="9"/>
      <c r="V44" s="9"/>
      <c r="AR44" s="23"/>
      <c r="AS44" s="23"/>
      <c r="AT44" s="23"/>
      <c r="AU44" s="23"/>
    </row>
  </sheetData>
  <conditionalFormatting sqref="D3:D42">
    <cfRule type="expression" dxfId="1" priority="1">
      <formula>D3&lt;&gt;"ModelResultImpl"</formula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25E47-FB40-476A-A6F7-423A4A4E223B}">
  <dimension ref="A1:BF44"/>
  <sheetViews>
    <sheetView topLeftCell="S1" zoomScale="55" zoomScaleNormal="55" workbookViewId="0">
      <selection activeCell="AU3" sqref="AU3:AU22"/>
    </sheetView>
  </sheetViews>
  <sheetFormatPr defaultRowHeight="15" x14ac:dyDescent="0.25"/>
  <cols>
    <col min="1" max="1" width="4.85546875" bestFit="1" customWidth="1"/>
    <col min="2" max="2" width="5.28515625" bestFit="1" customWidth="1"/>
    <col min="3" max="3" width="4.7109375" bestFit="1" customWidth="1"/>
    <col min="6" max="6" width="10.28515625" customWidth="1"/>
    <col min="7" max="7" width="11.140625" bestFit="1" customWidth="1"/>
    <col min="9" max="9" width="10" style="7" customWidth="1"/>
    <col min="11" max="11" width="10" customWidth="1"/>
    <col min="15" max="15" width="9.28515625" customWidth="1"/>
    <col min="16" max="16" width="14.7109375" customWidth="1"/>
    <col min="17" max="17" width="9.28515625" customWidth="1"/>
    <col min="18" max="18" width="9.140625" style="7"/>
    <col min="20" max="20" width="27.5703125" bestFit="1" customWidth="1"/>
    <col min="21" max="22" width="9.140625" style="8"/>
    <col min="24" max="24" width="11.28515625" bestFit="1" customWidth="1"/>
    <col min="25" max="25" width="12.140625" bestFit="1" customWidth="1"/>
    <col min="26" max="26" width="11.5703125" bestFit="1" customWidth="1"/>
    <col min="27" max="27" width="12.5703125" bestFit="1" customWidth="1"/>
    <col min="28" max="28" width="10.5703125" bestFit="1" customWidth="1"/>
    <col min="44" max="44" width="9.140625" style="21"/>
    <col min="45" max="45" width="13.85546875" style="21" bestFit="1" customWidth="1"/>
    <col min="46" max="47" width="14.28515625" style="21" customWidth="1"/>
    <col min="54" max="54" width="10.140625" bestFit="1" customWidth="1"/>
  </cols>
  <sheetData>
    <row r="1" spans="1:58" x14ac:dyDescent="0.25">
      <c r="AS1" s="21" t="s">
        <v>258</v>
      </c>
      <c r="AT1" s="21" t="s">
        <v>259</v>
      </c>
      <c r="AU1" s="21" t="s">
        <v>470</v>
      </c>
      <c r="AX1" t="s">
        <v>266</v>
      </c>
      <c r="AY1" t="s">
        <v>34</v>
      </c>
    </row>
    <row r="2" spans="1:58" ht="45" x14ac:dyDescent="0.25">
      <c r="A2" s="12" t="s">
        <v>22</v>
      </c>
      <c r="B2" s="12" t="s">
        <v>0</v>
      </c>
      <c r="C2" s="12" t="s">
        <v>1</v>
      </c>
      <c r="D2" s="12" t="s">
        <v>2</v>
      </c>
      <c r="E2" s="12" t="s">
        <v>3</v>
      </c>
      <c r="F2" s="12" t="s">
        <v>4</v>
      </c>
      <c r="G2" s="12" t="s">
        <v>5</v>
      </c>
      <c r="H2" s="12" t="s">
        <v>6</v>
      </c>
      <c r="I2" s="13" t="s">
        <v>36</v>
      </c>
      <c r="J2" s="12" t="s">
        <v>37</v>
      </c>
      <c r="K2" s="12" t="s">
        <v>38</v>
      </c>
      <c r="L2" s="12" t="s">
        <v>39</v>
      </c>
      <c r="M2" s="12" t="s">
        <v>40</v>
      </c>
      <c r="N2" s="12" t="s">
        <v>41</v>
      </c>
      <c r="O2" s="12" t="s">
        <v>42</v>
      </c>
      <c r="P2" s="12" t="s">
        <v>43</v>
      </c>
      <c r="Q2" s="12" t="s">
        <v>44</v>
      </c>
      <c r="R2" s="13" t="s">
        <v>45</v>
      </c>
      <c r="S2" s="12" t="s">
        <v>46</v>
      </c>
      <c r="T2" s="12" t="s">
        <v>47</v>
      </c>
      <c r="U2" s="12" t="s">
        <v>48</v>
      </c>
      <c r="V2" s="12" t="s">
        <v>49</v>
      </c>
      <c r="W2" s="12" t="s">
        <v>50</v>
      </c>
      <c r="X2" s="12" t="s">
        <v>51</v>
      </c>
      <c r="Y2" s="12" t="s">
        <v>52</v>
      </c>
      <c r="Z2" s="12" t="s">
        <v>53</v>
      </c>
      <c r="AA2" s="12" t="s">
        <v>54</v>
      </c>
      <c r="AB2" s="12" t="s">
        <v>55</v>
      </c>
      <c r="AC2" s="12" t="s">
        <v>33</v>
      </c>
      <c r="AD2" s="12" t="s">
        <v>7</v>
      </c>
      <c r="AE2" s="12" t="s">
        <v>8</v>
      </c>
      <c r="AF2" s="12" t="s">
        <v>9</v>
      </c>
      <c r="AG2" s="12" t="s">
        <v>10</v>
      </c>
      <c r="AH2" s="12" t="s">
        <v>11</v>
      </c>
      <c r="AI2" s="12" t="s">
        <v>12</v>
      </c>
      <c r="AJ2" s="12" t="s">
        <v>13</v>
      </c>
      <c r="AK2" s="12" t="s">
        <v>14</v>
      </c>
      <c r="AL2" s="12" t="s">
        <v>15</v>
      </c>
      <c r="AM2" s="12" t="s">
        <v>16</v>
      </c>
      <c r="AN2" s="12" t="s">
        <v>17</v>
      </c>
      <c r="AO2" s="12" t="s">
        <v>18</v>
      </c>
      <c r="AP2" s="12" t="s">
        <v>19</v>
      </c>
      <c r="AR2" s="24"/>
      <c r="AS2" s="25" t="s">
        <v>256</v>
      </c>
      <c r="AT2" s="25" t="s">
        <v>257</v>
      </c>
      <c r="AU2" s="25" t="s">
        <v>469</v>
      </c>
      <c r="AW2" s="12" t="s">
        <v>29</v>
      </c>
      <c r="AX2" s="12" t="s">
        <v>23</v>
      </c>
      <c r="AY2" s="12" t="s">
        <v>267</v>
      </c>
      <c r="AZ2" s="12" t="s">
        <v>471</v>
      </c>
      <c r="BA2" s="12" t="s">
        <v>260</v>
      </c>
      <c r="BB2" s="14" t="s">
        <v>261</v>
      </c>
      <c r="BC2" s="20" t="s">
        <v>265</v>
      </c>
      <c r="BD2" s="12" t="s">
        <v>263</v>
      </c>
      <c r="BE2" s="15" t="s">
        <v>264</v>
      </c>
      <c r="BF2" s="15" t="s">
        <v>262</v>
      </c>
    </row>
    <row r="3" spans="1:58" s="2" customFormat="1" x14ac:dyDescent="0.25">
      <c r="A3" s="1">
        <v>20</v>
      </c>
      <c r="B3" s="2">
        <v>2</v>
      </c>
      <c r="C3" s="2">
        <v>1</v>
      </c>
      <c r="D3" s="2" t="s">
        <v>20</v>
      </c>
      <c r="E3" s="2">
        <v>798</v>
      </c>
      <c r="F3" s="2">
        <v>19905</v>
      </c>
      <c r="G3" s="2">
        <v>9562</v>
      </c>
      <c r="H3" s="2">
        <v>155</v>
      </c>
      <c r="I3" s="16">
        <v>4865</v>
      </c>
      <c r="J3" s="2">
        <v>4953</v>
      </c>
      <c r="K3" s="2">
        <v>5113</v>
      </c>
      <c r="L3" s="2">
        <v>5387</v>
      </c>
      <c r="M3" s="2">
        <v>6371</v>
      </c>
      <c r="N3" s="2">
        <v>6440</v>
      </c>
      <c r="O3" s="2">
        <v>6794</v>
      </c>
      <c r="P3" s="2">
        <v>6990</v>
      </c>
      <c r="Q3" s="2">
        <v>7835</v>
      </c>
      <c r="R3" s="16">
        <v>7944</v>
      </c>
      <c r="S3" s="2" t="s">
        <v>268</v>
      </c>
      <c r="T3" s="2" t="s">
        <v>269</v>
      </c>
      <c r="U3" s="10" t="s">
        <v>270</v>
      </c>
      <c r="V3" s="10" t="s">
        <v>271</v>
      </c>
      <c r="W3" s="10" t="s">
        <v>272</v>
      </c>
      <c r="X3" s="2" t="s">
        <v>273</v>
      </c>
      <c r="Y3" s="2" t="s">
        <v>274</v>
      </c>
      <c r="Z3" s="2" t="s">
        <v>275</v>
      </c>
      <c r="AA3" s="2" t="s">
        <v>276</v>
      </c>
      <c r="AB3" s="2" t="s">
        <v>277</v>
      </c>
      <c r="AC3" s="2">
        <v>1802</v>
      </c>
      <c r="AD3" s="2">
        <v>2456</v>
      </c>
      <c r="AE3" s="2">
        <v>15</v>
      </c>
      <c r="AF3" s="2">
        <v>1676</v>
      </c>
      <c r="AG3" s="2">
        <v>0</v>
      </c>
      <c r="AH3" s="2">
        <v>15</v>
      </c>
      <c r="AI3" s="2">
        <v>0</v>
      </c>
      <c r="AJ3" s="2">
        <v>1933</v>
      </c>
      <c r="AK3" s="2">
        <v>824</v>
      </c>
      <c r="AL3" s="2">
        <v>1024</v>
      </c>
      <c r="AM3" s="2">
        <v>0</v>
      </c>
      <c r="AN3" s="2">
        <v>3</v>
      </c>
      <c r="AO3" s="2">
        <v>106</v>
      </c>
      <c r="AP3" s="2">
        <v>0</v>
      </c>
      <c r="AR3" s="21" t="str">
        <f>S3</f>
        <v>(StateCoderTime:623|SolutionCopyTime:2|ActivationSelectionTime:0|NumericalSolverSumTime:1311|NumericalSolverProblemFormingTime:618|NumericalSolverSolvingTime:618|NumericalSolverInterpretingSolution:0)</v>
      </c>
      <c r="AS3" s="22">
        <f t="shared" ref="AS3:AT18" si="0">VALUE(MID($AR3, SEARCH(AS$1,$AR3) + LEN(AS$1), SEARCH("|",$AR3,SEARCH(AS$1,$AR3)+1)  - SEARCH(AS$1,$AR3) - LEN(AS$1)))</f>
        <v>623</v>
      </c>
      <c r="AT3" s="22">
        <f t="shared" si="0"/>
        <v>1311</v>
      </c>
      <c r="AU3" s="22">
        <f>AD3*$BE$3/$BF$3</f>
        <v>1476.0345101878479</v>
      </c>
      <c r="AW3">
        <v>20</v>
      </c>
      <c r="AX3" cm="1">
        <f t="array" ref="AX3">MEDIAN(IF(($A:$A = $AW3)*(I:I&gt;0), F:F))/1000</f>
        <v>18.642499999999998</v>
      </c>
      <c r="AY3" cm="1">
        <f t="array" ref="AY3">MEDIAN(IF(($A:$A = $AW3)*(I:I&gt;0), AC:AC))/1000</f>
        <v>1.1459999999999999</v>
      </c>
      <c r="AZ3" cm="1">
        <f t="array" ref="AZ3">MEDIAN(IF(($A:$A = $AW3)*(R:R&gt;0), AU:AU))/1000</f>
        <v>1.5166014195680106</v>
      </c>
      <c r="BA3" cm="1">
        <f t="array" ref="BA3">MEDIAN(IF(($A:$A = $AW3)*(I:I&gt;0), AS:AS))/1000</f>
        <v>0.72499999999999998</v>
      </c>
      <c r="BB3" cm="1">
        <f t="array" ref="BB3">MEDIAN(IF(($A:$A = $AW3)*(I:I&gt;0), AT:AT))/1000</f>
        <v>1.3885000000000001</v>
      </c>
      <c r="BC3">
        <f>IF(BE3-SUM(AX3:BB3) &gt; 0, BE3-SUM(AX3:BB3), 0)</f>
        <v>0</v>
      </c>
      <c r="BD3">
        <f>IF(BF3-BE3 &gt; 0, BF3-BE3, 0)</f>
        <v>3.2605000000000004</v>
      </c>
      <c r="BE3" cm="1">
        <f t="array" ref="BE3">MEDIAN(IF(($A:$A = $AW3)*(I:I&gt;0), I:I))/1000</f>
        <v>4.9109999999999996</v>
      </c>
      <c r="BF3" cm="1">
        <f t="array" ref="BF3">MEDIAN(IF(($A:$A = $AW3)*(R:R&gt;0), R:R))/1000</f>
        <v>8.1715</v>
      </c>
    </row>
    <row r="4" spans="1:58" s="4" customFormat="1" x14ac:dyDescent="0.25">
      <c r="A4" s="3">
        <v>20</v>
      </c>
      <c r="B4" s="4">
        <v>2</v>
      </c>
      <c r="C4" s="4">
        <v>2</v>
      </c>
      <c r="D4" s="4" t="s">
        <v>20</v>
      </c>
      <c r="E4" s="4">
        <v>798</v>
      </c>
      <c r="F4" s="4">
        <v>18663</v>
      </c>
      <c r="G4" s="4">
        <v>9522</v>
      </c>
      <c r="H4" s="4">
        <v>72</v>
      </c>
      <c r="I4" s="17">
        <v>7030</v>
      </c>
      <c r="J4" s="4">
        <v>7217</v>
      </c>
      <c r="K4" s="4">
        <v>7271</v>
      </c>
      <c r="L4" s="4">
        <v>7510</v>
      </c>
      <c r="M4" s="4">
        <v>7629</v>
      </c>
      <c r="N4" s="4">
        <v>7765</v>
      </c>
      <c r="O4" s="4">
        <v>7906</v>
      </c>
      <c r="P4" s="4">
        <v>8051</v>
      </c>
      <c r="Q4" s="4">
        <v>8138</v>
      </c>
      <c r="R4" s="17">
        <v>8399</v>
      </c>
      <c r="S4" s="4" t="s">
        <v>278</v>
      </c>
      <c r="T4" s="4" t="s">
        <v>279</v>
      </c>
      <c r="U4" s="9" t="s">
        <v>280</v>
      </c>
      <c r="V4" s="9" t="s">
        <v>281</v>
      </c>
      <c r="W4" s="9" t="s">
        <v>282</v>
      </c>
      <c r="X4" s="4" t="s">
        <v>283</v>
      </c>
      <c r="Y4" s="4" t="s">
        <v>284</v>
      </c>
      <c r="Z4" s="4" t="s">
        <v>285</v>
      </c>
      <c r="AA4" s="4" t="s">
        <v>286</v>
      </c>
      <c r="AB4" s="4" t="s">
        <v>287</v>
      </c>
      <c r="AC4" s="4">
        <v>1256</v>
      </c>
      <c r="AD4" s="4">
        <v>2591</v>
      </c>
      <c r="AE4" s="4">
        <v>0</v>
      </c>
      <c r="AF4" s="4">
        <v>1584</v>
      </c>
      <c r="AG4" s="4">
        <v>0</v>
      </c>
      <c r="AH4" s="4">
        <v>13</v>
      </c>
      <c r="AI4" s="4">
        <v>0</v>
      </c>
      <c r="AJ4" s="4">
        <v>2350</v>
      </c>
      <c r="AK4" s="4">
        <v>965</v>
      </c>
      <c r="AL4" s="4">
        <v>1298</v>
      </c>
      <c r="AM4" s="4">
        <v>1</v>
      </c>
      <c r="AN4" s="4">
        <v>5</v>
      </c>
      <c r="AO4" s="4">
        <v>144</v>
      </c>
      <c r="AP4" s="4">
        <v>0</v>
      </c>
      <c r="AR4" s="21" t="str">
        <f t="shared" ref="AR4:AR22" si="1">S4</f>
        <v>(StateCoderTime:1243|SolutionCopyTime:1|ActivationSelectionTime:0|NumericalSolverSumTime:1910|NumericalSolverProblemFormingTime:995|NumericalSolverSolvingTime:995|NumericalSolverInterpretingSolution:0)</v>
      </c>
      <c r="AS4" s="22">
        <f t="shared" si="0"/>
        <v>1243</v>
      </c>
      <c r="AT4" s="22">
        <f t="shared" si="0"/>
        <v>1910</v>
      </c>
      <c r="AU4" s="22">
        <f t="shared" ref="AU4:AU12" si="2">AD4*$BE$3/$BF$3</f>
        <v>1557.1683289481734</v>
      </c>
      <c r="AW4">
        <v>40</v>
      </c>
      <c r="AX4" cm="1">
        <f t="array" ref="AX4">MEDIAN(IF(($A:$A = $AW4)*(I:I&gt;0), F:F))/1000</f>
        <v>18.6065</v>
      </c>
      <c r="AY4" cm="1">
        <f t="array" ref="AY4">MEDIAN(IF(($A:$A = $AW4)*(I:I&gt;0), AC:AC))/1000</f>
        <v>1.1930000000000001</v>
      </c>
      <c r="AZ4" cm="1">
        <f t="array" ref="AZ4">MEDIAN(IF(($A:$A = $AW4)*(R:R&gt;0), AU:AU))/1000</f>
        <v>5.9580187565172054</v>
      </c>
      <c r="BA4" cm="1">
        <f t="array" ref="BA4">MEDIAN(IF(($A:$A = $AW4)*(I:I&gt;0), AS:AS))/1000</f>
        <v>14.1525</v>
      </c>
      <c r="BB4" cm="1">
        <f t="array" ref="BB4">MEDIAN(IF(($A:$A = $AW4)*(I:I&gt;0), AT:AT))/1000</f>
        <v>3.4445000000000001</v>
      </c>
      <c r="BC4">
        <f>IF(BE4-SUM(AX4:BB4) &gt; 0, BE4-SUM(AX4:BB4), 0)</f>
        <v>0</v>
      </c>
      <c r="BD4">
        <f>IF(BF4-BE4 &gt; 0, BF4-BE4, 0)</f>
        <v>8.5990000000000002</v>
      </c>
      <c r="BE4" cm="1">
        <f t="array" ref="BE4">MEDIAN(IF(($A:$A = $AW4)*(I:I&gt;0), I:I))/1000</f>
        <v>29.760999999999999</v>
      </c>
      <c r="BF4" cm="1">
        <f t="array" ref="BF4">MEDIAN(IF(($A:$A = $AW4)*(R:R&gt;0), R:R))/1000</f>
        <v>38.36</v>
      </c>
    </row>
    <row r="5" spans="1:58" s="4" customFormat="1" x14ac:dyDescent="0.25">
      <c r="A5" s="3">
        <v>20</v>
      </c>
      <c r="B5" s="4">
        <v>2</v>
      </c>
      <c r="C5" s="4">
        <v>3</v>
      </c>
      <c r="D5" s="4" t="s">
        <v>20</v>
      </c>
      <c r="E5" s="4">
        <v>798</v>
      </c>
      <c r="F5" s="4">
        <v>18594</v>
      </c>
      <c r="G5" s="4">
        <v>6888</v>
      </c>
      <c r="H5" s="4">
        <v>434</v>
      </c>
      <c r="I5" s="17">
        <v>4222</v>
      </c>
      <c r="J5" s="4">
        <v>4289</v>
      </c>
      <c r="K5" s="4">
        <v>4460</v>
      </c>
      <c r="L5" s="4">
        <v>4511</v>
      </c>
      <c r="M5" s="4">
        <v>4588</v>
      </c>
      <c r="N5" s="4">
        <v>4639</v>
      </c>
      <c r="O5" s="4">
        <v>4831</v>
      </c>
      <c r="P5" s="4">
        <v>5176</v>
      </c>
      <c r="Q5" s="4">
        <v>5483</v>
      </c>
      <c r="R5" s="17">
        <v>5830</v>
      </c>
      <c r="S5" s="4" t="s">
        <v>288</v>
      </c>
      <c r="T5" s="4" t="s">
        <v>289</v>
      </c>
      <c r="U5" s="9" t="s">
        <v>290</v>
      </c>
      <c r="V5" s="9" t="s">
        <v>291</v>
      </c>
      <c r="W5" s="9" t="s">
        <v>292</v>
      </c>
      <c r="X5" s="4" t="s">
        <v>293</v>
      </c>
      <c r="Y5" s="4" t="s">
        <v>294</v>
      </c>
      <c r="Z5" s="4" t="s">
        <v>295</v>
      </c>
      <c r="AA5" s="4" t="s">
        <v>296</v>
      </c>
      <c r="AB5" s="4" t="s">
        <v>297</v>
      </c>
      <c r="AC5" s="4">
        <v>1176</v>
      </c>
      <c r="AD5" s="4">
        <v>1810</v>
      </c>
      <c r="AE5" s="4">
        <v>0</v>
      </c>
      <c r="AF5" s="4">
        <v>858</v>
      </c>
      <c r="AG5" s="4">
        <v>0</v>
      </c>
      <c r="AH5" s="4">
        <v>12</v>
      </c>
      <c r="AI5" s="4">
        <v>0</v>
      </c>
      <c r="AJ5" s="4">
        <v>1898</v>
      </c>
      <c r="AK5" s="4">
        <v>747</v>
      </c>
      <c r="AL5" s="4">
        <v>1035</v>
      </c>
      <c r="AM5" s="4">
        <v>1</v>
      </c>
      <c r="AN5" s="4">
        <v>3</v>
      </c>
      <c r="AO5" s="4">
        <v>115</v>
      </c>
      <c r="AP5" s="4">
        <v>0</v>
      </c>
      <c r="AR5" s="21" t="str">
        <f t="shared" si="1"/>
        <v>(StateCoderTime:452|SolutionCopyTime:1|ActivationSelectionTime:0|NumericalSolverSumTime:1466|NumericalSolverProblemFormingTime:734|NumericalSolverSolvingTime:734|NumericalSolverInterpretingSolution:0)</v>
      </c>
      <c r="AS5" s="22">
        <f t="shared" si="0"/>
        <v>452</v>
      </c>
      <c r="AT5" s="22">
        <f t="shared" si="0"/>
        <v>1466</v>
      </c>
      <c r="AU5" s="22">
        <f t="shared" si="2"/>
        <v>1087.7941626384384</v>
      </c>
    </row>
    <row r="6" spans="1:58" s="4" customFormat="1" x14ac:dyDescent="0.25">
      <c r="A6" s="3">
        <v>20</v>
      </c>
      <c r="B6" s="4">
        <v>2</v>
      </c>
      <c r="C6" s="4">
        <v>4</v>
      </c>
      <c r="D6" s="4" t="s">
        <v>20</v>
      </c>
      <c r="E6" s="4">
        <v>798</v>
      </c>
      <c r="F6" s="4">
        <v>18683</v>
      </c>
      <c r="G6" s="4">
        <v>9584</v>
      </c>
      <c r="H6" s="4">
        <v>130</v>
      </c>
      <c r="I6" s="17">
        <v>4957</v>
      </c>
      <c r="J6" s="4">
        <v>5084</v>
      </c>
      <c r="K6" s="4">
        <v>5175</v>
      </c>
      <c r="L6" s="4">
        <v>5302</v>
      </c>
      <c r="M6" s="4">
        <v>5607</v>
      </c>
      <c r="N6" s="4">
        <v>6000</v>
      </c>
      <c r="O6" s="4">
        <v>7219</v>
      </c>
      <c r="P6" s="4">
        <v>8231</v>
      </c>
      <c r="Q6" s="4">
        <v>8442</v>
      </c>
      <c r="R6" s="17">
        <v>8594</v>
      </c>
      <c r="S6" s="4" t="s">
        <v>298</v>
      </c>
      <c r="T6" s="4" t="s">
        <v>299</v>
      </c>
      <c r="U6" s="9" t="s">
        <v>300</v>
      </c>
      <c r="V6" s="9" t="s">
        <v>301</v>
      </c>
      <c r="W6" s="9" t="s">
        <v>302</v>
      </c>
      <c r="X6" s="4" t="s">
        <v>303</v>
      </c>
      <c r="Y6" s="4" t="s">
        <v>304</v>
      </c>
      <c r="Z6" s="4" t="s">
        <v>305</v>
      </c>
      <c r="AA6" s="4" t="s">
        <v>306</v>
      </c>
      <c r="AB6" s="4" t="s">
        <v>307</v>
      </c>
      <c r="AC6" s="4">
        <v>1122</v>
      </c>
      <c r="AD6" s="4">
        <v>2806</v>
      </c>
      <c r="AE6" s="4">
        <v>0</v>
      </c>
      <c r="AF6" s="4">
        <v>1695</v>
      </c>
      <c r="AG6" s="4">
        <v>0</v>
      </c>
      <c r="AH6" s="4">
        <v>12</v>
      </c>
      <c r="AI6" s="4">
        <v>0</v>
      </c>
      <c r="AJ6" s="4">
        <v>2184</v>
      </c>
      <c r="AK6" s="4">
        <v>894</v>
      </c>
      <c r="AL6" s="4">
        <v>1216</v>
      </c>
      <c r="AM6" s="4">
        <v>0</v>
      </c>
      <c r="AN6" s="4">
        <v>3</v>
      </c>
      <c r="AO6" s="4">
        <v>140</v>
      </c>
      <c r="AP6" s="4">
        <v>0</v>
      </c>
      <c r="AR6" s="21" t="str">
        <f t="shared" si="1"/>
        <v>(StateCoderTime:647|SolutionCopyTime:1|ActivationSelectionTime:0|NumericalSolverSumTime:1546|NumericalSolverProblemFormingTime:810|NumericalSolverSolvingTime:810|NumericalSolverInterpretingSolution:0)</v>
      </c>
      <c r="AS6" s="22">
        <f t="shared" si="0"/>
        <v>647</v>
      </c>
      <c r="AT6" s="22">
        <f t="shared" si="0"/>
        <v>1546</v>
      </c>
      <c r="AU6" s="22">
        <f t="shared" si="2"/>
        <v>1686.3814477146179</v>
      </c>
    </row>
    <row r="7" spans="1:58" s="4" customFormat="1" x14ac:dyDescent="0.25">
      <c r="A7" s="3">
        <v>20</v>
      </c>
      <c r="B7" s="4">
        <v>2</v>
      </c>
      <c r="C7" s="4">
        <v>5</v>
      </c>
      <c r="D7" s="4" t="s">
        <v>20</v>
      </c>
      <c r="E7" s="4">
        <v>798</v>
      </c>
      <c r="F7" s="4">
        <v>18622</v>
      </c>
      <c r="G7" s="4">
        <v>8207</v>
      </c>
      <c r="H7" s="4">
        <v>103</v>
      </c>
      <c r="I7" s="17">
        <v>3548</v>
      </c>
      <c r="J7" s="4">
        <v>3684</v>
      </c>
      <c r="K7" s="4">
        <v>3897</v>
      </c>
      <c r="L7" s="4">
        <v>4011</v>
      </c>
      <c r="M7" s="4">
        <v>4177</v>
      </c>
      <c r="N7" s="4">
        <v>4365</v>
      </c>
      <c r="O7" s="4">
        <v>4517</v>
      </c>
      <c r="P7" s="4">
        <v>4981</v>
      </c>
      <c r="Q7" s="4">
        <v>7015</v>
      </c>
      <c r="R7" s="17">
        <v>7218</v>
      </c>
      <c r="S7" s="4" t="s">
        <v>308</v>
      </c>
      <c r="T7" s="4" t="s">
        <v>309</v>
      </c>
      <c r="U7" s="9" t="s">
        <v>310</v>
      </c>
      <c r="V7" s="9" t="s">
        <v>311</v>
      </c>
      <c r="W7" s="9" t="s">
        <v>312</v>
      </c>
      <c r="X7" s="4" t="s">
        <v>313</v>
      </c>
      <c r="Y7" s="4" t="s">
        <v>314</v>
      </c>
      <c r="Z7" s="4" t="s">
        <v>315</v>
      </c>
      <c r="AA7" s="4" t="s">
        <v>316</v>
      </c>
      <c r="AB7" s="4" t="s">
        <v>317</v>
      </c>
      <c r="AC7" s="4">
        <v>1099</v>
      </c>
      <c r="AD7" s="4">
        <v>2301</v>
      </c>
      <c r="AE7" s="4">
        <v>0</v>
      </c>
      <c r="AF7" s="4">
        <v>1697</v>
      </c>
      <c r="AG7" s="4">
        <v>0</v>
      </c>
      <c r="AH7" s="4">
        <v>11</v>
      </c>
      <c r="AI7" s="4">
        <v>0</v>
      </c>
      <c r="AJ7" s="4">
        <v>1639</v>
      </c>
      <c r="AK7" s="4">
        <v>673</v>
      </c>
      <c r="AL7" s="4">
        <v>933</v>
      </c>
      <c r="AM7" s="4">
        <v>0</v>
      </c>
      <c r="AN7" s="4">
        <v>2</v>
      </c>
      <c r="AO7" s="4">
        <v>107</v>
      </c>
      <c r="AP7" s="4">
        <v>0</v>
      </c>
      <c r="AR7" s="21" t="str">
        <f t="shared" si="1"/>
        <v>(StateCoderTime:551|SolutionCopyTime:1|ActivationSelectionTime:0|NumericalSolverSumTime:957|NumericalSolverProblemFormingTime:504|NumericalSolverSolvingTime:504|NumericalSolverInterpretingSolution:0)</v>
      </c>
      <c r="AS7" s="22">
        <f t="shared" si="0"/>
        <v>551</v>
      </c>
      <c r="AT7" s="22">
        <f t="shared" si="0"/>
        <v>957</v>
      </c>
      <c r="AU7" s="22">
        <f t="shared" si="2"/>
        <v>1382.8808664259927</v>
      </c>
    </row>
    <row r="8" spans="1:58" s="4" customFormat="1" x14ac:dyDescent="0.25">
      <c r="A8" s="3">
        <v>20</v>
      </c>
      <c r="B8" s="4">
        <v>2</v>
      </c>
      <c r="C8" s="4">
        <v>6</v>
      </c>
      <c r="D8" s="4" t="s">
        <v>20</v>
      </c>
      <c r="E8" s="4">
        <v>798</v>
      </c>
      <c r="F8" s="4">
        <v>18567</v>
      </c>
      <c r="G8" s="4">
        <v>7902</v>
      </c>
      <c r="H8" s="4">
        <v>57</v>
      </c>
      <c r="I8" s="17">
        <v>3788</v>
      </c>
      <c r="J8" s="4">
        <v>4036</v>
      </c>
      <c r="K8" s="4">
        <v>4127</v>
      </c>
      <c r="L8" s="4">
        <v>4305</v>
      </c>
      <c r="M8" s="4">
        <v>4689</v>
      </c>
      <c r="N8" s="4">
        <v>6146</v>
      </c>
      <c r="O8" s="4">
        <v>6233</v>
      </c>
      <c r="P8" s="4">
        <v>6477</v>
      </c>
      <c r="Q8" s="4">
        <v>6596</v>
      </c>
      <c r="R8" s="17">
        <v>6896</v>
      </c>
      <c r="S8" s="4" t="s">
        <v>318</v>
      </c>
      <c r="T8" s="4" t="s">
        <v>319</v>
      </c>
      <c r="U8" s="9" t="s">
        <v>320</v>
      </c>
      <c r="V8" s="9" t="s">
        <v>321</v>
      </c>
      <c r="W8" s="9" t="s">
        <v>322</v>
      </c>
      <c r="X8" s="4" t="s">
        <v>323</v>
      </c>
      <c r="Y8" s="4" t="s">
        <v>324</v>
      </c>
      <c r="Z8" s="4" t="s">
        <v>325</v>
      </c>
      <c r="AA8" s="4" t="s">
        <v>326</v>
      </c>
      <c r="AB8" s="4" t="s">
        <v>327</v>
      </c>
      <c r="AC8" s="4">
        <v>1118</v>
      </c>
      <c r="AD8" s="4">
        <v>1954</v>
      </c>
      <c r="AE8" s="4">
        <v>0</v>
      </c>
      <c r="AF8" s="4">
        <v>1750</v>
      </c>
      <c r="AG8" s="4">
        <v>0</v>
      </c>
      <c r="AH8" s="4">
        <v>11</v>
      </c>
      <c r="AI8" s="4">
        <v>0</v>
      </c>
      <c r="AJ8" s="4">
        <v>1666</v>
      </c>
      <c r="AK8" s="4">
        <v>685</v>
      </c>
      <c r="AL8" s="4">
        <v>947</v>
      </c>
      <c r="AM8" s="4">
        <v>0</v>
      </c>
      <c r="AN8" s="4">
        <v>2</v>
      </c>
      <c r="AO8" s="4">
        <v>109</v>
      </c>
      <c r="AP8" s="4">
        <v>0</v>
      </c>
      <c r="AR8" s="21" t="str">
        <f t="shared" si="1"/>
        <v>(StateCoderTime:674|SolutionCopyTime:1|ActivationSelectionTime:0|NumericalSolverSumTime:1049|NumericalSolverProblemFormingTime:552|NumericalSolverSolvingTime:552|NumericalSolverInterpretingSolution:0)</v>
      </c>
      <c r="AS8" s="22">
        <f t="shared" si="0"/>
        <v>674</v>
      </c>
      <c r="AT8" s="22">
        <f t="shared" si="0"/>
        <v>1049</v>
      </c>
      <c r="AU8" s="22">
        <f t="shared" si="2"/>
        <v>1174.3369026494522</v>
      </c>
    </row>
    <row r="9" spans="1:58" s="4" customFormat="1" x14ac:dyDescent="0.25">
      <c r="A9" s="3">
        <v>20</v>
      </c>
      <c r="B9" s="4">
        <v>2</v>
      </c>
      <c r="C9" s="4">
        <v>7</v>
      </c>
      <c r="D9" s="4" t="s">
        <v>20</v>
      </c>
      <c r="E9" s="4">
        <v>798</v>
      </c>
      <c r="F9" s="4">
        <v>20144</v>
      </c>
      <c r="G9" s="4">
        <v>8010</v>
      </c>
      <c r="H9" s="4">
        <v>416</v>
      </c>
      <c r="I9" s="17">
        <v>4186</v>
      </c>
      <c r="J9" s="4">
        <v>4309</v>
      </c>
      <c r="K9" s="4">
        <v>4537</v>
      </c>
      <c r="L9" s="4">
        <v>4792</v>
      </c>
      <c r="M9" s="4">
        <v>6078</v>
      </c>
      <c r="N9" s="4">
        <v>6192</v>
      </c>
      <c r="O9" s="4">
        <v>6421</v>
      </c>
      <c r="P9" s="4">
        <v>6625</v>
      </c>
      <c r="Q9" s="4">
        <v>6819</v>
      </c>
      <c r="R9" s="17">
        <v>6991</v>
      </c>
      <c r="S9" s="4" t="s">
        <v>328</v>
      </c>
      <c r="T9" s="4" t="s">
        <v>329</v>
      </c>
      <c r="U9" s="9" t="s">
        <v>330</v>
      </c>
      <c r="V9" s="9" t="s">
        <v>331</v>
      </c>
      <c r="W9" s="9" t="s">
        <v>332</v>
      </c>
      <c r="X9" s="4" t="s">
        <v>333</v>
      </c>
      <c r="Y9" s="4" t="s">
        <v>334</v>
      </c>
      <c r="Z9" s="4" t="s">
        <v>335</v>
      </c>
      <c r="AA9" s="4" t="s">
        <v>336</v>
      </c>
      <c r="AB9" s="4" t="s">
        <v>337</v>
      </c>
      <c r="AC9" s="4">
        <v>1124</v>
      </c>
      <c r="AD9" s="4">
        <v>2133</v>
      </c>
      <c r="AE9" s="4">
        <v>0</v>
      </c>
      <c r="AF9" s="4">
        <v>1651</v>
      </c>
      <c r="AG9" s="4">
        <v>0</v>
      </c>
      <c r="AH9" s="4">
        <v>11</v>
      </c>
      <c r="AI9" s="4">
        <v>0</v>
      </c>
      <c r="AJ9" s="4">
        <v>1646</v>
      </c>
      <c r="AK9" s="4">
        <v>667</v>
      </c>
      <c r="AL9" s="4">
        <v>947</v>
      </c>
      <c r="AM9" s="4">
        <v>0</v>
      </c>
      <c r="AN9" s="4">
        <v>2</v>
      </c>
      <c r="AO9" s="4">
        <v>107</v>
      </c>
      <c r="AP9" s="4">
        <v>0</v>
      </c>
      <c r="AR9" s="21" t="str">
        <f t="shared" si="1"/>
        <v>(StateCoderTime:776|SolutionCopyTime:1|ActivationSelectionTime:0|NumericalSolverSumTime:1064|NumericalSolverProblemFormingTime:565|NumericalSolverSolvingTime:565|NumericalSolverInterpretingSolution:0)</v>
      </c>
      <c r="AS9" s="22">
        <f t="shared" si="0"/>
        <v>776</v>
      </c>
      <c r="AT9" s="22">
        <f t="shared" si="0"/>
        <v>1064</v>
      </c>
      <c r="AU9" s="22">
        <f t="shared" si="2"/>
        <v>1281.914336413143</v>
      </c>
    </row>
    <row r="10" spans="1:58" s="4" customFormat="1" x14ac:dyDescent="0.25">
      <c r="A10" s="3">
        <v>20</v>
      </c>
      <c r="B10" s="4">
        <v>2</v>
      </c>
      <c r="C10" s="4">
        <v>8</v>
      </c>
      <c r="D10" s="4" t="s">
        <v>20</v>
      </c>
      <c r="E10" s="4">
        <v>798</v>
      </c>
      <c r="F10" s="4">
        <v>18449</v>
      </c>
      <c r="G10" s="4">
        <v>11665</v>
      </c>
      <c r="H10" s="4">
        <v>251</v>
      </c>
      <c r="I10" s="17">
        <v>7272</v>
      </c>
      <c r="J10" s="4">
        <v>7362</v>
      </c>
      <c r="K10" s="4">
        <v>7429</v>
      </c>
      <c r="L10" s="4">
        <v>7624</v>
      </c>
      <c r="M10" s="4">
        <v>8758</v>
      </c>
      <c r="N10" s="4">
        <v>8944</v>
      </c>
      <c r="O10" s="4">
        <v>9838</v>
      </c>
      <c r="P10" s="4">
        <v>10300</v>
      </c>
      <c r="Q10" s="4">
        <v>10356</v>
      </c>
      <c r="R10" s="17">
        <v>10611</v>
      </c>
      <c r="S10" s="4" t="s">
        <v>338</v>
      </c>
      <c r="T10" s="4" t="s">
        <v>339</v>
      </c>
      <c r="U10" s="9" t="s">
        <v>340</v>
      </c>
      <c r="V10" s="9" t="s">
        <v>341</v>
      </c>
      <c r="W10" s="9" t="s">
        <v>342</v>
      </c>
      <c r="X10" s="4" t="s">
        <v>343</v>
      </c>
      <c r="Y10" s="4" t="s">
        <v>344</v>
      </c>
      <c r="Z10" s="4" t="s">
        <v>345</v>
      </c>
      <c r="AA10" s="4" t="s">
        <v>346</v>
      </c>
      <c r="AB10" s="4" t="s">
        <v>347</v>
      </c>
      <c r="AC10" s="4">
        <v>1168</v>
      </c>
      <c r="AD10" s="4">
        <v>3295</v>
      </c>
      <c r="AE10" s="4">
        <v>0</v>
      </c>
      <c r="AF10" s="4">
        <v>2516</v>
      </c>
      <c r="AG10" s="4">
        <v>0</v>
      </c>
      <c r="AH10" s="4">
        <v>11</v>
      </c>
      <c r="AI10" s="4">
        <v>0</v>
      </c>
      <c r="AJ10" s="4">
        <v>2536</v>
      </c>
      <c r="AK10" s="4">
        <v>1045</v>
      </c>
      <c r="AL10" s="4">
        <v>1405</v>
      </c>
      <c r="AM10" s="4">
        <v>0</v>
      </c>
      <c r="AN10" s="4">
        <v>4</v>
      </c>
      <c r="AO10" s="4">
        <v>166</v>
      </c>
      <c r="AP10" s="4">
        <v>0</v>
      </c>
      <c r="AR10" s="21" t="str">
        <f t="shared" si="1"/>
        <v>(StateCoderTime:1439|SolutionCopyTime:1|ActivationSelectionTime:0|NumericalSolverSumTime:1899|NumericalSolverProblemFormingTime:1000|NumericalSolverSolvingTime:1000|NumericalSolverInterpretingSolution:0)</v>
      </c>
      <c r="AS10" s="22">
        <f t="shared" si="0"/>
        <v>1439</v>
      </c>
      <c r="AT10" s="22">
        <f t="shared" si="0"/>
        <v>1899</v>
      </c>
      <c r="AU10" s="22">
        <f t="shared" si="2"/>
        <v>1980.2661690020191</v>
      </c>
    </row>
    <row r="11" spans="1:58" s="4" customFormat="1" x14ac:dyDescent="0.25">
      <c r="A11" s="3">
        <v>20</v>
      </c>
      <c r="B11" s="4">
        <v>2</v>
      </c>
      <c r="C11" s="4">
        <v>9</v>
      </c>
      <c r="D11" s="4" t="s">
        <v>20</v>
      </c>
      <c r="E11" s="4">
        <v>798</v>
      </c>
      <c r="F11" s="4">
        <v>19119</v>
      </c>
      <c r="G11" s="4">
        <v>10233</v>
      </c>
      <c r="H11" s="4">
        <v>419</v>
      </c>
      <c r="I11" s="17">
        <v>5377</v>
      </c>
      <c r="J11" s="4">
        <v>5525</v>
      </c>
      <c r="K11" s="4">
        <v>5690</v>
      </c>
      <c r="L11" s="4">
        <v>5920</v>
      </c>
      <c r="M11" s="4">
        <v>6063</v>
      </c>
      <c r="N11" s="4">
        <v>6616</v>
      </c>
      <c r="O11" s="4">
        <v>6855</v>
      </c>
      <c r="P11" s="4">
        <v>7122</v>
      </c>
      <c r="Q11" s="4">
        <v>8332</v>
      </c>
      <c r="R11" s="17">
        <v>9160</v>
      </c>
      <c r="S11" s="4" t="s">
        <v>348</v>
      </c>
      <c r="T11" s="4" t="s">
        <v>349</v>
      </c>
      <c r="U11" s="9" t="s">
        <v>350</v>
      </c>
      <c r="V11" s="9" t="s">
        <v>351</v>
      </c>
      <c r="W11" s="9" t="s">
        <v>352</v>
      </c>
      <c r="X11" s="4" t="s">
        <v>353</v>
      </c>
      <c r="Y11" s="4" t="s">
        <v>354</v>
      </c>
      <c r="Z11" s="4" t="s">
        <v>355</v>
      </c>
      <c r="AA11" s="4" t="s">
        <v>356</v>
      </c>
      <c r="AB11" s="4" t="s">
        <v>357</v>
      </c>
      <c r="AC11" s="4">
        <v>1188</v>
      </c>
      <c r="AD11" s="4">
        <v>2624</v>
      </c>
      <c r="AE11" s="4">
        <v>0</v>
      </c>
      <c r="AF11" s="4">
        <v>2574</v>
      </c>
      <c r="AG11" s="4">
        <v>0</v>
      </c>
      <c r="AH11" s="4">
        <v>11</v>
      </c>
      <c r="AI11" s="4">
        <v>0</v>
      </c>
      <c r="AJ11" s="4">
        <v>1941</v>
      </c>
      <c r="AK11" s="4">
        <v>794</v>
      </c>
      <c r="AL11" s="4">
        <v>1100</v>
      </c>
      <c r="AM11" s="4">
        <v>0</v>
      </c>
      <c r="AN11" s="4">
        <v>3</v>
      </c>
      <c r="AO11" s="4">
        <v>125</v>
      </c>
      <c r="AP11" s="4">
        <v>0</v>
      </c>
      <c r="AR11" s="21" t="str">
        <f t="shared" si="1"/>
        <v>(StateCoderTime:1203|SolutionCopyTime:1|ActivationSelectionTime:0|NumericalSolverSumTime:1299|NumericalSolverProblemFormingTime:684|NumericalSolverSolvingTime:684|NumericalSolverInterpretingSolution:0)</v>
      </c>
      <c r="AS11" s="22">
        <f t="shared" si="0"/>
        <v>1203</v>
      </c>
      <c r="AT11" s="22">
        <f t="shared" si="0"/>
        <v>1299</v>
      </c>
      <c r="AU11" s="22">
        <f t="shared" si="2"/>
        <v>1577.0010402006974</v>
      </c>
    </row>
    <row r="12" spans="1:58" s="6" customFormat="1" x14ac:dyDescent="0.25">
      <c r="A12" s="5">
        <v>20</v>
      </c>
      <c r="B12" s="6">
        <v>2</v>
      </c>
      <c r="C12" s="6">
        <v>10</v>
      </c>
      <c r="D12" s="6" t="s">
        <v>20</v>
      </c>
      <c r="E12" s="6">
        <v>798</v>
      </c>
      <c r="F12" s="6">
        <v>18369</v>
      </c>
      <c r="G12" s="6">
        <v>12308</v>
      </c>
      <c r="H12" s="6">
        <v>417</v>
      </c>
      <c r="I12" s="18">
        <v>6939</v>
      </c>
      <c r="J12" s="6">
        <v>7183</v>
      </c>
      <c r="K12" s="6">
        <v>7306</v>
      </c>
      <c r="L12" s="6">
        <v>7535</v>
      </c>
      <c r="M12" s="6">
        <v>8593</v>
      </c>
      <c r="N12" s="6">
        <v>8780</v>
      </c>
      <c r="O12" s="6">
        <v>9522</v>
      </c>
      <c r="P12" s="6">
        <v>9696</v>
      </c>
      <c r="Q12" s="6">
        <v>9899</v>
      </c>
      <c r="R12" s="18">
        <v>11363</v>
      </c>
      <c r="S12" s="6" t="s">
        <v>358</v>
      </c>
      <c r="T12" s="6" t="s">
        <v>359</v>
      </c>
      <c r="U12" s="11" t="s">
        <v>360</v>
      </c>
      <c r="V12" s="11" t="s">
        <v>361</v>
      </c>
      <c r="W12" s="11" t="s">
        <v>362</v>
      </c>
      <c r="X12" s="6" t="s">
        <v>363</v>
      </c>
      <c r="Y12" s="6" t="s">
        <v>364</v>
      </c>
      <c r="Z12" s="6" t="s">
        <v>365</v>
      </c>
      <c r="AA12" s="6" t="s">
        <v>366</v>
      </c>
      <c r="AB12" s="6" t="s">
        <v>367</v>
      </c>
      <c r="AC12" s="6">
        <v>1047</v>
      </c>
      <c r="AD12" s="6">
        <v>3622</v>
      </c>
      <c r="AE12" s="6">
        <v>0</v>
      </c>
      <c r="AF12" s="6">
        <v>2958</v>
      </c>
      <c r="AG12" s="6">
        <v>0</v>
      </c>
      <c r="AH12" s="6">
        <v>10</v>
      </c>
      <c r="AI12" s="6">
        <v>0</v>
      </c>
      <c r="AJ12" s="6">
        <v>2332</v>
      </c>
      <c r="AK12" s="6">
        <v>937</v>
      </c>
      <c r="AL12" s="6">
        <v>1316</v>
      </c>
      <c r="AM12" s="6">
        <v>0</v>
      </c>
      <c r="AN12" s="6">
        <v>3</v>
      </c>
      <c r="AO12" s="6">
        <v>150</v>
      </c>
      <c r="AP12" s="6">
        <v>0</v>
      </c>
      <c r="AR12" s="21" t="str">
        <f t="shared" si="1"/>
        <v>(StateCoderTime:1405|SolutionCopyTime:1|ActivationSelectionTime:0|NumericalSolverSumTime:1554|NumericalSolverProblemFormingTime:836|NumericalSolverSolvingTime:836|NumericalSolverInterpretingSolution:0)</v>
      </c>
      <c r="AS12" s="22">
        <f t="shared" si="0"/>
        <v>1405</v>
      </c>
      <c r="AT12" s="22">
        <f t="shared" si="0"/>
        <v>1554</v>
      </c>
      <c r="AU12" s="22">
        <f t="shared" si="2"/>
        <v>2176.7903077770297</v>
      </c>
    </row>
    <row r="13" spans="1:58" x14ac:dyDescent="0.25">
      <c r="A13">
        <v>40</v>
      </c>
      <c r="B13">
        <v>2</v>
      </c>
      <c r="C13">
        <v>1</v>
      </c>
      <c r="D13" t="s">
        <v>20</v>
      </c>
      <c r="E13">
        <v>795</v>
      </c>
      <c r="F13">
        <v>20085</v>
      </c>
      <c r="G13">
        <v>39111</v>
      </c>
      <c r="H13">
        <v>252</v>
      </c>
      <c r="I13" s="7">
        <v>31845</v>
      </c>
      <c r="J13">
        <v>31951</v>
      </c>
      <c r="K13">
        <v>32275</v>
      </c>
      <c r="L13">
        <v>34666</v>
      </c>
      <c r="M13">
        <v>35102</v>
      </c>
      <c r="N13">
        <v>35318</v>
      </c>
      <c r="O13">
        <v>35765</v>
      </c>
      <c r="P13">
        <v>36092</v>
      </c>
      <c r="Q13">
        <v>36980</v>
      </c>
      <c r="R13" s="7">
        <v>37306</v>
      </c>
      <c r="S13" t="s">
        <v>368</v>
      </c>
      <c r="T13" t="s">
        <v>369</v>
      </c>
      <c r="U13" s="8" t="s">
        <v>370</v>
      </c>
      <c r="V13" s="8" t="s">
        <v>371</v>
      </c>
      <c r="W13" t="s">
        <v>372</v>
      </c>
      <c r="X13" t="s">
        <v>373</v>
      </c>
      <c r="Y13" t="s">
        <v>374</v>
      </c>
      <c r="Z13" t="s">
        <v>375</v>
      </c>
      <c r="AA13" t="s">
        <v>376</v>
      </c>
      <c r="AB13" t="s">
        <v>377</v>
      </c>
      <c r="AC13">
        <v>1999</v>
      </c>
      <c r="AD13">
        <v>7411</v>
      </c>
      <c r="AE13">
        <v>14</v>
      </c>
      <c r="AF13">
        <v>18856</v>
      </c>
      <c r="AG13">
        <v>0</v>
      </c>
      <c r="AH13">
        <v>15</v>
      </c>
      <c r="AI13">
        <v>1</v>
      </c>
      <c r="AJ13">
        <v>4112</v>
      </c>
      <c r="AK13">
        <v>1757</v>
      </c>
      <c r="AL13">
        <v>2152</v>
      </c>
      <c r="AM13">
        <v>1</v>
      </c>
      <c r="AN13">
        <v>9</v>
      </c>
      <c r="AO13">
        <v>235</v>
      </c>
      <c r="AP13">
        <v>0</v>
      </c>
      <c r="AR13" s="21" t="str">
        <f t="shared" si="1"/>
        <v>(StateCoderTime:15801|SolutionCopyTime:2|ActivationSelectionTime:1|NumericalSolverSumTime:3573|NumericalSolverProblemFormingTime:1791|NumericalSolverSolvingTime:1791|NumericalSolverInterpretingSolution:0)</v>
      </c>
      <c r="AS13" s="22">
        <f t="shared" si="0"/>
        <v>15801</v>
      </c>
      <c r="AT13" s="22">
        <f t="shared" si="0"/>
        <v>3573</v>
      </c>
      <c r="AU13" s="22">
        <f>AD13*$BE$4/$BF$4</f>
        <v>5749.7072732012512</v>
      </c>
    </row>
    <row r="14" spans="1:58" x14ac:dyDescent="0.25">
      <c r="A14">
        <v>40</v>
      </c>
      <c r="B14">
        <v>2</v>
      </c>
      <c r="C14">
        <v>2</v>
      </c>
      <c r="D14" t="s">
        <v>20</v>
      </c>
      <c r="E14">
        <v>795</v>
      </c>
      <c r="F14">
        <v>20789</v>
      </c>
      <c r="G14">
        <v>49228</v>
      </c>
      <c r="H14">
        <v>371</v>
      </c>
      <c r="I14" s="7">
        <v>36799</v>
      </c>
      <c r="J14">
        <v>37734</v>
      </c>
      <c r="K14">
        <v>38386</v>
      </c>
      <c r="L14">
        <v>41728</v>
      </c>
      <c r="M14">
        <v>42411</v>
      </c>
      <c r="N14">
        <v>42723</v>
      </c>
      <c r="O14">
        <v>44836</v>
      </c>
      <c r="P14">
        <v>46446</v>
      </c>
      <c r="Q14">
        <v>47871</v>
      </c>
      <c r="R14" s="7">
        <v>48079</v>
      </c>
      <c r="S14" t="s">
        <v>378</v>
      </c>
      <c r="T14" t="s">
        <v>379</v>
      </c>
      <c r="U14" s="8" t="s">
        <v>380</v>
      </c>
      <c r="V14" s="8" t="s">
        <v>381</v>
      </c>
      <c r="W14" t="s">
        <v>382</v>
      </c>
      <c r="X14" t="s">
        <v>383</v>
      </c>
      <c r="Y14" t="s">
        <v>384</v>
      </c>
      <c r="Z14" t="s">
        <v>385</v>
      </c>
      <c r="AA14" t="s">
        <v>386</v>
      </c>
      <c r="AB14" t="s">
        <v>387</v>
      </c>
      <c r="AC14">
        <v>1218</v>
      </c>
      <c r="AD14">
        <v>9290</v>
      </c>
      <c r="AE14">
        <v>0</v>
      </c>
      <c r="AF14">
        <v>26015</v>
      </c>
      <c r="AG14">
        <v>0</v>
      </c>
      <c r="AH14">
        <v>13</v>
      </c>
      <c r="AI14">
        <v>1</v>
      </c>
      <c r="AJ14">
        <v>4130</v>
      </c>
      <c r="AK14">
        <v>1681</v>
      </c>
      <c r="AL14">
        <v>2195</v>
      </c>
      <c r="AM14">
        <v>1</v>
      </c>
      <c r="AN14">
        <v>8</v>
      </c>
      <c r="AO14">
        <v>256</v>
      </c>
      <c r="AP14">
        <v>0</v>
      </c>
      <c r="AR14" s="21" t="str">
        <f t="shared" si="1"/>
        <v>(StateCoderTime:18743|SolutionCopyTime:1|ActivationSelectionTime:1|NumericalSolverSumTime:3516|NumericalSolverProblemFormingTime:1796|NumericalSolverSolvingTime:1796|NumericalSolverInterpretingSolution:0)</v>
      </c>
      <c r="AS14" s="22">
        <f t="shared" si="0"/>
        <v>18743</v>
      </c>
      <c r="AT14" s="22">
        <f t="shared" si="0"/>
        <v>3516</v>
      </c>
      <c r="AU14" s="22">
        <f t="shared" ref="AU14:AU22" si="3">AD14*$BE$4/$BF$4</f>
        <v>7207.4997393117828</v>
      </c>
    </row>
    <row r="15" spans="1:58" x14ac:dyDescent="0.25">
      <c r="A15">
        <v>40</v>
      </c>
      <c r="B15">
        <v>2</v>
      </c>
      <c r="C15">
        <v>3</v>
      </c>
      <c r="D15" t="s">
        <v>20</v>
      </c>
      <c r="E15">
        <v>795</v>
      </c>
      <c r="F15">
        <v>18664</v>
      </c>
      <c r="G15">
        <v>70668</v>
      </c>
      <c r="H15">
        <v>235</v>
      </c>
      <c r="I15" s="7">
        <v>59108</v>
      </c>
      <c r="J15">
        <v>59183</v>
      </c>
      <c r="K15">
        <v>59452</v>
      </c>
      <c r="L15">
        <v>61467</v>
      </c>
      <c r="M15">
        <v>63867</v>
      </c>
      <c r="N15">
        <v>66154</v>
      </c>
      <c r="O15">
        <v>66387</v>
      </c>
      <c r="P15">
        <v>66484</v>
      </c>
      <c r="Q15">
        <v>66641</v>
      </c>
      <c r="R15" s="7">
        <v>69485</v>
      </c>
      <c r="S15" t="s">
        <v>388</v>
      </c>
      <c r="T15" t="s">
        <v>389</v>
      </c>
      <c r="U15" s="8" t="s">
        <v>390</v>
      </c>
      <c r="V15" s="8" t="s">
        <v>391</v>
      </c>
      <c r="W15" t="s">
        <v>392</v>
      </c>
      <c r="X15" t="s">
        <v>393</v>
      </c>
      <c r="Y15" t="s">
        <v>394</v>
      </c>
      <c r="Z15" t="s">
        <v>395</v>
      </c>
      <c r="AA15" t="s">
        <v>396</v>
      </c>
      <c r="AB15" t="s">
        <v>397</v>
      </c>
      <c r="AC15">
        <v>1261</v>
      </c>
      <c r="AD15">
        <v>14046</v>
      </c>
      <c r="AE15">
        <v>0</v>
      </c>
      <c r="AF15">
        <v>37109</v>
      </c>
      <c r="AG15">
        <v>0</v>
      </c>
      <c r="AH15">
        <v>13</v>
      </c>
      <c r="AI15">
        <v>1</v>
      </c>
      <c r="AJ15">
        <v>5983</v>
      </c>
      <c r="AK15">
        <v>2495</v>
      </c>
      <c r="AL15">
        <v>3198</v>
      </c>
      <c r="AM15">
        <v>1</v>
      </c>
      <c r="AN15">
        <v>11</v>
      </c>
      <c r="AO15">
        <v>373</v>
      </c>
      <c r="AP15">
        <v>0</v>
      </c>
      <c r="AR15" s="21" t="str">
        <f t="shared" si="1"/>
        <v>(StateCoderTime:30683|SolutionCopyTime:1|ActivationSelectionTime:0|NumericalSolverSumTime:5400|NumericalSolverProblemFormingTime:2811|NumericalSolverSolvingTime:2811|NumericalSolverInterpretingSolution:0)</v>
      </c>
      <c r="AS15" s="22">
        <f t="shared" si="0"/>
        <v>30683</v>
      </c>
      <c r="AT15" s="22">
        <f t="shared" si="0"/>
        <v>5400</v>
      </c>
      <c r="AU15" s="22">
        <f t="shared" si="3"/>
        <v>10897.367205422315</v>
      </c>
    </row>
    <row r="16" spans="1:58" x14ac:dyDescent="0.25">
      <c r="A16">
        <v>40</v>
      </c>
      <c r="B16">
        <v>2</v>
      </c>
      <c r="C16">
        <v>4</v>
      </c>
      <c r="D16" t="s">
        <v>20</v>
      </c>
      <c r="E16">
        <v>795</v>
      </c>
      <c r="F16">
        <v>18587</v>
      </c>
      <c r="G16">
        <v>29834</v>
      </c>
      <c r="H16">
        <v>320</v>
      </c>
      <c r="I16" s="7">
        <v>19985</v>
      </c>
      <c r="J16">
        <v>20438</v>
      </c>
      <c r="K16">
        <v>20625</v>
      </c>
      <c r="L16">
        <v>21331</v>
      </c>
      <c r="M16">
        <v>23133</v>
      </c>
      <c r="N16">
        <v>25838</v>
      </c>
      <c r="O16">
        <v>26078</v>
      </c>
      <c r="P16">
        <v>26154</v>
      </c>
      <c r="Q16">
        <v>28368</v>
      </c>
      <c r="R16" s="7">
        <v>28805</v>
      </c>
      <c r="S16" t="s">
        <v>398</v>
      </c>
      <c r="T16" t="s">
        <v>399</v>
      </c>
      <c r="U16" s="8" t="s">
        <v>400</v>
      </c>
      <c r="V16" s="8" t="s">
        <v>401</v>
      </c>
      <c r="W16" t="s">
        <v>402</v>
      </c>
      <c r="X16" t="s">
        <v>403</v>
      </c>
      <c r="Y16" t="s">
        <v>404</v>
      </c>
      <c r="Z16" t="s">
        <v>405</v>
      </c>
      <c r="AA16" t="s">
        <v>406</v>
      </c>
      <c r="AB16" t="s">
        <v>407</v>
      </c>
      <c r="AC16">
        <v>1120</v>
      </c>
      <c r="AD16">
        <v>5935</v>
      </c>
      <c r="AE16">
        <v>0</v>
      </c>
      <c r="AF16">
        <v>14367</v>
      </c>
      <c r="AG16">
        <v>0</v>
      </c>
      <c r="AH16">
        <v>12</v>
      </c>
      <c r="AI16">
        <v>0</v>
      </c>
      <c r="AJ16">
        <v>3222</v>
      </c>
      <c r="AK16">
        <v>1334</v>
      </c>
      <c r="AL16">
        <v>1761</v>
      </c>
      <c r="AM16">
        <v>1</v>
      </c>
      <c r="AN16">
        <v>6</v>
      </c>
      <c r="AO16">
        <v>204</v>
      </c>
      <c r="AP16">
        <v>0</v>
      </c>
      <c r="AR16" s="21" t="str">
        <f t="shared" si="1"/>
        <v>(StateCoderTime:8612|SolutionCopyTime:1|ActivationSelectionTime:0|NumericalSolverSumTime:2732|NumericalSolverProblemFormingTime:1430|NumericalSolverSolvingTime:1430|NumericalSolverInterpretingSolution:0)</v>
      </c>
      <c r="AS16" s="22">
        <f t="shared" si="0"/>
        <v>8612</v>
      </c>
      <c r="AT16" s="22">
        <f t="shared" si="0"/>
        <v>2732</v>
      </c>
      <c r="AU16" s="22">
        <f t="shared" si="3"/>
        <v>4604.5759906152243</v>
      </c>
    </row>
    <row r="17" spans="1:47" x14ac:dyDescent="0.25">
      <c r="A17">
        <v>40</v>
      </c>
      <c r="B17">
        <v>2</v>
      </c>
      <c r="C17">
        <v>5</v>
      </c>
      <c r="D17" t="s">
        <v>20</v>
      </c>
      <c r="E17">
        <v>795</v>
      </c>
      <c r="F17">
        <v>19070</v>
      </c>
      <c r="G17">
        <v>28225</v>
      </c>
      <c r="H17">
        <v>337</v>
      </c>
      <c r="I17" s="7">
        <v>18331</v>
      </c>
      <c r="J17">
        <v>18554</v>
      </c>
      <c r="K17">
        <v>18686</v>
      </c>
      <c r="L17">
        <v>21463</v>
      </c>
      <c r="M17">
        <v>21602</v>
      </c>
      <c r="N17">
        <v>25032</v>
      </c>
      <c r="O17">
        <v>25446</v>
      </c>
      <c r="P17">
        <v>25794</v>
      </c>
      <c r="Q17">
        <v>26416</v>
      </c>
      <c r="R17" s="7">
        <v>27103</v>
      </c>
      <c r="S17" t="s">
        <v>408</v>
      </c>
      <c r="T17" t="s">
        <v>409</v>
      </c>
      <c r="U17" s="8" t="s">
        <v>410</v>
      </c>
      <c r="V17" s="8" t="s">
        <v>411</v>
      </c>
      <c r="W17" t="s">
        <v>412</v>
      </c>
      <c r="X17" t="s">
        <v>413</v>
      </c>
      <c r="Y17" t="s">
        <v>414</v>
      </c>
      <c r="Z17" t="s">
        <v>415</v>
      </c>
      <c r="AA17" t="s">
        <v>416</v>
      </c>
      <c r="AB17" t="s">
        <v>417</v>
      </c>
      <c r="AC17">
        <v>1237</v>
      </c>
      <c r="AD17">
        <v>5774</v>
      </c>
      <c r="AE17">
        <v>0</v>
      </c>
      <c r="AF17">
        <v>14068</v>
      </c>
      <c r="AG17">
        <v>0</v>
      </c>
      <c r="AH17">
        <v>12</v>
      </c>
      <c r="AI17">
        <v>0</v>
      </c>
      <c r="AJ17">
        <v>2533</v>
      </c>
      <c r="AK17">
        <v>1043</v>
      </c>
      <c r="AL17">
        <v>1410</v>
      </c>
      <c r="AM17">
        <v>1</v>
      </c>
      <c r="AN17">
        <v>4</v>
      </c>
      <c r="AO17">
        <v>157</v>
      </c>
      <c r="AP17">
        <v>0</v>
      </c>
      <c r="AR17" s="21" t="str">
        <f t="shared" si="1"/>
        <v>(StateCoderTime:8692|SolutionCopyTime:1|ActivationSelectionTime:0|NumericalSolverSumTime:1975|NumericalSolverProblemFormingTime:1036|NumericalSolverSolvingTime:1036|NumericalSolverInterpretingSolution:0)</v>
      </c>
      <c r="AS17" s="22">
        <f t="shared" si="0"/>
        <v>8692</v>
      </c>
      <c r="AT17" s="22">
        <f t="shared" si="0"/>
        <v>1975</v>
      </c>
      <c r="AU17" s="22">
        <f t="shared" si="3"/>
        <v>4479.6666840458811</v>
      </c>
    </row>
    <row r="18" spans="1:47" x14ac:dyDescent="0.25">
      <c r="A18">
        <v>40</v>
      </c>
      <c r="B18">
        <v>2</v>
      </c>
      <c r="C18">
        <v>6</v>
      </c>
      <c r="D18" t="s">
        <v>20</v>
      </c>
      <c r="E18">
        <v>795</v>
      </c>
      <c r="F18">
        <v>18524</v>
      </c>
      <c r="G18">
        <v>40470</v>
      </c>
      <c r="H18">
        <v>340</v>
      </c>
      <c r="I18" s="7">
        <v>32248</v>
      </c>
      <c r="J18">
        <v>32413</v>
      </c>
      <c r="K18">
        <v>32985</v>
      </c>
      <c r="L18">
        <v>33427</v>
      </c>
      <c r="M18">
        <v>33546</v>
      </c>
      <c r="N18">
        <v>35220</v>
      </c>
      <c r="O18">
        <v>35582</v>
      </c>
      <c r="P18">
        <v>36556</v>
      </c>
      <c r="Q18">
        <v>39201</v>
      </c>
      <c r="R18" s="7">
        <v>39414</v>
      </c>
      <c r="S18" t="s">
        <v>418</v>
      </c>
      <c r="T18" t="s">
        <v>419</v>
      </c>
      <c r="U18" s="8" t="s">
        <v>420</v>
      </c>
      <c r="V18" s="8" t="s">
        <v>421</v>
      </c>
      <c r="W18" t="s">
        <v>422</v>
      </c>
      <c r="X18" t="s">
        <v>423</v>
      </c>
      <c r="Y18" t="s">
        <v>424</v>
      </c>
      <c r="Z18" t="s">
        <v>425</v>
      </c>
      <c r="AA18" t="s">
        <v>426</v>
      </c>
      <c r="AB18" t="s">
        <v>427</v>
      </c>
      <c r="AC18">
        <v>1135</v>
      </c>
      <c r="AD18">
        <v>8430</v>
      </c>
      <c r="AE18">
        <v>0</v>
      </c>
      <c r="AF18">
        <v>19292</v>
      </c>
      <c r="AG18">
        <v>0</v>
      </c>
      <c r="AH18">
        <v>15</v>
      </c>
      <c r="AI18">
        <v>0</v>
      </c>
      <c r="AJ18">
        <v>3970</v>
      </c>
      <c r="AK18">
        <v>1630</v>
      </c>
      <c r="AL18">
        <v>2192</v>
      </c>
      <c r="AM18">
        <v>1</v>
      </c>
      <c r="AN18">
        <v>7</v>
      </c>
      <c r="AO18">
        <v>239</v>
      </c>
      <c r="AP18">
        <v>0</v>
      </c>
      <c r="AR18" s="21" t="str">
        <f t="shared" si="1"/>
        <v>(StateCoderTime:15235|SolutionCopyTime:1|ActivationSelectionTime:0|NumericalSolverSumTime:3373|NumericalSolverProblemFormingTime:1779|NumericalSolverSolvingTime:1779|NumericalSolverInterpretingSolution:0)</v>
      </c>
      <c r="AS18" s="22">
        <f t="shared" si="0"/>
        <v>15235</v>
      </c>
      <c r="AT18" s="22">
        <f t="shared" si="0"/>
        <v>3373</v>
      </c>
      <c r="AU18" s="22">
        <f t="shared" si="3"/>
        <v>6540.2823253388942</v>
      </c>
    </row>
    <row r="19" spans="1:47" x14ac:dyDescent="0.25">
      <c r="A19">
        <v>40</v>
      </c>
      <c r="B19">
        <v>2</v>
      </c>
      <c r="C19">
        <v>7</v>
      </c>
      <c r="D19" t="s">
        <v>20</v>
      </c>
      <c r="E19">
        <v>795</v>
      </c>
      <c r="F19">
        <v>18403</v>
      </c>
      <c r="G19">
        <v>40530</v>
      </c>
      <c r="H19">
        <v>148</v>
      </c>
      <c r="I19" s="7">
        <v>27677</v>
      </c>
      <c r="J19">
        <v>27910</v>
      </c>
      <c r="K19">
        <v>28363</v>
      </c>
      <c r="L19">
        <v>29157</v>
      </c>
      <c r="M19">
        <v>31836</v>
      </c>
      <c r="N19">
        <v>32288</v>
      </c>
      <c r="O19">
        <v>32715</v>
      </c>
      <c r="P19">
        <v>34772</v>
      </c>
      <c r="Q19">
        <v>36708</v>
      </c>
      <c r="R19" s="7">
        <v>39441</v>
      </c>
      <c r="S19" t="s">
        <v>428</v>
      </c>
      <c r="T19" t="s">
        <v>429</v>
      </c>
      <c r="U19" s="8" t="s">
        <v>430</v>
      </c>
      <c r="V19" s="8" t="s">
        <v>431</v>
      </c>
      <c r="W19" t="s">
        <v>432</v>
      </c>
      <c r="X19" t="s">
        <v>433</v>
      </c>
      <c r="Y19" t="s">
        <v>434</v>
      </c>
      <c r="Z19" t="s">
        <v>435</v>
      </c>
      <c r="AA19" t="s">
        <v>436</v>
      </c>
      <c r="AB19" t="s">
        <v>437</v>
      </c>
      <c r="AC19">
        <v>1168</v>
      </c>
      <c r="AD19">
        <v>7948</v>
      </c>
      <c r="AE19">
        <v>0</v>
      </c>
      <c r="AF19">
        <v>20866</v>
      </c>
      <c r="AG19">
        <v>0</v>
      </c>
      <c r="AH19">
        <v>12</v>
      </c>
      <c r="AI19">
        <v>0</v>
      </c>
      <c r="AJ19">
        <v>3680</v>
      </c>
      <c r="AK19">
        <v>1533</v>
      </c>
      <c r="AL19">
        <v>1997</v>
      </c>
      <c r="AM19">
        <v>1</v>
      </c>
      <c r="AN19">
        <v>6</v>
      </c>
      <c r="AO19">
        <v>232</v>
      </c>
      <c r="AP19">
        <v>0</v>
      </c>
      <c r="AR19" s="21" t="str">
        <f t="shared" si="1"/>
        <v>(StateCoderTime:13070|SolutionCopyTime:1|ActivationSelectionTime:0|NumericalSolverSumTime:3093|NumericalSolverProblemFormingTime:1614|NumericalSolverSolvingTime:1614|NumericalSolverInterpretingSolution:0)</v>
      </c>
      <c r="AS19" s="22">
        <f t="shared" ref="AS19:AT22" si="4">VALUE(MID($AR19, SEARCH(AS$1,$AR19) + LEN(AS$1), SEARCH("|",$AR19,SEARCH(AS$1,$AR19)+1)  - SEARCH(AS$1,$AR19) - LEN(AS$1)))</f>
        <v>13070</v>
      </c>
      <c r="AT19" s="22">
        <f t="shared" si="4"/>
        <v>3093</v>
      </c>
      <c r="AU19" s="22">
        <f t="shared" si="3"/>
        <v>6166.3302398331589</v>
      </c>
    </row>
    <row r="20" spans="1:47" x14ac:dyDescent="0.25">
      <c r="A20">
        <v>40</v>
      </c>
      <c r="B20">
        <v>2</v>
      </c>
      <c r="C20">
        <v>8</v>
      </c>
      <c r="D20" t="s">
        <v>20</v>
      </c>
      <c r="E20">
        <v>795</v>
      </c>
      <c r="F20">
        <v>18214</v>
      </c>
      <c r="G20">
        <v>26400</v>
      </c>
      <c r="H20">
        <v>121</v>
      </c>
      <c r="I20" s="7">
        <v>15288</v>
      </c>
      <c r="J20">
        <v>15521</v>
      </c>
      <c r="K20">
        <v>15942</v>
      </c>
      <c r="L20">
        <v>17011</v>
      </c>
      <c r="M20">
        <v>20372</v>
      </c>
      <c r="N20">
        <v>20510</v>
      </c>
      <c r="O20">
        <v>21247</v>
      </c>
      <c r="P20">
        <v>24018</v>
      </c>
      <c r="Q20">
        <v>24633</v>
      </c>
      <c r="R20" s="7">
        <v>25298</v>
      </c>
      <c r="S20" t="s">
        <v>438</v>
      </c>
      <c r="T20" t="s">
        <v>439</v>
      </c>
      <c r="U20" s="8" t="s">
        <v>440</v>
      </c>
      <c r="V20" s="8" t="s">
        <v>441</v>
      </c>
      <c r="W20" t="s">
        <v>442</v>
      </c>
      <c r="X20" t="s">
        <v>443</v>
      </c>
      <c r="Y20" t="s">
        <v>444</v>
      </c>
      <c r="Z20" t="s">
        <v>445</v>
      </c>
      <c r="AA20" t="s">
        <v>446</v>
      </c>
      <c r="AB20" t="s">
        <v>447</v>
      </c>
      <c r="AC20">
        <v>1168</v>
      </c>
      <c r="AD20">
        <v>4889</v>
      </c>
      <c r="AE20">
        <v>0</v>
      </c>
      <c r="AF20">
        <v>13585</v>
      </c>
      <c r="AG20">
        <v>0</v>
      </c>
      <c r="AH20">
        <v>11</v>
      </c>
      <c r="AI20">
        <v>0</v>
      </c>
      <c r="AJ20">
        <v>2448</v>
      </c>
      <c r="AK20">
        <v>1015</v>
      </c>
      <c r="AL20">
        <v>1362</v>
      </c>
      <c r="AM20">
        <v>1</v>
      </c>
      <c r="AN20">
        <v>4</v>
      </c>
      <c r="AO20">
        <v>155</v>
      </c>
      <c r="AP20">
        <v>0</v>
      </c>
      <c r="AR20" s="21" t="str">
        <f t="shared" si="1"/>
        <v>(StateCoderTime:7053|SolutionCopyTime:1|ActivationSelectionTime:0|NumericalSolverSumTime:1930|NumericalSolverProblemFormingTime:1015|NumericalSolverSolvingTime:1015|NumericalSolverInterpretingSolution:0)</v>
      </c>
      <c r="AS20" s="22">
        <f t="shared" si="4"/>
        <v>7053</v>
      </c>
      <c r="AT20" s="22">
        <f t="shared" si="4"/>
        <v>1930</v>
      </c>
      <c r="AU20" s="22">
        <f t="shared" si="3"/>
        <v>3793.0534150156418</v>
      </c>
    </row>
    <row r="21" spans="1:47" s="4" customFormat="1" x14ac:dyDescent="0.25">
      <c r="A21">
        <v>40</v>
      </c>
      <c r="B21" s="4">
        <v>2</v>
      </c>
      <c r="C21" s="4">
        <v>9</v>
      </c>
      <c r="D21" s="4" t="s">
        <v>20</v>
      </c>
      <c r="E21" s="4">
        <v>795</v>
      </c>
      <c r="F21" s="4">
        <v>18607</v>
      </c>
      <c r="G21" s="4">
        <v>31366</v>
      </c>
      <c r="H21" s="4">
        <v>245</v>
      </c>
      <c r="I21" s="17">
        <v>23771</v>
      </c>
      <c r="J21" s="4">
        <v>23945</v>
      </c>
      <c r="K21" s="4">
        <v>24035</v>
      </c>
      <c r="L21" s="4">
        <v>24671</v>
      </c>
      <c r="M21" s="4">
        <v>25487</v>
      </c>
      <c r="N21" s="4">
        <v>26107</v>
      </c>
      <c r="O21" s="4">
        <v>26712</v>
      </c>
      <c r="P21" s="4">
        <v>28863</v>
      </c>
      <c r="Q21" s="4">
        <v>29584</v>
      </c>
      <c r="R21" s="17">
        <v>30175</v>
      </c>
      <c r="S21" s="4" t="s">
        <v>448</v>
      </c>
      <c r="T21" s="4" t="s">
        <v>449</v>
      </c>
      <c r="U21" s="9" t="s">
        <v>450</v>
      </c>
      <c r="V21" s="9" t="s">
        <v>451</v>
      </c>
      <c r="W21" s="4" t="s">
        <v>452</v>
      </c>
      <c r="X21" s="4" t="s">
        <v>453</v>
      </c>
      <c r="Y21" s="4" t="s">
        <v>454</v>
      </c>
      <c r="Z21" s="4" t="s">
        <v>455</v>
      </c>
      <c r="AA21" s="4" t="s">
        <v>456</v>
      </c>
      <c r="AB21" s="4" t="s">
        <v>457</v>
      </c>
      <c r="AC21" s="4">
        <v>1269</v>
      </c>
      <c r="AD21" s="4">
        <v>6802</v>
      </c>
      <c r="AE21" s="4">
        <v>0</v>
      </c>
      <c r="AF21" s="4">
        <v>13865</v>
      </c>
      <c r="AG21" s="4">
        <v>0</v>
      </c>
      <c r="AH21" s="4">
        <v>11</v>
      </c>
      <c r="AI21" s="4">
        <v>0</v>
      </c>
      <c r="AJ21" s="4">
        <v>3997</v>
      </c>
      <c r="AK21" s="4">
        <v>1652</v>
      </c>
      <c r="AL21" s="4">
        <v>2176</v>
      </c>
      <c r="AM21" s="4">
        <v>1</v>
      </c>
      <c r="AN21" s="4">
        <v>6</v>
      </c>
      <c r="AO21" s="4">
        <v>254</v>
      </c>
      <c r="AP21" s="4">
        <v>0</v>
      </c>
      <c r="AR21" s="21" t="str">
        <f t="shared" si="1"/>
        <v>(StateCoderTime:9780|SolutionCopyTime:1|ActivationSelectionTime:0|NumericalSolverSumTime:3555|NumericalSolverProblemFormingTime:1861|NumericalSolverSolvingTime:1861|NumericalSolverInterpretingSolution:0)</v>
      </c>
      <c r="AS21" s="22">
        <f t="shared" si="4"/>
        <v>9780</v>
      </c>
      <c r="AT21" s="22">
        <f t="shared" si="4"/>
        <v>3555</v>
      </c>
      <c r="AU21" s="22">
        <f t="shared" si="3"/>
        <v>5277.2242440041709</v>
      </c>
    </row>
    <row r="22" spans="1:47" s="4" customFormat="1" x14ac:dyDescent="0.25">
      <c r="A22">
        <v>40</v>
      </c>
      <c r="B22" s="4">
        <v>2</v>
      </c>
      <c r="C22" s="4">
        <v>10</v>
      </c>
      <c r="D22" s="4" t="s">
        <v>20</v>
      </c>
      <c r="E22" s="4">
        <v>795</v>
      </c>
      <c r="F22" s="4">
        <v>18606</v>
      </c>
      <c r="G22" s="4">
        <v>52875</v>
      </c>
      <c r="H22" s="4">
        <v>123</v>
      </c>
      <c r="I22" s="17">
        <v>45970</v>
      </c>
      <c r="J22" s="4">
        <v>46037</v>
      </c>
      <c r="K22" s="4">
        <v>46316</v>
      </c>
      <c r="L22" s="4">
        <v>47144</v>
      </c>
      <c r="M22" s="4">
        <v>47596</v>
      </c>
      <c r="N22" s="4">
        <v>47875</v>
      </c>
      <c r="O22" s="4">
        <v>48485</v>
      </c>
      <c r="P22" s="4">
        <v>50209</v>
      </c>
      <c r="Q22" s="4">
        <v>50613</v>
      </c>
      <c r="R22" s="17">
        <v>51833</v>
      </c>
      <c r="S22" s="4" t="s">
        <v>458</v>
      </c>
      <c r="T22" s="4" t="s">
        <v>459</v>
      </c>
      <c r="U22" s="9" t="s">
        <v>460</v>
      </c>
      <c r="V22" s="9" t="s">
        <v>461</v>
      </c>
      <c r="W22" s="4" t="s">
        <v>462</v>
      </c>
      <c r="X22" s="4" t="s">
        <v>463</v>
      </c>
      <c r="Y22" s="4" t="s">
        <v>464</v>
      </c>
      <c r="Z22" s="4" t="s">
        <v>465</v>
      </c>
      <c r="AA22" s="4" t="s">
        <v>466</v>
      </c>
      <c r="AB22" s="4" t="s">
        <v>467</v>
      </c>
      <c r="AC22" s="4">
        <v>1114</v>
      </c>
      <c r="AD22" s="4">
        <v>9698</v>
      </c>
      <c r="AE22" s="4">
        <v>0</v>
      </c>
      <c r="AF22" s="4">
        <v>28796</v>
      </c>
      <c r="AG22" s="4">
        <v>0</v>
      </c>
      <c r="AH22" s="4">
        <v>11</v>
      </c>
      <c r="AI22" s="4">
        <v>0</v>
      </c>
      <c r="AJ22" s="4">
        <v>3991</v>
      </c>
      <c r="AK22" s="4">
        <v>1614</v>
      </c>
      <c r="AL22" s="4">
        <v>2216</v>
      </c>
      <c r="AM22" s="4">
        <v>1</v>
      </c>
      <c r="AN22" s="4">
        <v>6</v>
      </c>
      <c r="AO22" s="4">
        <v>243</v>
      </c>
      <c r="AP22" s="4">
        <v>0</v>
      </c>
      <c r="AR22" s="21" t="str">
        <f t="shared" si="1"/>
        <v>(StateCoderTime:25102|SolutionCopyTime:1|ActivationSelectionTime:0|NumericalSolverSumTime:3567|NumericalSolverProblemFormingTime:1917|NumericalSolverSolvingTime:1917|NumericalSolverInterpretingSolution:0)</v>
      </c>
      <c r="AS22" s="22">
        <f t="shared" si="4"/>
        <v>25102</v>
      </c>
      <c r="AT22" s="22">
        <f t="shared" si="4"/>
        <v>3567</v>
      </c>
      <c r="AU22" s="22">
        <f t="shared" si="3"/>
        <v>7524.0400938477587</v>
      </c>
    </row>
    <row r="23" spans="1:47" s="4" customFormat="1" x14ac:dyDescent="0.25">
      <c r="I23" s="17"/>
      <c r="R23" s="17"/>
      <c r="U23" s="9"/>
      <c r="V23" s="9"/>
      <c r="W23" s="9"/>
      <c r="AR23" s="23"/>
      <c r="AS23" s="23"/>
      <c r="AT23" s="23"/>
      <c r="AU23" s="23"/>
    </row>
    <row r="24" spans="1:47" s="4" customFormat="1" x14ac:dyDescent="0.25">
      <c r="I24" s="17"/>
      <c r="R24" s="17"/>
      <c r="U24" s="9"/>
      <c r="V24" s="9"/>
      <c r="W24" s="9"/>
      <c r="AR24" s="23"/>
      <c r="AS24" s="23"/>
      <c r="AT24" s="23"/>
      <c r="AU24" s="23"/>
    </row>
    <row r="25" spans="1:47" s="4" customFormat="1" x14ac:dyDescent="0.25">
      <c r="I25" s="17"/>
      <c r="R25" s="17"/>
      <c r="U25" s="9"/>
      <c r="V25" s="9"/>
      <c r="W25" s="9"/>
      <c r="AR25" s="23"/>
      <c r="AS25" s="23"/>
      <c r="AT25" s="23"/>
      <c r="AU25" s="23"/>
    </row>
    <row r="26" spans="1:47" s="4" customFormat="1" x14ac:dyDescent="0.25">
      <c r="I26" s="17"/>
      <c r="R26" s="17"/>
      <c r="U26" s="9"/>
      <c r="V26" s="9"/>
      <c r="W26" s="9"/>
      <c r="AR26" s="23"/>
      <c r="AS26" s="23"/>
      <c r="AT26" s="23"/>
      <c r="AU26" s="23"/>
    </row>
    <row r="27" spans="1:47" s="4" customFormat="1" x14ac:dyDescent="0.25">
      <c r="I27" s="17"/>
      <c r="R27" s="17"/>
      <c r="U27" s="9"/>
      <c r="V27" s="9"/>
      <c r="W27" s="9"/>
      <c r="AR27" s="23"/>
      <c r="AS27" s="23"/>
      <c r="AT27" s="23"/>
      <c r="AU27" s="23"/>
    </row>
    <row r="28" spans="1:47" s="4" customFormat="1" x14ac:dyDescent="0.25">
      <c r="I28" s="17"/>
      <c r="R28" s="17"/>
      <c r="U28" s="9"/>
      <c r="V28" s="9"/>
      <c r="W28" s="9"/>
      <c r="AR28" s="23"/>
      <c r="AS28" s="23"/>
      <c r="AT28" s="23"/>
      <c r="AU28" s="23"/>
    </row>
    <row r="29" spans="1:47" s="4" customFormat="1" x14ac:dyDescent="0.25">
      <c r="I29" s="17"/>
      <c r="R29" s="17"/>
      <c r="U29" s="9"/>
      <c r="V29" s="9"/>
      <c r="W29" s="9"/>
      <c r="AR29" s="23"/>
      <c r="AS29" s="23"/>
      <c r="AT29" s="23"/>
      <c r="AU29" s="23"/>
    </row>
    <row r="30" spans="1:47" s="4" customFormat="1" x14ac:dyDescent="0.25">
      <c r="I30" s="17"/>
      <c r="R30" s="17"/>
      <c r="AR30" s="23"/>
      <c r="AS30" s="23"/>
      <c r="AT30" s="23"/>
      <c r="AU30" s="23"/>
    </row>
    <row r="31" spans="1:47" s="4" customFormat="1" x14ac:dyDescent="0.25">
      <c r="I31" s="17"/>
      <c r="R31" s="17"/>
      <c r="AR31" s="23"/>
      <c r="AS31" s="23"/>
      <c r="AT31" s="23"/>
      <c r="AU31" s="23"/>
    </row>
    <row r="32" spans="1:47" s="4" customFormat="1" x14ac:dyDescent="0.25">
      <c r="I32" s="17"/>
      <c r="R32" s="17"/>
      <c r="AR32" s="23"/>
      <c r="AS32" s="23"/>
      <c r="AT32" s="23"/>
      <c r="AU32" s="23"/>
    </row>
    <row r="33" spans="9:47" s="4" customFormat="1" x14ac:dyDescent="0.25">
      <c r="I33" s="17"/>
      <c r="R33" s="17"/>
      <c r="U33" s="9"/>
      <c r="V33" s="9"/>
      <c r="W33" s="9"/>
      <c r="X33" s="19"/>
      <c r="AR33" s="23"/>
      <c r="AS33" s="23"/>
      <c r="AT33" s="23"/>
      <c r="AU33" s="23"/>
    </row>
    <row r="34" spans="9:47" s="4" customFormat="1" x14ac:dyDescent="0.25">
      <c r="I34" s="17"/>
      <c r="R34" s="17"/>
      <c r="U34" s="9"/>
      <c r="V34" s="9"/>
      <c r="W34" s="9"/>
      <c r="AR34" s="23"/>
      <c r="AS34" s="23"/>
      <c r="AT34" s="23"/>
      <c r="AU34" s="23"/>
    </row>
    <row r="35" spans="9:47" s="4" customFormat="1" x14ac:dyDescent="0.25">
      <c r="I35" s="17"/>
      <c r="R35" s="17"/>
      <c r="U35" s="9"/>
      <c r="V35" s="9"/>
      <c r="W35" s="9"/>
      <c r="AR35" s="23"/>
      <c r="AS35" s="23"/>
      <c r="AT35" s="23"/>
      <c r="AU35" s="23"/>
    </row>
    <row r="36" spans="9:47" s="4" customFormat="1" x14ac:dyDescent="0.25">
      <c r="I36" s="17"/>
      <c r="R36" s="17"/>
      <c r="U36" s="9"/>
      <c r="V36" s="9"/>
      <c r="W36" s="9"/>
      <c r="AR36" s="23"/>
      <c r="AS36" s="23"/>
      <c r="AT36" s="23"/>
      <c r="AU36" s="23"/>
    </row>
    <row r="37" spans="9:47" s="4" customFormat="1" x14ac:dyDescent="0.25">
      <c r="I37" s="17"/>
      <c r="R37" s="17"/>
      <c r="U37" s="9"/>
      <c r="V37" s="9"/>
      <c r="W37" s="9"/>
      <c r="AR37" s="23"/>
      <c r="AS37" s="23"/>
      <c r="AT37" s="23"/>
      <c r="AU37" s="23"/>
    </row>
    <row r="38" spans="9:47" s="4" customFormat="1" x14ac:dyDescent="0.25">
      <c r="I38" s="17"/>
      <c r="R38" s="17"/>
      <c r="U38" s="9"/>
      <c r="V38" s="9"/>
      <c r="W38" s="9"/>
      <c r="AR38" s="23"/>
      <c r="AS38" s="23"/>
      <c r="AT38" s="23"/>
      <c r="AU38" s="23"/>
    </row>
    <row r="39" spans="9:47" s="4" customFormat="1" x14ac:dyDescent="0.25">
      <c r="I39" s="17"/>
      <c r="R39" s="17"/>
      <c r="U39" s="9"/>
      <c r="V39" s="9"/>
      <c r="W39" s="9"/>
      <c r="AR39" s="23"/>
      <c r="AS39" s="23"/>
      <c r="AT39" s="23"/>
      <c r="AU39" s="23"/>
    </row>
    <row r="40" spans="9:47" s="4" customFormat="1" x14ac:dyDescent="0.25">
      <c r="I40" s="17"/>
      <c r="R40" s="17"/>
      <c r="U40" s="9"/>
      <c r="V40" s="9"/>
      <c r="W40" s="9"/>
      <c r="AR40" s="23"/>
      <c r="AS40" s="23"/>
      <c r="AT40" s="23"/>
      <c r="AU40" s="23"/>
    </row>
    <row r="41" spans="9:47" s="4" customFormat="1" x14ac:dyDescent="0.25">
      <c r="I41" s="17"/>
      <c r="R41" s="17"/>
      <c r="U41" s="9"/>
      <c r="V41" s="9"/>
      <c r="W41" s="9"/>
      <c r="AR41" s="23"/>
      <c r="AS41" s="23"/>
      <c r="AT41" s="23"/>
      <c r="AU41" s="23"/>
    </row>
    <row r="42" spans="9:47" s="4" customFormat="1" x14ac:dyDescent="0.25">
      <c r="I42" s="17"/>
      <c r="R42" s="17"/>
      <c r="U42" s="9"/>
      <c r="V42" s="9"/>
      <c r="W42" s="9"/>
      <c r="AR42" s="23"/>
      <c r="AS42" s="23"/>
      <c r="AT42" s="23"/>
      <c r="AU42" s="23"/>
    </row>
    <row r="43" spans="9:47" s="4" customFormat="1" x14ac:dyDescent="0.25">
      <c r="I43" s="17"/>
      <c r="R43" s="17"/>
      <c r="U43" s="9"/>
      <c r="V43" s="9"/>
      <c r="AR43" s="23"/>
      <c r="AS43" s="23"/>
      <c r="AT43" s="23"/>
      <c r="AU43" s="23"/>
    </row>
    <row r="44" spans="9:47" s="4" customFormat="1" x14ac:dyDescent="0.25">
      <c r="I44" s="17"/>
      <c r="R44" s="17"/>
      <c r="U44" s="9"/>
      <c r="V44" s="9"/>
      <c r="AR44" s="23"/>
      <c r="AS44" s="23"/>
      <c r="AT44" s="23"/>
      <c r="AU44" s="23"/>
    </row>
  </sheetData>
  <conditionalFormatting sqref="D3:D42">
    <cfRule type="expression" dxfId="0" priority="1">
      <formula>D3&lt;&gt;"ModelResultImpl"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FamilyTreeSMTQual</vt:lpstr>
      <vt:lpstr>FamilyTreeSMTPost</vt:lpstr>
      <vt:lpstr>FamilyTree</vt:lpstr>
      <vt:lpstr>Satellite</vt:lpstr>
      <vt:lpstr>Taxation</vt:lpstr>
      <vt:lpstr>Figure</vt:lpstr>
      <vt:lpstr>FamilyTree (2)</vt:lpstr>
      <vt:lpstr>Satellite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 Babikian</dc:creator>
  <cp:lastModifiedBy>Aren Babikian</cp:lastModifiedBy>
  <cp:lastPrinted>2020-05-18T20:55:03Z</cp:lastPrinted>
  <dcterms:created xsi:type="dcterms:W3CDTF">2020-05-13T13:55:38Z</dcterms:created>
  <dcterms:modified xsi:type="dcterms:W3CDTF">2020-05-18T23:41:28Z</dcterms:modified>
</cp:coreProperties>
</file>