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aa\OneDrive\Documents\Mwaaaaaaaaad el kolyaaaaaaaaaaaaaaa\Data Analytics\Labs\"/>
    </mc:Choice>
  </mc:AlternateContent>
  <bookViews>
    <workbookView xWindow="0" yWindow="0" windowWidth="23040" windowHeight="8904" tabRatio="949"/>
  </bookViews>
  <sheets>
    <sheet name="Sales" sheetId="19" r:id="rId1"/>
    <sheet name="East-pen set" sheetId="57" r:id="rId2"/>
    <sheet name="East-pen" sheetId="56" r:id="rId3"/>
    <sheet name="Sales Person" sheetId="58" r:id="rId4"/>
    <sheet name="Quarters" sheetId="60" r:id="rId5"/>
    <sheet name="Slicer" sheetId="61" r:id="rId6"/>
  </sheets>
  <definedNames>
    <definedName name="_xlnm._FilterDatabase" localSheetId="0" hidden="1">Sales!$D$1:$D$44</definedName>
    <definedName name="NativeTimeline_Month">#N/A</definedName>
    <definedName name="Slicer_Region">#N/A</definedName>
  </definedNames>
  <calcPr calcId="162913"/>
  <pivotCaches>
    <pivotCache cacheId="1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9" l="1"/>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2" i="19"/>
</calcChain>
</file>

<file path=xl/sharedStrings.xml><?xml version="1.0" encoding="utf-8"?>
<sst xmlns="http://schemas.openxmlformats.org/spreadsheetml/2006/main" count="288" uniqueCount="42">
  <si>
    <t>Month</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</si>
  <si>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</si>
  <si>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</si>
  <si>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</si>
  <si>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</si>
  <si>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</si>
  <si>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</si>
  <si>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</si>
  <si>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</si>
  <si>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</si>
  <si>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</si>
  <si>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</si>
  <si>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</si>
  <si>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</si>
  <si>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</si>
  <si>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</si>
  <si>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</si>
  <si>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</si>
  <si>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</si>
  <si>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</si>
  <si>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</si>
  <si>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</si>
  <si>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</si>
  <si>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</si>
  <si>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</si>
  <si>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</si>
  <si>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Row Labels</t>
  </si>
  <si>
    <t>Grand Total</t>
  </si>
  <si>
    <t>Column Labels</t>
  </si>
  <si>
    <t>Sum of Total</t>
  </si>
  <si>
    <t>(All)</t>
  </si>
  <si>
    <t>Sum of Units</t>
  </si>
  <si>
    <t>Max of Units</t>
  </si>
  <si>
    <t>Qtr1</t>
  </si>
  <si>
    <t>Qtr2</t>
  </si>
  <si>
    <t>Qtr3</t>
  </si>
  <si>
    <t>Showing the grand total for each region across all the Items</t>
  </si>
  <si>
    <t>Sum of Bonus</t>
  </si>
  <si>
    <t>Showing the bonus earned for each rep which is 5% of total sold items</t>
  </si>
  <si>
    <t>Showing the max units sold for each item grouped by their Rep (sales Person)</t>
  </si>
  <si>
    <t>Showing the number of units sold from each item grouped by quarters.</t>
  </si>
  <si>
    <t>Showing the number of items sold by each representative for each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</si>
</sst>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409]d\-mmm;@"/>
    <numFmt numFmtId="165" formatCode="&quot;$&quot;#,##0"/>
  </numFmts>
  <fonts count="7" x14ac:knownFonts="1">
    <font>
      <sz val="11"/>
      <color theme="1"/>
      <name val="Calibri"/>
      <family val="2"/>
      <scheme val="minor"/>
    </font>
    <font>
      <sz val="11"/>
      <color rgb="FF000000"/>
      <name val="Calibri"/>
      <family val="2"/>
    </font>
    <font>
      <b/>
      <sz val="11"/>
      <color rgb="FF000000"/>
      <name val="Calibri"/>
      <family val="2"/>
    </font>
    <font>
      <sz val="11"/>
      <color theme="1"/>
      <name val="Calibri"/>
      <family val="2"/>
      <scheme val="minor"/>
    </font>
    <font>
      <sz val="10"/>
      <name val="Arial"/>
      <family val="2"/>
    </font>
    <font>
      <sz val="11"/>
      <color theme="1"/>
      <name val="Calibri"/>
      <family val="2"/>
    </font>
    <font>
      <b/>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59999389629810485"/>
        <bgColor rgb="FF000000"/>
      </patternFill>
    </fill>
  </fills>
  <borders count="2">
    <border>
      <left/>
      <right/>
      <top/>
      <bottom/>
      <diagonal/>
    </border>
    <border>
      <left style="thin">
        <color indexed="64"/>
      </left>
      <right/>
      <top style="thin">
        <color indexed="64"/>
      </top>
      <bottom style="thin">
        <color rgb="FFF2F2F2"/>
      </bottom>
      <diagonal/>
    </border>
  </borders>
  <cellStyleXfs count="5">
    <xf numFmtId="0" fontId="0" fillId="0" borderId="0"/>
    <xf numFmtId="0" fontId="1" fillId="0" borderId="0"/>
    <xf numFmtId="43" fontId="3" fillId="0" borderId="0" applyFont="0" applyFill="0" applyBorder="0" applyAlignment="0" applyProtection="0"/>
    <xf numFmtId="0" fontId="4" fillId="0" borderId="0"/>
    <xf numFmtId="0" fontId="4" fillId="0" borderId="0"/>
  </cellStyleXfs>
  <cellXfs count="21">
    <xf numFmtId="0" fontId="0" fillId="0" borderId="0" xfId="0"/>
    <xf numFmtId="0" fontId="4" fillId="0" borderId="0" xfId="0" applyFont="1" applyFill="1" applyBorder="1" applyAlignment="1" applyProtection="1">
      <protection locked="0"/>
    </xf>
    <xf numFmtId="43" fontId="4" fillId="0" borderId="0" xfId="2" applyFont="1" applyFill="1" applyBorder="1" applyAlignment="1" applyProtection="1"/>
    <xf numFmtId="164" fontId="5" fillId="0" borderId="0" xfId="0" applyNumberFormat="1" applyFont="1" applyFill="1" applyBorder="1" applyAlignment="1"/>
    <xf numFmtId="0" fontId="4" fillId="0" borderId="0" xfId="3" applyFont="1" applyFill="1" applyBorder="1" applyAlignment="1" applyProtection="1"/>
    <xf numFmtId="0" fontId="4" fillId="0" borderId="0" xfId="0" applyFont="1" applyFill="1" applyBorder="1" applyAlignment="1" applyProtection="1"/>
    <xf numFmtId="0" fontId="4" fillId="0" borderId="0" xfId="4" applyFont="1" applyFill="1" applyBorder="1" applyAlignment="1" applyProtection="1"/>
    <xf numFmtId="0" fontId="5" fillId="0" borderId="0" xfId="0" applyFont="1" applyFill="1" applyBorder="1" applyAlignment="1"/>
    <xf numFmtId="0" fontId="0" fillId="0" borderId="0" xfId="0" pivotButton="1"/>
    <xf numFmtId="0" fontId="0" fillId="0" borderId="0" xfId="0" applyAlignment="1">
      <alignment horizontal="left"/>
    </xf>
    <xf numFmtId="164" fontId="0" fillId="0" borderId="0" xfId="0" applyNumberFormat="1" applyAlignment="1">
      <alignment horizontal="left"/>
    </xf>
    <xf numFmtId="165" fontId="0" fillId="0" borderId="0" xfId="0" applyNumberFormat="1"/>
    <xf numFmtId="14" fontId="0" fillId="0" borderId="0" xfId="0" applyNumberFormat="1"/>
    <xf numFmtId="0" fontId="0" fillId="0" borderId="0" xfId="0" applyAlignment="1">
      <alignment horizontal="left" indent="1"/>
    </xf>
    <xf numFmtId="0" fontId="0" fillId="0" borderId="0" xfId="0" applyNumberFormat="1"/>
    <xf numFmtId="0" fontId="0" fillId="2" borderId="0" xfId="0" applyFill="1"/>
    <xf numFmtId="43" fontId="0" fillId="0" borderId="0" xfId="0" applyNumberFormat="1"/>
    <xf numFmtId="0" fontId="0" fillId="0" borderId="0" xfId="0" applyFill="1"/>
    <xf numFmtId="17" fontId="2" fillId="0" borderId="0" xfId="0" applyNumberFormat="1" applyFont="1" applyFill="1" applyBorder="1" applyAlignment="1"/>
    <xf numFmtId="0" fontId="6" fillId="2" borderId="0" xfId="0" applyFont="1" applyFill="1"/>
    <xf numFmtId="17" fontId="2" fillId="3" borderId="1" xfId="0" applyNumberFormat="1" applyFont="1" applyFill="1" applyBorder="1" applyAlignment="1"/>
  </cellXfs>
  <cellStyles count="5">
    <cellStyle name="Comma" xfId="2" builtinId="3"/>
    <cellStyle name="Normal" xfId="0" builtinId="0"/>
    <cellStyle name="Normal 2" xfId="1"/>
    <cellStyle name="Normal_Sheet1" xfId="3"/>
    <cellStyle name="Normal_TapePivot" xfId="4"/>
  </cellStyles>
  <dxfs count="5">
    <dxf>
      <numFmt numFmtId="166" formatCode="&quot;$&quot;#,##0.00"/>
    </dxf>
    <dxf>
      <numFmt numFmtId="168" formatCode="&quot;$&quot;#,##0.0"/>
    </dxf>
    <dxf>
      <numFmt numFmtId="165" formatCode="&quot;$&quot;#,##0"/>
    </dxf>
    <dxf>
      <numFmt numFmtId="19" formatCode="m/d/yyyy"/>
    </dxf>
    <dxf>
      <numFmt numFmtId="19" formatCode="m/d/yyyy"/>
    </dxf>
  </dxfs>
  <tableStyles count="0" defaultTableStyle="TableStyleMedium2" defaultPivotStyle="PivotStyleLight16"/>
  <colors>
    <mruColors>
      <color rgb="FF3255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[Lab3 (13-11) - Pivot Table and Pivot Chart Solution - Copy.xlsx]Sales Person!PivotTable3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Of Unit Sold By Each</a:t>
            </a:r>
            <a:r>
              <a:rPr lang="en-US" baseline="0"/>
              <a:t> Sales Person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s>
    <c:plotArea>
      <c:layout>
        <c:manualLayout>
          <c:layoutTarget val="inner"/>
          <c:xMode val="edge"/>
          <c:yMode val="edge"/>
          <c:x val="4.6074182587641663E-2"/>
          <c:y val="0.20785646037666344"/>
          <c:w val="0.91516612748987769"/>
          <c:h val="0.51357577013399636"/>
        </c:manualLayout>
      </c:layout>
      <c:barChart>
        <c:barDir val="col"/>
        <c:grouping val="clustered"/>
        <c:varyColors val="0"/>
        <c:ser>
          <c:idx val="0"/>
          <c:order val="0"/>
          <c:tx>
            <c:strRef>
              <c:f>'Sales Person'!$B$3</c:f>
              <c:strCache>
                <c:ptCount val="1"/>
                <c:pt idx="0">
                  <c:v>Total</c:v>
                </c:pt>
              </c:strCache>
            </c:strRef>
          </c:tx>
          <c:spPr>
            <a:solidFill>
              <a:schemeClr val="accent6"/>
            </a:solidFill>
            <a:ln>
              <a:noFill/>
            </a:ln>
            <a:effectLst/>
          </c:spPr>
          <c:invertIfNegative val="0"/>
          <c:cat>
            <c:multiLvlStrRef>
              <c:f>'Sales Person'!$A$4:$A$47</c:f>
              <c:multiLvlStrCache>
                <c:ptCount val="32"/>
                <c:lvl>
                  <c:pt idx="0">
                    <c:v>Binder</c:v>
                  </c:pt>
                  <c:pt idx="1">
                    <c:v>Pencil</c:v>
                  </c:pt>
                  <c:pt idx="2">
                    <c:v>Binder</c:v>
                  </c:pt>
                  <c:pt idx="3">
                    <c:v>Pen</c:v>
                  </c:pt>
                  <c:pt idx="4">
                    <c:v>Pencil</c:v>
                  </c:pt>
                  <c:pt idx="5">
                    <c:v>Binder</c:v>
                  </c:pt>
                  <c:pt idx="6">
                    <c:v>Pen</c:v>
                  </c:pt>
                  <c:pt idx="7">
                    <c:v>Binder</c:v>
                  </c:pt>
                  <c:pt idx="8">
                    <c:v>Pen Set</c:v>
                  </c:pt>
                  <c:pt idx="9">
                    <c:v>Pencil</c:v>
                  </c:pt>
                  <c:pt idx="10">
                    <c:v>Binder</c:v>
                  </c:pt>
                  <c:pt idx="11">
                    <c:v>Pen</c:v>
                  </c:pt>
                  <c:pt idx="12">
                    <c:v>Pen Set</c:v>
                  </c:pt>
                  <c:pt idx="13">
                    <c:v>Pencil</c:v>
                  </c:pt>
                  <c:pt idx="14">
                    <c:v>Binder</c:v>
                  </c:pt>
                  <c:pt idx="15">
                    <c:v>Desk</c:v>
                  </c:pt>
                  <c:pt idx="16">
                    <c:v>Pen Set</c:v>
                  </c:pt>
                  <c:pt idx="17">
                    <c:v>Binder</c:v>
                  </c:pt>
                  <c:pt idx="18">
                    <c:v>Pen Set</c:v>
                  </c:pt>
                  <c:pt idx="19">
                    <c:v>Pencil</c:v>
                  </c:pt>
                  <c:pt idx="20">
                    <c:v>Binder</c:v>
                  </c:pt>
                  <c:pt idx="21">
                    <c:v>Pen</c:v>
                  </c:pt>
                  <c:pt idx="22">
                    <c:v>Pen Set</c:v>
                  </c:pt>
                  <c:pt idx="23">
                    <c:v>Binder</c:v>
                  </c:pt>
                  <c:pt idx="24">
                    <c:v>Desk</c:v>
                  </c:pt>
                  <c:pt idx="25">
                    <c:v>Pencil</c:v>
                  </c:pt>
                  <c:pt idx="26">
                    <c:v>Binder</c:v>
                  </c:pt>
                  <c:pt idx="27">
                    <c:v>Desk</c:v>
                  </c:pt>
                  <c:pt idx="28">
                    <c:v>Pen</c:v>
                  </c:pt>
                  <c:pt idx="29">
                    <c:v>Pencil</c:v>
                  </c:pt>
                  <c:pt idx="30">
                    <c:v>Binder</c:v>
                  </c:pt>
                  <c:pt idx="31">
                    <c:v>Pencil</c:v>
                  </c:pt>
                </c:lvl>
                <c:lvl>
                  <c:pt idx="0">
                    <c:v>Andrews</c:v>
                  </c:pt>
                  <c:pt idx="2">
                    <c:v>Gill</c:v>
                  </c:pt>
                  <c:pt idx="5">
                    <c:v>Howard</c:v>
                  </c:pt>
                  <c:pt idx="7">
                    <c:v>Jardine</c:v>
                  </c:pt>
                  <c:pt idx="10">
                    <c:v>Jones</c:v>
                  </c:pt>
                  <c:pt idx="14">
                    <c:v>Kivell</c:v>
                  </c:pt>
                  <c:pt idx="17">
                    <c:v>Morgan</c:v>
                  </c:pt>
                  <c:pt idx="20">
                    <c:v>Parent</c:v>
                  </c:pt>
                  <c:pt idx="23">
                    <c:v>Smith</c:v>
                  </c:pt>
                  <c:pt idx="26">
                    <c:v>Sorvino</c:v>
                  </c:pt>
                  <c:pt idx="30">
                    <c:v>Thompson</c:v>
                  </c:pt>
                </c:lvl>
              </c:multiLvlStrCache>
            </c:multiLvlStrRef>
          </c:cat>
          <c:val>
            <c:numRef>
              <c:f>'Sales Person'!$B$4:$B$47</c:f>
              <c:numCache>
                <c:formatCode>General</c:formatCode>
                <c:ptCount val="32"/>
                <c:pt idx="0">
                  <c:v>28</c:v>
                </c:pt>
                <c:pt idx="1">
                  <c:v>75</c:v>
                </c:pt>
                <c:pt idx="2">
                  <c:v>80</c:v>
                </c:pt>
                <c:pt idx="3">
                  <c:v>27</c:v>
                </c:pt>
                <c:pt idx="4">
                  <c:v>53</c:v>
                </c:pt>
                <c:pt idx="5">
                  <c:v>29</c:v>
                </c:pt>
                <c:pt idx="6">
                  <c:v>96</c:v>
                </c:pt>
                <c:pt idx="7">
                  <c:v>94</c:v>
                </c:pt>
                <c:pt idx="8">
                  <c:v>50</c:v>
                </c:pt>
                <c:pt idx="9">
                  <c:v>90</c:v>
                </c:pt>
                <c:pt idx="10">
                  <c:v>60</c:v>
                </c:pt>
                <c:pt idx="11">
                  <c:v>64</c:v>
                </c:pt>
                <c:pt idx="12">
                  <c:v>62</c:v>
                </c:pt>
                <c:pt idx="13">
                  <c:v>95</c:v>
                </c:pt>
                <c:pt idx="14">
                  <c:v>50</c:v>
                </c:pt>
                <c:pt idx="15">
                  <c:v>5</c:v>
                </c:pt>
                <c:pt idx="16">
                  <c:v>96</c:v>
                </c:pt>
                <c:pt idx="17">
                  <c:v>28</c:v>
                </c:pt>
                <c:pt idx="18">
                  <c:v>55</c:v>
                </c:pt>
                <c:pt idx="19">
                  <c:v>90</c:v>
                </c:pt>
                <c:pt idx="20">
                  <c:v>81</c:v>
                </c:pt>
                <c:pt idx="21">
                  <c:v>15</c:v>
                </c:pt>
                <c:pt idx="22">
                  <c:v>74</c:v>
                </c:pt>
                <c:pt idx="23">
                  <c:v>87</c:v>
                </c:pt>
                <c:pt idx="24">
                  <c:v>2</c:v>
                </c:pt>
                <c:pt idx="25">
                  <c:v>67</c:v>
                </c:pt>
                <c:pt idx="26">
                  <c:v>7</c:v>
                </c:pt>
                <c:pt idx="27">
                  <c:v>3</c:v>
                </c:pt>
                <c:pt idx="28">
                  <c:v>76</c:v>
                </c:pt>
                <c:pt idx="29">
                  <c:v>56</c:v>
                </c:pt>
                <c:pt idx="30">
                  <c:v>57</c:v>
                </c:pt>
                <c:pt idx="31">
                  <c:v>32</c:v>
                </c:pt>
              </c:numCache>
            </c:numRef>
          </c:val>
          <c:extLst>
            <c:ext xmlns:c16="http://schemas.microsoft.com/office/drawing/2014/chart" uri="{C3380CC4-5D6E-409C-BE32-E72D297353CC}">
              <c16:uniqueId val="{00000000-4788-4FF5-8A6C-340E7DCB58F1}"/>
            </c:ext>
          </c:extLst>
        </c:ser>
        <c:dLbls>
          <c:showLegendKey val="0"/>
          <c:showVal val="0"/>
          <c:showCatName val="0"/>
          <c:showSerName val="0"/>
          <c:showPercent val="0"/>
          <c:showBubbleSize val="0"/>
        </c:dLbls>
        <c:gapWidth val="219"/>
        <c:overlap val="-27"/>
        <c:axId val="4012959"/>
        <c:axId val="4020031"/>
      </c:barChart>
      <c:catAx>
        <c:axId val="401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0031"/>
        <c:crosses val="autoZero"/>
        <c:auto val="1"/>
        <c:lblAlgn val="ctr"/>
        <c:lblOffset val="100"/>
        <c:noMultiLvlLbl val="0"/>
      </c:catAx>
      <c:valAx>
        <c:axId val="4020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16</xdr:col>
      <xdr:colOff>0</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13</xdr:col>
      <xdr:colOff>0</xdr:colOff>
      <xdr:row>7</xdr:row>
      <xdr:rowOff>182879</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72100" y="182880"/>
              <a:ext cx="2034540" cy="1280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9</xdr:row>
      <xdr:rowOff>53340</xdr:rowOff>
    </xdr:from>
    <xdr:to>
      <xdr:col>13</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3" name="Month"/>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5372100" y="1699260"/>
              <a:ext cx="2034540" cy="14630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stafa, Yousra, Vodafone Egypt" refreshedDate="44509.524833333337" createdVersion="6" refreshedVersion="6" minRefreshableVersion="3" recordCount="43">
  <cacheSource type="worksheet">
    <worksheetSource ref="A1:G44" sheet="Sales"/>
  </cacheSource>
  <cacheFields count="8">
    <cacheField name="Month" numFmtId="164">
      <sharedItems containsSemiMixedTypes="0" containsNonDate="0" containsDate="1" containsString="0" minDate="2007-01-01T00:00:00" maxDate="2007-08-02T00:00:00" count="8">
        <d v="2007-01-01T00:00:00"/>
        <d v="2007-02-01T00:00:00"/>
        <d v="2007-03-01T00:00:00"/>
        <d v="2007-04-01T00:00:00"/>
        <d v="2007-05-01T00:00:00"/>
        <d v="2007-06-01T00:00:00"/>
        <d v="2007-07-01T00:00:00"/>
        <d v="2007-08-01T00:00:00"/>
      </sharedItems>
      <fieldGroup base="0">
        <rangePr groupBy="quarters" startDate="2007-01-01T00:00:00" endDate="2007-08-02T00:00:00"/>
        <groupItems count="6">
          <s v="&lt;1/1/2007"/>
          <s v="Qtr1"/>
          <s v="Qtr2"/>
          <s v="Qtr3"/>
          <s v="Qtr4"/>
          <s v="&gt;8/2/2007"/>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 name="Bonus" numFmtId="0" formula=" 0.05 *Total" databaseField="0"/>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43">
  <r>
    <x v="0"/>
    <x v="0"/>
    <x v="0"/>
    <x v="0"/>
    <x v="0"/>
    <n v="1.99"/>
    <n v="189.05"/>
  </r>
  <r>
    <x v="0"/>
    <x v="1"/>
    <x v="1"/>
    <x v="1"/>
    <x v="1"/>
    <n v="19.989999999999998"/>
    <n v="999.49999999999989"/>
  </r>
  <r>
    <x v="0"/>
    <x v="1"/>
    <x v="2"/>
    <x v="0"/>
    <x v="2"/>
    <n v="4.99"/>
    <n v="179.64000000000001"/>
  </r>
  <r>
    <x v="0"/>
    <x v="1"/>
    <x v="3"/>
    <x v="2"/>
    <x v="3"/>
    <n v="19.989999999999998"/>
    <n v="539.7299999999999"/>
  </r>
  <r>
    <x v="1"/>
    <x v="2"/>
    <x v="4"/>
    <x v="0"/>
    <x v="4"/>
    <n v="2.99"/>
    <n v="167.44"/>
  </r>
  <r>
    <x v="1"/>
    <x v="0"/>
    <x v="0"/>
    <x v="1"/>
    <x v="5"/>
    <n v="4.99"/>
    <n v="299.40000000000003"/>
  </r>
  <r>
    <x v="1"/>
    <x v="1"/>
    <x v="5"/>
    <x v="0"/>
    <x v="6"/>
    <n v="1.99"/>
    <n v="149.25"/>
  </r>
  <r>
    <x v="1"/>
    <x v="1"/>
    <x v="2"/>
    <x v="0"/>
    <x v="7"/>
    <n v="4.99"/>
    <n v="449.1"/>
  </r>
  <r>
    <x v="2"/>
    <x v="2"/>
    <x v="6"/>
    <x v="0"/>
    <x v="8"/>
    <n v="1.99"/>
    <n v="63.68"/>
  </r>
  <r>
    <x v="2"/>
    <x v="0"/>
    <x v="0"/>
    <x v="1"/>
    <x v="5"/>
    <n v="8.99"/>
    <n v="539.4"/>
  </r>
  <r>
    <x v="2"/>
    <x v="1"/>
    <x v="7"/>
    <x v="0"/>
    <x v="7"/>
    <n v="4.99"/>
    <n v="449.1"/>
  </r>
  <r>
    <x v="2"/>
    <x v="0"/>
    <x v="8"/>
    <x v="1"/>
    <x v="9"/>
    <n v="1.99"/>
    <n v="57.71"/>
  </r>
  <r>
    <x v="2"/>
    <x v="0"/>
    <x v="9"/>
    <x v="1"/>
    <x v="10"/>
    <n v="19.989999999999998"/>
    <n v="1619.1899999999998"/>
  </r>
  <r>
    <x v="2"/>
    <x v="0"/>
    <x v="0"/>
    <x v="0"/>
    <x v="11"/>
    <n v="4.99"/>
    <n v="174.65"/>
  </r>
  <r>
    <x v="2"/>
    <x v="1"/>
    <x v="10"/>
    <x v="3"/>
    <x v="12"/>
    <n v="125"/>
    <n v="250"/>
  </r>
  <r>
    <x v="2"/>
    <x v="0"/>
    <x v="0"/>
    <x v="4"/>
    <x v="13"/>
    <n v="15.99"/>
    <n v="255.84"/>
  </r>
  <r>
    <x v="2"/>
    <x v="1"/>
    <x v="7"/>
    <x v="1"/>
    <x v="14"/>
    <n v="8.99"/>
    <n v="251.72"/>
  </r>
  <r>
    <x v="2"/>
    <x v="0"/>
    <x v="0"/>
    <x v="2"/>
    <x v="15"/>
    <n v="8.99"/>
    <n v="575.36"/>
  </r>
  <r>
    <x v="2"/>
    <x v="0"/>
    <x v="9"/>
    <x v="2"/>
    <x v="16"/>
    <n v="19.989999999999998"/>
    <n v="299.84999999999997"/>
  </r>
  <r>
    <x v="2"/>
    <x v="1"/>
    <x v="1"/>
    <x v="4"/>
    <x v="17"/>
    <n v="4.99"/>
    <n v="479.04"/>
  </r>
  <r>
    <x v="2"/>
    <x v="1"/>
    <x v="10"/>
    <x v="0"/>
    <x v="18"/>
    <n v="1.29"/>
    <n v="86.43"/>
  </r>
  <r>
    <x v="2"/>
    <x v="0"/>
    <x v="9"/>
    <x v="4"/>
    <x v="19"/>
    <n v="15.99"/>
    <n v="1183.26"/>
  </r>
  <r>
    <x v="3"/>
    <x v="1"/>
    <x v="3"/>
    <x v="1"/>
    <x v="20"/>
    <n v="8.99"/>
    <n v="413.54"/>
  </r>
  <r>
    <x v="3"/>
    <x v="1"/>
    <x v="10"/>
    <x v="1"/>
    <x v="21"/>
    <n v="15"/>
    <n v="1305"/>
  </r>
  <r>
    <x v="3"/>
    <x v="0"/>
    <x v="0"/>
    <x v="1"/>
    <x v="22"/>
    <n v="4.99"/>
    <n v="19.96"/>
  </r>
  <r>
    <x v="3"/>
    <x v="2"/>
    <x v="4"/>
    <x v="1"/>
    <x v="23"/>
    <n v="19.989999999999998"/>
    <n v="139.92999999999998"/>
  </r>
  <r>
    <x v="3"/>
    <x v="1"/>
    <x v="2"/>
    <x v="4"/>
    <x v="1"/>
    <n v="4.99"/>
    <n v="249.5"/>
  </r>
  <r>
    <x v="4"/>
    <x v="1"/>
    <x v="5"/>
    <x v="0"/>
    <x v="24"/>
    <n v="1.99"/>
    <n v="131.34"/>
  </r>
  <r>
    <x v="4"/>
    <x v="0"/>
    <x v="8"/>
    <x v="2"/>
    <x v="17"/>
    <n v="4.99"/>
    <n v="479.04"/>
  </r>
  <r>
    <x v="4"/>
    <x v="1"/>
    <x v="3"/>
    <x v="0"/>
    <x v="25"/>
    <n v="1.29"/>
    <n v="68.37"/>
  </r>
  <r>
    <x v="4"/>
    <x v="1"/>
    <x v="3"/>
    <x v="1"/>
    <x v="26"/>
    <n v="8.99"/>
    <n v="719.2"/>
  </r>
  <r>
    <x v="4"/>
    <x v="1"/>
    <x v="1"/>
    <x v="3"/>
    <x v="27"/>
    <n v="125"/>
    <n v="625"/>
  </r>
  <r>
    <x v="4"/>
    <x v="0"/>
    <x v="0"/>
    <x v="4"/>
    <x v="28"/>
    <n v="4.99"/>
    <n v="309.38"/>
  </r>
  <r>
    <x v="4"/>
    <x v="1"/>
    <x v="7"/>
    <x v="4"/>
    <x v="29"/>
    <n v="12.49"/>
    <n v="686.95"/>
  </r>
  <r>
    <x v="4"/>
    <x v="1"/>
    <x v="1"/>
    <x v="4"/>
    <x v="30"/>
    <n v="23.95"/>
    <n v="1005.9"/>
  </r>
  <r>
    <x v="5"/>
    <x v="2"/>
    <x v="4"/>
    <x v="3"/>
    <x v="31"/>
    <n v="275"/>
    <n v="825"/>
  </r>
  <r>
    <x v="5"/>
    <x v="1"/>
    <x v="3"/>
    <x v="0"/>
    <x v="23"/>
    <n v="1.29"/>
    <n v="9.0300000000000011"/>
  </r>
  <r>
    <x v="5"/>
    <x v="2"/>
    <x v="4"/>
    <x v="2"/>
    <x v="32"/>
    <n v="1.99"/>
    <n v="151.24"/>
  </r>
  <r>
    <x v="5"/>
    <x v="2"/>
    <x v="6"/>
    <x v="1"/>
    <x v="33"/>
    <n v="19.989999999999998"/>
    <n v="1139.4299999999998"/>
  </r>
  <r>
    <x v="5"/>
    <x v="1"/>
    <x v="5"/>
    <x v="0"/>
    <x v="34"/>
    <n v="1.29"/>
    <n v="18.060000000000002"/>
  </r>
  <r>
    <x v="5"/>
    <x v="1"/>
    <x v="2"/>
    <x v="1"/>
    <x v="35"/>
    <n v="4.99"/>
    <n v="54.89"/>
  </r>
  <r>
    <x v="6"/>
    <x v="1"/>
    <x v="2"/>
    <x v="1"/>
    <x v="36"/>
    <n v="19.989999999999998"/>
    <n v="1879.06"/>
  </r>
  <r>
    <x v="7"/>
    <x v="1"/>
    <x v="5"/>
    <x v="1"/>
    <x v="14"/>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4:P9" firstHeaderRow="1" firstDataRow="2" firstDataCol="1" rowPageCount="1" colPageCount="1"/>
  <pivotFields count="8">
    <pivotField axis="axisPage" numFmtId="164" subtotalTop="0" multipleItemSelectionAllowed="1" showAll="0" insertBlankRow="1">
      <items count="7">
        <item x="0"/>
        <item x="1"/>
        <item x="2"/>
        <item x="3"/>
        <item x="4"/>
        <item x="5"/>
        <item t="default"/>
      </items>
    </pivotField>
    <pivotField axis="axisRow" subtotalTop="0" showAll="0" insertBlankRow="1">
      <items count="4">
        <item x="1"/>
        <item x="0"/>
        <item x="2"/>
        <item t="default"/>
      </items>
    </pivotField>
    <pivotField subtotalTop="0" showAll="0" insertBlankRow="1"/>
    <pivotField axis="axisCol" subtotalTop="0" showAll="0" insertBlankRow="1">
      <items count="6">
        <item x="1"/>
        <item x="3"/>
        <item x="2"/>
        <item x="4"/>
        <item x="0"/>
        <item t="default"/>
      </items>
    </pivotField>
    <pivotField subtotalTop="0" showAll="0" insertBlankRow="1"/>
    <pivotField numFmtId="43" subtotalTop="0" showAll="0" insertBlankRow="1"/>
    <pivotField dataField="1" numFmtId="43" subtotalTop="0" showAll="0" insertBlankRow="1"/>
    <pivotField subtotalTop="0" dragToRow="0" dragToCol="0" dragToPage="0" showAll="0" insertBlankRow="1"/>
  </pivotFields>
  <rowFields count="1">
    <field x="1"/>
  </rowFields>
  <rowItems count="4">
    <i>
      <x/>
    </i>
    <i>
      <x v="1"/>
    </i>
    <i>
      <x v="2"/>
    </i>
    <i t="grand">
      <x/>
    </i>
  </rowItems>
  <colFields count="1">
    <field x="3"/>
  </colFields>
  <colItems count="6">
    <i>
      <x/>
    </i>
    <i>
      <x v="1"/>
    </i>
    <i>
      <x v="2"/>
    </i>
    <i>
      <x v="3"/>
    </i>
    <i>
      <x v="4"/>
    </i>
    <i t="grand">
      <x/>
    </i>
  </colItems>
  <pageFields count="1">
    <pageField fld="0" hier="-1"/>
  </pageFields>
  <dataFields count="1">
    <dataField name="Sum of Total" fld="6" baseField="0" baseItem="0" numFmtId="165"/>
  </dataFields>
  <formats count="3">
    <format dxfId="0">
      <pivotArea outline="0" collapsedLevelsAreSubtotals="1" fieldPosition="0"/>
    </format>
    <format dxfId="1">
      <pivotArea outline="0" collapsedLevelsAreSubtotals="1" fieldPosition="0"/>
    </format>
    <format dxfId="2">
      <pivotArea outline="0" collapsedLevelsAreSubtotals="1" fieldPosition="0"/>
    </format>
  </formats>
  <conditionalFormats count="1">
    <conditionalFormat priority="2">
      <pivotAreas count="1">
        <pivotArea type="data" grandCol="1" collapsedLevelsAreSubtotals="1" fieldPosition="0">
          <references count="2">
            <reference field="4294967294" count="1" selected="0">
              <x v="0"/>
            </reference>
            <reference field="1" count="3">
              <x v="0"/>
              <x v="1"/>
              <x v="2"/>
            </reference>
          </references>
        </pivotArea>
      </pivotAreas>
    </conditionalFormat>
  </conditional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6:L28" firstHeaderRow="0" firstDataRow="1" firstDataCol="1" rowPageCount="1" colPageCount="1"/>
  <pivotFields count="8">
    <pivotField numFmtId="164" showAll="0">
      <items count="7">
        <item x="0"/>
        <item x="1"/>
        <item x="2"/>
        <item x="3"/>
        <item x="4"/>
        <item x="5"/>
        <item t="default"/>
      </items>
    </pivotField>
    <pivotField axis="axisPage" showAll="0">
      <items count="4">
        <item x="1"/>
        <item x="0"/>
        <item x="2"/>
        <item t="default"/>
      </items>
    </pivotField>
    <pivotField axis="axisRow" showAll="0">
      <items count="12">
        <item x="5"/>
        <item x="3"/>
        <item x="8"/>
        <item x="2"/>
        <item x="0"/>
        <item x="1"/>
        <item x="7"/>
        <item x="9"/>
        <item x="10"/>
        <item x="4"/>
        <item x="6"/>
        <item t="default"/>
      </items>
    </pivotField>
    <pivotField showAll="0"/>
    <pivotField showAll="0"/>
    <pivotField numFmtId="43" showAll="0"/>
    <pivotField dataField="1" numFmtId="43" showAll="0"/>
    <pivotField dataField="1" dragToRow="0" dragToCol="0" dragToPage="0" showAll="0" defaultSubtotal="0"/>
  </pivotFields>
  <rowFields count="1">
    <field x="2"/>
  </rowFields>
  <rowItems count="12">
    <i>
      <x/>
    </i>
    <i>
      <x v="1"/>
    </i>
    <i>
      <x v="2"/>
    </i>
    <i>
      <x v="3"/>
    </i>
    <i>
      <x v="4"/>
    </i>
    <i>
      <x v="5"/>
    </i>
    <i>
      <x v="6"/>
    </i>
    <i>
      <x v="7"/>
    </i>
    <i>
      <x v="8"/>
    </i>
    <i>
      <x v="9"/>
    </i>
    <i>
      <x v="10"/>
    </i>
    <i t="grand">
      <x/>
    </i>
  </rowItems>
  <colFields count="1">
    <field x="-2"/>
  </colFields>
  <colItems count="2">
    <i>
      <x/>
    </i>
    <i i="1">
      <x v="1"/>
    </i>
  </colItems>
  <pageFields count="1">
    <pageField fld="1" hier="-1"/>
  </pageFields>
  <dataFields count="2">
    <dataField name="Sum of Total" fld="6" baseField="0" baseItem="0"/>
    <dataField name="Sum of Bonus" fld="7" baseField="0" baseItem="0" numFmtId="43"/>
  </dataFields>
  <conditionalFormats count="1">
    <conditionalFormat priority="1">
      <pivotAreas count="1">
        <pivotArea type="data" collapsedLevelsAreSubtotals="1" fieldPosition="0">
          <references count="2">
            <reference field="4294967294" count="1" selected="0">
              <x v="1"/>
            </reference>
            <reference field="2" count="11">
              <x v="0"/>
              <x v="1"/>
              <x v="2"/>
              <x v="3"/>
              <x v="4"/>
              <x v="5"/>
              <x v="6"/>
              <x v="7"/>
              <x v="8"/>
              <x v="9"/>
              <x v="10"/>
            </reference>
          </references>
        </pivotArea>
      </pivotAreas>
    </conditionalFormat>
  </conditional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47" firstHeaderRow="1" firstDataRow="1" firstDataCol="1"/>
  <pivotFields count="8">
    <pivotField numFmtId="164" showAll="0">
      <items count="7">
        <item x="0"/>
        <item x="1"/>
        <item x="2"/>
        <item x="3"/>
        <item x="4"/>
        <item x="5"/>
        <item t="default"/>
      </items>
    </pivotField>
    <pivotField showAll="0"/>
    <pivotField axis="axisRow"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numFmtId="43" showAll="0"/>
    <pivotField numFmtId="43" showAll="0"/>
    <pivotField dragToRow="0" dragToCol="0" dragToPage="0" showAll="0" defaultSubtotal="0"/>
  </pivotFields>
  <rowFields count="2">
    <field x="2"/>
    <field x="3"/>
  </rowFields>
  <rowItems count="44">
    <i>
      <x/>
    </i>
    <i r="1">
      <x/>
    </i>
    <i r="1">
      <x v="4"/>
    </i>
    <i>
      <x v="1"/>
    </i>
    <i r="1">
      <x/>
    </i>
    <i r="1">
      <x v="2"/>
    </i>
    <i r="1">
      <x v="4"/>
    </i>
    <i>
      <x v="2"/>
    </i>
    <i r="1">
      <x/>
    </i>
    <i r="1">
      <x v="2"/>
    </i>
    <i>
      <x v="3"/>
    </i>
    <i r="1">
      <x/>
    </i>
    <i r="1">
      <x v="3"/>
    </i>
    <i r="1">
      <x v="4"/>
    </i>
    <i>
      <x v="4"/>
    </i>
    <i r="1">
      <x/>
    </i>
    <i r="1">
      <x v="2"/>
    </i>
    <i r="1">
      <x v="3"/>
    </i>
    <i r="1">
      <x v="4"/>
    </i>
    <i>
      <x v="5"/>
    </i>
    <i r="1">
      <x/>
    </i>
    <i r="1">
      <x v="1"/>
    </i>
    <i r="1">
      <x v="3"/>
    </i>
    <i>
      <x v="6"/>
    </i>
    <i r="1">
      <x/>
    </i>
    <i r="1">
      <x v="3"/>
    </i>
    <i r="1">
      <x v="4"/>
    </i>
    <i>
      <x v="7"/>
    </i>
    <i r="1">
      <x/>
    </i>
    <i r="1">
      <x v="2"/>
    </i>
    <i r="1">
      <x v="3"/>
    </i>
    <i>
      <x v="8"/>
    </i>
    <i r="1">
      <x/>
    </i>
    <i r="1">
      <x v="1"/>
    </i>
    <i r="1">
      <x v="4"/>
    </i>
    <i>
      <x v="9"/>
    </i>
    <i r="1">
      <x/>
    </i>
    <i r="1">
      <x v="1"/>
    </i>
    <i r="1">
      <x v="2"/>
    </i>
    <i r="1">
      <x v="4"/>
    </i>
    <i>
      <x v="10"/>
    </i>
    <i r="1">
      <x/>
    </i>
    <i r="1">
      <x v="4"/>
    </i>
    <i t="grand">
      <x/>
    </i>
  </rowItems>
  <colItems count="1">
    <i/>
  </colItems>
  <dataFields count="1">
    <dataField name="Max of Units" fld="4" subtotal="max" baseField="2" baseItem="0"/>
  </dataFields>
  <chartFormats count="1">
    <chartFormat chart="0" format="6"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8" firstHeaderRow="1" firstDataRow="2" firstDataCol="1"/>
  <pivotFields count="8">
    <pivotField axis="axisRow" numFmtId="164" showAll="0">
      <items count="7">
        <item x="0"/>
        <item x="1"/>
        <item x="2"/>
        <item x="3"/>
        <item x="4"/>
        <item x="5"/>
        <item t="default"/>
      </items>
    </pivotField>
    <pivotField showAll="0"/>
    <pivotField showAll="0"/>
    <pivotField axis="axisCol" showAll="0">
      <items count="6">
        <item x="1"/>
        <item x="3"/>
        <item x="2"/>
        <item x="4"/>
        <item x="0"/>
        <item t="default"/>
      </items>
    </pivotField>
    <pivotField dataField="1" showAll="0"/>
    <pivotField numFmtId="43" showAll="0"/>
    <pivotField numFmtId="43" showAll="0"/>
    <pivotField dragToRow="0" dragToCol="0" dragToPage="0" showAll="0" defaultSubtotal="0"/>
  </pivotFields>
  <rowFields count="1">
    <field x="0"/>
  </rowFields>
  <rowItems count="4">
    <i>
      <x v="1"/>
    </i>
    <i>
      <x v="2"/>
    </i>
    <i>
      <x v="3"/>
    </i>
    <i t="grand">
      <x/>
    </i>
  </rowItems>
  <colFields count="1">
    <field x="3"/>
  </colFields>
  <colItems count="6">
    <i>
      <x/>
    </i>
    <i>
      <x v="1"/>
    </i>
    <i>
      <x v="2"/>
    </i>
    <i>
      <x v="3"/>
    </i>
    <i>
      <x v="4"/>
    </i>
    <i t="grand">
      <x/>
    </i>
  </colItems>
  <dataFields count="1">
    <dataField name="Sum of Units" fld="4" baseField="0" baseItem="5"/>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G16" firstHeaderRow="1" firstDataRow="2" firstDataCol="1"/>
  <pivotFields count="8">
    <pivotField numFmtId="164" showAll="0">
      <items count="7">
        <item x="0"/>
        <item x="1"/>
        <item x="2"/>
        <item x="3"/>
        <item x="4"/>
        <item x="5"/>
        <item t="default"/>
      </items>
    </pivotField>
    <pivotField showAll="0">
      <items count="4">
        <item x="1"/>
        <item x="0"/>
        <item x="2"/>
        <item t="default"/>
      </items>
    </pivotField>
    <pivotField axis="axisRow" showAll="0">
      <items count="12">
        <item x="5"/>
        <item x="3"/>
        <item x="8"/>
        <item x="2"/>
        <item x="0"/>
        <item x="1"/>
        <item x="7"/>
        <item x="9"/>
        <item x="10"/>
        <item x="4"/>
        <item x="6"/>
        <item t="default"/>
      </items>
    </pivotField>
    <pivotField axis="axisCol" showAll="0">
      <items count="6">
        <item x="1"/>
        <item x="3"/>
        <item x="2"/>
        <item x="4"/>
        <item x="0"/>
        <item t="default"/>
      </items>
    </pivotField>
    <pivotField dataField="1" showAll="0"/>
    <pivotField numFmtId="43" showAll="0"/>
    <pivotField numFmtId="43" showAll="0"/>
    <pivotField dragToRow="0" dragToCol="0" dragToPage="0" showAll="0" defaultSubtotal="0"/>
  </pivotFields>
  <rowFields count="1">
    <field x="2"/>
  </rowFields>
  <rowItems count="12">
    <i>
      <x/>
    </i>
    <i>
      <x v="1"/>
    </i>
    <i>
      <x v="2"/>
    </i>
    <i>
      <x v="3"/>
    </i>
    <i>
      <x v="4"/>
    </i>
    <i>
      <x v="5"/>
    </i>
    <i>
      <x v="6"/>
    </i>
    <i>
      <x v="7"/>
    </i>
    <i>
      <x v="8"/>
    </i>
    <i>
      <x v="9"/>
    </i>
    <i>
      <x v="10"/>
    </i>
    <i t="grand">
      <x/>
    </i>
  </rowItems>
  <colFields count="1">
    <field x="3"/>
  </colFields>
  <colItems count="6">
    <i>
      <x/>
    </i>
    <i>
      <x v="1"/>
    </i>
    <i>
      <x v="2"/>
    </i>
    <i>
      <x v="3"/>
    </i>
    <i>
      <x v="4"/>
    </i>
    <i t="grand">
      <x/>
    </i>
  </colItems>
  <dataFields count="1">
    <dataField name="Sum of Units" fld="4" baseField="0" baseItem="0"/>
  </dataFields>
  <pivotTableStyleInfo name="PivotStyleLight21" showRowHeaders="1" showColHeaders="1" showRowStripes="0" showColStripes="0" showLastColumn="1"/>
  <filters count="1">
    <filter fld="0" type="dateBetween" evalOrder="-1" id="10" name="Month">
      <autoFilter ref="A1">
        <filterColumn colId="0">
          <customFilters and="1">
            <customFilter operator="greaterThanOrEqual" val="39083"/>
            <customFilter operator="lessThanOrEqual" val="394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1" name="PivotTable7"/>
  </pivotTables>
  <data>
    <tabular pivotCacheId="4">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6" rowHeight="234950"/>
</slicers>
</file>

<file path=xl/tables/table1.xml><?xml version="1.0" encoding="utf-8"?>
<table xmlns="http://schemas.openxmlformats.org/spreadsheetml/2006/main" id="2" name="Table2" displayName="Table2" ref="A1:G5" totalsRowShown="0">
  <autoFilter ref="A1:G5"/>
  <tableColumns count="7">
    <tableColumn id="1" name="Month" dataDxfId="3"/>
    <tableColumn id="2" name="Region"/>
    <tableColumn id="3" name="Rep"/>
    <tableColumn id="4" name="Item"/>
    <tableColumn id="5" name="Units"/>
    <tableColumn id="6" name="Unit Cost"/>
    <tableColumn id="7" name="Total"/>
  </tableColumns>
  <tableStyleInfo name="TableStyleLight21" showFirstColumn="0" showLastColumn="0" showRowStripes="1" showColumnStripes="0"/>
</table>
</file>

<file path=xl/tables/table2.xml><?xml version="1.0" encoding="utf-8"?>
<table xmlns="http://schemas.openxmlformats.org/spreadsheetml/2006/main" id="1" name="Table1" displayName="Table1" ref="A1:G4" totalsRowShown="0">
  <autoFilter ref="A1:G4"/>
  <tableColumns count="7">
    <tableColumn id="1" name="Month" dataDxfId="4"/>
    <tableColumn id="2" name="Region"/>
    <tableColumn id="3" name="Rep"/>
    <tableColumn id="4" name="Item"/>
    <tableColumn id="5" name="Units"/>
    <tableColumn id="6" name="Unit Cost"/>
    <tableColumn id="7" name="Total"/>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Month" sourceName="Month">
  <pivotTables>
    <pivotTable tabId="61" name="PivotTable7"/>
  </pivotTables>
  <state minimalRefreshVersion="6" lastRefreshVersion="6" pivotCacheId="4" filterType="dateBetween">
    <selection startDate="2007-01-01T00:00:00" endDate="2007-12-31T00:00:00"/>
    <bounds startDate="2007-01-01T00:00:00" endDate="200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 cache="NativeTimeline_Month" caption="Month" level="1" selectionLevel="0" scrollPosition="2007-01-0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abSelected="1" workbookViewId="0">
      <selection activeCell="H11" sqref="H11"/>
    </sheetView>
  </sheetViews>
  <sheetFormatPr defaultColWidth="15.6640625" defaultRowHeight="15" customHeight="1" x14ac:dyDescent="0.3"/>
  <cols>
    <col min="10" max="10" width="12.5546875" customWidth="1"/>
    <col min="11" max="11" width="11.6640625" customWidth="1"/>
    <col min="12" max="12" width="12.6640625" customWidth="1"/>
    <col min="13" max="13" width="6.5546875" customWidth="1"/>
    <col min="14" max="14" width="7.33203125" customWidth="1"/>
    <col min="15" max="15" width="6.5546875" customWidth="1"/>
    <col min="16" max="16" width="10.77734375" customWidth="1"/>
    <col min="17" max="17" width="19.88671875" customWidth="1"/>
  </cols>
  <sheetData>
    <row r="1" spans="1:17" ht="15" customHeight="1" x14ac:dyDescent="0.3">
      <c r="A1" s="20" t="s">
        <v>0</v>
      </c>
      <c r="B1" s="20" t="s">
        <v>1</v>
      </c>
      <c r="C1" s="20" t="s">
        <v>2</v>
      </c>
      <c r="D1" s="20" t="s">
        <v>3</v>
      </c>
      <c r="E1" s="20" t="s">
        <v>4</v>
      </c>
      <c r="F1" s="20" t="s">
        <v>5</v>
      </c>
      <c r="G1" s="20" t="s">
        <v>6</v>
      </c>
      <c r="H1" s="18"/>
      <c r="J1" s="19" t="s">
        <v>36</v>
      </c>
      <c r="K1" s="19"/>
      <c r="L1" s="19"/>
      <c r="M1" s="19"/>
      <c r="N1" s="19"/>
      <c r="Q1" s="17"/>
    </row>
    <row r="2" spans="1:17" ht="15" customHeight="1" x14ac:dyDescent="0.3">
      <c r="A2" s="3">
        <v>39083</v>
      </c>
      <c r="B2" s="4" t="s">
        <v>7</v>
      </c>
      <c r="C2" s="5" t="s">
        <v>8</v>
      </c>
      <c r="D2" s="6" t="s">
        <v>9</v>
      </c>
      <c r="E2" s="1">
        <v>95</v>
      </c>
      <c r="F2" s="2">
        <v>1.99</v>
      </c>
      <c r="G2" s="2">
        <f>E2*F2</f>
        <v>189.05</v>
      </c>
      <c r="H2" s="2"/>
      <c r="J2" s="8" t="s">
        <v>0</v>
      </c>
      <c r="K2" t="s">
        <v>30</v>
      </c>
      <c r="M2" s="17"/>
      <c r="N2" s="17"/>
      <c r="O2" s="17"/>
      <c r="P2" s="17"/>
    </row>
    <row r="3" spans="1:17" ht="15" customHeight="1" x14ac:dyDescent="0.3">
      <c r="A3" s="3">
        <v>39083</v>
      </c>
      <c r="B3" s="4" t="s">
        <v>10</v>
      </c>
      <c r="C3" s="4" t="s">
        <v>11</v>
      </c>
      <c r="D3" s="6" t="s">
        <v>12</v>
      </c>
      <c r="E3" s="1">
        <v>50</v>
      </c>
      <c r="F3" s="2">
        <v>19.989999999999998</v>
      </c>
      <c r="G3" s="2">
        <f t="shared" ref="G3:G44" si="0">E3*F3</f>
        <v>999.49999999999989</v>
      </c>
      <c r="H3" s="2"/>
    </row>
    <row r="4" spans="1:17" ht="15" customHeight="1" x14ac:dyDescent="0.3">
      <c r="A4" s="3">
        <v>39083</v>
      </c>
      <c r="B4" s="4" t="s">
        <v>10</v>
      </c>
      <c r="C4" s="5" t="s">
        <v>13</v>
      </c>
      <c r="D4" s="7" t="s">
        <v>9</v>
      </c>
      <c r="E4" s="1">
        <v>36</v>
      </c>
      <c r="F4" s="2">
        <v>4.99</v>
      </c>
      <c r="G4" s="2">
        <f t="shared" si="0"/>
        <v>179.64000000000001</v>
      </c>
      <c r="H4" s="2"/>
      <c r="J4" s="8" t="s">
        <v>29</v>
      </c>
      <c r="K4" s="8" t="s">
        <v>28</v>
      </c>
    </row>
    <row r="5" spans="1:17" ht="15" customHeight="1" x14ac:dyDescent="0.3">
      <c r="A5" s="3">
        <v>39083</v>
      </c>
      <c r="B5" s="5" t="s">
        <v>10</v>
      </c>
      <c r="C5" s="5" t="s">
        <v>14</v>
      </c>
      <c r="D5" s="6" t="s">
        <v>15</v>
      </c>
      <c r="E5" s="1">
        <v>27</v>
      </c>
      <c r="F5" s="2">
        <v>19.989999999999998</v>
      </c>
      <c r="G5" s="2">
        <f t="shared" si="0"/>
        <v>539.7299999999999</v>
      </c>
      <c r="H5" s="2"/>
      <c r="J5" s="8" t="s">
        <v>26</v>
      </c>
      <c r="K5" t="s">
        <v>12</v>
      </c>
      <c r="L5" t="s">
        <v>24</v>
      </c>
      <c r="M5" t="s">
        <v>15</v>
      </c>
      <c r="N5" t="s">
        <v>25</v>
      </c>
      <c r="O5" t="s">
        <v>9</v>
      </c>
      <c r="P5" t="s">
        <v>27</v>
      </c>
    </row>
    <row r="6" spans="1:17" ht="15" customHeight="1" x14ac:dyDescent="0.3">
      <c r="A6" s="3">
        <v>39114</v>
      </c>
      <c r="B6" s="4" t="s">
        <v>16</v>
      </c>
      <c r="C6" s="5" t="s">
        <v>17</v>
      </c>
      <c r="D6" s="6" t="s">
        <v>9</v>
      </c>
      <c r="E6" s="1">
        <v>56</v>
      </c>
      <c r="F6" s="2">
        <v>2.99</v>
      </c>
      <c r="G6" s="2">
        <f t="shared" si="0"/>
        <v>167.44</v>
      </c>
      <c r="H6" s="2"/>
      <c r="J6" s="9" t="s">
        <v>10</v>
      </c>
      <c r="K6" s="11">
        <v>5762.63</v>
      </c>
      <c r="L6" s="11">
        <v>875</v>
      </c>
      <c r="M6" s="11">
        <v>539.7299999999999</v>
      </c>
      <c r="N6" s="11">
        <v>2421.39</v>
      </c>
      <c r="O6" s="11">
        <v>1540.32</v>
      </c>
      <c r="P6" s="11">
        <v>11139.07</v>
      </c>
    </row>
    <row r="7" spans="1:17" ht="15" customHeight="1" x14ac:dyDescent="0.3">
      <c r="A7" s="3">
        <v>39114</v>
      </c>
      <c r="B7" s="4" t="s">
        <v>7</v>
      </c>
      <c r="C7" s="4" t="s">
        <v>8</v>
      </c>
      <c r="D7" s="6" t="s">
        <v>12</v>
      </c>
      <c r="E7" s="1">
        <v>60</v>
      </c>
      <c r="F7" s="2">
        <v>4.99</v>
      </c>
      <c r="G7" s="2">
        <f t="shared" si="0"/>
        <v>299.40000000000003</v>
      </c>
      <c r="H7" s="2"/>
      <c r="J7" s="9" t="s">
        <v>7</v>
      </c>
      <c r="K7" s="11">
        <v>2535.66</v>
      </c>
      <c r="L7" s="11"/>
      <c r="M7" s="11">
        <v>1354.25</v>
      </c>
      <c r="N7" s="11">
        <v>1748.48</v>
      </c>
      <c r="O7" s="11">
        <v>363.70000000000005</v>
      </c>
      <c r="P7" s="11">
        <v>6002.0899999999992</v>
      </c>
    </row>
    <row r="8" spans="1:17" ht="15" customHeight="1" x14ac:dyDescent="0.3">
      <c r="A8" s="3">
        <v>39114</v>
      </c>
      <c r="B8" s="5" t="s">
        <v>10</v>
      </c>
      <c r="C8" s="5" t="s">
        <v>18</v>
      </c>
      <c r="D8" s="6" t="s">
        <v>9</v>
      </c>
      <c r="E8" s="1">
        <v>75</v>
      </c>
      <c r="F8" s="2">
        <v>1.99</v>
      </c>
      <c r="G8" s="2">
        <f t="shared" si="0"/>
        <v>149.25</v>
      </c>
      <c r="H8" s="2"/>
      <c r="J8" s="9" t="s">
        <v>16</v>
      </c>
      <c r="K8" s="11">
        <v>1279.3599999999999</v>
      </c>
      <c r="L8" s="11">
        <v>825</v>
      </c>
      <c r="M8" s="11">
        <v>151.24</v>
      </c>
      <c r="N8" s="11"/>
      <c r="O8" s="11">
        <v>231.12</v>
      </c>
      <c r="P8" s="11">
        <v>2486.7199999999993</v>
      </c>
    </row>
    <row r="9" spans="1:17" ht="15" customHeight="1" x14ac:dyDescent="0.3">
      <c r="A9" s="3">
        <v>39114</v>
      </c>
      <c r="B9" s="4" t="s">
        <v>10</v>
      </c>
      <c r="C9" s="5" t="s">
        <v>13</v>
      </c>
      <c r="D9" s="6" t="s">
        <v>9</v>
      </c>
      <c r="E9" s="1">
        <v>90</v>
      </c>
      <c r="F9" s="2">
        <v>4.99</v>
      </c>
      <c r="G9" s="2">
        <f t="shared" si="0"/>
        <v>449.1</v>
      </c>
      <c r="H9" s="2"/>
      <c r="J9" s="9" t="s">
        <v>27</v>
      </c>
      <c r="K9" s="11">
        <v>9577.6500000000015</v>
      </c>
      <c r="L9" s="11">
        <v>1700</v>
      </c>
      <c r="M9" s="11">
        <v>2045.22</v>
      </c>
      <c r="N9" s="11">
        <v>4169.87</v>
      </c>
      <c r="O9" s="11">
        <v>2135.14</v>
      </c>
      <c r="P9" s="11">
        <v>19627.879999999997</v>
      </c>
    </row>
    <row r="10" spans="1:17" ht="15" customHeight="1" x14ac:dyDescent="0.3">
      <c r="A10" s="3">
        <v>39142</v>
      </c>
      <c r="B10" s="4" t="s">
        <v>16</v>
      </c>
      <c r="C10" s="4" t="s">
        <v>19</v>
      </c>
      <c r="D10" s="6" t="s">
        <v>9</v>
      </c>
      <c r="E10" s="1">
        <v>32</v>
      </c>
      <c r="F10" s="2">
        <v>1.99</v>
      </c>
      <c r="G10" s="2">
        <f t="shared" si="0"/>
        <v>63.68</v>
      </c>
      <c r="H10" s="2"/>
      <c r="J10" s="9"/>
      <c r="K10" s="11"/>
      <c r="L10" s="11"/>
      <c r="M10" s="11"/>
      <c r="N10" s="11"/>
      <c r="O10" s="11"/>
      <c r="P10" s="11"/>
    </row>
    <row r="11" spans="1:17" ht="15" customHeight="1" x14ac:dyDescent="0.3">
      <c r="A11" s="3">
        <v>39142</v>
      </c>
      <c r="B11" s="4" t="s">
        <v>7</v>
      </c>
      <c r="C11" s="4" t="s">
        <v>8</v>
      </c>
      <c r="D11" s="6" t="s">
        <v>12</v>
      </c>
      <c r="E11" s="1">
        <v>60</v>
      </c>
      <c r="F11" s="2">
        <v>8.99</v>
      </c>
      <c r="G11" s="2">
        <f t="shared" si="0"/>
        <v>539.4</v>
      </c>
      <c r="H11" s="2"/>
      <c r="J11" s="9"/>
      <c r="K11" s="11"/>
      <c r="L11" s="11"/>
      <c r="M11" s="11"/>
      <c r="N11" s="11"/>
      <c r="O11" s="11"/>
      <c r="P11" s="11"/>
    </row>
    <row r="12" spans="1:17" ht="15" customHeight="1" x14ac:dyDescent="0.3">
      <c r="A12" s="3">
        <v>39142</v>
      </c>
      <c r="B12" s="4" t="s">
        <v>10</v>
      </c>
      <c r="C12" s="4" t="s">
        <v>20</v>
      </c>
      <c r="D12" s="6" t="s">
        <v>9</v>
      </c>
      <c r="E12" s="1">
        <v>90</v>
      </c>
      <c r="F12" s="2">
        <v>4.99</v>
      </c>
      <c r="G12" s="2">
        <f t="shared" si="0"/>
        <v>449.1</v>
      </c>
      <c r="H12" s="2"/>
      <c r="J12" s="9"/>
      <c r="K12" s="11"/>
      <c r="L12" s="11"/>
      <c r="M12" s="11"/>
      <c r="N12" s="11"/>
      <c r="O12" s="11"/>
      <c r="Q12" s="17"/>
    </row>
    <row r="13" spans="1:17" ht="15" customHeight="1" x14ac:dyDescent="0.3">
      <c r="A13" s="3">
        <v>39142</v>
      </c>
      <c r="B13" s="4" t="s">
        <v>7</v>
      </c>
      <c r="C13" s="4" t="s">
        <v>21</v>
      </c>
      <c r="D13" s="6" t="s">
        <v>12</v>
      </c>
      <c r="E13" s="1">
        <v>29</v>
      </c>
      <c r="F13" s="2">
        <v>1.99</v>
      </c>
      <c r="G13" s="2">
        <f t="shared" si="0"/>
        <v>57.71</v>
      </c>
      <c r="H13" s="2"/>
      <c r="J13" s="19" t="s">
        <v>38</v>
      </c>
      <c r="K13" s="15"/>
      <c r="L13" s="15"/>
      <c r="M13" s="15"/>
      <c r="N13" s="15"/>
      <c r="P13" s="17"/>
    </row>
    <row r="14" spans="1:17" ht="15" customHeight="1" x14ac:dyDescent="0.3">
      <c r="A14" s="3">
        <v>39142</v>
      </c>
      <c r="B14" s="5" t="s">
        <v>7</v>
      </c>
      <c r="C14" s="5" t="s">
        <v>22</v>
      </c>
      <c r="D14" s="6" t="s">
        <v>12</v>
      </c>
      <c r="E14" s="1">
        <v>81</v>
      </c>
      <c r="F14" s="2">
        <v>19.989999999999998</v>
      </c>
      <c r="G14" s="2">
        <f t="shared" si="0"/>
        <v>1619.1899999999998</v>
      </c>
      <c r="H14" s="2"/>
      <c r="J14" s="8" t="s">
        <v>1</v>
      </c>
      <c r="K14" t="s">
        <v>30</v>
      </c>
      <c r="M14" s="17"/>
      <c r="N14" s="17"/>
      <c r="O14" s="17"/>
    </row>
    <row r="15" spans="1:17" ht="15" customHeight="1" x14ac:dyDescent="0.3">
      <c r="A15" s="3">
        <v>39142</v>
      </c>
      <c r="B15" s="4" t="s">
        <v>7</v>
      </c>
      <c r="C15" s="5" t="s">
        <v>8</v>
      </c>
      <c r="D15" s="6" t="s">
        <v>9</v>
      </c>
      <c r="E15" s="1">
        <v>35</v>
      </c>
      <c r="F15" s="2">
        <v>4.99</v>
      </c>
      <c r="G15" s="2">
        <f t="shared" si="0"/>
        <v>174.65</v>
      </c>
      <c r="H15" s="2"/>
    </row>
    <row r="16" spans="1:17" ht="15" customHeight="1" x14ac:dyDescent="0.3">
      <c r="A16" s="3">
        <v>39142</v>
      </c>
      <c r="B16" s="5" t="s">
        <v>10</v>
      </c>
      <c r="C16" s="5" t="s">
        <v>23</v>
      </c>
      <c r="D16" s="6" t="s">
        <v>24</v>
      </c>
      <c r="E16" s="1">
        <v>2</v>
      </c>
      <c r="F16" s="2">
        <v>125</v>
      </c>
      <c r="G16" s="2">
        <f t="shared" si="0"/>
        <v>250</v>
      </c>
      <c r="H16" s="2"/>
      <c r="J16" s="8" t="s">
        <v>26</v>
      </c>
      <c r="K16" t="s">
        <v>29</v>
      </c>
      <c r="L16" t="s">
        <v>37</v>
      </c>
    </row>
    <row r="17" spans="1:12" ht="15" customHeight="1" x14ac:dyDescent="0.3">
      <c r="A17" s="3">
        <v>39142</v>
      </c>
      <c r="B17" s="4" t="s">
        <v>7</v>
      </c>
      <c r="C17" s="4" t="s">
        <v>8</v>
      </c>
      <c r="D17" s="6" t="s">
        <v>25</v>
      </c>
      <c r="E17" s="1">
        <v>16</v>
      </c>
      <c r="F17" s="2">
        <v>15.99</v>
      </c>
      <c r="G17" s="2">
        <f t="shared" si="0"/>
        <v>255.84</v>
      </c>
      <c r="H17" s="2"/>
      <c r="J17" s="9" t="s">
        <v>18</v>
      </c>
      <c r="K17" s="14">
        <v>438.37</v>
      </c>
      <c r="L17" s="16">
        <v>21.918500000000002</v>
      </c>
    </row>
    <row r="18" spans="1:12" ht="15" customHeight="1" x14ac:dyDescent="0.3">
      <c r="A18" s="3">
        <v>39142</v>
      </c>
      <c r="B18" s="4" t="s">
        <v>10</v>
      </c>
      <c r="C18" s="4" t="s">
        <v>20</v>
      </c>
      <c r="D18" s="6" t="s">
        <v>12</v>
      </c>
      <c r="E18" s="1">
        <v>28</v>
      </c>
      <c r="F18" s="2">
        <v>8.99</v>
      </c>
      <c r="G18" s="2">
        <f t="shared" si="0"/>
        <v>251.72</v>
      </c>
      <c r="H18" s="2"/>
      <c r="J18" s="9" t="s">
        <v>14</v>
      </c>
      <c r="K18" s="14">
        <v>1749.8700000000001</v>
      </c>
      <c r="L18" s="16">
        <v>87.493500000000012</v>
      </c>
    </row>
    <row r="19" spans="1:12" ht="15" customHeight="1" x14ac:dyDescent="0.3">
      <c r="A19" s="3">
        <v>39142</v>
      </c>
      <c r="B19" s="4" t="s">
        <v>7</v>
      </c>
      <c r="C19" s="4" t="s">
        <v>8</v>
      </c>
      <c r="D19" s="6" t="s">
        <v>15</v>
      </c>
      <c r="E19" s="1">
        <v>64</v>
      </c>
      <c r="F19" s="2">
        <v>8.99</v>
      </c>
      <c r="G19" s="2">
        <f t="shared" si="0"/>
        <v>575.36</v>
      </c>
      <c r="H19" s="2"/>
      <c r="J19" s="9" t="s">
        <v>21</v>
      </c>
      <c r="K19" s="14">
        <v>536.75</v>
      </c>
      <c r="L19" s="16">
        <v>26.837500000000002</v>
      </c>
    </row>
    <row r="20" spans="1:12" ht="15" customHeight="1" x14ac:dyDescent="0.3">
      <c r="A20" s="3">
        <v>39142</v>
      </c>
      <c r="B20" s="5" t="s">
        <v>7</v>
      </c>
      <c r="C20" s="5" t="s">
        <v>22</v>
      </c>
      <c r="D20" s="6" t="s">
        <v>15</v>
      </c>
      <c r="E20" s="1">
        <v>15</v>
      </c>
      <c r="F20" s="2">
        <v>19.989999999999998</v>
      </c>
      <c r="G20" s="2">
        <f t="shared" si="0"/>
        <v>299.84999999999997</v>
      </c>
      <c r="H20" s="2"/>
      <c r="J20" s="9" t="s">
        <v>13</v>
      </c>
      <c r="K20" s="14">
        <v>2812.19</v>
      </c>
      <c r="L20" s="16">
        <v>140.6095</v>
      </c>
    </row>
    <row r="21" spans="1:12" ht="15" customHeight="1" x14ac:dyDescent="0.3">
      <c r="A21" s="3">
        <v>39142</v>
      </c>
      <c r="B21" s="4" t="s">
        <v>10</v>
      </c>
      <c r="C21" s="5" t="s">
        <v>11</v>
      </c>
      <c r="D21" s="6" t="s">
        <v>25</v>
      </c>
      <c r="E21" s="1">
        <v>96</v>
      </c>
      <c r="F21" s="2">
        <v>4.99</v>
      </c>
      <c r="G21" s="2">
        <f t="shared" si="0"/>
        <v>479.04</v>
      </c>
      <c r="H21" s="2"/>
      <c r="J21" s="9" t="s">
        <v>8</v>
      </c>
      <c r="K21" s="14">
        <v>2363.04</v>
      </c>
      <c r="L21" s="16">
        <v>118.152</v>
      </c>
    </row>
    <row r="22" spans="1:12" ht="15" customHeight="1" x14ac:dyDescent="0.3">
      <c r="A22" s="3">
        <v>39142</v>
      </c>
      <c r="B22" s="5" t="s">
        <v>10</v>
      </c>
      <c r="C22" s="5" t="s">
        <v>23</v>
      </c>
      <c r="D22" s="6" t="s">
        <v>9</v>
      </c>
      <c r="E22" s="1">
        <v>67</v>
      </c>
      <c r="F22" s="2">
        <v>1.29</v>
      </c>
      <c r="G22" s="2">
        <f t="shared" si="0"/>
        <v>86.43</v>
      </c>
      <c r="H22" s="2"/>
      <c r="J22" s="9" t="s">
        <v>11</v>
      </c>
      <c r="K22" s="14">
        <v>3109.44</v>
      </c>
      <c r="L22" s="16">
        <v>155.47200000000001</v>
      </c>
    </row>
    <row r="23" spans="1:12" ht="15" customHeight="1" x14ac:dyDescent="0.3">
      <c r="A23" s="3">
        <v>39142</v>
      </c>
      <c r="B23" s="5" t="s">
        <v>7</v>
      </c>
      <c r="C23" s="5" t="s">
        <v>22</v>
      </c>
      <c r="D23" s="6" t="s">
        <v>25</v>
      </c>
      <c r="E23" s="1">
        <v>74</v>
      </c>
      <c r="F23" s="2">
        <v>15.99</v>
      </c>
      <c r="G23" s="2">
        <f t="shared" si="0"/>
        <v>1183.26</v>
      </c>
      <c r="H23" s="2"/>
      <c r="J23" s="9" t="s">
        <v>20</v>
      </c>
      <c r="K23" s="14">
        <v>1387.77</v>
      </c>
      <c r="L23" s="16">
        <v>69.388500000000008</v>
      </c>
    </row>
    <row r="24" spans="1:12" ht="15" customHeight="1" x14ac:dyDescent="0.3">
      <c r="A24" s="3">
        <v>39173</v>
      </c>
      <c r="B24" s="5" t="s">
        <v>10</v>
      </c>
      <c r="C24" s="5" t="s">
        <v>14</v>
      </c>
      <c r="D24" s="6" t="s">
        <v>12</v>
      </c>
      <c r="E24" s="1">
        <v>46</v>
      </c>
      <c r="F24" s="2">
        <v>8.99</v>
      </c>
      <c r="G24" s="2">
        <f t="shared" si="0"/>
        <v>413.54</v>
      </c>
      <c r="H24" s="2"/>
      <c r="J24" s="9" t="s">
        <v>22</v>
      </c>
      <c r="K24" s="14">
        <v>3102.2999999999997</v>
      </c>
      <c r="L24" s="16">
        <v>155.11500000000001</v>
      </c>
    </row>
    <row r="25" spans="1:12" ht="15" customHeight="1" x14ac:dyDescent="0.3">
      <c r="A25" s="3">
        <v>39173</v>
      </c>
      <c r="B25" s="5" t="s">
        <v>10</v>
      </c>
      <c r="C25" s="5" t="s">
        <v>23</v>
      </c>
      <c r="D25" s="6" t="s">
        <v>12</v>
      </c>
      <c r="E25" s="1">
        <v>87</v>
      </c>
      <c r="F25" s="2">
        <v>15</v>
      </c>
      <c r="G25" s="2">
        <f t="shared" si="0"/>
        <v>1305</v>
      </c>
      <c r="H25" s="2"/>
      <c r="J25" s="9" t="s">
        <v>23</v>
      </c>
      <c r="K25" s="14">
        <v>1641.43</v>
      </c>
      <c r="L25" s="16">
        <v>82.071500000000015</v>
      </c>
    </row>
    <row r="26" spans="1:12" ht="15" customHeight="1" x14ac:dyDescent="0.3">
      <c r="A26" s="3">
        <v>39173</v>
      </c>
      <c r="B26" s="4" t="s">
        <v>7</v>
      </c>
      <c r="C26" s="4" t="s">
        <v>8</v>
      </c>
      <c r="D26" s="6" t="s">
        <v>12</v>
      </c>
      <c r="E26" s="1">
        <v>4</v>
      </c>
      <c r="F26" s="2">
        <v>4.99</v>
      </c>
      <c r="G26" s="2">
        <f t="shared" si="0"/>
        <v>19.96</v>
      </c>
      <c r="H26" s="2"/>
      <c r="J26" s="9" t="s">
        <v>17</v>
      </c>
      <c r="K26" s="14">
        <v>1283.6099999999999</v>
      </c>
      <c r="L26" s="16">
        <v>64.180499999999995</v>
      </c>
    </row>
    <row r="27" spans="1:12" ht="15" customHeight="1" x14ac:dyDescent="0.3">
      <c r="A27" s="3">
        <v>39173</v>
      </c>
      <c r="B27" s="4" t="s">
        <v>16</v>
      </c>
      <c r="C27" s="5" t="s">
        <v>17</v>
      </c>
      <c r="D27" s="6" t="s">
        <v>12</v>
      </c>
      <c r="E27" s="1">
        <v>7</v>
      </c>
      <c r="F27" s="2">
        <v>19.989999999999998</v>
      </c>
      <c r="G27" s="2">
        <f t="shared" si="0"/>
        <v>139.92999999999998</v>
      </c>
      <c r="H27" s="2"/>
      <c r="J27" s="9" t="s">
        <v>19</v>
      </c>
      <c r="K27" s="14">
        <v>1203.1099999999999</v>
      </c>
      <c r="L27" s="16">
        <v>60.155499999999996</v>
      </c>
    </row>
    <row r="28" spans="1:12" ht="15" customHeight="1" x14ac:dyDescent="0.3">
      <c r="A28" s="3">
        <v>39173</v>
      </c>
      <c r="B28" s="4" t="s">
        <v>10</v>
      </c>
      <c r="C28" s="5" t="s">
        <v>13</v>
      </c>
      <c r="D28" s="6" t="s">
        <v>25</v>
      </c>
      <c r="E28" s="1">
        <v>50</v>
      </c>
      <c r="F28" s="2">
        <v>4.99</v>
      </c>
      <c r="G28" s="2">
        <f t="shared" si="0"/>
        <v>249.5</v>
      </c>
      <c r="H28" s="2"/>
      <c r="J28" s="9" t="s">
        <v>27</v>
      </c>
      <c r="K28" s="14">
        <v>19627.88</v>
      </c>
      <c r="L28" s="16">
        <v>981.39400000000023</v>
      </c>
    </row>
    <row r="29" spans="1:12" ht="15" customHeight="1" x14ac:dyDescent="0.3">
      <c r="A29" s="3">
        <v>39203</v>
      </c>
      <c r="B29" s="5" t="s">
        <v>10</v>
      </c>
      <c r="C29" s="5" t="s">
        <v>18</v>
      </c>
      <c r="D29" s="6" t="s">
        <v>9</v>
      </c>
      <c r="E29" s="1">
        <v>66</v>
      </c>
      <c r="F29" s="2">
        <v>1.99</v>
      </c>
      <c r="G29" s="2">
        <f t="shared" si="0"/>
        <v>131.34</v>
      </c>
      <c r="H29" s="2"/>
    </row>
    <row r="30" spans="1:12" ht="15" customHeight="1" x14ac:dyDescent="0.3">
      <c r="A30" s="3">
        <v>39203</v>
      </c>
      <c r="B30" s="4" t="s">
        <v>7</v>
      </c>
      <c r="C30" s="4" t="s">
        <v>21</v>
      </c>
      <c r="D30" s="6" t="s">
        <v>15</v>
      </c>
      <c r="E30" s="1">
        <v>96</v>
      </c>
      <c r="F30" s="2">
        <v>4.99</v>
      </c>
      <c r="G30" s="2">
        <f t="shared" si="0"/>
        <v>479.04</v>
      </c>
      <c r="H30" s="2"/>
    </row>
    <row r="31" spans="1:12" ht="15" customHeight="1" x14ac:dyDescent="0.3">
      <c r="A31" s="3">
        <v>39203</v>
      </c>
      <c r="B31" s="5" t="s">
        <v>10</v>
      </c>
      <c r="C31" s="5" t="s">
        <v>14</v>
      </c>
      <c r="D31" s="6" t="s">
        <v>9</v>
      </c>
      <c r="E31" s="1">
        <v>53</v>
      </c>
      <c r="F31" s="2">
        <v>1.29</v>
      </c>
      <c r="G31" s="2">
        <f t="shared" si="0"/>
        <v>68.37</v>
      </c>
      <c r="H31" s="2"/>
    </row>
    <row r="32" spans="1:12" ht="15" customHeight="1" x14ac:dyDescent="0.3">
      <c r="A32" s="3">
        <v>39203</v>
      </c>
      <c r="B32" s="5" t="s">
        <v>10</v>
      </c>
      <c r="C32" s="5" t="s">
        <v>14</v>
      </c>
      <c r="D32" s="6" t="s">
        <v>12</v>
      </c>
      <c r="E32" s="1">
        <v>80</v>
      </c>
      <c r="F32" s="2">
        <v>8.99</v>
      </c>
      <c r="G32" s="2">
        <f t="shared" si="0"/>
        <v>719.2</v>
      </c>
      <c r="H32" s="2"/>
    </row>
    <row r="33" spans="1:8" ht="15" customHeight="1" x14ac:dyDescent="0.3">
      <c r="A33" s="3">
        <v>39203</v>
      </c>
      <c r="B33" s="4" t="s">
        <v>10</v>
      </c>
      <c r="C33" s="4" t="s">
        <v>11</v>
      </c>
      <c r="D33" s="6" t="s">
        <v>24</v>
      </c>
      <c r="E33" s="1">
        <v>5</v>
      </c>
      <c r="F33" s="2">
        <v>125</v>
      </c>
      <c r="G33" s="2">
        <f t="shared" si="0"/>
        <v>625</v>
      </c>
      <c r="H33" s="2"/>
    </row>
    <row r="34" spans="1:8" ht="15" customHeight="1" x14ac:dyDescent="0.3">
      <c r="A34" s="3">
        <v>39203</v>
      </c>
      <c r="B34" s="4" t="s">
        <v>7</v>
      </c>
      <c r="C34" s="5" t="s">
        <v>8</v>
      </c>
      <c r="D34" s="6" t="s">
        <v>25</v>
      </c>
      <c r="E34" s="1">
        <v>62</v>
      </c>
      <c r="F34" s="2">
        <v>4.99</v>
      </c>
      <c r="G34" s="2">
        <f t="shared" si="0"/>
        <v>309.38</v>
      </c>
      <c r="H34" s="2"/>
    </row>
    <row r="35" spans="1:8" ht="15" customHeight="1" x14ac:dyDescent="0.3">
      <c r="A35" s="3">
        <v>39203</v>
      </c>
      <c r="B35" s="4" t="s">
        <v>10</v>
      </c>
      <c r="C35" s="4" t="s">
        <v>20</v>
      </c>
      <c r="D35" s="6" t="s">
        <v>25</v>
      </c>
      <c r="E35" s="1">
        <v>55</v>
      </c>
      <c r="F35" s="2">
        <v>12.49</v>
      </c>
      <c r="G35" s="2">
        <f t="shared" si="0"/>
        <v>686.95</v>
      </c>
      <c r="H35" s="2"/>
    </row>
    <row r="36" spans="1:8" ht="15" customHeight="1" x14ac:dyDescent="0.3">
      <c r="A36" s="3">
        <v>39203</v>
      </c>
      <c r="B36" s="4" t="s">
        <v>10</v>
      </c>
      <c r="C36" s="5" t="s">
        <v>11</v>
      </c>
      <c r="D36" s="6" t="s">
        <v>25</v>
      </c>
      <c r="E36" s="1">
        <v>42</v>
      </c>
      <c r="F36" s="2">
        <v>23.95</v>
      </c>
      <c r="G36" s="2">
        <f t="shared" si="0"/>
        <v>1005.9</v>
      </c>
      <c r="H36" s="2"/>
    </row>
    <row r="37" spans="1:8" ht="15" customHeight="1" x14ac:dyDescent="0.3">
      <c r="A37" s="3">
        <v>39234</v>
      </c>
      <c r="B37" s="4" t="s">
        <v>16</v>
      </c>
      <c r="C37" s="4" t="s">
        <v>17</v>
      </c>
      <c r="D37" s="6" t="s">
        <v>24</v>
      </c>
      <c r="E37" s="1">
        <v>3</v>
      </c>
      <c r="F37" s="2">
        <v>275</v>
      </c>
      <c r="G37" s="2">
        <f t="shared" si="0"/>
        <v>825</v>
      </c>
      <c r="H37" s="2"/>
    </row>
    <row r="38" spans="1:8" ht="15" customHeight="1" x14ac:dyDescent="0.3">
      <c r="A38" s="3">
        <v>39234</v>
      </c>
      <c r="B38" s="5" t="s">
        <v>10</v>
      </c>
      <c r="C38" s="5" t="s">
        <v>14</v>
      </c>
      <c r="D38" s="6" t="s">
        <v>9</v>
      </c>
      <c r="E38" s="1">
        <v>7</v>
      </c>
      <c r="F38" s="2">
        <v>1.29</v>
      </c>
      <c r="G38" s="2">
        <f t="shared" si="0"/>
        <v>9.0300000000000011</v>
      </c>
      <c r="H38" s="2"/>
    </row>
    <row r="39" spans="1:8" ht="15" customHeight="1" x14ac:dyDescent="0.3">
      <c r="A39" s="3">
        <v>39234</v>
      </c>
      <c r="B39" s="4" t="s">
        <v>16</v>
      </c>
      <c r="C39" s="4" t="s">
        <v>17</v>
      </c>
      <c r="D39" s="6" t="s">
        <v>15</v>
      </c>
      <c r="E39" s="1">
        <v>76</v>
      </c>
      <c r="F39" s="2">
        <v>1.99</v>
      </c>
      <c r="G39" s="2">
        <f t="shared" si="0"/>
        <v>151.24</v>
      </c>
      <c r="H39" s="2"/>
    </row>
    <row r="40" spans="1:8" ht="15" customHeight="1" x14ac:dyDescent="0.3">
      <c r="A40" s="3">
        <v>39234</v>
      </c>
      <c r="B40" s="4" t="s">
        <v>16</v>
      </c>
      <c r="C40" s="5" t="s">
        <v>19</v>
      </c>
      <c r="D40" s="6" t="s">
        <v>12</v>
      </c>
      <c r="E40" s="1">
        <v>57</v>
      </c>
      <c r="F40" s="2">
        <v>19.989999999999998</v>
      </c>
      <c r="G40" s="2">
        <f t="shared" si="0"/>
        <v>1139.4299999999998</v>
      </c>
      <c r="H40" s="2"/>
    </row>
    <row r="41" spans="1:8" ht="15" customHeight="1" x14ac:dyDescent="0.3">
      <c r="A41" s="3">
        <v>39234</v>
      </c>
      <c r="B41" s="5" t="s">
        <v>10</v>
      </c>
      <c r="C41" s="5" t="s">
        <v>18</v>
      </c>
      <c r="D41" s="6" t="s">
        <v>9</v>
      </c>
      <c r="E41" s="1">
        <v>14</v>
      </c>
      <c r="F41" s="2">
        <v>1.29</v>
      </c>
      <c r="G41" s="2">
        <f t="shared" si="0"/>
        <v>18.060000000000002</v>
      </c>
      <c r="H41" s="2"/>
    </row>
    <row r="42" spans="1:8" ht="15" customHeight="1" x14ac:dyDescent="0.3">
      <c r="A42" s="3">
        <v>39234</v>
      </c>
      <c r="B42" s="4" t="s">
        <v>10</v>
      </c>
      <c r="C42" s="5" t="s">
        <v>13</v>
      </c>
      <c r="D42" s="6" t="s">
        <v>12</v>
      </c>
      <c r="E42" s="1">
        <v>11</v>
      </c>
      <c r="F42" s="2">
        <v>4.99</v>
      </c>
      <c r="G42" s="2">
        <f t="shared" si="0"/>
        <v>54.89</v>
      </c>
      <c r="H42" s="2"/>
    </row>
    <row r="43" spans="1:8" ht="15" customHeight="1" x14ac:dyDescent="0.3">
      <c r="A43" s="3">
        <v>39264</v>
      </c>
      <c r="B43" s="4" t="s">
        <v>10</v>
      </c>
      <c r="C43" s="5" t="s">
        <v>13</v>
      </c>
      <c r="D43" s="6" t="s">
        <v>12</v>
      </c>
      <c r="E43" s="1">
        <v>94</v>
      </c>
      <c r="F43" s="2">
        <v>19.989999999999998</v>
      </c>
      <c r="G43" s="2">
        <f t="shared" si="0"/>
        <v>1879.06</v>
      </c>
      <c r="H43" s="2"/>
    </row>
    <row r="44" spans="1:8" ht="15" customHeight="1" x14ac:dyDescent="0.3">
      <c r="A44" s="3">
        <v>39295</v>
      </c>
      <c r="B44" s="5" t="s">
        <v>10</v>
      </c>
      <c r="C44" s="5" t="s">
        <v>18</v>
      </c>
      <c r="D44" s="6" t="s">
        <v>12</v>
      </c>
      <c r="E44" s="1">
        <v>28</v>
      </c>
      <c r="F44" s="2">
        <v>4.99</v>
      </c>
      <c r="G44" s="2">
        <f t="shared" si="0"/>
        <v>139.72</v>
      </c>
      <c r="H44" s="2"/>
    </row>
  </sheetData>
  <conditionalFormatting pivot="1" sqref="P6:P8">
    <cfRule type="dataBar" priority="2">
      <dataBar showValue="0">
        <cfvo type="min"/>
        <cfvo type="max"/>
        <color theme="9" tint="-0.249977111117893"/>
      </dataBar>
      <extLst>
        <ext xmlns:x14="http://schemas.microsoft.com/office/spreadsheetml/2009/9/main" uri="{B025F937-C7B1-47D3-B67F-A62EFF666E3E}">
          <x14:id>{D02F3CE9-0AB4-4415-971C-EF7FBA7F4217}</x14:id>
        </ext>
      </extLst>
    </cfRule>
  </conditionalFormatting>
  <conditionalFormatting pivot="1" sqref="L17:L27">
    <cfRule type="dataBar" priority="1">
      <dataBar>
        <cfvo type="min"/>
        <cfvo type="max"/>
        <color theme="9" tint="-0.249977111117893"/>
      </dataBar>
      <extLst>
        <ext xmlns:x14="http://schemas.microsoft.com/office/spreadsheetml/2009/9/main" uri="{B025F937-C7B1-47D3-B67F-A62EFF666E3E}">
          <x14:id>{3C16AC6E-4FCA-4555-AF1B-B9012358BA35}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D02F3CE9-0AB4-4415-971C-EF7FBA7F4217}">
            <x14:dataBar minLength="0" maxLength="100" gradient="0">
              <x14:cfvo type="autoMin"/>
              <x14:cfvo type="autoMax"/>
              <x14:negativeFillColor rgb="FFFF0000"/>
              <x14:axisColor rgb="FF000000"/>
            </x14:dataBar>
          </x14:cfRule>
          <xm:sqref>P6:P8</xm:sqref>
        </x14:conditionalFormatting>
        <x14:conditionalFormatting xmlns:xm="http://schemas.microsoft.com/office/excel/2006/main" pivot="1">
          <x14:cfRule type="dataBar" id="{3C16AC6E-4FCA-4555-AF1B-B9012358BA35}">
            <x14:dataBar minLength="0" maxLength="100" gradient="0">
              <x14:cfvo type="autoMin"/>
              <x14:cfvo type="autoMax"/>
              <x14:negativeFillColor rgb="FFFF0000"/>
              <x14:axisColor rgb="FF000000"/>
            </x14:dataBar>
          </x14:cfRule>
          <xm:sqref>L17:L27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F3" sqref="F3"/>
    </sheetView>
  </sheetViews>
  <sheetFormatPr defaultRowHeight="14.4" x14ac:dyDescent="0.3"/>
  <cols>
    <col min="6" max="6" width="10.5546875" customWidth="1"/>
  </cols>
  <sheetData>
    <row r="1" spans="1:7" x14ac:dyDescent="0.3">
      <c r="A1" t="s">
        <v>0</v>
      </c>
      <c r="B1" t="s">
        <v>1</v>
      </c>
      <c r="C1" t="s">
        <v>2</v>
      </c>
      <c r="D1" t="s">
        <v>3</v>
      </c>
      <c r="E1" t="s">
        <v>4</v>
      </c>
      <c r="F1" t="s">
        <v>5</v>
      </c>
      <c r="G1" t="s">
        <v>6</v>
      </c>
    </row>
    <row r="2" spans="1:7" x14ac:dyDescent="0.3">
      <c r="A2" s="12">
        <v>39203</v>
      </c>
      <c r="B2" t="s">
        <v>10</v>
      </c>
      <c r="C2" t="s">
        <v>11</v>
      </c>
      <c r="D2" t="s">
        <v>25</v>
      </c>
      <c r="E2">
        <v>42</v>
      </c>
      <c r="F2">
        <v>23.95</v>
      </c>
      <c r="G2">
        <v>1005.9</v>
      </c>
    </row>
    <row r="3" spans="1:7" x14ac:dyDescent="0.3">
      <c r="A3" s="12">
        <v>39203</v>
      </c>
      <c r="B3" t="s">
        <v>10</v>
      </c>
      <c r="C3" t="s">
        <v>20</v>
      </c>
      <c r="D3" t="s">
        <v>25</v>
      </c>
      <c r="E3">
        <v>55</v>
      </c>
      <c r="F3">
        <v>12.49</v>
      </c>
      <c r="G3">
        <v>686.95</v>
      </c>
    </row>
    <row r="4" spans="1:7" x14ac:dyDescent="0.3">
      <c r="A4" s="12">
        <v>39173</v>
      </c>
      <c r="B4" t="s">
        <v>10</v>
      </c>
      <c r="C4" t="s">
        <v>13</v>
      </c>
      <c r="D4" t="s">
        <v>25</v>
      </c>
      <c r="E4">
        <v>50</v>
      </c>
      <c r="F4">
        <v>4.99</v>
      </c>
      <c r="G4">
        <v>249.5</v>
      </c>
    </row>
    <row r="5" spans="1:7" x14ac:dyDescent="0.3">
      <c r="A5" s="12">
        <v>39142</v>
      </c>
      <c r="B5" t="s">
        <v>10</v>
      </c>
      <c r="C5" t="s">
        <v>11</v>
      </c>
      <c r="D5" t="s">
        <v>25</v>
      </c>
      <c r="E5">
        <v>96</v>
      </c>
      <c r="F5">
        <v>4.99</v>
      </c>
      <c r="G5">
        <v>479.04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I7" sqref="I7"/>
    </sheetView>
  </sheetViews>
  <sheetFormatPr defaultRowHeight="14.4" x14ac:dyDescent="0.3"/>
  <cols>
    <col min="6" max="6" width="10.5546875" customWidth="1"/>
  </cols>
  <sheetData>
    <row r="1" spans="1:7" x14ac:dyDescent="0.3">
      <c r="A1" t="s">
        <v>0</v>
      </c>
      <c r="B1" t="s">
        <v>1</v>
      </c>
      <c r="C1" t="s">
        <v>2</v>
      </c>
      <c r="D1" t="s">
        <v>3</v>
      </c>
      <c r="E1" t="s">
        <v>4</v>
      </c>
      <c r="F1" t="s">
        <v>5</v>
      </c>
      <c r="G1" t="s">
        <v>6</v>
      </c>
    </row>
    <row r="2" spans="1:7" x14ac:dyDescent="0.3">
      <c r="A2" s="12">
        <v>39203</v>
      </c>
      <c r="B2" t="s">
        <v>7</v>
      </c>
      <c r="C2" t="s">
        <v>21</v>
      </c>
      <c r="D2" t="s">
        <v>15</v>
      </c>
      <c r="E2">
        <v>96</v>
      </c>
      <c r="F2">
        <v>4.99</v>
      </c>
      <c r="G2">
        <v>479.04</v>
      </c>
    </row>
    <row r="3" spans="1:7" x14ac:dyDescent="0.3">
      <c r="A3" s="12">
        <v>39142</v>
      </c>
      <c r="B3" t="s">
        <v>7</v>
      </c>
      <c r="C3" t="s">
        <v>22</v>
      </c>
      <c r="D3" t="s">
        <v>15</v>
      </c>
      <c r="E3">
        <v>15</v>
      </c>
      <c r="F3">
        <v>19.989999999999998</v>
      </c>
      <c r="G3">
        <v>299.84999999999997</v>
      </c>
    </row>
    <row r="4" spans="1:7" x14ac:dyDescent="0.3">
      <c r="A4" s="12">
        <v>39142</v>
      </c>
      <c r="B4" t="s">
        <v>7</v>
      </c>
      <c r="C4" t="s">
        <v>8</v>
      </c>
      <c r="D4" t="s">
        <v>15</v>
      </c>
      <c r="E4">
        <v>64</v>
      </c>
      <c r="F4">
        <v>8.99</v>
      </c>
      <c r="G4">
        <v>575.36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I1" sqref="I1"/>
    </sheetView>
  </sheetViews>
  <sheetFormatPr defaultRowHeight="14.4" x14ac:dyDescent="0.3"/>
  <cols>
    <col min="1" max="1" width="12.5546875" bestFit="1" customWidth="1"/>
    <col min="2" max="2" width="11.6640625" customWidth="1"/>
    <col min="3" max="3" width="9" customWidth="1"/>
    <col min="4" max="4" width="9.109375" customWidth="1"/>
    <col min="5" max="5" width="7.33203125" customWidth="1"/>
    <col min="6" max="6" width="6" customWidth="1"/>
    <col min="7" max="7" width="12.21875" customWidth="1"/>
  </cols>
  <sheetData>
    <row r="1" spans="1:7" ht="16.2" customHeight="1" x14ac:dyDescent="0.3">
      <c r="A1" s="19" t="s">
        <v>39</v>
      </c>
      <c r="B1" s="19"/>
      <c r="C1" s="19"/>
      <c r="D1" s="19"/>
      <c r="E1" s="19"/>
      <c r="F1" s="19"/>
      <c r="G1" s="19"/>
    </row>
    <row r="3" spans="1:7" x14ac:dyDescent="0.3">
      <c r="A3" s="8" t="s">
        <v>26</v>
      </c>
      <c r="B3" t="s">
        <v>32</v>
      </c>
    </row>
    <row r="4" spans="1:7" x14ac:dyDescent="0.3">
      <c r="A4" s="9" t="s">
        <v>18</v>
      </c>
      <c r="B4" s="14">
        <v>75</v>
      </c>
    </row>
    <row r="5" spans="1:7" x14ac:dyDescent="0.3">
      <c r="A5" s="13" t="s">
        <v>12</v>
      </c>
      <c r="B5" s="14">
        <v>28</v>
      </c>
    </row>
    <row r="6" spans="1:7" x14ac:dyDescent="0.3">
      <c r="A6" s="13" t="s">
        <v>9</v>
      </c>
      <c r="B6" s="14">
        <v>75</v>
      </c>
    </row>
    <row r="7" spans="1:7" x14ac:dyDescent="0.3">
      <c r="A7" s="9" t="s">
        <v>14</v>
      </c>
      <c r="B7" s="14">
        <v>80</v>
      </c>
    </row>
    <row r="8" spans="1:7" x14ac:dyDescent="0.3">
      <c r="A8" s="13" t="s">
        <v>12</v>
      </c>
      <c r="B8" s="14">
        <v>80</v>
      </c>
    </row>
    <row r="9" spans="1:7" x14ac:dyDescent="0.3">
      <c r="A9" s="13" t="s">
        <v>15</v>
      </c>
      <c r="B9" s="14">
        <v>27</v>
      </c>
    </row>
    <row r="10" spans="1:7" x14ac:dyDescent="0.3">
      <c r="A10" s="13" t="s">
        <v>9</v>
      </c>
      <c r="B10" s="14">
        <v>53</v>
      </c>
    </row>
    <row r="11" spans="1:7" x14ac:dyDescent="0.3">
      <c r="A11" s="9" t="s">
        <v>21</v>
      </c>
      <c r="B11" s="14">
        <v>96</v>
      </c>
    </row>
    <row r="12" spans="1:7" x14ac:dyDescent="0.3">
      <c r="A12" s="13" t="s">
        <v>12</v>
      </c>
      <c r="B12" s="14">
        <v>29</v>
      </c>
    </row>
    <row r="13" spans="1:7" x14ac:dyDescent="0.3">
      <c r="A13" s="13" t="s">
        <v>15</v>
      </c>
      <c r="B13" s="14">
        <v>96</v>
      </c>
    </row>
    <row r="14" spans="1:7" x14ac:dyDescent="0.3">
      <c r="A14" s="9" t="s">
        <v>13</v>
      </c>
      <c r="B14" s="14">
        <v>94</v>
      </c>
    </row>
    <row r="15" spans="1:7" x14ac:dyDescent="0.3">
      <c r="A15" s="13" t="s">
        <v>12</v>
      </c>
      <c r="B15" s="14">
        <v>94</v>
      </c>
    </row>
    <row r="16" spans="1:7" x14ac:dyDescent="0.3">
      <c r="A16" s="13" t="s">
        <v>25</v>
      </c>
      <c r="B16" s="14">
        <v>50</v>
      </c>
    </row>
    <row r="17" spans="1:2" x14ac:dyDescent="0.3">
      <c r="A17" s="13" t="s">
        <v>9</v>
      </c>
      <c r="B17" s="14">
        <v>90</v>
      </c>
    </row>
    <row r="18" spans="1:2" x14ac:dyDescent="0.3">
      <c r="A18" s="9" t="s">
        <v>8</v>
      </c>
      <c r="B18" s="14">
        <v>95</v>
      </c>
    </row>
    <row r="19" spans="1:2" x14ac:dyDescent="0.3">
      <c r="A19" s="13" t="s">
        <v>12</v>
      </c>
      <c r="B19" s="14">
        <v>60</v>
      </c>
    </row>
    <row r="20" spans="1:2" x14ac:dyDescent="0.3">
      <c r="A20" s="13" t="s">
        <v>15</v>
      </c>
      <c r="B20" s="14">
        <v>64</v>
      </c>
    </row>
    <row r="21" spans="1:2" x14ac:dyDescent="0.3">
      <c r="A21" s="13" t="s">
        <v>25</v>
      </c>
      <c r="B21" s="14">
        <v>62</v>
      </c>
    </row>
    <row r="22" spans="1:2" x14ac:dyDescent="0.3">
      <c r="A22" s="13" t="s">
        <v>9</v>
      </c>
      <c r="B22" s="14">
        <v>95</v>
      </c>
    </row>
    <row r="23" spans="1:2" x14ac:dyDescent="0.3">
      <c r="A23" s="9" t="s">
        <v>11</v>
      </c>
      <c r="B23" s="14">
        <v>96</v>
      </c>
    </row>
    <row r="24" spans="1:2" x14ac:dyDescent="0.3">
      <c r="A24" s="13" t="s">
        <v>12</v>
      </c>
      <c r="B24" s="14">
        <v>50</v>
      </c>
    </row>
    <row r="25" spans="1:2" x14ac:dyDescent="0.3">
      <c r="A25" s="13" t="s">
        <v>24</v>
      </c>
      <c r="B25" s="14">
        <v>5</v>
      </c>
    </row>
    <row r="26" spans="1:2" x14ac:dyDescent="0.3">
      <c r="A26" s="13" t="s">
        <v>25</v>
      </c>
      <c r="B26" s="14">
        <v>96</v>
      </c>
    </row>
    <row r="27" spans="1:2" x14ac:dyDescent="0.3">
      <c r="A27" s="9" t="s">
        <v>20</v>
      </c>
      <c r="B27" s="14">
        <v>90</v>
      </c>
    </row>
    <row r="28" spans="1:2" x14ac:dyDescent="0.3">
      <c r="A28" s="13" t="s">
        <v>12</v>
      </c>
      <c r="B28" s="14">
        <v>28</v>
      </c>
    </row>
    <row r="29" spans="1:2" x14ac:dyDescent="0.3">
      <c r="A29" s="13" t="s">
        <v>25</v>
      </c>
      <c r="B29" s="14">
        <v>55</v>
      </c>
    </row>
    <row r="30" spans="1:2" x14ac:dyDescent="0.3">
      <c r="A30" s="13" t="s">
        <v>9</v>
      </c>
      <c r="B30" s="14">
        <v>90</v>
      </c>
    </row>
    <row r="31" spans="1:2" x14ac:dyDescent="0.3">
      <c r="A31" s="9" t="s">
        <v>22</v>
      </c>
      <c r="B31" s="14">
        <v>81</v>
      </c>
    </row>
    <row r="32" spans="1:2" x14ac:dyDescent="0.3">
      <c r="A32" s="13" t="s">
        <v>12</v>
      </c>
      <c r="B32" s="14">
        <v>81</v>
      </c>
    </row>
    <row r="33" spans="1:2" x14ac:dyDescent="0.3">
      <c r="A33" s="13" t="s">
        <v>15</v>
      </c>
      <c r="B33" s="14">
        <v>15</v>
      </c>
    </row>
    <row r="34" spans="1:2" x14ac:dyDescent="0.3">
      <c r="A34" s="13" t="s">
        <v>25</v>
      </c>
      <c r="B34" s="14">
        <v>74</v>
      </c>
    </row>
    <row r="35" spans="1:2" x14ac:dyDescent="0.3">
      <c r="A35" s="9" t="s">
        <v>23</v>
      </c>
      <c r="B35" s="14">
        <v>87</v>
      </c>
    </row>
    <row r="36" spans="1:2" x14ac:dyDescent="0.3">
      <c r="A36" s="13" t="s">
        <v>12</v>
      </c>
      <c r="B36" s="14">
        <v>87</v>
      </c>
    </row>
    <row r="37" spans="1:2" x14ac:dyDescent="0.3">
      <c r="A37" s="13" t="s">
        <v>24</v>
      </c>
      <c r="B37" s="14">
        <v>2</v>
      </c>
    </row>
    <row r="38" spans="1:2" x14ac:dyDescent="0.3">
      <c r="A38" s="13" t="s">
        <v>9</v>
      </c>
      <c r="B38" s="14">
        <v>67</v>
      </c>
    </row>
    <row r="39" spans="1:2" x14ac:dyDescent="0.3">
      <c r="A39" s="9" t="s">
        <v>17</v>
      </c>
      <c r="B39" s="14">
        <v>76</v>
      </c>
    </row>
    <row r="40" spans="1:2" x14ac:dyDescent="0.3">
      <c r="A40" s="13" t="s">
        <v>12</v>
      </c>
      <c r="B40" s="14">
        <v>7</v>
      </c>
    </row>
    <row r="41" spans="1:2" x14ac:dyDescent="0.3">
      <c r="A41" s="13" t="s">
        <v>24</v>
      </c>
      <c r="B41" s="14">
        <v>3</v>
      </c>
    </row>
    <row r="42" spans="1:2" x14ac:dyDescent="0.3">
      <c r="A42" s="13" t="s">
        <v>15</v>
      </c>
      <c r="B42" s="14">
        <v>76</v>
      </c>
    </row>
    <row r="43" spans="1:2" x14ac:dyDescent="0.3">
      <c r="A43" s="13" t="s">
        <v>9</v>
      </c>
      <c r="B43" s="14">
        <v>56</v>
      </c>
    </row>
    <row r="44" spans="1:2" x14ac:dyDescent="0.3">
      <c r="A44" s="9" t="s">
        <v>19</v>
      </c>
      <c r="B44" s="14">
        <v>57</v>
      </c>
    </row>
    <row r="45" spans="1:2" x14ac:dyDescent="0.3">
      <c r="A45" s="13" t="s">
        <v>12</v>
      </c>
      <c r="B45" s="14">
        <v>57</v>
      </c>
    </row>
    <row r="46" spans="1:2" x14ac:dyDescent="0.3">
      <c r="A46" s="13" t="s">
        <v>9</v>
      </c>
      <c r="B46" s="14">
        <v>32</v>
      </c>
    </row>
    <row r="47" spans="1:2" x14ac:dyDescent="0.3">
      <c r="A47" s="9" t="s">
        <v>27</v>
      </c>
      <c r="B47" s="14">
        <v>96</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3" sqref="F13"/>
    </sheetView>
  </sheetViews>
  <sheetFormatPr defaultRowHeight="14.4" x14ac:dyDescent="0.3"/>
  <cols>
    <col min="1" max="1" width="12.5546875" customWidth="1"/>
    <col min="2" max="2" width="15.5546875" customWidth="1"/>
    <col min="3" max="3" width="9.44140625" customWidth="1"/>
    <col min="4" max="4" width="8.77734375" customWidth="1"/>
    <col min="5" max="5" width="9.21875" customWidth="1"/>
    <col min="6" max="6" width="7.88671875" customWidth="1"/>
    <col min="7" max="7" width="10.77734375" bestFit="1" customWidth="1"/>
  </cols>
  <sheetData>
    <row r="1" spans="1:7" ht="16.8" customHeight="1" x14ac:dyDescent="0.3">
      <c r="A1" s="19" t="s">
        <v>40</v>
      </c>
      <c r="B1" s="19"/>
      <c r="C1" s="19"/>
      <c r="D1" s="19"/>
      <c r="E1" s="19"/>
      <c r="F1" s="19"/>
    </row>
    <row r="3" spans="1:7" x14ac:dyDescent="0.3">
      <c r="A3" s="8" t="s">
        <v>31</v>
      </c>
      <c r="B3" s="8" t="s">
        <v>28</v>
      </c>
    </row>
    <row r="4" spans="1:7" x14ac:dyDescent="0.3">
      <c r="A4" s="8" t="s">
        <v>26</v>
      </c>
      <c r="B4" t="s">
        <v>12</v>
      </c>
      <c r="C4" t="s">
        <v>24</v>
      </c>
      <c r="D4" t="s">
        <v>15</v>
      </c>
      <c r="E4" t="s">
        <v>25</v>
      </c>
      <c r="F4" t="s">
        <v>9</v>
      </c>
      <c r="G4" t="s">
        <v>27</v>
      </c>
    </row>
    <row r="5" spans="1:7" x14ac:dyDescent="0.3">
      <c r="A5" s="10" t="s">
        <v>33</v>
      </c>
      <c r="B5" s="14">
        <v>308</v>
      </c>
      <c r="C5" s="14">
        <v>2</v>
      </c>
      <c r="D5" s="14">
        <v>106</v>
      </c>
      <c r="E5" s="14">
        <v>186</v>
      </c>
      <c r="F5" s="14">
        <v>576</v>
      </c>
      <c r="G5" s="14">
        <v>1178</v>
      </c>
    </row>
    <row r="6" spans="1:7" x14ac:dyDescent="0.3">
      <c r="A6" s="10" t="s">
        <v>34</v>
      </c>
      <c r="B6" s="14">
        <v>292</v>
      </c>
      <c r="C6" s="14">
        <v>8</v>
      </c>
      <c r="D6" s="14">
        <v>172</v>
      </c>
      <c r="E6" s="14">
        <v>209</v>
      </c>
      <c r="F6" s="14">
        <v>140</v>
      </c>
      <c r="G6" s="14">
        <v>821</v>
      </c>
    </row>
    <row r="7" spans="1:7" x14ac:dyDescent="0.3">
      <c r="A7" s="10" t="s">
        <v>35</v>
      </c>
      <c r="B7" s="14">
        <v>122</v>
      </c>
      <c r="C7" s="14"/>
      <c r="D7" s="14"/>
      <c r="E7" s="14"/>
      <c r="F7" s="14"/>
      <c r="G7" s="14">
        <v>122</v>
      </c>
    </row>
    <row r="8" spans="1:7" x14ac:dyDescent="0.3">
      <c r="A8" s="10" t="s">
        <v>27</v>
      </c>
      <c r="B8" s="14">
        <v>722</v>
      </c>
      <c r="C8" s="14">
        <v>10</v>
      </c>
      <c r="D8" s="14">
        <v>278</v>
      </c>
      <c r="E8" s="14">
        <v>395</v>
      </c>
      <c r="F8" s="14">
        <v>716</v>
      </c>
      <c r="G8" s="14">
        <v>2121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P14" sqref="P14"/>
    </sheetView>
  </sheetViews>
  <sheetFormatPr defaultRowHeight="14.4" x14ac:dyDescent="0.3"/>
  <cols>
    <col min="1" max="1" width="12.5546875" customWidth="1"/>
    <col min="2" max="2" width="15.5546875" customWidth="1"/>
    <col min="3" max="3" width="8.44140625" customWidth="1"/>
    <col min="4" max="4" width="7" customWidth="1"/>
    <col min="5" max="5" width="7.33203125" customWidth="1"/>
    <col min="6" max="6" width="6" customWidth="1"/>
    <col min="7" max="7" width="10.77734375" customWidth="1"/>
    <col min="8" max="8" width="6.44140625" customWidth="1"/>
    <col min="9" max="9" width="4.21875" customWidth="1"/>
    <col min="10" max="10" width="7.33203125" customWidth="1"/>
    <col min="11" max="11" width="6" customWidth="1"/>
    <col min="12" max="12" width="9.109375" bestFit="1" customWidth="1"/>
    <col min="13" max="13" width="7.21875" customWidth="1"/>
    <col min="14" max="14" width="5" customWidth="1"/>
    <col min="15" max="15" width="4.21875" customWidth="1"/>
    <col min="16" max="16" width="6" customWidth="1"/>
    <col min="17" max="17" width="9.88671875" bestFit="1" customWidth="1"/>
    <col min="18" max="18" width="10.77734375" bestFit="1" customWidth="1"/>
  </cols>
  <sheetData>
    <row r="1" spans="1:7" x14ac:dyDescent="0.3">
      <c r="A1" s="19" t="s">
        <v>41</v>
      </c>
      <c r="B1" s="15"/>
      <c r="C1" s="15"/>
      <c r="D1" s="15"/>
      <c r="E1" s="15"/>
      <c r="F1" s="15"/>
      <c r="G1" s="15"/>
    </row>
    <row r="3" spans="1:7" x14ac:dyDescent="0.3">
      <c r="A3" s="8" t="s">
        <v>31</v>
      </c>
      <c r="B3" s="8" t="s">
        <v>28</v>
      </c>
    </row>
    <row r="4" spans="1:7" x14ac:dyDescent="0.3">
      <c r="A4" s="8" t="s">
        <v>26</v>
      </c>
      <c r="B4" t="s">
        <v>12</v>
      </c>
      <c r="C4" t="s">
        <v>24</v>
      </c>
      <c r="D4" t="s">
        <v>15</v>
      </c>
      <c r="E4" t="s">
        <v>25</v>
      </c>
      <c r="F4" t="s">
        <v>9</v>
      </c>
      <c r="G4" t="s">
        <v>27</v>
      </c>
    </row>
    <row r="5" spans="1:7" x14ac:dyDescent="0.3">
      <c r="A5" s="9" t="s">
        <v>18</v>
      </c>
      <c r="B5" s="14">
        <v>28</v>
      </c>
      <c r="C5" s="14"/>
      <c r="D5" s="14"/>
      <c r="E5" s="14"/>
      <c r="F5" s="14">
        <v>155</v>
      </c>
      <c r="G5" s="14">
        <v>183</v>
      </c>
    </row>
    <row r="6" spans="1:7" x14ac:dyDescent="0.3">
      <c r="A6" s="9" t="s">
        <v>14</v>
      </c>
      <c r="B6" s="14">
        <v>126</v>
      </c>
      <c r="C6" s="14"/>
      <c r="D6" s="14">
        <v>27</v>
      </c>
      <c r="E6" s="14"/>
      <c r="F6" s="14">
        <v>60</v>
      </c>
      <c r="G6" s="14">
        <v>213</v>
      </c>
    </row>
    <row r="7" spans="1:7" x14ac:dyDescent="0.3">
      <c r="A7" s="9" t="s">
        <v>21</v>
      </c>
      <c r="B7" s="14">
        <v>29</v>
      </c>
      <c r="C7" s="14"/>
      <c r="D7" s="14">
        <v>96</v>
      </c>
      <c r="E7" s="14"/>
      <c r="F7" s="14"/>
      <c r="G7" s="14">
        <v>125</v>
      </c>
    </row>
    <row r="8" spans="1:7" x14ac:dyDescent="0.3">
      <c r="A8" s="9" t="s">
        <v>13</v>
      </c>
      <c r="B8" s="14">
        <v>105</v>
      </c>
      <c r="C8" s="14"/>
      <c r="D8" s="14"/>
      <c r="E8" s="14">
        <v>50</v>
      </c>
      <c r="F8" s="14">
        <v>126</v>
      </c>
      <c r="G8" s="14">
        <v>281</v>
      </c>
    </row>
    <row r="9" spans="1:7" x14ac:dyDescent="0.3">
      <c r="A9" s="9" t="s">
        <v>8</v>
      </c>
      <c r="B9" s="14">
        <v>124</v>
      </c>
      <c r="C9" s="14"/>
      <c r="D9" s="14">
        <v>64</v>
      </c>
      <c r="E9" s="14">
        <v>78</v>
      </c>
      <c r="F9" s="14">
        <v>130</v>
      </c>
      <c r="G9" s="14">
        <v>396</v>
      </c>
    </row>
    <row r="10" spans="1:7" x14ac:dyDescent="0.3">
      <c r="A10" s="9" t="s">
        <v>11</v>
      </c>
      <c r="B10" s="14">
        <v>50</v>
      </c>
      <c r="C10" s="14">
        <v>5</v>
      </c>
      <c r="D10" s="14"/>
      <c r="E10" s="14">
        <v>138</v>
      </c>
      <c r="F10" s="14"/>
      <c r="G10" s="14">
        <v>193</v>
      </c>
    </row>
    <row r="11" spans="1:7" x14ac:dyDescent="0.3">
      <c r="A11" s="9" t="s">
        <v>20</v>
      </c>
      <c r="B11" s="14">
        <v>28</v>
      </c>
      <c r="C11" s="14"/>
      <c r="D11" s="14"/>
      <c r="E11" s="14">
        <v>55</v>
      </c>
      <c r="F11" s="14">
        <v>90</v>
      </c>
      <c r="G11" s="14">
        <v>173</v>
      </c>
    </row>
    <row r="12" spans="1:7" x14ac:dyDescent="0.3">
      <c r="A12" s="9" t="s">
        <v>22</v>
      </c>
      <c r="B12" s="14">
        <v>81</v>
      </c>
      <c r="C12" s="14"/>
      <c r="D12" s="14">
        <v>15</v>
      </c>
      <c r="E12" s="14">
        <v>74</v>
      </c>
      <c r="F12" s="14"/>
      <c r="G12" s="14">
        <v>170</v>
      </c>
    </row>
    <row r="13" spans="1:7" x14ac:dyDescent="0.3">
      <c r="A13" s="9" t="s">
        <v>23</v>
      </c>
      <c r="B13" s="14">
        <v>87</v>
      </c>
      <c r="C13" s="14">
        <v>2</v>
      </c>
      <c r="D13" s="14"/>
      <c r="E13" s="14"/>
      <c r="F13" s="14">
        <v>67</v>
      </c>
      <c r="G13" s="14">
        <v>156</v>
      </c>
    </row>
    <row r="14" spans="1:7" x14ac:dyDescent="0.3">
      <c r="A14" s="9" t="s">
        <v>17</v>
      </c>
      <c r="B14" s="14">
        <v>7</v>
      </c>
      <c r="C14" s="14">
        <v>3</v>
      </c>
      <c r="D14" s="14">
        <v>76</v>
      </c>
      <c r="E14" s="14"/>
      <c r="F14" s="14">
        <v>56</v>
      </c>
      <c r="G14" s="14">
        <v>142</v>
      </c>
    </row>
    <row r="15" spans="1:7" x14ac:dyDescent="0.3">
      <c r="A15" s="9" t="s">
        <v>19</v>
      </c>
      <c r="B15" s="14">
        <v>57</v>
      </c>
      <c r="C15" s="14"/>
      <c r="D15" s="14"/>
      <c r="E15" s="14"/>
      <c r="F15" s="14">
        <v>32</v>
      </c>
      <c r="G15" s="14">
        <v>89</v>
      </c>
    </row>
    <row r="16" spans="1:7" ht="18.600000000000001" customHeight="1" x14ac:dyDescent="0.3">
      <c r="A16" s="9" t="s">
        <v>27</v>
      </c>
      <c r="B16" s="14">
        <v>722</v>
      </c>
      <c r="C16" s="14">
        <v>10</v>
      </c>
      <c r="D16" s="14">
        <v>278</v>
      </c>
      <c r="E16" s="14">
        <v>395</v>
      </c>
      <c r="F16" s="14">
        <v>716</v>
      </c>
      <c r="G16" s="14">
        <v>2121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vt:lpstr>
      <vt:lpstr>East-pen set</vt:lpstr>
      <vt:lpstr>East-pen</vt:lpstr>
      <vt:lpstr>Sales Person</vt:lpstr>
      <vt:lpstr>Quarters</vt:lpstr>
      <vt:lpstr>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Marmor</dc:creator>
  <cp:lastModifiedBy>alaa</cp:lastModifiedBy>
  <cp:lastPrinted>2018-02-24T11:19:00Z</cp:lastPrinted>
  <dcterms:created xsi:type="dcterms:W3CDTF">2018-02-23T18:25:29Z</dcterms:created>
  <dcterms:modified xsi:type="dcterms:W3CDTF">2022-11-15T18:59:08Z</dcterms:modified>
</cp:coreProperties>
</file>