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niversity_materials\KLTN\SolvingTCPC\"/>
    </mc:Choice>
  </mc:AlternateContent>
  <xr:revisionPtr revIDLastSave="0" documentId="13_ncr:1_{5D016122-F020-44B6-B2C8-78D084177722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fully_results" sheetId="1" r:id="rId1"/>
    <sheet name="rc2_fully" sheetId="5" r:id="rId2"/>
    <sheet name="cpsat_fully" sheetId="7" r:id="rId3"/>
    <sheet name="fully_compare" sheetId="9" r:id="rId4"/>
    <sheet name="max_results" sheetId="4" r:id="rId5"/>
    <sheet name="rc2_max" sheetId="6" r:id="rId6"/>
    <sheet name="cpsat_max" sheetId="8" r:id="rId7"/>
    <sheet name="max_compare" sheetId="10" r:id="rId8"/>
    <sheet name="rc2" sheetId="2" r:id="rId9"/>
    <sheet name="cp-sat" sheetId="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9" l="1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<sst xmlns="http://schemas.openxmlformats.org/spreadsheetml/2006/main" count="442" uniqueCount="48">
  <si>
    <t>num_students</t>
  </si>
  <si>
    <t>hard_count_rc2</t>
  </si>
  <si>
    <t>hard_count_cpsat</t>
  </si>
  <si>
    <t>variables_rc2</t>
  </si>
  <si>
    <t>variables_cpsat</t>
  </si>
  <si>
    <t>soft_count_min_rc2</t>
  </si>
  <si>
    <t>soft_count_max_cpsat</t>
  </si>
  <si>
    <t>soft_count_min_cpsat</t>
  </si>
  <si>
    <t>time_min_rc2</t>
  </si>
  <si>
    <t>time_max_cpsat</t>
  </si>
  <si>
    <t>time_min_cpsat</t>
  </si>
  <si>
    <t>soft_count_max_rc2</t>
  </si>
  <si>
    <t>time_max_rc2</t>
  </si>
  <si>
    <t>Timeout (quá 450s)</t>
  </si>
  <si>
    <t>filename</t>
  </si>
  <si>
    <t>sat_clauses</t>
  </si>
  <si>
    <t>time_sat</t>
  </si>
  <si>
    <t>SAT</t>
  </si>
  <si>
    <t>UNSAT</t>
  </si>
  <si>
    <t>Timeout</t>
  </si>
  <si>
    <t>x</t>
  </si>
  <si>
    <t>weight_max_rc2</t>
  </si>
  <si>
    <t>SAT/UNSAT</t>
  </si>
  <si>
    <t>weight_min_rc2</t>
  </si>
  <si>
    <t>weight_max_cpsat</t>
  </si>
  <si>
    <t>weight_min_cpsat</t>
  </si>
  <si>
    <t>hard</t>
  </si>
  <si>
    <t>variables</t>
  </si>
  <si>
    <t>soft_min</t>
  </si>
  <si>
    <t>soft_max</t>
  </si>
  <si>
    <t>max_7.txt</t>
  </si>
  <si>
    <t>max_14.txt</t>
  </si>
  <si>
    <t>max_21.txt</t>
  </si>
  <si>
    <t>max_28.txt</t>
  </si>
  <si>
    <t>max_35.txt</t>
  </si>
  <si>
    <t>max_42.txt</t>
  </si>
  <si>
    <t>max_49.txt</t>
  </si>
  <si>
    <t>max_56.txt</t>
  </si>
  <si>
    <t>max_63.txt</t>
  </si>
  <si>
    <t>max_70.txt</t>
  </si>
  <si>
    <t>max_77.txt</t>
  </si>
  <si>
    <t>max_84.txt</t>
  </si>
  <si>
    <t>max_91.txt</t>
  </si>
  <si>
    <t>max_98.txt</t>
  </si>
  <si>
    <t>max_105.txt</t>
  </si>
  <si>
    <t>max_112.txt</t>
  </si>
  <si>
    <t>max_119.txt</t>
  </si>
  <si>
    <t>max_126.txt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</si>
</sst>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opLeftCell="B1" zoomScale="85" workbookViewId="0">
      <selection sqref="A1:XFD1048576"/>
    </sheetView>
  </sheetViews>
  <sheetFormatPr defaultRowHeight="14.4" x14ac:dyDescent="0.3"/>
  <cols>
    <col min="1" max="1" width="16.33203125" style="2" bestFit="1" customWidth="1"/>
    <col min="2" max="2" width="13.21875" style="2" bestFit="1" customWidth="1"/>
    <col min="3" max="3" width="13.21875" style="2" customWidth="1"/>
    <col min="4" max="4" width="14.44140625" style="2" bestFit="1" customWidth="1"/>
    <col min="5" max="5" width="12" style="2" bestFit="1" customWidth="1"/>
    <col min="6" max="6" width="18.109375" style="2" bestFit="1" customWidth="1"/>
    <col min="7" max="7" width="14.88671875" style="2" bestFit="1" customWidth="1"/>
    <col min="8" max="8" width="14.6640625" style="2" customWidth="1"/>
    <col min="9" max="9" width="16.6640625" style="2" bestFit="1" customWidth="1"/>
    <col min="10" max="10" width="12.5546875" style="2" bestFit="1" customWidth="1"/>
    <col min="11" max="11" width="14.88671875" style="2" bestFit="1" customWidth="1"/>
    <col min="12" max="12" width="14.5546875" style="2" bestFit="1" customWidth="1"/>
    <col min="13" max="13" width="14.5546875" style="2" customWidth="1"/>
    <col min="14" max="14" width="15.6640625" style="2" bestFit="1" customWidth="1"/>
    <col min="15" max="15" width="15.44140625" style="2" bestFit="1" customWidth="1"/>
    <col min="16" max="16" width="17.6640625" style="2" bestFit="1" customWidth="1"/>
    <col min="17" max="17" width="17.33203125" style="2" bestFit="1" customWidth="1"/>
    <col min="18" max="16384" width="8.88671875" style="2"/>
  </cols>
  <sheetData>
    <row r="1" spans="1:17" x14ac:dyDescent="0.3">
      <c r="A1" s="3" t="s">
        <v>14</v>
      </c>
      <c r="B1" s="3" t="s">
        <v>0</v>
      </c>
      <c r="C1" s="3" t="s">
        <v>15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16</v>
      </c>
      <c r="I1" s="3" t="s">
        <v>12</v>
      </c>
      <c r="J1" s="3" t="s">
        <v>8</v>
      </c>
      <c r="K1" s="3" t="s">
        <v>9</v>
      </c>
      <c r="L1" s="3" t="s">
        <v>10</v>
      </c>
      <c r="M1" s="3" t="s">
        <v>22</v>
      </c>
      <c r="N1" s="3" t="s">
        <v>21</v>
      </c>
      <c r="O1" s="3" t="s">
        <v>23</v>
      </c>
      <c r="P1" s="3" t="s">
        <v>24</v>
      </c>
      <c r="Q1" s="3" t="s">
        <v>25</v>
      </c>
    </row>
    <row r="2" spans="1:17" x14ac:dyDescent="0.3">
      <c r="A2" s="2" t="str">
        <f t="shared" ref="A2:A19" si="0">CONCATENATE("fully_", (ROW(A1)-1)*7 + 7, ".txt")</f>
        <v>fully_7.txt</v>
      </c>
      <c r="B2" s="2">
        <v>7</v>
      </c>
      <c r="C2" s="2">
        <v>251</v>
      </c>
      <c r="D2" s="2">
        <v>155</v>
      </c>
      <c r="E2" s="2">
        <v>63</v>
      </c>
      <c r="F2" s="2">
        <v>49</v>
      </c>
      <c r="G2" s="2">
        <v>21</v>
      </c>
      <c r="H2" s="2">
        <v>0</v>
      </c>
      <c r="I2" s="2">
        <v>1.94549560546875E-3</v>
      </c>
      <c r="J2" s="2">
        <v>2.1610260009765621E-3</v>
      </c>
      <c r="K2" s="2">
        <v>1.72266960144043E-2</v>
      </c>
      <c r="L2" s="2">
        <v>9.0470314025878906E-3</v>
      </c>
      <c r="M2" s="2" t="s">
        <v>17</v>
      </c>
      <c r="N2" s="2">
        <v>7</v>
      </c>
      <c r="O2" s="2">
        <v>7</v>
      </c>
      <c r="P2" s="2">
        <v>7</v>
      </c>
      <c r="Q2" s="2">
        <v>7</v>
      </c>
    </row>
    <row r="3" spans="1:17" x14ac:dyDescent="0.3">
      <c r="A3" s="2" t="str">
        <f t="shared" si="0"/>
        <v>fully_14.txt</v>
      </c>
      <c r="B3" s="2">
        <v>14</v>
      </c>
      <c r="C3" s="2">
        <v>1905</v>
      </c>
      <c r="D3" s="2">
        <v>1289</v>
      </c>
      <c r="E3" s="2">
        <v>469</v>
      </c>
      <c r="F3" s="2">
        <v>425</v>
      </c>
      <c r="G3" s="2">
        <v>175</v>
      </c>
      <c r="H3" s="2">
        <v>0</v>
      </c>
      <c r="I3" s="2">
        <v>8.0628395080566406E-3</v>
      </c>
      <c r="J3" s="2">
        <v>1.003265380859375E-3</v>
      </c>
      <c r="K3" s="2">
        <v>0.1016368865966797</v>
      </c>
      <c r="L3" s="2">
        <v>7.4251651763916016E-2</v>
      </c>
      <c r="M3" s="2" t="s">
        <v>17</v>
      </c>
      <c r="N3" s="2">
        <v>14</v>
      </c>
      <c r="O3" s="2">
        <v>14</v>
      </c>
      <c r="P3" s="2">
        <v>14</v>
      </c>
      <c r="Q3" s="2">
        <v>14</v>
      </c>
    </row>
    <row r="4" spans="1:17" x14ac:dyDescent="0.3">
      <c r="A4" s="2" t="str">
        <f t="shared" si="0"/>
        <v>fully_21.txt</v>
      </c>
      <c r="B4" s="2">
        <v>21</v>
      </c>
      <c r="C4" s="2">
        <v>6326</v>
      </c>
      <c r="D4" s="2">
        <v>4432</v>
      </c>
      <c r="E4" s="2">
        <v>1561</v>
      </c>
      <c r="F4" s="2">
        <v>1463</v>
      </c>
      <c r="G4" s="2">
        <v>669</v>
      </c>
      <c r="H4" s="2">
        <v>0</v>
      </c>
      <c r="I4" s="2">
        <v>0.33970308303833002</v>
      </c>
      <c r="J4" s="2">
        <v>3.9999485015869141E-3</v>
      </c>
      <c r="K4" s="2">
        <v>0.50190043449401855</v>
      </c>
      <c r="L4" s="2">
        <v>0.43686437606811518</v>
      </c>
      <c r="M4" s="2" t="s">
        <v>17</v>
      </c>
      <c r="N4" s="2">
        <v>21</v>
      </c>
      <c r="O4" s="2">
        <v>21</v>
      </c>
      <c r="P4" s="2">
        <v>21</v>
      </c>
      <c r="Q4" s="2">
        <v>21</v>
      </c>
    </row>
    <row r="5" spans="1:17" x14ac:dyDescent="0.3">
      <c r="A5" s="2" t="str">
        <f t="shared" si="0"/>
        <v>fully_28.txt</v>
      </c>
      <c r="B5" s="2">
        <v>28</v>
      </c>
      <c r="C5" s="2">
        <v>14889</v>
      </c>
      <c r="D5" s="2">
        <v>10613</v>
      </c>
      <c r="E5" s="2">
        <v>3682</v>
      </c>
      <c r="F5" s="2">
        <v>3509</v>
      </c>
      <c r="G5" s="2">
        <v>1400</v>
      </c>
      <c r="H5" s="2">
        <v>0</v>
      </c>
      <c r="I5" s="2">
        <v>23.922803878784102</v>
      </c>
      <c r="J5" s="2">
        <v>1.095890998840332E-2</v>
      </c>
      <c r="K5" s="2">
        <v>1.6595757007598879</v>
      </c>
      <c r="L5" s="2">
        <v>1.3627457618713379</v>
      </c>
      <c r="M5" s="2" t="s">
        <v>17</v>
      </c>
      <c r="N5" s="2">
        <v>28</v>
      </c>
      <c r="O5" s="2">
        <v>28</v>
      </c>
      <c r="P5" s="2">
        <v>28</v>
      </c>
      <c r="Q5" s="2">
        <v>28</v>
      </c>
    </row>
    <row r="6" spans="1:17" x14ac:dyDescent="0.3">
      <c r="A6" s="2" t="str">
        <f t="shared" si="0"/>
        <v>fully_35.txt</v>
      </c>
      <c r="B6" s="2">
        <v>35</v>
      </c>
      <c r="C6" s="2">
        <v>28907</v>
      </c>
      <c r="D6" s="2">
        <v>20861</v>
      </c>
      <c r="E6" s="2">
        <v>7175</v>
      </c>
      <c r="F6" s="2">
        <v>6847</v>
      </c>
      <c r="G6" s="2">
        <v>3162</v>
      </c>
      <c r="H6" s="2">
        <v>1.563715934753418E-2</v>
      </c>
      <c r="I6" s="2" t="s">
        <v>19</v>
      </c>
      <c r="J6" s="2">
        <v>1.9235134124755859E-2</v>
      </c>
      <c r="K6" s="2">
        <v>3.7910809516906738</v>
      </c>
      <c r="L6" s="2">
        <v>2.8568763732910161</v>
      </c>
      <c r="M6" s="2" t="s">
        <v>17</v>
      </c>
      <c r="N6" s="2" t="s">
        <v>20</v>
      </c>
      <c r="O6" s="2">
        <v>35</v>
      </c>
      <c r="P6" s="2">
        <v>35</v>
      </c>
      <c r="Q6" s="2">
        <v>35</v>
      </c>
    </row>
    <row r="7" spans="1:17" x14ac:dyDescent="0.3">
      <c r="A7" s="2" t="str">
        <f t="shared" si="0"/>
        <v>fully_42.txt</v>
      </c>
      <c r="B7" s="2">
        <v>42</v>
      </c>
      <c r="C7" s="2">
        <v>49900</v>
      </c>
      <c r="D7" s="2">
        <v>36205</v>
      </c>
      <c r="E7" s="2">
        <v>12383</v>
      </c>
      <c r="F7" s="2">
        <v>11968</v>
      </c>
      <c r="G7" s="2">
        <v>5002</v>
      </c>
      <c r="H7" s="2">
        <v>0</v>
      </c>
      <c r="I7" s="2" t="s">
        <v>19</v>
      </c>
      <c r="J7" s="2">
        <v>3.072452545166016E-2</v>
      </c>
      <c r="K7" s="2">
        <v>6.3169553279876709</v>
      </c>
      <c r="L7" s="2">
        <v>5.3100371360778809</v>
      </c>
      <c r="M7" s="2" t="s">
        <v>17</v>
      </c>
      <c r="N7" s="2" t="s">
        <v>20</v>
      </c>
      <c r="O7" s="2">
        <v>42</v>
      </c>
      <c r="P7" s="2">
        <v>42</v>
      </c>
      <c r="Q7" s="2">
        <v>42</v>
      </c>
    </row>
    <row r="8" spans="1:17" x14ac:dyDescent="0.3">
      <c r="A8" s="2" t="str">
        <f t="shared" si="0"/>
        <v>fully_49.txt</v>
      </c>
      <c r="B8" s="2">
        <v>49</v>
      </c>
      <c r="C8" s="2">
        <v>79066</v>
      </c>
      <c r="D8" s="2">
        <v>57674</v>
      </c>
      <c r="E8" s="2">
        <v>19649</v>
      </c>
      <c r="F8" s="2">
        <v>19041</v>
      </c>
      <c r="G8" s="2">
        <v>8122</v>
      </c>
      <c r="H8" s="2">
        <v>1.555228233337402E-2</v>
      </c>
      <c r="I8" s="2" t="s">
        <v>19</v>
      </c>
      <c r="J8" s="2">
        <v>3.8708209991455078E-2</v>
      </c>
      <c r="K8" s="2">
        <v>14.66130304336548</v>
      </c>
      <c r="L8" s="2">
        <v>11.93607592582703</v>
      </c>
      <c r="M8" s="2" t="s">
        <v>17</v>
      </c>
      <c r="N8" s="2" t="s">
        <v>20</v>
      </c>
      <c r="O8" s="2">
        <v>49</v>
      </c>
      <c r="P8" s="2">
        <v>49</v>
      </c>
      <c r="Q8" s="2">
        <v>49</v>
      </c>
    </row>
    <row r="9" spans="1:17" x14ac:dyDescent="0.3">
      <c r="A9" s="2" t="str">
        <f t="shared" si="0"/>
        <v>fully_56.txt</v>
      </c>
      <c r="B9" s="2">
        <v>56</v>
      </c>
      <c r="C9" s="2">
        <v>117756</v>
      </c>
      <c r="D9" s="2">
        <v>86297</v>
      </c>
      <c r="E9" s="2">
        <v>29316</v>
      </c>
      <c r="F9" s="2">
        <v>28388</v>
      </c>
      <c r="G9" s="2">
        <v>12092</v>
      </c>
      <c r="H9" s="2">
        <v>1.5642404556274411E-2</v>
      </c>
      <c r="I9" s="2" t="s">
        <v>19</v>
      </c>
      <c r="J9" s="2">
        <v>6.7197322845458984E-2</v>
      </c>
      <c r="K9" s="2">
        <v>17.342341423034672</v>
      </c>
      <c r="L9" s="2">
        <v>16.559338808059689</v>
      </c>
      <c r="M9" s="2" t="s">
        <v>17</v>
      </c>
      <c r="N9" s="2" t="s">
        <v>20</v>
      </c>
      <c r="O9" s="2">
        <v>56</v>
      </c>
      <c r="P9" s="2">
        <v>56</v>
      </c>
      <c r="Q9" s="2">
        <v>56</v>
      </c>
    </row>
    <row r="10" spans="1:17" x14ac:dyDescent="0.3">
      <c r="A10" s="2" t="str">
        <f t="shared" si="0"/>
        <v>fully_63.txt</v>
      </c>
      <c r="B10" s="2">
        <v>63</v>
      </c>
      <c r="C10" s="2">
        <v>167582</v>
      </c>
      <c r="D10" s="2">
        <v>123103</v>
      </c>
      <c r="E10" s="2">
        <v>41727</v>
      </c>
      <c r="F10" s="2">
        <v>40592</v>
      </c>
      <c r="G10" s="2">
        <v>17165</v>
      </c>
      <c r="H10" s="2">
        <v>4.6793460845947273E-2</v>
      </c>
      <c r="I10" s="2" t="s">
        <v>19</v>
      </c>
      <c r="J10" s="2">
        <v>8.9046716690063477E-2</v>
      </c>
      <c r="K10" s="2">
        <v>34.250863790512078</v>
      </c>
      <c r="L10" s="2">
        <v>21.03659200668335</v>
      </c>
      <c r="M10" s="2" t="s">
        <v>17</v>
      </c>
      <c r="N10" s="2" t="s">
        <v>20</v>
      </c>
      <c r="O10" s="2">
        <v>63</v>
      </c>
      <c r="P10" s="2">
        <v>63</v>
      </c>
      <c r="Q10" s="2">
        <v>63</v>
      </c>
    </row>
    <row r="11" spans="1:17" x14ac:dyDescent="0.3">
      <c r="A11" s="2" t="str">
        <f t="shared" si="0"/>
        <v>fully_70.txt</v>
      </c>
      <c r="B11" s="2">
        <v>70</v>
      </c>
      <c r="C11" s="2">
        <v>229657</v>
      </c>
      <c r="D11" s="2">
        <v>169121</v>
      </c>
      <c r="E11" s="2">
        <v>57225</v>
      </c>
      <c r="F11" s="2">
        <v>55737</v>
      </c>
      <c r="G11" s="2">
        <v>22884</v>
      </c>
      <c r="H11" s="2">
        <v>3.12495231628418E-2</v>
      </c>
      <c r="I11" s="2" t="s">
        <v>19</v>
      </c>
      <c r="J11" s="2">
        <v>0.14618134498596189</v>
      </c>
      <c r="K11" s="2">
        <v>47.603183031082153</v>
      </c>
      <c r="L11" s="2">
        <v>27.43237209320068</v>
      </c>
      <c r="M11" s="2" t="s">
        <v>17</v>
      </c>
      <c r="N11" s="2" t="s">
        <v>20</v>
      </c>
      <c r="O11" s="2">
        <v>70</v>
      </c>
      <c r="P11" s="2">
        <v>70</v>
      </c>
      <c r="Q11" s="2">
        <v>70</v>
      </c>
    </row>
    <row r="12" spans="1:17" x14ac:dyDescent="0.3">
      <c r="A12" s="2" t="str">
        <f t="shared" si="0"/>
        <v>fully_77.txt</v>
      </c>
      <c r="B12" s="2">
        <v>77</v>
      </c>
      <c r="C12" s="2">
        <v>305472</v>
      </c>
      <c r="D12" s="2">
        <v>225380</v>
      </c>
      <c r="E12" s="2">
        <v>76153</v>
      </c>
      <c r="F12" s="2">
        <v>74285</v>
      </c>
      <c r="G12" s="2">
        <v>31259</v>
      </c>
      <c r="H12" s="2">
        <v>0.1094710826873779</v>
      </c>
      <c r="I12" s="2" t="s">
        <v>19</v>
      </c>
      <c r="J12" s="2">
        <v>0.1979711055755615</v>
      </c>
      <c r="K12" s="2">
        <v>65.654266357421875</v>
      </c>
      <c r="L12" s="2">
        <v>33.948332071304321</v>
      </c>
      <c r="M12" s="2" t="s">
        <v>17</v>
      </c>
      <c r="N12" s="2" t="s">
        <v>20</v>
      </c>
      <c r="O12" s="2">
        <v>77</v>
      </c>
      <c r="P12" s="2">
        <v>77</v>
      </c>
      <c r="Q12" s="2">
        <v>77</v>
      </c>
    </row>
    <row r="13" spans="1:17" x14ac:dyDescent="0.3">
      <c r="A13" s="2" t="str">
        <f t="shared" si="0"/>
        <v>fully_84.txt</v>
      </c>
      <c r="B13" s="2">
        <v>84</v>
      </c>
      <c r="C13" s="2">
        <v>396301</v>
      </c>
      <c r="D13" s="2">
        <v>292909</v>
      </c>
      <c r="E13" s="2">
        <v>98854</v>
      </c>
      <c r="F13" s="2">
        <v>96481</v>
      </c>
      <c r="G13" s="2">
        <v>40905</v>
      </c>
      <c r="H13" s="2">
        <v>6.6622734069824219E-2</v>
      </c>
      <c r="I13" s="2" t="s">
        <v>19</v>
      </c>
      <c r="J13" s="2">
        <v>0.34612751007080078</v>
      </c>
      <c r="K13" s="2">
        <v>85.225316047668457</v>
      </c>
      <c r="L13" s="2">
        <v>44.780060768127441</v>
      </c>
      <c r="M13" s="2" t="s">
        <v>17</v>
      </c>
      <c r="N13" s="2" t="s">
        <v>20</v>
      </c>
      <c r="O13" s="2">
        <v>84</v>
      </c>
      <c r="P13" s="2">
        <v>84</v>
      </c>
      <c r="Q13" s="2">
        <v>84</v>
      </c>
    </row>
    <row r="14" spans="1:17" x14ac:dyDescent="0.3">
      <c r="A14" s="2" t="str">
        <f t="shared" si="0"/>
        <v>fully_91.txt</v>
      </c>
      <c r="B14" s="2">
        <v>91</v>
      </c>
      <c r="C14" s="2">
        <v>503408</v>
      </c>
      <c r="D14" s="2">
        <v>372737</v>
      </c>
      <c r="E14" s="2">
        <v>125671</v>
      </c>
      <c r="F14" s="2">
        <v>122560</v>
      </c>
      <c r="G14" s="2">
        <v>52142</v>
      </c>
      <c r="H14" s="2">
        <v>0.10425567626953119</v>
      </c>
      <c r="I14" s="2" t="s">
        <v>19</v>
      </c>
      <c r="J14" s="2">
        <v>0.31664204597473139</v>
      </c>
      <c r="K14" s="2">
        <v>119.6599636077881</v>
      </c>
      <c r="L14" s="2">
        <v>56.414396286010742</v>
      </c>
      <c r="M14" s="2" t="s">
        <v>17</v>
      </c>
      <c r="N14" s="2" t="s">
        <v>20</v>
      </c>
      <c r="O14" s="2">
        <v>91</v>
      </c>
      <c r="P14" s="2">
        <v>91</v>
      </c>
      <c r="Q14" s="2">
        <v>91</v>
      </c>
    </row>
    <row r="15" spans="1:17" x14ac:dyDescent="0.3">
      <c r="A15" s="2" t="str">
        <f t="shared" si="0"/>
        <v>fully_98.txt</v>
      </c>
      <c r="B15" s="2">
        <v>98</v>
      </c>
      <c r="C15" s="2">
        <v>628519</v>
      </c>
      <c r="D15" s="2">
        <v>465893</v>
      </c>
      <c r="E15" s="2">
        <v>156947</v>
      </c>
      <c r="F15" s="2">
        <v>153219</v>
      </c>
      <c r="G15" s="2">
        <v>66247</v>
      </c>
      <c r="H15" s="2">
        <v>0.12416815757751461</v>
      </c>
      <c r="I15" s="2" t="s">
        <v>19</v>
      </c>
      <c r="J15" s="2">
        <v>0.3383631706237793</v>
      </c>
      <c r="K15" s="2">
        <v>160.7150967121124</v>
      </c>
      <c r="L15" s="2">
        <v>69.904790639877319</v>
      </c>
      <c r="M15" s="2" t="s">
        <v>17</v>
      </c>
      <c r="N15" s="2" t="s">
        <v>20</v>
      </c>
      <c r="O15" s="2">
        <v>98</v>
      </c>
      <c r="P15" s="2">
        <v>98</v>
      </c>
      <c r="Q15" s="2">
        <v>98</v>
      </c>
    </row>
    <row r="16" spans="1:17" x14ac:dyDescent="0.3">
      <c r="A16" s="2" t="str">
        <f t="shared" si="0"/>
        <v>fully_105.txt</v>
      </c>
      <c r="B16" s="2">
        <v>105</v>
      </c>
      <c r="C16" s="2">
        <v>772695</v>
      </c>
      <c r="D16" s="2">
        <v>573406</v>
      </c>
      <c r="E16" s="2">
        <v>193025</v>
      </c>
      <c r="F16" s="2">
        <v>188490</v>
      </c>
      <c r="G16" s="2">
        <v>81006</v>
      </c>
      <c r="H16" s="2">
        <v>0.12966156005859381</v>
      </c>
      <c r="I16" s="2" t="s">
        <v>19</v>
      </c>
      <c r="J16" s="2">
        <v>0.59724235534667969</v>
      </c>
      <c r="K16" s="2">
        <v>138.1100797653198</v>
      </c>
      <c r="L16" s="2">
        <v>93.544160127639771</v>
      </c>
      <c r="M16" s="2" t="s">
        <v>17</v>
      </c>
      <c r="N16" s="2" t="s">
        <v>20</v>
      </c>
      <c r="O16" s="2">
        <v>105</v>
      </c>
      <c r="P16" s="2">
        <v>105</v>
      </c>
      <c r="Q16" s="2">
        <v>105</v>
      </c>
    </row>
    <row r="17" spans="1:17" x14ac:dyDescent="0.3">
      <c r="A17" s="2" t="str">
        <f t="shared" si="0"/>
        <v>fully_112.txt</v>
      </c>
      <c r="B17" s="2">
        <v>112</v>
      </c>
      <c r="C17" s="2">
        <v>937106</v>
      </c>
      <c r="D17" s="2">
        <v>696305</v>
      </c>
      <c r="E17" s="2">
        <v>234248</v>
      </c>
      <c r="F17" s="2">
        <v>228514</v>
      </c>
      <c r="G17" s="2">
        <v>100886</v>
      </c>
      <c r="H17" s="2">
        <v>0.2453770637512207</v>
      </c>
      <c r="I17" s="2" t="s">
        <v>19</v>
      </c>
      <c r="J17" s="2">
        <v>0.52377843856811523</v>
      </c>
      <c r="K17" s="2">
        <v>257.56480264663702</v>
      </c>
      <c r="L17" s="2">
        <v>122.326681137085</v>
      </c>
      <c r="M17" s="2" t="s">
        <v>17</v>
      </c>
      <c r="N17" s="2" t="s">
        <v>20</v>
      </c>
      <c r="O17" s="2">
        <v>112</v>
      </c>
      <c r="P17" s="2">
        <v>112</v>
      </c>
      <c r="Q17" s="2">
        <v>112</v>
      </c>
    </row>
    <row r="18" spans="1:17" x14ac:dyDescent="0.3">
      <c r="A18" s="2" t="str">
        <f t="shared" si="0"/>
        <v>fully_119.txt</v>
      </c>
      <c r="B18" s="2">
        <v>119</v>
      </c>
      <c r="C18" s="2">
        <v>1124624</v>
      </c>
      <c r="D18" s="2">
        <v>835619</v>
      </c>
      <c r="E18" s="2">
        <v>280959</v>
      </c>
      <c r="F18" s="2">
        <v>275134</v>
      </c>
      <c r="G18" s="2">
        <v>115685</v>
      </c>
      <c r="H18" s="2">
        <v>0.41666054725646973</v>
      </c>
      <c r="I18" s="2" t="s">
        <v>19</v>
      </c>
      <c r="J18" s="2">
        <v>1.0308103561401369</v>
      </c>
      <c r="K18" s="2">
        <v>418.03095030784613</v>
      </c>
      <c r="L18" s="2">
        <v>65.597180366516113</v>
      </c>
      <c r="M18" s="2" t="s">
        <v>17</v>
      </c>
      <c r="N18" s="2" t="s">
        <v>20</v>
      </c>
      <c r="O18" s="2">
        <v>119</v>
      </c>
      <c r="P18" s="2">
        <v>119</v>
      </c>
      <c r="Q18" s="2">
        <v>119</v>
      </c>
    </row>
    <row r="19" spans="1:17" x14ac:dyDescent="0.3">
      <c r="A19" s="2" t="str">
        <f t="shared" si="0"/>
        <v>fully_126.txt</v>
      </c>
      <c r="B19" s="2">
        <v>126</v>
      </c>
      <c r="C19" s="2">
        <v>1334210</v>
      </c>
      <c r="D19" s="2">
        <v>992377</v>
      </c>
      <c r="E19" s="2">
        <v>333501</v>
      </c>
      <c r="F19" s="2">
        <v>326282</v>
      </c>
      <c r="G19" s="2">
        <v>137934</v>
      </c>
      <c r="H19" s="2">
        <v>0.26571774482727051</v>
      </c>
      <c r="I19" s="2" t="s">
        <v>19</v>
      </c>
      <c r="J19" s="2">
        <v>1.1281857490539551</v>
      </c>
      <c r="K19" s="2">
        <v>308.66505146026611</v>
      </c>
      <c r="L19" s="2">
        <v>207.67683935165411</v>
      </c>
      <c r="M19" s="2" t="s">
        <v>17</v>
      </c>
      <c r="N19" s="2" t="s">
        <v>20</v>
      </c>
      <c r="O19" s="2">
        <v>126</v>
      </c>
      <c r="P19" s="2">
        <v>126</v>
      </c>
      <c r="Q19" s="2">
        <v>126</v>
      </c>
    </row>
  </sheetData>
  <sortState xmlns:xlrd2="http://schemas.microsoft.com/office/spreadsheetml/2017/richdata2" ref="B2:L8">
    <sortCondition ref="B2:B8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5E24-4FCB-4927-AA79-509C31900EAF}">
  <dimension ref="A1:H19"/>
  <sheetViews>
    <sheetView workbookViewId="0">
      <selection sqref="A1:A19"/>
    </sheetView>
  </sheetViews>
  <sheetFormatPr defaultRowHeight="14.4" x14ac:dyDescent="0.3"/>
  <cols>
    <col min="1" max="1" width="15.88671875" bestFit="1" customWidth="1"/>
    <col min="2" max="2" width="13.21875" bestFit="1" customWidth="1"/>
    <col min="3" max="3" width="16.33203125" bestFit="1" customWidth="1"/>
    <col min="4" max="4" width="14" bestFit="1" customWidth="1"/>
    <col min="5" max="5" width="20.33203125" bestFit="1" customWidth="1"/>
    <col min="6" max="6" width="20" bestFit="1" customWidth="1"/>
    <col min="7" max="7" width="14.88671875" bestFit="1" customWidth="1"/>
    <col min="8" max="8" width="14.5546875" bestFit="1" customWidth="1"/>
  </cols>
  <sheetData>
    <row r="1" spans="1:8" x14ac:dyDescent="0.3">
      <c r="A1" s="1" t="s">
        <v>14</v>
      </c>
      <c r="B1" s="1" t="s">
        <v>0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9</v>
      </c>
      <c r="H1" s="1" t="s">
        <v>10</v>
      </c>
    </row>
    <row r="2" spans="1:8" x14ac:dyDescent="0.3">
      <c r="A2" t="str">
        <f>CONCATENATE("fully_num_", (ROW(A1)-1)*7 + 7, ".txt")</f>
        <v>fully_num_7.txt</v>
      </c>
      <c r="B2">
        <v>7</v>
      </c>
      <c r="C2">
        <v>155</v>
      </c>
      <c r="D2">
        <v>63</v>
      </c>
      <c r="E2">
        <v>21</v>
      </c>
      <c r="F2">
        <v>49</v>
      </c>
      <c r="G2">
        <v>1.72266960144043E-2</v>
      </c>
      <c r="H2">
        <v>9.0470314025878906E-3</v>
      </c>
    </row>
    <row r="3" spans="1:8" x14ac:dyDescent="0.3">
      <c r="A3" t="str">
        <f t="shared" ref="A3:A19" si="0">CONCATENATE("fully_num_", (ROW(A2)-1)*7 + 7, ".txt")</f>
        <v>fully_num_14.txt</v>
      </c>
      <c r="B3">
        <v>14</v>
      </c>
      <c r="C3">
        <v>1289</v>
      </c>
      <c r="D3">
        <v>469</v>
      </c>
      <c r="E3">
        <v>175</v>
      </c>
      <c r="F3">
        <v>425</v>
      </c>
      <c r="G3">
        <v>0.1016368865966797</v>
      </c>
      <c r="H3">
        <v>7.4251651763916016E-2</v>
      </c>
    </row>
    <row r="4" spans="1:8" x14ac:dyDescent="0.3">
      <c r="A4" t="str">
        <f t="shared" si="0"/>
        <v>fully_num_21.txt</v>
      </c>
      <c r="B4">
        <v>21</v>
      </c>
      <c r="C4">
        <v>4432</v>
      </c>
      <c r="D4">
        <v>1561</v>
      </c>
      <c r="E4">
        <v>669</v>
      </c>
      <c r="F4">
        <v>1463</v>
      </c>
      <c r="G4">
        <v>0.50190043449401855</v>
      </c>
      <c r="H4">
        <v>0.43686437606811518</v>
      </c>
    </row>
    <row r="5" spans="1:8" x14ac:dyDescent="0.3">
      <c r="A5" t="str">
        <f t="shared" si="0"/>
        <v>fully_num_28.txt</v>
      </c>
      <c r="B5">
        <v>28</v>
      </c>
      <c r="C5">
        <v>10613</v>
      </c>
      <c r="D5">
        <v>3682</v>
      </c>
      <c r="E5">
        <v>1400</v>
      </c>
      <c r="F5">
        <v>3509</v>
      </c>
      <c r="G5">
        <v>1.6595757007598879</v>
      </c>
      <c r="H5">
        <v>1.3627457618713379</v>
      </c>
    </row>
    <row r="6" spans="1:8" x14ac:dyDescent="0.3">
      <c r="A6" t="str">
        <f t="shared" si="0"/>
        <v>fully_num_35.txt</v>
      </c>
      <c r="B6">
        <v>35</v>
      </c>
      <c r="C6">
        <v>20861</v>
      </c>
      <c r="D6">
        <v>7175</v>
      </c>
      <c r="E6">
        <v>3162</v>
      </c>
      <c r="F6">
        <v>6847</v>
      </c>
      <c r="G6">
        <v>3.7910809516906738</v>
      </c>
      <c r="H6">
        <v>2.8568763732910161</v>
      </c>
    </row>
    <row r="7" spans="1:8" x14ac:dyDescent="0.3">
      <c r="A7" t="str">
        <f t="shared" si="0"/>
        <v>fully_num_42.txt</v>
      </c>
      <c r="B7">
        <v>42</v>
      </c>
      <c r="C7">
        <v>36205</v>
      </c>
      <c r="D7">
        <v>12383</v>
      </c>
      <c r="E7">
        <v>5002</v>
      </c>
      <c r="F7">
        <v>11968</v>
      </c>
      <c r="G7">
        <v>6.3169553279876709</v>
      </c>
      <c r="H7">
        <v>5.3100371360778809</v>
      </c>
    </row>
    <row r="8" spans="1:8" x14ac:dyDescent="0.3">
      <c r="A8" t="str">
        <f t="shared" si="0"/>
        <v>fully_num_49.txt</v>
      </c>
      <c r="B8">
        <v>49</v>
      </c>
      <c r="C8">
        <v>57674</v>
      </c>
      <c r="D8">
        <v>19649</v>
      </c>
      <c r="E8">
        <v>8122</v>
      </c>
      <c r="F8">
        <v>19041</v>
      </c>
      <c r="G8">
        <v>14.66130304336548</v>
      </c>
      <c r="H8">
        <v>11.93607592582703</v>
      </c>
    </row>
    <row r="9" spans="1:8" x14ac:dyDescent="0.3">
      <c r="A9" t="str">
        <f t="shared" si="0"/>
        <v>fully_num_56.txt</v>
      </c>
      <c r="B9">
        <v>56</v>
      </c>
      <c r="C9">
        <v>86297</v>
      </c>
      <c r="D9">
        <v>29316</v>
      </c>
      <c r="E9">
        <v>12092</v>
      </c>
      <c r="F9">
        <v>28388</v>
      </c>
      <c r="G9">
        <v>17.342341423034672</v>
      </c>
      <c r="H9">
        <v>16.559338808059689</v>
      </c>
    </row>
    <row r="10" spans="1:8" x14ac:dyDescent="0.3">
      <c r="A10" t="str">
        <f t="shared" si="0"/>
        <v>fully_num_63.txt</v>
      </c>
      <c r="B10">
        <v>63</v>
      </c>
      <c r="C10">
        <v>123103</v>
      </c>
      <c r="D10">
        <v>41727</v>
      </c>
      <c r="E10">
        <v>17165</v>
      </c>
      <c r="F10">
        <v>40592</v>
      </c>
      <c r="G10">
        <v>34.250863790512078</v>
      </c>
      <c r="H10">
        <v>21.03659200668335</v>
      </c>
    </row>
    <row r="11" spans="1:8" x14ac:dyDescent="0.3">
      <c r="A11" t="str">
        <f t="shared" si="0"/>
        <v>fully_num_70.txt</v>
      </c>
      <c r="B11">
        <v>70</v>
      </c>
      <c r="C11">
        <v>169121</v>
      </c>
      <c r="D11">
        <v>57225</v>
      </c>
      <c r="E11">
        <v>22884</v>
      </c>
      <c r="F11">
        <v>55737</v>
      </c>
      <c r="G11">
        <v>47.603183031082153</v>
      </c>
      <c r="H11">
        <v>27.43237209320068</v>
      </c>
    </row>
    <row r="12" spans="1:8" x14ac:dyDescent="0.3">
      <c r="A12" t="str">
        <f t="shared" si="0"/>
        <v>fully_num_77.txt</v>
      </c>
      <c r="B12">
        <v>77</v>
      </c>
      <c r="C12">
        <v>225380</v>
      </c>
      <c r="D12">
        <v>76153</v>
      </c>
      <c r="E12">
        <v>31259</v>
      </c>
      <c r="F12">
        <v>74285</v>
      </c>
      <c r="G12">
        <v>65.654266357421875</v>
      </c>
      <c r="H12">
        <v>33.948332071304321</v>
      </c>
    </row>
    <row r="13" spans="1:8" x14ac:dyDescent="0.3">
      <c r="A13" t="str">
        <f t="shared" si="0"/>
        <v>fully_num_84.txt</v>
      </c>
      <c r="B13">
        <v>84</v>
      </c>
      <c r="C13">
        <v>292909</v>
      </c>
      <c r="D13">
        <v>98854</v>
      </c>
      <c r="E13">
        <v>40905</v>
      </c>
      <c r="F13">
        <v>96481</v>
      </c>
      <c r="G13">
        <v>85.225316047668457</v>
      </c>
      <c r="H13">
        <v>44.780060768127441</v>
      </c>
    </row>
    <row r="14" spans="1:8" x14ac:dyDescent="0.3">
      <c r="A14" t="str">
        <f t="shared" si="0"/>
        <v>fully_num_91.txt</v>
      </c>
      <c r="B14">
        <v>91</v>
      </c>
      <c r="C14">
        <v>372737</v>
      </c>
      <c r="D14">
        <v>125671</v>
      </c>
      <c r="E14">
        <v>52142</v>
      </c>
      <c r="F14">
        <v>122560</v>
      </c>
      <c r="G14">
        <v>119.6599636077881</v>
      </c>
      <c r="H14">
        <v>56.414396286010742</v>
      </c>
    </row>
    <row r="15" spans="1:8" x14ac:dyDescent="0.3">
      <c r="A15" t="str">
        <f t="shared" si="0"/>
        <v>fully_num_98.txt</v>
      </c>
      <c r="B15">
        <v>98</v>
      </c>
      <c r="C15">
        <v>465893</v>
      </c>
      <c r="D15">
        <v>156947</v>
      </c>
      <c r="E15">
        <v>66247</v>
      </c>
      <c r="F15">
        <v>153219</v>
      </c>
      <c r="G15">
        <v>160.7150967121124</v>
      </c>
      <c r="H15">
        <v>69.904790639877319</v>
      </c>
    </row>
    <row r="16" spans="1:8" x14ac:dyDescent="0.3">
      <c r="A16" t="str">
        <f t="shared" si="0"/>
        <v>fully_num_105.txt</v>
      </c>
      <c r="B16">
        <v>105</v>
      </c>
      <c r="C16">
        <v>573406</v>
      </c>
      <c r="D16">
        <v>193025</v>
      </c>
      <c r="E16">
        <v>81006</v>
      </c>
      <c r="F16">
        <v>188490</v>
      </c>
      <c r="G16">
        <v>138.1100797653198</v>
      </c>
      <c r="H16">
        <v>93.544160127639771</v>
      </c>
    </row>
    <row r="17" spans="1:8" x14ac:dyDescent="0.3">
      <c r="A17" t="str">
        <f t="shared" si="0"/>
        <v>fully_num_112.txt</v>
      </c>
      <c r="B17">
        <v>112</v>
      </c>
      <c r="C17">
        <v>696305</v>
      </c>
      <c r="D17">
        <v>234248</v>
      </c>
      <c r="E17">
        <v>100886</v>
      </c>
      <c r="F17">
        <v>228514</v>
      </c>
      <c r="G17">
        <v>257.56480264663702</v>
      </c>
      <c r="H17">
        <v>122.326681137085</v>
      </c>
    </row>
    <row r="18" spans="1:8" x14ac:dyDescent="0.3">
      <c r="A18" t="str">
        <f t="shared" si="0"/>
        <v>fully_num_119.txt</v>
      </c>
      <c r="B18">
        <v>119</v>
      </c>
      <c r="C18">
        <v>835619</v>
      </c>
      <c r="D18">
        <v>280959</v>
      </c>
      <c r="E18">
        <v>115685</v>
      </c>
      <c r="F18">
        <v>275134</v>
      </c>
      <c r="G18">
        <v>418.03095030784613</v>
      </c>
      <c r="H18">
        <v>65.597180366516113</v>
      </c>
    </row>
    <row r="19" spans="1:8" x14ac:dyDescent="0.3">
      <c r="A19" t="str">
        <f t="shared" si="0"/>
        <v>fully_num_126.txt</v>
      </c>
      <c r="B19">
        <v>126</v>
      </c>
      <c r="C19">
        <v>992377</v>
      </c>
      <c r="D19">
        <v>333501</v>
      </c>
      <c r="E19">
        <v>137934</v>
      </c>
      <c r="F19">
        <v>326282</v>
      </c>
      <c r="G19">
        <v>308.66505146026611</v>
      </c>
      <c r="H19">
        <v>207.67683935165411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48872-D36D-48A1-BD52-50D66DF66639}">
  <dimension ref="A1:K19"/>
  <sheetViews>
    <sheetView workbookViewId="0">
      <selection activeCell="H22" sqref="H22"/>
    </sheetView>
  </sheetViews>
  <sheetFormatPr defaultRowHeight="14.4" x14ac:dyDescent="0.3"/>
  <cols>
    <col min="1" max="1" width="15.88671875" bestFit="1" customWidth="1"/>
    <col min="2" max="2" width="13.21875" bestFit="1" customWidth="1"/>
    <col min="3" max="3" width="7" bestFit="1" customWidth="1"/>
    <col min="8" max="8" width="12.88671875" bestFit="1" customWidth="1"/>
    <col min="9" max="9" width="12.5546875" bestFit="1" customWidth="1"/>
    <col min="10" max="10" width="14.88671875" bestFit="1" customWidth="1"/>
    <col min="11" max="11" width="14.5546875" bestFit="1" customWidth="1"/>
  </cols>
  <sheetData>
    <row r="1" spans="1:11" x14ac:dyDescent="0.3">
      <c r="A1" s="3" t="s">
        <v>14</v>
      </c>
      <c r="B1" s="3" t="s">
        <v>0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16</v>
      </c>
      <c r="H1" s="3" t="s">
        <v>12</v>
      </c>
      <c r="I1" s="3" t="s">
        <v>8</v>
      </c>
      <c r="J1" s="3" t="s">
        <v>21</v>
      </c>
      <c r="K1" s="3" t="s">
        <v>23</v>
      </c>
    </row>
    <row r="2" spans="1:11" x14ac:dyDescent="0.3">
      <c r="A2" s="2" t="str">
        <f t="shared" ref="A2:A19" si="0">CONCATENATE("fully_", (ROW(A1)-1)*7 + 7, ".txt")</f>
        <v>fully_7.txt</v>
      </c>
      <c r="B2" s="2">
        <v>7</v>
      </c>
      <c r="C2" s="2">
        <v>155</v>
      </c>
      <c r="D2" s="2">
        <v>63</v>
      </c>
      <c r="E2" s="2">
        <v>49</v>
      </c>
      <c r="F2" s="2">
        <v>21</v>
      </c>
      <c r="G2" s="2">
        <v>0</v>
      </c>
      <c r="H2" s="2">
        <v>1.94549560546875E-3</v>
      </c>
      <c r="I2" s="2">
        <v>2.1610260009765621E-3</v>
      </c>
      <c r="J2" s="2">
        <v>7</v>
      </c>
      <c r="K2" s="2">
        <v>7</v>
      </c>
    </row>
    <row r="3" spans="1:11" x14ac:dyDescent="0.3">
      <c r="A3" s="2" t="str">
        <f t="shared" si="0"/>
        <v>fully_14.txt</v>
      </c>
      <c r="B3" s="2">
        <v>14</v>
      </c>
      <c r="C3" s="2">
        <v>1289</v>
      </c>
      <c r="D3" s="2">
        <v>469</v>
      </c>
      <c r="E3" s="2">
        <v>425</v>
      </c>
      <c r="F3" s="2">
        <v>175</v>
      </c>
      <c r="G3" s="2">
        <v>0</v>
      </c>
      <c r="H3" s="2">
        <v>8.0628395080566406E-3</v>
      </c>
      <c r="I3" s="2">
        <v>1.003265380859375E-3</v>
      </c>
      <c r="J3" s="2">
        <v>14</v>
      </c>
      <c r="K3" s="2">
        <v>14</v>
      </c>
    </row>
    <row r="4" spans="1:11" x14ac:dyDescent="0.3">
      <c r="A4" s="2" t="str">
        <f t="shared" si="0"/>
        <v>fully_21.txt</v>
      </c>
      <c r="B4" s="2">
        <v>21</v>
      </c>
      <c r="C4" s="2">
        <v>4432</v>
      </c>
      <c r="D4" s="2">
        <v>1561</v>
      </c>
      <c r="E4" s="2">
        <v>1463</v>
      </c>
      <c r="F4" s="2">
        <v>669</v>
      </c>
      <c r="G4" s="2">
        <v>0</v>
      </c>
      <c r="H4" s="2">
        <v>0.33970308303833002</v>
      </c>
      <c r="I4" s="2">
        <v>3.9999485015869141E-3</v>
      </c>
      <c r="J4" s="2">
        <v>21</v>
      </c>
      <c r="K4" s="2">
        <v>21</v>
      </c>
    </row>
    <row r="5" spans="1:11" x14ac:dyDescent="0.3">
      <c r="A5" s="2" t="str">
        <f t="shared" si="0"/>
        <v>fully_28.txt</v>
      </c>
      <c r="B5" s="2">
        <v>28</v>
      </c>
      <c r="C5" s="2">
        <v>10613</v>
      </c>
      <c r="D5" s="2">
        <v>3682</v>
      </c>
      <c r="E5" s="2">
        <v>3509</v>
      </c>
      <c r="F5" s="2">
        <v>1400</v>
      </c>
      <c r="G5" s="2">
        <v>0</v>
      </c>
      <c r="H5" s="2">
        <v>23.922803878784102</v>
      </c>
      <c r="I5" s="2">
        <v>1.095890998840332E-2</v>
      </c>
      <c r="J5" s="2">
        <v>28</v>
      </c>
      <c r="K5" s="2">
        <v>28</v>
      </c>
    </row>
    <row r="6" spans="1:11" x14ac:dyDescent="0.3">
      <c r="A6" s="2" t="str">
        <f t="shared" si="0"/>
        <v>fully_35.txt</v>
      </c>
      <c r="B6" s="2">
        <v>35</v>
      </c>
      <c r="C6" s="2">
        <v>20861</v>
      </c>
      <c r="D6" s="2">
        <v>7175</v>
      </c>
      <c r="E6" s="2">
        <v>6847</v>
      </c>
      <c r="F6" s="2">
        <v>3162</v>
      </c>
      <c r="G6" s="2">
        <v>1.563715934753418E-2</v>
      </c>
      <c r="H6" s="2" t="s">
        <v>19</v>
      </c>
      <c r="I6" s="2">
        <v>1.9235134124755859E-2</v>
      </c>
      <c r="J6" s="2" t="s">
        <v>20</v>
      </c>
      <c r="K6" s="2">
        <v>35</v>
      </c>
    </row>
    <row r="7" spans="1:11" x14ac:dyDescent="0.3">
      <c r="A7" s="2" t="str">
        <f t="shared" si="0"/>
        <v>fully_42.txt</v>
      </c>
      <c r="B7" s="2">
        <v>42</v>
      </c>
      <c r="C7" s="2">
        <v>36205</v>
      </c>
      <c r="D7" s="2">
        <v>12383</v>
      </c>
      <c r="E7" s="2">
        <v>11968</v>
      </c>
      <c r="F7" s="2">
        <v>5002</v>
      </c>
      <c r="G7" s="2">
        <v>0</v>
      </c>
      <c r="H7" s="2" t="s">
        <v>19</v>
      </c>
      <c r="I7" s="2">
        <v>3.072452545166016E-2</v>
      </c>
      <c r="J7" s="2" t="s">
        <v>20</v>
      </c>
      <c r="K7" s="2">
        <v>42</v>
      </c>
    </row>
    <row r="8" spans="1:11" x14ac:dyDescent="0.3">
      <c r="A8" s="2" t="str">
        <f t="shared" si="0"/>
        <v>fully_49.txt</v>
      </c>
      <c r="B8" s="2">
        <v>49</v>
      </c>
      <c r="C8" s="2">
        <v>57674</v>
      </c>
      <c r="D8" s="2">
        <v>19649</v>
      </c>
      <c r="E8" s="2">
        <v>19041</v>
      </c>
      <c r="F8" s="2">
        <v>8122</v>
      </c>
      <c r="G8" s="2">
        <v>1.555228233337402E-2</v>
      </c>
      <c r="H8" s="2" t="s">
        <v>19</v>
      </c>
      <c r="I8" s="2">
        <v>3.8708209991455078E-2</v>
      </c>
      <c r="J8" s="2" t="s">
        <v>20</v>
      </c>
      <c r="K8" s="2">
        <v>49</v>
      </c>
    </row>
    <row r="9" spans="1:11" x14ac:dyDescent="0.3">
      <c r="A9" s="2" t="str">
        <f t="shared" si="0"/>
        <v>fully_56.txt</v>
      </c>
      <c r="B9" s="2">
        <v>56</v>
      </c>
      <c r="C9" s="2">
        <v>86297</v>
      </c>
      <c r="D9" s="2">
        <v>29316</v>
      </c>
      <c r="E9" s="2">
        <v>28388</v>
      </c>
      <c r="F9" s="2">
        <v>12092</v>
      </c>
      <c r="G9" s="2">
        <v>1.5642404556274411E-2</v>
      </c>
      <c r="H9" s="2" t="s">
        <v>19</v>
      </c>
      <c r="I9" s="2">
        <v>6.7197322845458984E-2</v>
      </c>
      <c r="J9" s="2" t="s">
        <v>20</v>
      </c>
      <c r="K9" s="2">
        <v>56</v>
      </c>
    </row>
    <row r="10" spans="1:11" x14ac:dyDescent="0.3">
      <c r="A10" s="2" t="str">
        <f t="shared" si="0"/>
        <v>fully_63.txt</v>
      </c>
      <c r="B10" s="2">
        <v>63</v>
      </c>
      <c r="C10" s="2">
        <v>123103</v>
      </c>
      <c r="D10" s="2">
        <v>41727</v>
      </c>
      <c r="E10" s="2">
        <v>40592</v>
      </c>
      <c r="F10" s="2">
        <v>17165</v>
      </c>
      <c r="G10" s="2">
        <v>4.6793460845947273E-2</v>
      </c>
      <c r="H10" s="2" t="s">
        <v>19</v>
      </c>
      <c r="I10" s="2">
        <v>8.9046716690063477E-2</v>
      </c>
      <c r="J10" s="2" t="s">
        <v>20</v>
      </c>
      <c r="K10" s="2">
        <v>63</v>
      </c>
    </row>
    <row r="11" spans="1:11" x14ac:dyDescent="0.3">
      <c r="A11" s="2" t="str">
        <f t="shared" si="0"/>
        <v>fully_70.txt</v>
      </c>
      <c r="B11" s="2">
        <v>70</v>
      </c>
      <c r="C11" s="2">
        <v>169121</v>
      </c>
      <c r="D11" s="2">
        <v>57225</v>
      </c>
      <c r="E11" s="2">
        <v>55737</v>
      </c>
      <c r="F11" s="2">
        <v>22884</v>
      </c>
      <c r="G11" s="2">
        <v>3.12495231628418E-2</v>
      </c>
      <c r="H11" s="2" t="s">
        <v>19</v>
      </c>
      <c r="I11" s="2">
        <v>0.14618134498596189</v>
      </c>
      <c r="J11" s="2" t="s">
        <v>20</v>
      </c>
      <c r="K11" s="2">
        <v>70</v>
      </c>
    </row>
    <row r="12" spans="1:11" x14ac:dyDescent="0.3">
      <c r="A12" s="2" t="str">
        <f t="shared" si="0"/>
        <v>fully_77.txt</v>
      </c>
      <c r="B12" s="2">
        <v>77</v>
      </c>
      <c r="C12" s="2">
        <v>225380</v>
      </c>
      <c r="D12" s="2">
        <v>76153</v>
      </c>
      <c r="E12" s="2">
        <v>74285</v>
      </c>
      <c r="F12" s="2">
        <v>31259</v>
      </c>
      <c r="G12" s="2">
        <v>0.1094710826873779</v>
      </c>
      <c r="H12" s="2" t="s">
        <v>19</v>
      </c>
      <c r="I12" s="2">
        <v>0.1979711055755615</v>
      </c>
      <c r="J12" s="2" t="s">
        <v>20</v>
      </c>
      <c r="K12" s="2">
        <v>77</v>
      </c>
    </row>
    <row r="13" spans="1:11" x14ac:dyDescent="0.3">
      <c r="A13" s="2" t="str">
        <f t="shared" si="0"/>
        <v>fully_84.txt</v>
      </c>
      <c r="B13" s="2">
        <v>84</v>
      </c>
      <c r="C13" s="2">
        <v>292909</v>
      </c>
      <c r="D13" s="2">
        <v>98854</v>
      </c>
      <c r="E13" s="2">
        <v>96481</v>
      </c>
      <c r="F13" s="2">
        <v>40905</v>
      </c>
      <c r="G13" s="2">
        <v>6.6622734069824219E-2</v>
      </c>
      <c r="H13" s="2" t="s">
        <v>19</v>
      </c>
      <c r="I13" s="2">
        <v>0.34612751007080078</v>
      </c>
      <c r="J13" s="2" t="s">
        <v>20</v>
      </c>
      <c r="K13" s="2">
        <v>84</v>
      </c>
    </row>
    <row r="14" spans="1:11" x14ac:dyDescent="0.3">
      <c r="A14" s="2" t="str">
        <f t="shared" si="0"/>
        <v>fully_91.txt</v>
      </c>
      <c r="B14" s="2">
        <v>91</v>
      </c>
      <c r="C14" s="2">
        <v>372737</v>
      </c>
      <c r="D14" s="2">
        <v>125671</v>
      </c>
      <c r="E14" s="2">
        <v>122560</v>
      </c>
      <c r="F14" s="2">
        <v>52142</v>
      </c>
      <c r="G14" s="2">
        <v>0.10425567626953119</v>
      </c>
      <c r="H14" s="2" t="s">
        <v>19</v>
      </c>
      <c r="I14" s="2">
        <v>0.31664204597473139</v>
      </c>
      <c r="J14" s="2" t="s">
        <v>20</v>
      </c>
      <c r="K14" s="2">
        <v>91</v>
      </c>
    </row>
    <row r="15" spans="1:11" x14ac:dyDescent="0.3">
      <c r="A15" s="2" t="str">
        <f t="shared" si="0"/>
        <v>fully_98.txt</v>
      </c>
      <c r="B15" s="2">
        <v>98</v>
      </c>
      <c r="C15" s="2">
        <v>465893</v>
      </c>
      <c r="D15" s="2">
        <v>156947</v>
      </c>
      <c r="E15" s="2">
        <v>153219</v>
      </c>
      <c r="F15" s="2">
        <v>66247</v>
      </c>
      <c r="G15" s="2">
        <v>0.12416815757751461</v>
      </c>
      <c r="H15" s="2" t="s">
        <v>19</v>
      </c>
      <c r="I15" s="2">
        <v>0.3383631706237793</v>
      </c>
      <c r="J15" s="2" t="s">
        <v>20</v>
      </c>
      <c r="K15" s="2">
        <v>98</v>
      </c>
    </row>
    <row r="16" spans="1:11" x14ac:dyDescent="0.3">
      <c r="A16" s="2" t="str">
        <f t="shared" si="0"/>
        <v>fully_105.txt</v>
      </c>
      <c r="B16" s="2">
        <v>105</v>
      </c>
      <c r="C16" s="2">
        <v>573406</v>
      </c>
      <c r="D16" s="2">
        <v>193025</v>
      </c>
      <c r="E16" s="2">
        <v>188490</v>
      </c>
      <c r="F16" s="2">
        <v>81006</v>
      </c>
      <c r="G16" s="2">
        <v>0.12966156005859381</v>
      </c>
      <c r="H16" s="2" t="s">
        <v>19</v>
      </c>
      <c r="I16" s="2">
        <v>0.59724235534667969</v>
      </c>
      <c r="J16" s="2" t="s">
        <v>20</v>
      </c>
      <c r="K16" s="2">
        <v>105</v>
      </c>
    </row>
    <row r="17" spans="1:11" x14ac:dyDescent="0.3">
      <c r="A17" s="2" t="str">
        <f t="shared" si="0"/>
        <v>fully_112.txt</v>
      </c>
      <c r="B17" s="2">
        <v>112</v>
      </c>
      <c r="C17" s="2">
        <v>696305</v>
      </c>
      <c r="D17" s="2">
        <v>234248</v>
      </c>
      <c r="E17" s="2">
        <v>228514</v>
      </c>
      <c r="F17" s="2">
        <v>100886</v>
      </c>
      <c r="G17" s="2">
        <v>0.2453770637512207</v>
      </c>
      <c r="H17" s="2" t="s">
        <v>19</v>
      </c>
      <c r="I17" s="2">
        <v>0.52377843856811523</v>
      </c>
      <c r="J17" s="2" t="s">
        <v>20</v>
      </c>
      <c r="K17" s="2">
        <v>112</v>
      </c>
    </row>
    <row r="18" spans="1:11" x14ac:dyDescent="0.3">
      <c r="A18" s="2" t="str">
        <f t="shared" si="0"/>
        <v>fully_119.txt</v>
      </c>
      <c r="B18" s="2">
        <v>119</v>
      </c>
      <c r="C18" s="2">
        <v>835619</v>
      </c>
      <c r="D18" s="2">
        <v>280959</v>
      </c>
      <c r="E18" s="2">
        <v>275134</v>
      </c>
      <c r="F18" s="2">
        <v>115685</v>
      </c>
      <c r="G18" s="2">
        <v>0.41666054725646973</v>
      </c>
      <c r="H18" s="2" t="s">
        <v>19</v>
      </c>
      <c r="I18" s="2">
        <v>1.0308103561401369</v>
      </c>
      <c r="J18" s="2" t="s">
        <v>20</v>
      </c>
      <c r="K18" s="2">
        <v>119</v>
      </c>
    </row>
    <row r="19" spans="1:11" x14ac:dyDescent="0.3">
      <c r="A19" s="2" t="str">
        <f t="shared" si="0"/>
        <v>fully_126.txt</v>
      </c>
      <c r="B19" s="2">
        <v>126</v>
      </c>
      <c r="C19" s="2">
        <v>992377</v>
      </c>
      <c r="D19" s="2">
        <v>333501</v>
      </c>
      <c r="E19" s="2">
        <v>326282</v>
      </c>
      <c r="F19" s="2">
        <v>137934</v>
      </c>
      <c r="G19" s="2">
        <v>0.26571774482727051</v>
      </c>
      <c r="H19" s="2" t="s">
        <v>19</v>
      </c>
      <c r="I19" s="2">
        <v>1.1281857490539551</v>
      </c>
      <c r="J19" s="2" t="s">
        <v>20</v>
      </c>
      <c r="K19" s="2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C0F5-C572-4A21-8D3A-AC268A4D08C1}">
  <dimension ref="A1:J19"/>
  <sheetViews>
    <sheetView workbookViewId="0">
      <selection activeCell="A2" sqref="A2"/>
    </sheetView>
  </sheetViews>
  <sheetFormatPr defaultRowHeight="14.4" x14ac:dyDescent="0.3"/>
  <cols>
    <col min="1" max="1" width="15.88671875" bestFit="1" customWidth="1"/>
    <col min="2" max="2" width="13.21875" bestFit="1" customWidth="1"/>
    <col min="7" max="7" width="14.88671875" bestFit="1" customWidth="1"/>
    <col min="8" max="8" width="14.5546875" bestFit="1" customWidth="1"/>
    <col min="9" max="9" width="16.77734375" bestFit="1" customWidth="1"/>
    <col min="10" max="10" width="16.44140625" bestFit="1" customWidth="1"/>
  </cols>
  <sheetData>
    <row r="1" spans="1:10" x14ac:dyDescent="0.3">
      <c r="A1" s="3" t="s">
        <v>14</v>
      </c>
      <c r="B1" s="3" t="s">
        <v>0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9</v>
      </c>
      <c r="H1" s="3" t="s">
        <v>10</v>
      </c>
      <c r="I1" s="3" t="s">
        <v>24</v>
      </c>
      <c r="J1" s="3" t="s">
        <v>25</v>
      </c>
    </row>
    <row r="2" spans="1:10" x14ac:dyDescent="0.3">
      <c r="A2" s="2" t="str">
        <f t="shared" ref="A2:A19" si="0">CONCATENATE("fully_", (ROW(A1)-1)*7 + 7, ".txt")</f>
        <v>fully_7.txt</v>
      </c>
      <c r="B2" s="2">
        <v>7</v>
      </c>
      <c r="C2" s="2">
        <v>155</v>
      </c>
      <c r="D2" s="2">
        <v>63</v>
      </c>
      <c r="E2" s="2">
        <v>49</v>
      </c>
      <c r="F2" s="2">
        <v>21</v>
      </c>
      <c r="G2" s="2">
        <v>1.72266960144043E-2</v>
      </c>
      <c r="H2" s="2">
        <v>9.0470314025878906E-3</v>
      </c>
      <c r="I2" s="2">
        <v>7</v>
      </c>
      <c r="J2" s="2">
        <v>7</v>
      </c>
    </row>
    <row r="3" spans="1:10" x14ac:dyDescent="0.3">
      <c r="A3" s="2" t="str">
        <f t="shared" si="0"/>
        <v>fully_14.txt</v>
      </c>
      <c r="B3" s="2">
        <v>14</v>
      </c>
      <c r="C3" s="2">
        <v>1289</v>
      </c>
      <c r="D3" s="2">
        <v>469</v>
      </c>
      <c r="E3" s="2">
        <v>425</v>
      </c>
      <c r="F3" s="2">
        <v>175</v>
      </c>
      <c r="G3" s="2">
        <v>0.1016368865966797</v>
      </c>
      <c r="H3" s="2">
        <v>7.4251651763916016E-2</v>
      </c>
      <c r="I3" s="2">
        <v>14</v>
      </c>
      <c r="J3" s="2">
        <v>14</v>
      </c>
    </row>
    <row r="4" spans="1:10" x14ac:dyDescent="0.3">
      <c r="A4" s="2" t="str">
        <f t="shared" si="0"/>
        <v>fully_21.txt</v>
      </c>
      <c r="B4" s="2">
        <v>21</v>
      </c>
      <c r="C4" s="2">
        <v>4432</v>
      </c>
      <c r="D4" s="2">
        <v>1561</v>
      </c>
      <c r="E4" s="2">
        <v>1463</v>
      </c>
      <c r="F4" s="2">
        <v>669</v>
      </c>
      <c r="G4" s="2">
        <v>0.50190043449401855</v>
      </c>
      <c r="H4" s="2">
        <v>0.43686437606811518</v>
      </c>
      <c r="I4" s="2">
        <v>21</v>
      </c>
      <c r="J4" s="2">
        <v>21</v>
      </c>
    </row>
    <row r="5" spans="1:10" x14ac:dyDescent="0.3">
      <c r="A5" s="2" t="str">
        <f t="shared" si="0"/>
        <v>fully_28.txt</v>
      </c>
      <c r="B5" s="2">
        <v>28</v>
      </c>
      <c r="C5" s="2">
        <v>10613</v>
      </c>
      <c r="D5" s="2">
        <v>3682</v>
      </c>
      <c r="E5" s="2">
        <v>3509</v>
      </c>
      <c r="F5" s="2">
        <v>1400</v>
      </c>
      <c r="G5" s="2">
        <v>1.6595757007598879</v>
      </c>
      <c r="H5" s="2">
        <v>1.3627457618713379</v>
      </c>
      <c r="I5" s="2">
        <v>28</v>
      </c>
      <c r="J5" s="2">
        <v>28</v>
      </c>
    </row>
    <row r="6" spans="1:10" x14ac:dyDescent="0.3">
      <c r="A6" s="2" t="str">
        <f t="shared" si="0"/>
        <v>fully_35.txt</v>
      </c>
      <c r="B6" s="2">
        <v>35</v>
      </c>
      <c r="C6" s="2">
        <v>20861</v>
      </c>
      <c r="D6" s="2">
        <v>7175</v>
      </c>
      <c r="E6" s="2">
        <v>6847</v>
      </c>
      <c r="F6" s="2">
        <v>3162</v>
      </c>
      <c r="G6" s="2">
        <v>3.7910809516906738</v>
      </c>
      <c r="H6" s="2">
        <v>2.8568763732910161</v>
      </c>
      <c r="I6" s="2">
        <v>35</v>
      </c>
      <c r="J6" s="2">
        <v>35</v>
      </c>
    </row>
    <row r="7" spans="1:10" x14ac:dyDescent="0.3">
      <c r="A7" s="2" t="str">
        <f t="shared" si="0"/>
        <v>fully_42.txt</v>
      </c>
      <c r="B7" s="2">
        <v>42</v>
      </c>
      <c r="C7" s="2">
        <v>36205</v>
      </c>
      <c r="D7" s="2">
        <v>12383</v>
      </c>
      <c r="E7" s="2">
        <v>11968</v>
      </c>
      <c r="F7" s="2">
        <v>5002</v>
      </c>
      <c r="G7" s="2">
        <v>6.3169553279876709</v>
      </c>
      <c r="H7" s="2">
        <v>5.3100371360778809</v>
      </c>
      <c r="I7" s="2">
        <v>42</v>
      </c>
      <c r="J7" s="2">
        <v>42</v>
      </c>
    </row>
    <row r="8" spans="1:10" x14ac:dyDescent="0.3">
      <c r="A8" s="2" t="str">
        <f t="shared" si="0"/>
        <v>fully_49.txt</v>
      </c>
      <c r="B8" s="2">
        <v>49</v>
      </c>
      <c r="C8" s="2">
        <v>57674</v>
      </c>
      <c r="D8" s="2">
        <v>19649</v>
      </c>
      <c r="E8" s="2">
        <v>19041</v>
      </c>
      <c r="F8" s="2">
        <v>8122</v>
      </c>
      <c r="G8" s="2">
        <v>14.66130304336548</v>
      </c>
      <c r="H8" s="2">
        <v>11.93607592582703</v>
      </c>
      <c r="I8" s="2">
        <v>49</v>
      </c>
      <c r="J8" s="2">
        <v>49</v>
      </c>
    </row>
    <row r="9" spans="1:10" x14ac:dyDescent="0.3">
      <c r="A9" s="2" t="str">
        <f t="shared" si="0"/>
        <v>fully_56.txt</v>
      </c>
      <c r="B9" s="2">
        <v>56</v>
      </c>
      <c r="C9" s="2">
        <v>86297</v>
      </c>
      <c r="D9" s="2">
        <v>29316</v>
      </c>
      <c r="E9" s="2">
        <v>28388</v>
      </c>
      <c r="F9" s="2">
        <v>12092</v>
      </c>
      <c r="G9" s="2">
        <v>17.342341423034672</v>
      </c>
      <c r="H9" s="2">
        <v>16.559338808059689</v>
      </c>
      <c r="I9" s="2">
        <v>56</v>
      </c>
      <c r="J9" s="2">
        <v>56</v>
      </c>
    </row>
    <row r="10" spans="1:10" x14ac:dyDescent="0.3">
      <c r="A10" s="2" t="str">
        <f t="shared" si="0"/>
        <v>fully_63.txt</v>
      </c>
      <c r="B10" s="2">
        <v>63</v>
      </c>
      <c r="C10" s="2">
        <v>123103</v>
      </c>
      <c r="D10" s="2">
        <v>41727</v>
      </c>
      <c r="E10" s="2">
        <v>40592</v>
      </c>
      <c r="F10" s="2">
        <v>17165</v>
      </c>
      <c r="G10" s="2">
        <v>34.250863790512078</v>
      </c>
      <c r="H10" s="2">
        <v>21.03659200668335</v>
      </c>
      <c r="I10" s="2">
        <v>63</v>
      </c>
      <c r="J10" s="2">
        <v>63</v>
      </c>
    </row>
    <row r="11" spans="1:10" x14ac:dyDescent="0.3">
      <c r="A11" s="2" t="str">
        <f t="shared" si="0"/>
        <v>fully_70.txt</v>
      </c>
      <c r="B11" s="2">
        <v>70</v>
      </c>
      <c r="C11" s="2">
        <v>169121</v>
      </c>
      <c r="D11" s="2">
        <v>57225</v>
      </c>
      <c r="E11" s="2">
        <v>55737</v>
      </c>
      <c r="F11" s="2">
        <v>22884</v>
      </c>
      <c r="G11" s="2">
        <v>47.603183031082153</v>
      </c>
      <c r="H11" s="2">
        <v>27.43237209320068</v>
      </c>
      <c r="I11" s="2">
        <v>70</v>
      </c>
      <c r="J11" s="2">
        <v>70</v>
      </c>
    </row>
    <row r="12" spans="1:10" x14ac:dyDescent="0.3">
      <c r="A12" s="2" t="str">
        <f t="shared" si="0"/>
        <v>fully_77.txt</v>
      </c>
      <c r="B12" s="2">
        <v>77</v>
      </c>
      <c r="C12" s="2">
        <v>225380</v>
      </c>
      <c r="D12" s="2">
        <v>76153</v>
      </c>
      <c r="E12" s="2">
        <v>74285</v>
      </c>
      <c r="F12" s="2">
        <v>31259</v>
      </c>
      <c r="G12" s="2">
        <v>65.654266357421875</v>
      </c>
      <c r="H12" s="2">
        <v>33.948332071304321</v>
      </c>
      <c r="I12" s="2">
        <v>77</v>
      </c>
      <c r="J12" s="2">
        <v>77</v>
      </c>
    </row>
    <row r="13" spans="1:10" x14ac:dyDescent="0.3">
      <c r="A13" s="2" t="str">
        <f t="shared" si="0"/>
        <v>fully_84.txt</v>
      </c>
      <c r="B13" s="2">
        <v>84</v>
      </c>
      <c r="C13" s="2">
        <v>292909</v>
      </c>
      <c r="D13" s="2">
        <v>98854</v>
      </c>
      <c r="E13" s="2">
        <v>96481</v>
      </c>
      <c r="F13" s="2">
        <v>40905</v>
      </c>
      <c r="G13" s="2">
        <v>85.225316047668457</v>
      </c>
      <c r="H13" s="2">
        <v>44.780060768127441</v>
      </c>
      <c r="I13" s="2">
        <v>84</v>
      </c>
      <c r="J13" s="2">
        <v>84</v>
      </c>
    </row>
    <row r="14" spans="1:10" x14ac:dyDescent="0.3">
      <c r="A14" s="2" t="str">
        <f t="shared" si="0"/>
        <v>fully_91.txt</v>
      </c>
      <c r="B14" s="2">
        <v>91</v>
      </c>
      <c r="C14" s="2">
        <v>372737</v>
      </c>
      <c r="D14" s="2">
        <v>125671</v>
      </c>
      <c r="E14" s="2">
        <v>122560</v>
      </c>
      <c r="F14" s="2">
        <v>52142</v>
      </c>
      <c r="G14" s="2">
        <v>119.6599636077881</v>
      </c>
      <c r="H14" s="2">
        <v>56.414396286010742</v>
      </c>
      <c r="I14" s="2">
        <v>91</v>
      </c>
      <c r="J14" s="2">
        <v>91</v>
      </c>
    </row>
    <row r="15" spans="1:10" x14ac:dyDescent="0.3">
      <c r="A15" s="2" t="str">
        <f t="shared" si="0"/>
        <v>fully_98.txt</v>
      </c>
      <c r="B15" s="2">
        <v>98</v>
      </c>
      <c r="C15" s="2">
        <v>465893</v>
      </c>
      <c r="D15" s="2">
        <v>156947</v>
      </c>
      <c r="E15" s="2">
        <v>153219</v>
      </c>
      <c r="F15" s="2">
        <v>66247</v>
      </c>
      <c r="G15" s="2">
        <v>160.7150967121124</v>
      </c>
      <c r="H15" s="2">
        <v>69.904790639877319</v>
      </c>
      <c r="I15" s="2">
        <v>98</v>
      </c>
      <c r="J15" s="2">
        <v>98</v>
      </c>
    </row>
    <row r="16" spans="1:10" x14ac:dyDescent="0.3">
      <c r="A16" s="2" t="str">
        <f t="shared" si="0"/>
        <v>fully_105.txt</v>
      </c>
      <c r="B16" s="2">
        <v>105</v>
      </c>
      <c r="C16" s="2">
        <v>573406</v>
      </c>
      <c r="D16" s="2">
        <v>193025</v>
      </c>
      <c r="E16" s="2">
        <v>188490</v>
      </c>
      <c r="F16" s="2">
        <v>81006</v>
      </c>
      <c r="G16" s="2">
        <v>138.1100797653198</v>
      </c>
      <c r="H16" s="2">
        <v>93.544160127639771</v>
      </c>
      <c r="I16" s="2">
        <v>105</v>
      </c>
      <c r="J16" s="2">
        <v>105</v>
      </c>
    </row>
    <row r="17" spans="1:10" x14ac:dyDescent="0.3">
      <c r="A17" s="2" t="str">
        <f t="shared" si="0"/>
        <v>fully_112.txt</v>
      </c>
      <c r="B17" s="2">
        <v>112</v>
      </c>
      <c r="C17" s="2">
        <v>696305</v>
      </c>
      <c r="D17" s="2">
        <v>234248</v>
      </c>
      <c r="E17" s="2">
        <v>228514</v>
      </c>
      <c r="F17" s="2">
        <v>100886</v>
      </c>
      <c r="G17" s="2">
        <v>257.56480264663702</v>
      </c>
      <c r="H17" s="2">
        <v>122.326681137085</v>
      </c>
      <c r="I17" s="2">
        <v>112</v>
      </c>
      <c r="J17" s="2">
        <v>112</v>
      </c>
    </row>
    <row r="18" spans="1:10" x14ac:dyDescent="0.3">
      <c r="A18" s="2" t="str">
        <f t="shared" si="0"/>
        <v>fully_119.txt</v>
      </c>
      <c r="B18" s="2">
        <v>119</v>
      </c>
      <c r="C18" s="2">
        <v>835619</v>
      </c>
      <c r="D18" s="2">
        <v>280959</v>
      </c>
      <c r="E18" s="2">
        <v>275134</v>
      </c>
      <c r="F18" s="2">
        <v>115685</v>
      </c>
      <c r="G18" s="2">
        <v>418.03095030784613</v>
      </c>
      <c r="H18" s="2">
        <v>65.597180366516113</v>
      </c>
      <c r="I18" s="2">
        <v>119</v>
      </c>
      <c r="J18" s="2">
        <v>119</v>
      </c>
    </row>
    <row r="19" spans="1:10" x14ac:dyDescent="0.3">
      <c r="A19" s="2" t="str">
        <f t="shared" si="0"/>
        <v>fully_126.txt</v>
      </c>
      <c r="B19" s="2">
        <v>126</v>
      </c>
      <c r="C19" s="2">
        <v>992377</v>
      </c>
      <c r="D19" s="2">
        <v>333501</v>
      </c>
      <c r="E19" s="2">
        <v>326282</v>
      </c>
      <c r="F19" s="2">
        <v>137934</v>
      </c>
      <c r="G19" s="2">
        <v>308.66505146026611</v>
      </c>
      <c r="H19" s="2">
        <v>207.67683935165411</v>
      </c>
      <c r="I19" s="2">
        <v>126</v>
      </c>
      <c r="J19" s="2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653B-E8AE-4924-95D0-FB94C9CBC99B}">
  <dimension ref="A1:L19"/>
  <sheetViews>
    <sheetView workbookViewId="0">
      <selection sqref="A1:L19"/>
    </sheetView>
  </sheetViews>
  <sheetFormatPr defaultRowHeight="14.4" x14ac:dyDescent="0.3"/>
  <cols>
    <col min="1" max="1" width="16.33203125" style="2" bestFit="1" customWidth="1"/>
    <col min="2" max="2" width="13.21875" style="2" bestFit="1" customWidth="1"/>
    <col min="3" max="3" width="14.6640625" style="2" customWidth="1"/>
    <col min="4" max="4" width="16.6640625" style="2" bestFit="1" customWidth="1"/>
    <col min="5" max="5" width="12.5546875" style="2" bestFit="1" customWidth="1"/>
    <col min="6" max="6" width="14.88671875" style="2" bestFit="1" customWidth="1"/>
    <col min="7" max="7" width="14.5546875" style="2" bestFit="1" customWidth="1"/>
    <col min="8" max="8" width="14.5546875" style="2" customWidth="1"/>
    <col min="9" max="9" width="15.6640625" style="2" bestFit="1" customWidth="1"/>
    <col min="10" max="10" width="15.44140625" style="2" bestFit="1" customWidth="1"/>
    <col min="11" max="11" width="17.6640625" style="2" bestFit="1" customWidth="1"/>
    <col min="12" max="12" width="17.33203125" style="2" bestFit="1" customWidth="1"/>
    <col min="13" max="16384" width="8.88671875" style="2"/>
  </cols>
  <sheetData>
    <row r="1" spans="1:12" x14ac:dyDescent="0.3">
      <c r="A1" s="3" t="s">
        <v>14</v>
      </c>
      <c r="B1" s="3" t="s">
        <v>0</v>
      </c>
      <c r="C1" s="3" t="s">
        <v>16</v>
      </c>
      <c r="D1" s="3" t="s">
        <v>12</v>
      </c>
      <c r="E1" s="3" t="s">
        <v>8</v>
      </c>
      <c r="F1" s="3" t="s">
        <v>9</v>
      </c>
      <c r="G1" s="3" t="s">
        <v>10</v>
      </c>
      <c r="H1" s="3" t="s">
        <v>22</v>
      </c>
      <c r="I1" s="3" t="s">
        <v>21</v>
      </c>
      <c r="J1" s="3" t="s">
        <v>23</v>
      </c>
      <c r="K1" s="3" t="s">
        <v>24</v>
      </c>
      <c r="L1" s="3" t="s">
        <v>25</v>
      </c>
    </row>
    <row r="2" spans="1:12" x14ac:dyDescent="0.3">
      <c r="A2" s="2" t="str">
        <f t="shared" ref="A2:A19" si="0">CONCATENATE("fully_", (ROW(A1)-1)*7 + 7, ".txt")</f>
        <v>fully_7.txt</v>
      </c>
      <c r="B2" s="2">
        <v>7</v>
      </c>
      <c r="C2" s="2">
        <v>0</v>
      </c>
      <c r="D2" s="2">
        <v>1.94549560546875E-3</v>
      </c>
      <c r="E2" s="2">
        <v>2.1610260009765621E-3</v>
      </c>
      <c r="F2" s="2">
        <v>1.72266960144043E-2</v>
      </c>
      <c r="G2" s="2">
        <v>9.0470314025878906E-3</v>
      </c>
      <c r="H2" s="2" t="s">
        <v>17</v>
      </c>
      <c r="I2" s="2">
        <v>7</v>
      </c>
      <c r="J2" s="2">
        <v>7</v>
      </c>
      <c r="K2" s="2">
        <v>7</v>
      </c>
      <c r="L2" s="2">
        <v>7</v>
      </c>
    </row>
    <row r="3" spans="1:12" x14ac:dyDescent="0.3">
      <c r="A3" s="2" t="str">
        <f t="shared" si="0"/>
        <v>fully_14.txt</v>
      </c>
      <c r="B3" s="2">
        <v>14</v>
      </c>
      <c r="C3" s="2">
        <v>0</v>
      </c>
      <c r="D3" s="2">
        <v>8.0628395080566406E-3</v>
      </c>
      <c r="E3" s="2">
        <v>1.003265380859375E-3</v>
      </c>
      <c r="F3" s="2">
        <v>0.1016368865966797</v>
      </c>
      <c r="G3" s="2">
        <v>7.4251651763916016E-2</v>
      </c>
      <c r="H3" s="2" t="s">
        <v>17</v>
      </c>
      <c r="I3" s="2">
        <v>14</v>
      </c>
      <c r="J3" s="2">
        <v>14</v>
      </c>
      <c r="K3" s="2">
        <v>14</v>
      </c>
      <c r="L3" s="2">
        <v>14</v>
      </c>
    </row>
    <row r="4" spans="1:12" x14ac:dyDescent="0.3">
      <c r="A4" s="2" t="str">
        <f t="shared" si="0"/>
        <v>fully_21.txt</v>
      </c>
      <c r="B4" s="2">
        <v>21</v>
      </c>
      <c r="C4" s="2">
        <v>0</v>
      </c>
      <c r="D4" s="2">
        <v>0.33970308303833002</v>
      </c>
      <c r="E4" s="2">
        <v>3.9999485015869141E-3</v>
      </c>
      <c r="F4" s="2">
        <v>0.50190043449401855</v>
      </c>
      <c r="G4" s="2">
        <v>0.43686437606811518</v>
      </c>
      <c r="H4" s="2" t="s">
        <v>17</v>
      </c>
      <c r="I4" s="2">
        <v>21</v>
      </c>
      <c r="J4" s="2">
        <v>21</v>
      </c>
      <c r="K4" s="2">
        <v>21</v>
      </c>
      <c r="L4" s="2">
        <v>21</v>
      </c>
    </row>
    <row r="5" spans="1:12" x14ac:dyDescent="0.3">
      <c r="A5" s="2" t="str">
        <f t="shared" si="0"/>
        <v>fully_28.txt</v>
      </c>
      <c r="B5" s="2">
        <v>28</v>
      </c>
      <c r="C5" s="2">
        <v>0</v>
      </c>
      <c r="D5" s="2">
        <v>23.922803878784102</v>
      </c>
      <c r="E5" s="2">
        <v>1.095890998840332E-2</v>
      </c>
      <c r="F5" s="2">
        <v>1.6595757007598879</v>
      </c>
      <c r="G5" s="2">
        <v>1.3627457618713379</v>
      </c>
      <c r="H5" s="2" t="s">
        <v>17</v>
      </c>
      <c r="I5" s="2">
        <v>28</v>
      </c>
      <c r="J5" s="2">
        <v>28</v>
      </c>
      <c r="K5" s="2">
        <v>28</v>
      </c>
      <c r="L5" s="2">
        <v>28</v>
      </c>
    </row>
    <row r="6" spans="1:12" x14ac:dyDescent="0.3">
      <c r="A6" s="2" t="str">
        <f t="shared" si="0"/>
        <v>fully_35.txt</v>
      </c>
      <c r="B6" s="2">
        <v>35</v>
      </c>
      <c r="C6" s="2">
        <v>1.563715934753418E-2</v>
      </c>
      <c r="D6" s="2" t="s">
        <v>19</v>
      </c>
      <c r="E6" s="2">
        <v>1.9235134124755859E-2</v>
      </c>
      <c r="F6" s="2">
        <v>3.7910809516906738</v>
      </c>
      <c r="G6" s="2">
        <v>2.8568763732910161</v>
      </c>
      <c r="H6" s="2" t="s">
        <v>17</v>
      </c>
      <c r="I6" s="2" t="s">
        <v>20</v>
      </c>
      <c r="J6" s="2">
        <v>35</v>
      </c>
      <c r="K6" s="2">
        <v>35</v>
      </c>
      <c r="L6" s="2">
        <v>35</v>
      </c>
    </row>
    <row r="7" spans="1:12" x14ac:dyDescent="0.3">
      <c r="A7" s="2" t="str">
        <f t="shared" si="0"/>
        <v>fully_42.txt</v>
      </c>
      <c r="B7" s="2">
        <v>42</v>
      </c>
      <c r="C7" s="2">
        <v>0</v>
      </c>
      <c r="D7" s="2" t="s">
        <v>19</v>
      </c>
      <c r="E7" s="2">
        <v>3.072452545166016E-2</v>
      </c>
      <c r="F7" s="2">
        <v>6.3169553279876709</v>
      </c>
      <c r="G7" s="2">
        <v>5.3100371360778809</v>
      </c>
      <c r="H7" s="2" t="s">
        <v>17</v>
      </c>
      <c r="I7" s="2" t="s">
        <v>20</v>
      </c>
      <c r="J7" s="2">
        <v>42</v>
      </c>
      <c r="K7" s="2">
        <v>42</v>
      </c>
      <c r="L7" s="2">
        <v>42</v>
      </c>
    </row>
    <row r="8" spans="1:12" x14ac:dyDescent="0.3">
      <c r="A8" s="2" t="str">
        <f t="shared" si="0"/>
        <v>fully_49.txt</v>
      </c>
      <c r="B8" s="2">
        <v>49</v>
      </c>
      <c r="C8" s="2">
        <v>1.555228233337402E-2</v>
      </c>
      <c r="D8" s="2" t="s">
        <v>19</v>
      </c>
      <c r="E8" s="2">
        <v>3.8708209991455078E-2</v>
      </c>
      <c r="F8" s="2">
        <v>14.66130304336548</v>
      </c>
      <c r="G8" s="2">
        <v>11.93607592582703</v>
      </c>
      <c r="H8" s="2" t="s">
        <v>17</v>
      </c>
      <c r="I8" s="2" t="s">
        <v>20</v>
      </c>
      <c r="J8" s="2">
        <v>49</v>
      </c>
      <c r="K8" s="2">
        <v>49</v>
      </c>
      <c r="L8" s="2">
        <v>49</v>
      </c>
    </row>
    <row r="9" spans="1:12" x14ac:dyDescent="0.3">
      <c r="A9" s="2" t="str">
        <f t="shared" si="0"/>
        <v>fully_56.txt</v>
      </c>
      <c r="B9" s="2">
        <v>56</v>
      </c>
      <c r="C9" s="2">
        <v>1.5642404556274411E-2</v>
      </c>
      <c r="D9" s="2" t="s">
        <v>19</v>
      </c>
      <c r="E9" s="2">
        <v>6.7197322845458984E-2</v>
      </c>
      <c r="F9" s="2">
        <v>17.342341423034672</v>
      </c>
      <c r="G9" s="2">
        <v>16.559338808059689</v>
      </c>
      <c r="H9" s="2" t="s">
        <v>17</v>
      </c>
      <c r="I9" s="2" t="s">
        <v>20</v>
      </c>
      <c r="J9" s="2">
        <v>56</v>
      </c>
      <c r="K9" s="2">
        <v>56</v>
      </c>
      <c r="L9" s="2">
        <v>56</v>
      </c>
    </row>
    <row r="10" spans="1:12" x14ac:dyDescent="0.3">
      <c r="A10" s="2" t="str">
        <f t="shared" si="0"/>
        <v>fully_63.txt</v>
      </c>
      <c r="B10" s="2">
        <v>63</v>
      </c>
      <c r="C10" s="2">
        <v>4.6793460845947273E-2</v>
      </c>
      <c r="D10" s="2" t="s">
        <v>19</v>
      </c>
      <c r="E10" s="2">
        <v>8.9046716690063477E-2</v>
      </c>
      <c r="F10" s="2">
        <v>34.250863790512078</v>
      </c>
      <c r="G10" s="2">
        <v>21.03659200668335</v>
      </c>
      <c r="H10" s="2" t="s">
        <v>17</v>
      </c>
      <c r="I10" s="2" t="s">
        <v>20</v>
      </c>
      <c r="J10" s="2">
        <v>63</v>
      </c>
      <c r="K10" s="2">
        <v>63</v>
      </c>
      <c r="L10" s="2">
        <v>63</v>
      </c>
    </row>
    <row r="11" spans="1:12" x14ac:dyDescent="0.3">
      <c r="A11" s="2" t="str">
        <f t="shared" si="0"/>
        <v>fully_70.txt</v>
      </c>
      <c r="B11" s="2">
        <v>70</v>
      </c>
      <c r="C11" s="2">
        <v>3.12495231628418E-2</v>
      </c>
      <c r="D11" s="2" t="s">
        <v>19</v>
      </c>
      <c r="E11" s="2">
        <v>0.14618134498596189</v>
      </c>
      <c r="F11" s="2">
        <v>47.603183031082153</v>
      </c>
      <c r="G11" s="2">
        <v>27.43237209320068</v>
      </c>
      <c r="H11" s="2" t="s">
        <v>17</v>
      </c>
      <c r="I11" s="2" t="s">
        <v>20</v>
      </c>
      <c r="J11" s="2">
        <v>70</v>
      </c>
      <c r="K11" s="2">
        <v>70</v>
      </c>
      <c r="L11" s="2">
        <v>70</v>
      </c>
    </row>
    <row r="12" spans="1:12" x14ac:dyDescent="0.3">
      <c r="A12" s="2" t="str">
        <f t="shared" si="0"/>
        <v>fully_77.txt</v>
      </c>
      <c r="B12" s="2">
        <v>77</v>
      </c>
      <c r="C12" s="2">
        <v>0.1094710826873779</v>
      </c>
      <c r="D12" s="2" t="s">
        <v>19</v>
      </c>
      <c r="E12" s="2">
        <v>0.1979711055755615</v>
      </c>
      <c r="F12" s="2">
        <v>65.654266357421875</v>
      </c>
      <c r="G12" s="2">
        <v>33.948332071304321</v>
      </c>
      <c r="H12" s="2" t="s">
        <v>17</v>
      </c>
      <c r="I12" s="2" t="s">
        <v>20</v>
      </c>
      <c r="J12" s="2">
        <v>77</v>
      </c>
      <c r="K12" s="2">
        <v>77</v>
      </c>
      <c r="L12" s="2">
        <v>77</v>
      </c>
    </row>
    <row r="13" spans="1:12" x14ac:dyDescent="0.3">
      <c r="A13" s="2" t="str">
        <f t="shared" si="0"/>
        <v>fully_84.txt</v>
      </c>
      <c r="B13" s="2">
        <v>84</v>
      </c>
      <c r="C13" s="2">
        <v>6.6622734069824219E-2</v>
      </c>
      <c r="D13" s="2" t="s">
        <v>19</v>
      </c>
      <c r="E13" s="2">
        <v>0.34612751007080078</v>
      </c>
      <c r="F13" s="2">
        <v>85.225316047668457</v>
      </c>
      <c r="G13" s="2">
        <v>44.780060768127441</v>
      </c>
      <c r="H13" s="2" t="s">
        <v>17</v>
      </c>
      <c r="I13" s="2" t="s">
        <v>20</v>
      </c>
      <c r="J13" s="2">
        <v>84</v>
      </c>
      <c r="K13" s="2">
        <v>84</v>
      </c>
      <c r="L13" s="2">
        <v>84</v>
      </c>
    </row>
    <row r="14" spans="1:12" x14ac:dyDescent="0.3">
      <c r="A14" s="2" t="str">
        <f t="shared" si="0"/>
        <v>fully_91.txt</v>
      </c>
      <c r="B14" s="2">
        <v>91</v>
      </c>
      <c r="C14" s="2">
        <v>0.10425567626953119</v>
      </c>
      <c r="D14" s="2" t="s">
        <v>19</v>
      </c>
      <c r="E14" s="2">
        <v>0.31664204597473139</v>
      </c>
      <c r="F14" s="2">
        <v>119.6599636077881</v>
      </c>
      <c r="G14" s="2">
        <v>56.414396286010742</v>
      </c>
      <c r="H14" s="2" t="s">
        <v>17</v>
      </c>
      <c r="I14" s="2" t="s">
        <v>20</v>
      </c>
      <c r="J14" s="2">
        <v>91</v>
      </c>
      <c r="K14" s="2">
        <v>91</v>
      </c>
      <c r="L14" s="2">
        <v>91</v>
      </c>
    </row>
    <row r="15" spans="1:12" x14ac:dyDescent="0.3">
      <c r="A15" s="2" t="str">
        <f t="shared" si="0"/>
        <v>fully_98.txt</v>
      </c>
      <c r="B15" s="2">
        <v>98</v>
      </c>
      <c r="C15" s="2">
        <v>0.12416815757751461</v>
      </c>
      <c r="D15" s="2" t="s">
        <v>19</v>
      </c>
      <c r="E15" s="2">
        <v>0.3383631706237793</v>
      </c>
      <c r="F15" s="2">
        <v>160.7150967121124</v>
      </c>
      <c r="G15" s="2">
        <v>69.904790639877319</v>
      </c>
      <c r="H15" s="2" t="s">
        <v>17</v>
      </c>
      <c r="I15" s="2" t="s">
        <v>20</v>
      </c>
      <c r="J15" s="2">
        <v>98</v>
      </c>
      <c r="K15" s="2">
        <v>98</v>
      </c>
      <c r="L15" s="2">
        <v>98</v>
      </c>
    </row>
    <row r="16" spans="1:12" x14ac:dyDescent="0.3">
      <c r="A16" s="2" t="str">
        <f t="shared" si="0"/>
        <v>fully_105.txt</v>
      </c>
      <c r="B16" s="2">
        <v>105</v>
      </c>
      <c r="C16" s="2">
        <v>0.12966156005859381</v>
      </c>
      <c r="D16" s="2" t="s">
        <v>19</v>
      </c>
      <c r="E16" s="2">
        <v>0.59724235534667969</v>
      </c>
      <c r="F16" s="2">
        <v>138.1100797653198</v>
      </c>
      <c r="G16" s="2">
        <v>93.544160127639771</v>
      </c>
      <c r="H16" s="2" t="s">
        <v>17</v>
      </c>
      <c r="I16" s="2" t="s">
        <v>20</v>
      </c>
      <c r="J16" s="2">
        <v>105</v>
      </c>
      <c r="K16" s="2">
        <v>105</v>
      </c>
      <c r="L16" s="2">
        <v>105</v>
      </c>
    </row>
    <row r="17" spans="1:12" x14ac:dyDescent="0.3">
      <c r="A17" s="2" t="str">
        <f t="shared" si="0"/>
        <v>fully_112.txt</v>
      </c>
      <c r="B17" s="2">
        <v>112</v>
      </c>
      <c r="C17" s="2">
        <v>0.2453770637512207</v>
      </c>
      <c r="D17" s="2" t="s">
        <v>19</v>
      </c>
      <c r="E17" s="2">
        <v>0.52377843856811523</v>
      </c>
      <c r="F17" s="2">
        <v>257.56480264663702</v>
      </c>
      <c r="G17" s="2">
        <v>122.326681137085</v>
      </c>
      <c r="H17" s="2" t="s">
        <v>17</v>
      </c>
      <c r="I17" s="2" t="s">
        <v>20</v>
      </c>
      <c r="J17" s="2">
        <v>112</v>
      </c>
      <c r="K17" s="2">
        <v>112</v>
      </c>
      <c r="L17" s="2">
        <v>112</v>
      </c>
    </row>
    <row r="18" spans="1:12" x14ac:dyDescent="0.3">
      <c r="A18" s="2" t="str">
        <f t="shared" si="0"/>
        <v>fully_119.txt</v>
      </c>
      <c r="B18" s="2">
        <v>119</v>
      </c>
      <c r="C18" s="2">
        <v>0.41666054725646973</v>
      </c>
      <c r="D18" s="2" t="s">
        <v>19</v>
      </c>
      <c r="E18" s="2">
        <v>1.0308103561401369</v>
      </c>
      <c r="F18" s="2">
        <v>418.03095030784613</v>
      </c>
      <c r="G18" s="2">
        <v>65.597180366516113</v>
      </c>
      <c r="H18" s="2" t="s">
        <v>17</v>
      </c>
      <c r="I18" s="2" t="s">
        <v>20</v>
      </c>
      <c r="J18" s="2">
        <v>119</v>
      </c>
      <c r="K18" s="2">
        <v>119</v>
      </c>
      <c r="L18" s="2">
        <v>119</v>
      </c>
    </row>
    <row r="19" spans="1:12" x14ac:dyDescent="0.3">
      <c r="A19" s="2" t="str">
        <f t="shared" si="0"/>
        <v>fully_126.txt</v>
      </c>
      <c r="B19" s="2">
        <v>126</v>
      </c>
      <c r="C19" s="2">
        <v>0.26571774482727051</v>
      </c>
      <c r="D19" s="2" t="s">
        <v>19</v>
      </c>
      <c r="E19" s="2">
        <v>1.1281857490539551</v>
      </c>
      <c r="F19" s="2">
        <v>308.66505146026611</v>
      </c>
      <c r="G19" s="2">
        <v>207.67683935165411</v>
      </c>
      <c r="H19" s="2" t="s">
        <v>17</v>
      </c>
      <c r="I19" s="2" t="s">
        <v>20</v>
      </c>
      <c r="J19" s="2">
        <v>126</v>
      </c>
      <c r="K19" s="2">
        <v>126</v>
      </c>
      <c r="L19" s="2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C2E9-CE8A-42B6-A72D-7B1F3640A090}">
  <dimension ref="A1:Q19"/>
  <sheetViews>
    <sheetView workbookViewId="0">
      <selection activeCell="D20" sqref="D20"/>
    </sheetView>
  </sheetViews>
  <sheetFormatPr defaultRowHeight="14.4" x14ac:dyDescent="0.3"/>
  <cols>
    <col min="1" max="1" width="15.88671875" bestFit="1" customWidth="1"/>
    <col min="2" max="2" width="13.21875" bestFit="1" customWidth="1"/>
    <col min="3" max="3" width="10.44140625" bestFit="1" customWidth="1"/>
    <col min="4" max="4" width="8.44140625" bestFit="1" customWidth="1"/>
    <col min="5" max="5" width="12" bestFit="1" customWidth="1"/>
    <col min="6" max="6" width="14.33203125" bestFit="1" customWidth="1"/>
    <col min="7" max="7" width="14" bestFit="1" customWidth="1"/>
    <col min="8" max="8" width="12" bestFit="1" customWidth="1"/>
    <col min="9" max="9" width="12.88671875" bestFit="1" customWidth="1"/>
    <col min="10" max="10" width="12.5546875" bestFit="1" customWidth="1"/>
    <col min="11" max="11" width="14.88671875" bestFit="1" customWidth="1"/>
    <col min="12" max="12" width="14.5546875" bestFit="1" customWidth="1"/>
    <col min="13" max="13" width="11" bestFit="1" customWidth="1"/>
    <col min="14" max="14" width="14.88671875" bestFit="1" customWidth="1"/>
    <col min="15" max="15" width="14.5546875" bestFit="1" customWidth="1"/>
    <col min="16" max="16" width="16.77734375" bestFit="1" customWidth="1"/>
    <col min="17" max="17" width="16.44140625" bestFit="1" customWidth="1"/>
  </cols>
  <sheetData>
    <row r="1" spans="1:17" x14ac:dyDescent="0.3">
      <c r="A1" s="3" t="s">
        <v>14</v>
      </c>
      <c r="B1" s="3" t="s">
        <v>0</v>
      </c>
      <c r="C1" s="3" t="s">
        <v>15</v>
      </c>
      <c r="D1" s="3" t="s">
        <v>26</v>
      </c>
      <c r="E1" s="3" t="s">
        <v>27</v>
      </c>
      <c r="F1" s="3" t="s">
        <v>29</v>
      </c>
      <c r="G1" s="3" t="s">
        <v>28</v>
      </c>
      <c r="H1" s="3" t="s">
        <v>16</v>
      </c>
      <c r="I1" s="3" t="s">
        <v>12</v>
      </c>
      <c r="J1" s="3" t="s">
        <v>8</v>
      </c>
      <c r="K1" s="3" t="s">
        <v>9</v>
      </c>
      <c r="L1" s="3" t="s">
        <v>10</v>
      </c>
      <c r="M1" s="3" t="s">
        <v>22</v>
      </c>
      <c r="N1" s="3" t="s">
        <v>21</v>
      </c>
      <c r="O1" s="3" t="s">
        <v>23</v>
      </c>
      <c r="P1" s="3" t="s">
        <v>24</v>
      </c>
      <c r="Q1" s="3" t="s">
        <v>25</v>
      </c>
    </row>
    <row r="2" spans="1:17" x14ac:dyDescent="0.3">
      <c r="A2" s="2" t="s">
        <v>30</v>
      </c>
      <c r="B2" s="2">
        <v>7</v>
      </c>
      <c r="C2" s="2">
        <v>256</v>
      </c>
      <c r="D2" s="2">
        <v>155</v>
      </c>
      <c r="E2" s="2">
        <v>63</v>
      </c>
      <c r="F2" s="2">
        <v>7</v>
      </c>
      <c r="G2" s="2">
        <v>54</v>
      </c>
      <c r="H2" s="2">
        <v>0</v>
      </c>
      <c r="I2" s="2">
        <v>0</v>
      </c>
      <c r="J2" s="2">
        <v>1.5052556991577151E-3</v>
      </c>
      <c r="K2" s="2">
        <v>1.488196849822998E-2</v>
      </c>
      <c r="L2" s="2">
        <v>1.3070821762084959E-2</v>
      </c>
      <c r="M2" s="2" t="s">
        <v>18</v>
      </c>
      <c r="N2" s="2">
        <v>2</v>
      </c>
      <c r="O2" s="2">
        <v>2</v>
      </c>
      <c r="P2" s="2">
        <v>2</v>
      </c>
      <c r="Q2" s="2">
        <v>2</v>
      </c>
    </row>
    <row r="3" spans="1:17" x14ac:dyDescent="0.3">
      <c r="A3" s="2" t="s">
        <v>31</v>
      </c>
      <c r="B3" s="2">
        <v>14</v>
      </c>
      <c r="C3" s="2">
        <v>1915</v>
      </c>
      <c r="D3" s="2">
        <v>1289</v>
      </c>
      <c r="E3" s="2">
        <v>469</v>
      </c>
      <c r="F3" s="2">
        <v>89</v>
      </c>
      <c r="G3" s="2">
        <v>435</v>
      </c>
      <c r="H3" s="2">
        <v>0</v>
      </c>
      <c r="I3" s="2">
        <v>5.4746866226196289E-3</v>
      </c>
      <c r="J3" s="2">
        <v>1.3007402420043951E-2</v>
      </c>
      <c r="K3" s="2">
        <v>7.7714800834655762E-2</v>
      </c>
      <c r="L3" s="2">
        <v>6.1780929565429688E-2</v>
      </c>
      <c r="M3" s="2" t="s">
        <v>18</v>
      </c>
      <c r="N3" s="2">
        <v>11</v>
      </c>
      <c r="O3" s="2">
        <v>11</v>
      </c>
      <c r="P3" s="2">
        <v>11</v>
      </c>
      <c r="Q3" s="2">
        <v>11</v>
      </c>
    </row>
    <row r="4" spans="1:17" x14ac:dyDescent="0.3">
      <c r="A4" s="2" t="s">
        <v>32</v>
      </c>
      <c r="B4" s="2">
        <v>21</v>
      </c>
      <c r="C4" s="2">
        <v>6357</v>
      </c>
      <c r="D4" s="2">
        <v>4432</v>
      </c>
      <c r="E4" s="2">
        <v>1561</v>
      </c>
      <c r="F4" s="2">
        <v>334</v>
      </c>
      <c r="G4" s="2">
        <v>1494</v>
      </c>
      <c r="H4" s="2">
        <v>0</v>
      </c>
      <c r="I4" s="2">
        <v>1.9506454467773441E-2</v>
      </c>
      <c r="J4" s="2">
        <v>2.2499322891235352E-2</v>
      </c>
      <c r="K4" s="2">
        <v>0.3087012767791748</v>
      </c>
      <c r="L4" s="2">
        <v>0.34765827655792242</v>
      </c>
      <c r="M4" s="2" t="s">
        <v>18</v>
      </c>
      <c r="N4" s="2">
        <v>18</v>
      </c>
      <c r="O4" s="2">
        <v>18</v>
      </c>
      <c r="P4" s="2">
        <v>18</v>
      </c>
      <c r="Q4" s="2">
        <v>18</v>
      </c>
    </row>
    <row r="5" spans="1:17" x14ac:dyDescent="0.3">
      <c r="A5" s="2" t="s">
        <v>33</v>
      </c>
      <c r="B5" s="2">
        <v>28</v>
      </c>
      <c r="C5" s="2">
        <v>14709</v>
      </c>
      <c r="D5" s="2">
        <v>10613</v>
      </c>
      <c r="E5" s="2">
        <v>3682</v>
      </c>
      <c r="F5" s="2">
        <v>1368</v>
      </c>
      <c r="G5" s="2">
        <v>3329</v>
      </c>
      <c r="H5" s="2">
        <v>1.498222351074219E-3</v>
      </c>
      <c r="I5" s="2">
        <v>234.45823454856799</v>
      </c>
      <c r="J5" s="2">
        <v>8.6791515350341797E-3</v>
      </c>
      <c r="K5" s="2">
        <v>1.6644241809844971</v>
      </c>
      <c r="L5" s="2">
        <v>1.462462425231934</v>
      </c>
      <c r="M5" s="2" t="s">
        <v>17</v>
      </c>
      <c r="N5" s="2">
        <v>28</v>
      </c>
      <c r="O5" s="2">
        <v>28</v>
      </c>
      <c r="P5" s="2">
        <v>28</v>
      </c>
      <c r="Q5" s="2">
        <v>28</v>
      </c>
    </row>
    <row r="6" spans="1:17" x14ac:dyDescent="0.3">
      <c r="A6" s="2" t="s">
        <v>34</v>
      </c>
      <c r="B6" s="2">
        <v>35</v>
      </c>
      <c r="C6" s="2">
        <v>28752</v>
      </c>
      <c r="D6" s="2">
        <v>20861</v>
      </c>
      <c r="E6" s="2">
        <v>7175</v>
      </c>
      <c r="F6" s="2">
        <v>1996</v>
      </c>
      <c r="G6" s="2">
        <v>6692</v>
      </c>
      <c r="H6" s="2">
        <v>0</v>
      </c>
      <c r="I6" s="2" t="s">
        <v>19</v>
      </c>
      <c r="J6" s="2">
        <v>3.4015417098999023E-2</v>
      </c>
      <c r="K6" s="2">
        <v>4.1216448545455933</v>
      </c>
      <c r="L6" s="2">
        <v>4.0258139371871948</v>
      </c>
      <c r="M6" s="2" t="s">
        <v>18</v>
      </c>
      <c r="N6" s="2" t="s">
        <v>20</v>
      </c>
      <c r="O6" s="2">
        <v>33</v>
      </c>
      <c r="P6" s="2">
        <v>33</v>
      </c>
      <c r="Q6" s="2">
        <v>33</v>
      </c>
    </row>
    <row r="7" spans="1:17" x14ac:dyDescent="0.3">
      <c r="A7" s="2" t="s">
        <v>35</v>
      </c>
      <c r="B7" s="2">
        <v>42</v>
      </c>
      <c r="C7" s="2">
        <v>49725</v>
      </c>
      <c r="D7" s="2">
        <v>36205</v>
      </c>
      <c r="E7" s="2">
        <v>12383</v>
      </c>
      <c r="F7" s="2">
        <v>3710</v>
      </c>
      <c r="G7" s="2">
        <v>11793</v>
      </c>
      <c r="H7" s="2">
        <v>0</v>
      </c>
      <c r="I7" s="2" t="s">
        <v>19</v>
      </c>
      <c r="J7" s="2">
        <v>5.1171660423278809E-2</v>
      </c>
      <c r="K7" s="2">
        <v>7.5070985555648804</v>
      </c>
      <c r="L7" s="2">
        <v>6.8840094804763794</v>
      </c>
      <c r="M7" s="2" t="s">
        <v>18</v>
      </c>
      <c r="N7" s="2" t="s">
        <v>20</v>
      </c>
      <c r="O7" s="2">
        <v>40</v>
      </c>
      <c r="P7" s="2">
        <v>40</v>
      </c>
      <c r="Q7" s="2">
        <v>40</v>
      </c>
    </row>
    <row r="8" spans="1:17" x14ac:dyDescent="0.3">
      <c r="A8" s="2" t="s">
        <v>36</v>
      </c>
      <c r="B8" s="2">
        <v>49</v>
      </c>
      <c r="C8" s="2">
        <v>78403</v>
      </c>
      <c r="D8" s="2">
        <v>57674</v>
      </c>
      <c r="E8" s="2">
        <v>19649</v>
      </c>
      <c r="F8" s="2">
        <v>6227</v>
      </c>
      <c r="G8" s="2">
        <v>18378</v>
      </c>
      <c r="H8" s="2">
        <v>2.3464560508728031E-2</v>
      </c>
      <c r="I8" s="2" t="s">
        <v>19</v>
      </c>
      <c r="J8" s="2">
        <v>4.6876072883605957E-2</v>
      </c>
      <c r="K8" s="2">
        <v>14.146625757217411</v>
      </c>
      <c r="L8" s="2">
        <v>11.50104904174805</v>
      </c>
      <c r="M8" s="2" t="s">
        <v>17</v>
      </c>
      <c r="N8" s="2" t="s">
        <v>20</v>
      </c>
      <c r="O8" s="2">
        <v>49</v>
      </c>
      <c r="P8" s="2">
        <v>49</v>
      </c>
      <c r="Q8" s="2">
        <v>49</v>
      </c>
    </row>
    <row r="9" spans="1:17" x14ac:dyDescent="0.3">
      <c r="A9" s="2" t="s">
        <v>37</v>
      </c>
      <c r="B9" s="2">
        <v>56</v>
      </c>
      <c r="C9" s="2">
        <v>117083</v>
      </c>
      <c r="D9" s="2">
        <v>86297</v>
      </c>
      <c r="E9" s="2">
        <v>29316</v>
      </c>
      <c r="F9" s="2">
        <v>9314</v>
      </c>
      <c r="G9" s="2">
        <v>27715</v>
      </c>
      <c r="H9" s="2">
        <v>0</v>
      </c>
      <c r="I9" s="2" t="s">
        <v>19</v>
      </c>
      <c r="J9" s="2">
        <v>0.14332437515258789</v>
      </c>
      <c r="K9" s="2">
        <v>27.616925001144409</v>
      </c>
      <c r="L9" s="2">
        <v>18.073684811592098</v>
      </c>
      <c r="M9" s="2" t="s">
        <v>18</v>
      </c>
      <c r="N9" s="2" t="s">
        <v>20</v>
      </c>
      <c r="O9" s="2">
        <v>53</v>
      </c>
      <c r="P9" s="2">
        <v>53</v>
      </c>
      <c r="Q9" s="2">
        <v>53</v>
      </c>
    </row>
    <row r="10" spans="1:17" x14ac:dyDescent="0.3">
      <c r="A10" s="2" t="s">
        <v>38</v>
      </c>
      <c r="B10" s="2">
        <v>63</v>
      </c>
      <c r="C10" s="2">
        <v>166179</v>
      </c>
      <c r="D10" s="2">
        <v>123103</v>
      </c>
      <c r="E10" s="2">
        <v>41727</v>
      </c>
      <c r="F10" s="2">
        <v>14319</v>
      </c>
      <c r="G10" s="2">
        <v>39189</v>
      </c>
      <c r="H10" s="2">
        <v>0</v>
      </c>
      <c r="I10" s="2" t="s">
        <v>19</v>
      </c>
      <c r="J10" s="2">
        <v>0.19106400012969971</v>
      </c>
      <c r="K10" s="2">
        <v>40.914362549781799</v>
      </c>
      <c r="L10" s="2">
        <v>21.53079271316528</v>
      </c>
      <c r="M10" s="2" t="s">
        <v>18</v>
      </c>
      <c r="N10" s="2" t="s">
        <v>20</v>
      </c>
      <c r="O10" s="2">
        <v>61</v>
      </c>
      <c r="P10" s="2">
        <v>61</v>
      </c>
      <c r="Q10" s="2">
        <v>61</v>
      </c>
    </row>
    <row r="11" spans="1:17" x14ac:dyDescent="0.3">
      <c r="A11" s="2" t="s">
        <v>39</v>
      </c>
      <c r="B11" s="2">
        <v>70</v>
      </c>
      <c r="C11" s="2">
        <v>229211</v>
      </c>
      <c r="D11" s="2">
        <v>169121</v>
      </c>
      <c r="E11" s="2">
        <v>57225</v>
      </c>
      <c r="F11" s="2">
        <v>14720</v>
      </c>
      <c r="G11" s="2">
        <v>55291</v>
      </c>
      <c r="H11" s="2">
        <v>0</v>
      </c>
      <c r="I11" s="2" t="s">
        <v>19</v>
      </c>
      <c r="J11" s="2">
        <v>0.2484583854675293</v>
      </c>
      <c r="K11" s="2">
        <v>52.19750189781189</v>
      </c>
      <c r="L11" s="2">
        <v>36.937777280807502</v>
      </c>
      <c r="M11" s="2" t="s">
        <v>18</v>
      </c>
      <c r="N11" s="2" t="s">
        <v>20</v>
      </c>
      <c r="O11" s="2">
        <v>68</v>
      </c>
      <c r="P11" s="2">
        <v>68</v>
      </c>
      <c r="Q11" s="2">
        <v>68</v>
      </c>
    </row>
    <row r="12" spans="1:17" x14ac:dyDescent="0.3">
      <c r="A12" s="2" t="s">
        <v>40</v>
      </c>
      <c r="B12" s="2">
        <v>77</v>
      </c>
      <c r="C12" s="2">
        <v>302805</v>
      </c>
      <c r="D12" s="2">
        <v>225380</v>
      </c>
      <c r="E12" s="2">
        <v>76153</v>
      </c>
      <c r="F12" s="2">
        <v>28967</v>
      </c>
      <c r="G12" s="2">
        <v>71618</v>
      </c>
      <c r="H12" s="2">
        <v>4.5025348663330078E-2</v>
      </c>
      <c r="I12" s="2" t="s">
        <v>19</v>
      </c>
      <c r="J12" s="2">
        <v>0.31452488899230963</v>
      </c>
      <c r="K12" s="2">
        <v>63.939985990524292</v>
      </c>
      <c r="L12" s="2">
        <v>39.931895017623901</v>
      </c>
      <c r="M12" s="2" t="s">
        <v>17</v>
      </c>
      <c r="N12" s="2" t="s">
        <v>20</v>
      </c>
      <c r="O12" s="2">
        <v>77</v>
      </c>
      <c r="P12" s="2">
        <v>77</v>
      </c>
      <c r="Q12" s="2">
        <v>77</v>
      </c>
    </row>
    <row r="13" spans="1:17" x14ac:dyDescent="0.3">
      <c r="A13" s="2" t="s">
        <v>41</v>
      </c>
      <c r="B13" s="2">
        <v>84</v>
      </c>
      <c r="C13" s="2">
        <v>392566</v>
      </c>
      <c r="D13" s="2">
        <v>292909</v>
      </c>
      <c r="E13" s="2">
        <v>98854</v>
      </c>
      <c r="F13" s="2">
        <v>34954</v>
      </c>
      <c r="G13" s="2">
        <v>92746</v>
      </c>
      <c r="H13" s="2">
        <v>7.6649665832519531E-2</v>
      </c>
      <c r="I13" s="2" t="s">
        <v>19</v>
      </c>
      <c r="J13" s="2">
        <v>0.30891728401184082</v>
      </c>
      <c r="K13" s="2">
        <v>89.242394924163818</v>
      </c>
      <c r="L13" s="2">
        <v>52.385973215103149</v>
      </c>
      <c r="M13" s="2" t="s">
        <v>17</v>
      </c>
      <c r="N13" s="2" t="s">
        <v>20</v>
      </c>
      <c r="O13" s="2">
        <v>84</v>
      </c>
      <c r="P13" s="2">
        <v>84</v>
      </c>
      <c r="Q13" s="2">
        <v>84</v>
      </c>
    </row>
    <row r="14" spans="1:17" x14ac:dyDescent="0.3">
      <c r="A14" s="2" t="s">
        <v>42</v>
      </c>
      <c r="B14" s="2">
        <v>91</v>
      </c>
      <c r="C14" s="2">
        <v>499551</v>
      </c>
      <c r="D14" s="2">
        <v>372737</v>
      </c>
      <c r="E14" s="2">
        <v>125671</v>
      </c>
      <c r="F14" s="2">
        <v>39784</v>
      </c>
      <c r="G14" s="2">
        <v>118703</v>
      </c>
      <c r="H14" s="2">
        <v>8.176422119140625E-2</v>
      </c>
      <c r="I14" s="2" t="s">
        <v>19</v>
      </c>
      <c r="J14" s="2">
        <v>0.35452866554260248</v>
      </c>
      <c r="K14" s="2">
        <v>142.82056140899661</v>
      </c>
      <c r="L14" s="2">
        <v>65.58626651763916</v>
      </c>
      <c r="M14" s="2" t="s">
        <v>17</v>
      </c>
      <c r="N14" s="2" t="s">
        <v>20</v>
      </c>
      <c r="O14" s="2">
        <v>91</v>
      </c>
      <c r="P14" s="2">
        <v>91</v>
      </c>
      <c r="Q14" s="2">
        <v>91</v>
      </c>
    </row>
    <row r="15" spans="1:17" x14ac:dyDescent="0.3">
      <c r="A15" s="2" t="s">
        <v>43</v>
      </c>
      <c r="B15" s="2">
        <v>98</v>
      </c>
      <c r="C15" s="2">
        <v>625063</v>
      </c>
      <c r="D15" s="2">
        <v>465893</v>
      </c>
      <c r="E15" s="2">
        <v>156947</v>
      </c>
      <c r="F15" s="2">
        <v>48831</v>
      </c>
      <c r="G15" s="2">
        <v>149763</v>
      </c>
      <c r="H15" s="2">
        <v>0</v>
      </c>
      <c r="I15" s="2" t="s">
        <v>19</v>
      </c>
      <c r="J15" s="2">
        <v>0.82262802124023438</v>
      </c>
      <c r="K15" s="2">
        <v>150.74501395225519</v>
      </c>
      <c r="L15" s="2">
        <v>98.79905104637146</v>
      </c>
      <c r="M15" s="2" t="s">
        <v>18</v>
      </c>
      <c r="N15" s="2" t="s">
        <v>20</v>
      </c>
      <c r="O15" s="2">
        <v>96</v>
      </c>
      <c r="P15" s="2">
        <v>96</v>
      </c>
      <c r="Q15" s="2">
        <v>96</v>
      </c>
    </row>
    <row r="16" spans="1:17" x14ac:dyDescent="0.3">
      <c r="A16" s="2" t="s">
        <v>44</v>
      </c>
      <c r="B16" s="2">
        <v>105</v>
      </c>
      <c r="C16" s="2">
        <v>765811</v>
      </c>
      <c r="D16" s="2">
        <v>573406</v>
      </c>
      <c r="E16" s="2">
        <v>193025</v>
      </c>
      <c r="F16" s="2">
        <v>68078</v>
      </c>
      <c r="G16" s="2">
        <v>181606</v>
      </c>
      <c r="H16" s="2">
        <v>0.1391708850860596</v>
      </c>
      <c r="I16" s="2" t="s">
        <v>19</v>
      </c>
      <c r="J16" s="2">
        <v>1.0386486053466799</v>
      </c>
      <c r="K16" s="2">
        <v>256.26329517364502</v>
      </c>
      <c r="L16" s="2">
        <v>113.6600062847137</v>
      </c>
      <c r="M16" s="2" t="s">
        <v>17</v>
      </c>
      <c r="N16" s="2" t="s">
        <v>20</v>
      </c>
      <c r="O16" s="2">
        <v>105</v>
      </c>
      <c r="P16" s="2">
        <v>105</v>
      </c>
      <c r="Q16" s="2">
        <v>105</v>
      </c>
    </row>
    <row r="17" spans="1:17" x14ac:dyDescent="0.3">
      <c r="A17" s="2" t="s">
        <v>45</v>
      </c>
      <c r="B17" s="2">
        <v>112</v>
      </c>
      <c r="C17" s="2">
        <v>931722</v>
      </c>
      <c r="D17" s="2">
        <v>696305</v>
      </c>
      <c r="E17" s="2">
        <v>234248</v>
      </c>
      <c r="F17" s="2">
        <v>64427</v>
      </c>
      <c r="G17" s="2">
        <v>223130</v>
      </c>
      <c r="H17" s="2">
        <v>0</v>
      </c>
      <c r="I17" s="2" t="s">
        <v>19</v>
      </c>
      <c r="J17" s="2">
        <v>1.3778283596038821</v>
      </c>
      <c r="K17" s="2">
        <v>581.14130473136902</v>
      </c>
      <c r="L17" s="2">
        <v>128.30421304702759</v>
      </c>
      <c r="M17" s="2" t="s">
        <v>18</v>
      </c>
      <c r="N17" s="2" t="s">
        <v>20</v>
      </c>
      <c r="O17" s="2">
        <v>110</v>
      </c>
      <c r="P17" s="2">
        <v>110</v>
      </c>
      <c r="Q17" s="2">
        <v>110</v>
      </c>
    </row>
    <row r="18" spans="1:17" x14ac:dyDescent="0.3">
      <c r="A18" s="2" t="s">
        <v>46</v>
      </c>
      <c r="B18" s="2">
        <v>119</v>
      </c>
      <c r="C18" s="2">
        <v>1118226</v>
      </c>
      <c r="D18" s="2">
        <v>835619</v>
      </c>
      <c r="E18" s="2">
        <v>280959</v>
      </c>
      <c r="F18" s="2">
        <v>95202</v>
      </c>
      <c r="G18" s="2">
        <v>268736</v>
      </c>
      <c r="H18" s="2">
        <v>0</v>
      </c>
      <c r="I18" s="2" t="s">
        <v>19</v>
      </c>
      <c r="J18" s="2">
        <v>0.88483047485351563</v>
      </c>
      <c r="K18" s="2">
        <v>119.1600968837738</v>
      </c>
      <c r="L18" s="2">
        <v>159.76762342453</v>
      </c>
      <c r="M18" s="2" t="s">
        <v>18</v>
      </c>
      <c r="N18" s="2" t="s">
        <v>20</v>
      </c>
      <c r="O18" s="2">
        <v>117</v>
      </c>
      <c r="P18" s="2">
        <v>117</v>
      </c>
      <c r="Q18" s="2">
        <v>117</v>
      </c>
    </row>
    <row r="19" spans="1:17" x14ac:dyDescent="0.3">
      <c r="A19" s="2" t="s">
        <v>47</v>
      </c>
      <c r="B19" s="2">
        <v>126</v>
      </c>
      <c r="C19" s="2">
        <v>1326251</v>
      </c>
      <c r="D19" s="2">
        <v>992377</v>
      </c>
      <c r="E19" s="2">
        <v>333501</v>
      </c>
      <c r="F19" s="2">
        <v>103638</v>
      </c>
      <c r="G19" s="2">
        <v>318323</v>
      </c>
      <c r="H19" s="2">
        <v>0.49610137939453119</v>
      </c>
      <c r="I19" s="2" t="s">
        <v>19</v>
      </c>
      <c r="J19" s="2">
        <v>0.89656352996826172</v>
      </c>
      <c r="K19" s="2">
        <v>1081.968217849731</v>
      </c>
      <c r="L19" s="2">
        <v>107.38566255569459</v>
      </c>
      <c r="M19" s="2" t="s">
        <v>17</v>
      </c>
      <c r="N19" s="2" t="s">
        <v>20</v>
      </c>
      <c r="O19" s="2">
        <v>126</v>
      </c>
      <c r="P19" s="2">
        <v>126</v>
      </c>
      <c r="Q19" s="2"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2418-A170-404D-AFE7-0A23660157D4}">
  <dimension ref="A1:K19"/>
  <sheetViews>
    <sheetView workbookViewId="0">
      <selection activeCell="K23" sqref="K23"/>
    </sheetView>
  </sheetViews>
  <sheetFormatPr defaultRowHeight="14.4" x14ac:dyDescent="0.3"/>
  <cols>
    <col min="1" max="1" width="15.88671875" bestFit="1" customWidth="1"/>
    <col min="2" max="2" width="13.21875" bestFit="1" customWidth="1"/>
    <col min="3" max="3" width="10.44140625" bestFit="1" customWidth="1"/>
    <col min="4" max="4" width="8.44140625" bestFit="1" customWidth="1"/>
    <col min="5" max="5" width="12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12.5546875" bestFit="1" customWidth="1"/>
    <col min="10" max="10" width="14.88671875" bestFit="1" customWidth="1"/>
    <col min="11" max="11" width="14.5546875" bestFit="1" customWidth="1"/>
  </cols>
  <sheetData>
    <row r="1" spans="1:11" x14ac:dyDescent="0.3">
      <c r="A1" s="3" t="s">
        <v>14</v>
      </c>
      <c r="B1" s="3" t="s">
        <v>0</v>
      </c>
      <c r="C1" s="3" t="s">
        <v>15</v>
      </c>
      <c r="D1" s="3" t="s">
        <v>26</v>
      </c>
      <c r="E1" s="3" t="s">
        <v>27</v>
      </c>
      <c r="F1" s="3" t="s">
        <v>29</v>
      </c>
      <c r="G1" s="3" t="s">
        <v>28</v>
      </c>
      <c r="H1" s="3" t="s">
        <v>12</v>
      </c>
      <c r="I1" s="3" t="s">
        <v>8</v>
      </c>
      <c r="J1" s="3" t="s">
        <v>21</v>
      </c>
      <c r="K1" s="3" t="s">
        <v>23</v>
      </c>
    </row>
    <row r="2" spans="1:11" x14ac:dyDescent="0.3">
      <c r="A2" s="2" t="s">
        <v>30</v>
      </c>
      <c r="B2" s="2">
        <v>7</v>
      </c>
      <c r="C2" s="2">
        <v>256</v>
      </c>
      <c r="D2" s="2">
        <v>155</v>
      </c>
      <c r="E2" s="2">
        <v>63</v>
      </c>
      <c r="F2" s="2">
        <v>7</v>
      </c>
      <c r="G2" s="2">
        <v>54</v>
      </c>
      <c r="H2" s="2">
        <v>0</v>
      </c>
      <c r="I2" s="2">
        <v>1.5052556991577151E-3</v>
      </c>
      <c r="J2" s="2">
        <v>2</v>
      </c>
      <c r="K2" s="2">
        <v>2</v>
      </c>
    </row>
    <row r="3" spans="1:11" x14ac:dyDescent="0.3">
      <c r="A3" s="2" t="s">
        <v>31</v>
      </c>
      <c r="B3" s="2">
        <v>14</v>
      </c>
      <c r="C3" s="2">
        <v>1915</v>
      </c>
      <c r="D3" s="2">
        <v>1289</v>
      </c>
      <c r="E3" s="2">
        <v>469</v>
      </c>
      <c r="F3" s="2">
        <v>89</v>
      </c>
      <c r="G3" s="2">
        <v>435</v>
      </c>
      <c r="H3" s="2">
        <v>5.4746866226196289E-3</v>
      </c>
      <c r="I3" s="2">
        <v>1.3007402420043951E-2</v>
      </c>
      <c r="J3" s="2">
        <v>11</v>
      </c>
      <c r="K3" s="2">
        <v>11</v>
      </c>
    </row>
    <row r="4" spans="1:11" x14ac:dyDescent="0.3">
      <c r="A4" s="2" t="s">
        <v>32</v>
      </c>
      <c r="B4" s="2">
        <v>21</v>
      </c>
      <c r="C4" s="2">
        <v>6357</v>
      </c>
      <c r="D4" s="2">
        <v>4432</v>
      </c>
      <c r="E4" s="2">
        <v>1561</v>
      </c>
      <c r="F4" s="2">
        <v>334</v>
      </c>
      <c r="G4" s="2">
        <v>1494</v>
      </c>
      <c r="H4" s="2">
        <v>1.9506454467773441E-2</v>
      </c>
      <c r="I4" s="2">
        <v>2.2499322891235352E-2</v>
      </c>
      <c r="J4" s="2">
        <v>18</v>
      </c>
      <c r="K4" s="2">
        <v>18</v>
      </c>
    </row>
    <row r="5" spans="1:11" x14ac:dyDescent="0.3">
      <c r="A5" s="2" t="s">
        <v>33</v>
      </c>
      <c r="B5" s="2">
        <v>28</v>
      </c>
      <c r="C5" s="2">
        <v>14709</v>
      </c>
      <c r="D5" s="2">
        <v>10613</v>
      </c>
      <c r="E5" s="2">
        <v>3682</v>
      </c>
      <c r="F5" s="2">
        <v>1368</v>
      </c>
      <c r="G5" s="2">
        <v>3329</v>
      </c>
      <c r="H5" s="2">
        <v>234.45823454856799</v>
      </c>
      <c r="I5" s="2">
        <v>8.6791515350341797E-3</v>
      </c>
      <c r="J5" s="2">
        <v>28</v>
      </c>
      <c r="K5" s="2">
        <v>28</v>
      </c>
    </row>
    <row r="6" spans="1:11" x14ac:dyDescent="0.3">
      <c r="A6" s="2" t="s">
        <v>34</v>
      </c>
      <c r="B6" s="2">
        <v>35</v>
      </c>
      <c r="C6" s="2">
        <v>28752</v>
      </c>
      <c r="D6" s="2">
        <v>20861</v>
      </c>
      <c r="E6" s="2">
        <v>7175</v>
      </c>
      <c r="F6" s="2">
        <v>1996</v>
      </c>
      <c r="G6" s="2">
        <v>6692</v>
      </c>
      <c r="H6" s="2" t="s">
        <v>19</v>
      </c>
      <c r="I6" s="2">
        <v>3.4015417098999023E-2</v>
      </c>
      <c r="J6" s="2" t="s">
        <v>20</v>
      </c>
      <c r="K6" s="2">
        <v>33</v>
      </c>
    </row>
    <row r="7" spans="1:11" x14ac:dyDescent="0.3">
      <c r="A7" s="2" t="s">
        <v>35</v>
      </c>
      <c r="B7" s="2">
        <v>42</v>
      </c>
      <c r="C7" s="2">
        <v>49725</v>
      </c>
      <c r="D7" s="2">
        <v>36205</v>
      </c>
      <c r="E7" s="2">
        <v>12383</v>
      </c>
      <c r="F7" s="2">
        <v>3710</v>
      </c>
      <c r="G7" s="2">
        <v>11793</v>
      </c>
      <c r="H7" s="2" t="s">
        <v>19</v>
      </c>
      <c r="I7" s="2">
        <v>5.1171660423278809E-2</v>
      </c>
      <c r="J7" s="2" t="s">
        <v>20</v>
      </c>
      <c r="K7" s="2">
        <v>40</v>
      </c>
    </row>
    <row r="8" spans="1:11" x14ac:dyDescent="0.3">
      <c r="A8" s="2" t="s">
        <v>36</v>
      </c>
      <c r="B8" s="2">
        <v>49</v>
      </c>
      <c r="C8" s="2">
        <v>78403</v>
      </c>
      <c r="D8" s="2">
        <v>57674</v>
      </c>
      <c r="E8" s="2">
        <v>19649</v>
      </c>
      <c r="F8" s="2">
        <v>6227</v>
      </c>
      <c r="G8" s="2">
        <v>18378</v>
      </c>
      <c r="H8" s="2" t="s">
        <v>19</v>
      </c>
      <c r="I8" s="2">
        <v>4.6876072883605957E-2</v>
      </c>
      <c r="J8" s="2" t="s">
        <v>20</v>
      </c>
      <c r="K8" s="2">
        <v>49</v>
      </c>
    </row>
    <row r="9" spans="1:11" x14ac:dyDescent="0.3">
      <c r="A9" s="2" t="s">
        <v>37</v>
      </c>
      <c r="B9" s="2">
        <v>56</v>
      </c>
      <c r="C9" s="2">
        <v>117083</v>
      </c>
      <c r="D9" s="2">
        <v>86297</v>
      </c>
      <c r="E9" s="2">
        <v>29316</v>
      </c>
      <c r="F9" s="2">
        <v>9314</v>
      </c>
      <c r="G9" s="2">
        <v>27715</v>
      </c>
      <c r="H9" s="2" t="s">
        <v>19</v>
      </c>
      <c r="I9" s="2">
        <v>0.14332437515258789</v>
      </c>
      <c r="J9" s="2" t="s">
        <v>20</v>
      </c>
      <c r="K9" s="2">
        <v>53</v>
      </c>
    </row>
    <row r="10" spans="1:11" x14ac:dyDescent="0.3">
      <c r="A10" s="2" t="s">
        <v>38</v>
      </c>
      <c r="B10" s="2">
        <v>63</v>
      </c>
      <c r="C10" s="2">
        <v>166179</v>
      </c>
      <c r="D10" s="2">
        <v>123103</v>
      </c>
      <c r="E10" s="2">
        <v>41727</v>
      </c>
      <c r="F10" s="2">
        <v>14319</v>
      </c>
      <c r="G10" s="2">
        <v>39189</v>
      </c>
      <c r="H10" s="2" t="s">
        <v>19</v>
      </c>
      <c r="I10" s="2">
        <v>0.19106400012969971</v>
      </c>
      <c r="J10" s="2" t="s">
        <v>20</v>
      </c>
      <c r="K10" s="2">
        <v>61</v>
      </c>
    </row>
    <row r="11" spans="1:11" x14ac:dyDescent="0.3">
      <c r="A11" s="2" t="s">
        <v>39</v>
      </c>
      <c r="B11" s="2">
        <v>70</v>
      </c>
      <c r="C11" s="2">
        <v>229211</v>
      </c>
      <c r="D11" s="2">
        <v>169121</v>
      </c>
      <c r="E11" s="2">
        <v>57225</v>
      </c>
      <c r="F11" s="2">
        <v>14720</v>
      </c>
      <c r="G11" s="2">
        <v>55291</v>
      </c>
      <c r="H11" s="2" t="s">
        <v>19</v>
      </c>
      <c r="I11" s="2">
        <v>0.2484583854675293</v>
      </c>
      <c r="J11" s="2" t="s">
        <v>20</v>
      </c>
      <c r="K11" s="2">
        <v>68</v>
      </c>
    </row>
    <row r="12" spans="1:11" x14ac:dyDescent="0.3">
      <c r="A12" s="2" t="s">
        <v>40</v>
      </c>
      <c r="B12" s="2">
        <v>77</v>
      </c>
      <c r="C12" s="2">
        <v>302805</v>
      </c>
      <c r="D12" s="2">
        <v>225380</v>
      </c>
      <c r="E12" s="2">
        <v>76153</v>
      </c>
      <c r="F12" s="2">
        <v>28967</v>
      </c>
      <c r="G12" s="2">
        <v>71618</v>
      </c>
      <c r="H12" s="2" t="s">
        <v>19</v>
      </c>
      <c r="I12" s="2">
        <v>0.31452488899230963</v>
      </c>
      <c r="J12" s="2" t="s">
        <v>20</v>
      </c>
      <c r="K12" s="2">
        <v>77</v>
      </c>
    </row>
    <row r="13" spans="1:11" x14ac:dyDescent="0.3">
      <c r="A13" s="2" t="s">
        <v>41</v>
      </c>
      <c r="B13" s="2">
        <v>84</v>
      </c>
      <c r="C13" s="2">
        <v>392566</v>
      </c>
      <c r="D13" s="2">
        <v>292909</v>
      </c>
      <c r="E13" s="2">
        <v>98854</v>
      </c>
      <c r="F13" s="2">
        <v>34954</v>
      </c>
      <c r="G13" s="2">
        <v>92746</v>
      </c>
      <c r="H13" s="2" t="s">
        <v>19</v>
      </c>
      <c r="I13" s="2">
        <v>0.30891728401184082</v>
      </c>
      <c r="J13" s="2" t="s">
        <v>20</v>
      </c>
      <c r="K13" s="2">
        <v>84</v>
      </c>
    </row>
    <row r="14" spans="1:11" x14ac:dyDescent="0.3">
      <c r="A14" s="2" t="s">
        <v>42</v>
      </c>
      <c r="B14" s="2">
        <v>91</v>
      </c>
      <c r="C14" s="2">
        <v>499551</v>
      </c>
      <c r="D14" s="2">
        <v>372737</v>
      </c>
      <c r="E14" s="2">
        <v>125671</v>
      </c>
      <c r="F14" s="2">
        <v>39784</v>
      </c>
      <c r="G14" s="2">
        <v>118703</v>
      </c>
      <c r="H14" s="2" t="s">
        <v>19</v>
      </c>
      <c r="I14" s="2">
        <v>0.35452866554260248</v>
      </c>
      <c r="J14" s="2" t="s">
        <v>20</v>
      </c>
      <c r="K14" s="2">
        <v>91</v>
      </c>
    </row>
    <row r="15" spans="1:11" x14ac:dyDescent="0.3">
      <c r="A15" s="2" t="s">
        <v>43</v>
      </c>
      <c r="B15" s="2">
        <v>98</v>
      </c>
      <c r="C15" s="2">
        <v>625063</v>
      </c>
      <c r="D15" s="2">
        <v>465893</v>
      </c>
      <c r="E15" s="2">
        <v>156947</v>
      </c>
      <c r="F15" s="2">
        <v>48831</v>
      </c>
      <c r="G15" s="2">
        <v>149763</v>
      </c>
      <c r="H15" s="2" t="s">
        <v>19</v>
      </c>
      <c r="I15" s="2">
        <v>0.82262802124023438</v>
      </c>
      <c r="J15" s="2" t="s">
        <v>20</v>
      </c>
      <c r="K15" s="2">
        <v>96</v>
      </c>
    </row>
    <row r="16" spans="1:11" x14ac:dyDescent="0.3">
      <c r="A16" s="2" t="s">
        <v>44</v>
      </c>
      <c r="B16" s="2">
        <v>105</v>
      </c>
      <c r="C16" s="2">
        <v>765811</v>
      </c>
      <c r="D16" s="2">
        <v>573406</v>
      </c>
      <c r="E16" s="2">
        <v>193025</v>
      </c>
      <c r="F16" s="2">
        <v>68078</v>
      </c>
      <c r="G16" s="2">
        <v>181606</v>
      </c>
      <c r="H16" s="2" t="s">
        <v>19</v>
      </c>
      <c r="I16" s="2">
        <v>1.0386486053466799</v>
      </c>
      <c r="J16" s="2" t="s">
        <v>20</v>
      </c>
      <c r="K16" s="2">
        <v>105</v>
      </c>
    </row>
    <row r="17" spans="1:11" x14ac:dyDescent="0.3">
      <c r="A17" s="2" t="s">
        <v>45</v>
      </c>
      <c r="B17" s="2">
        <v>112</v>
      </c>
      <c r="C17" s="2">
        <v>931722</v>
      </c>
      <c r="D17" s="2">
        <v>696305</v>
      </c>
      <c r="E17" s="2">
        <v>234248</v>
      </c>
      <c r="F17" s="2">
        <v>64427</v>
      </c>
      <c r="G17" s="2">
        <v>223130</v>
      </c>
      <c r="H17" s="2" t="s">
        <v>19</v>
      </c>
      <c r="I17" s="2">
        <v>1.3778283596038821</v>
      </c>
      <c r="J17" s="2" t="s">
        <v>20</v>
      </c>
      <c r="K17" s="2">
        <v>110</v>
      </c>
    </row>
    <row r="18" spans="1:11" x14ac:dyDescent="0.3">
      <c r="A18" s="2" t="s">
        <v>46</v>
      </c>
      <c r="B18" s="2">
        <v>119</v>
      </c>
      <c r="C18" s="2">
        <v>1118226</v>
      </c>
      <c r="D18" s="2">
        <v>835619</v>
      </c>
      <c r="E18" s="2">
        <v>280959</v>
      </c>
      <c r="F18" s="2">
        <v>95202</v>
      </c>
      <c r="G18" s="2">
        <v>268736</v>
      </c>
      <c r="H18" s="2" t="s">
        <v>19</v>
      </c>
      <c r="I18" s="2">
        <v>0.88483047485351563</v>
      </c>
      <c r="J18" s="2" t="s">
        <v>20</v>
      </c>
      <c r="K18" s="2">
        <v>117</v>
      </c>
    </row>
    <row r="19" spans="1:11" x14ac:dyDescent="0.3">
      <c r="A19" s="2" t="s">
        <v>47</v>
      </c>
      <c r="B19" s="2">
        <v>126</v>
      </c>
      <c r="C19" s="2">
        <v>1326251</v>
      </c>
      <c r="D19" s="2">
        <v>992377</v>
      </c>
      <c r="E19" s="2">
        <v>333501</v>
      </c>
      <c r="F19" s="2">
        <v>103638</v>
      </c>
      <c r="G19" s="2">
        <v>318323</v>
      </c>
      <c r="H19" s="2" t="s">
        <v>19</v>
      </c>
      <c r="I19" s="2">
        <v>0.89656352996826172</v>
      </c>
      <c r="J19" s="2" t="s">
        <v>20</v>
      </c>
      <c r="K19" s="2">
        <v>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31AF-59C2-4DE1-9992-6C3F9EBDA09B}">
  <dimension ref="A1:J19"/>
  <sheetViews>
    <sheetView workbookViewId="0">
      <selection sqref="A1:J19"/>
    </sheetView>
  </sheetViews>
  <sheetFormatPr defaultRowHeight="14.4" x14ac:dyDescent="0.3"/>
  <cols>
    <col min="1" max="1" width="15.88671875" bestFit="1" customWidth="1"/>
    <col min="2" max="2" width="13.21875" bestFit="1" customWidth="1"/>
    <col min="3" max="3" width="8.44140625" bestFit="1" customWidth="1"/>
    <col min="4" max="4" width="12" bestFit="1" customWidth="1"/>
    <col min="5" max="5" width="14.33203125" bestFit="1" customWidth="1"/>
    <col min="6" max="6" width="14" bestFit="1" customWidth="1"/>
    <col min="7" max="7" width="14.88671875" bestFit="1" customWidth="1"/>
    <col min="8" max="8" width="14.5546875" bestFit="1" customWidth="1"/>
    <col min="9" max="9" width="16.77734375" bestFit="1" customWidth="1"/>
    <col min="10" max="10" width="16.44140625" bestFit="1" customWidth="1"/>
  </cols>
  <sheetData>
    <row r="1" spans="1:10" x14ac:dyDescent="0.3">
      <c r="A1" s="3" t="s">
        <v>14</v>
      </c>
      <c r="B1" s="3" t="s">
        <v>0</v>
      </c>
      <c r="C1" s="3" t="s">
        <v>26</v>
      </c>
      <c r="D1" s="3" t="s">
        <v>27</v>
      </c>
      <c r="E1" s="3" t="s">
        <v>29</v>
      </c>
      <c r="F1" s="3" t="s">
        <v>28</v>
      </c>
      <c r="G1" s="3" t="s">
        <v>9</v>
      </c>
      <c r="H1" s="3" t="s">
        <v>10</v>
      </c>
      <c r="I1" s="3" t="s">
        <v>24</v>
      </c>
      <c r="J1" s="3" t="s">
        <v>25</v>
      </c>
    </row>
    <row r="2" spans="1:10" x14ac:dyDescent="0.3">
      <c r="A2" s="2" t="s">
        <v>30</v>
      </c>
      <c r="B2" s="2">
        <v>7</v>
      </c>
      <c r="C2" s="2">
        <v>155</v>
      </c>
      <c r="D2" s="2">
        <v>63</v>
      </c>
      <c r="E2" s="2">
        <v>7</v>
      </c>
      <c r="F2" s="2">
        <v>54</v>
      </c>
      <c r="G2" s="2">
        <v>1.488196849822998E-2</v>
      </c>
      <c r="H2" s="2">
        <v>1.3070821762084959E-2</v>
      </c>
      <c r="I2" s="2">
        <v>2</v>
      </c>
      <c r="J2" s="2">
        <v>2</v>
      </c>
    </row>
    <row r="3" spans="1:10" x14ac:dyDescent="0.3">
      <c r="A3" s="2" t="s">
        <v>31</v>
      </c>
      <c r="B3" s="2">
        <v>14</v>
      </c>
      <c r="C3" s="2">
        <v>1289</v>
      </c>
      <c r="D3" s="2">
        <v>469</v>
      </c>
      <c r="E3" s="2">
        <v>89</v>
      </c>
      <c r="F3" s="2">
        <v>435</v>
      </c>
      <c r="G3" s="2">
        <v>7.7714800834655762E-2</v>
      </c>
      <c r="H3" s="2">
        <v>6.1780929565429688E-2</v>
      </c>
      <c r="I3" s="2">
        <v>11</v>
      </c>
      <c r="J3" s="2">
        <v>11</v>
      </c>
    </row>
    <row r="4" spans="1:10" x14ac:dyDescent="0.3">
      <c r="A4" s="2" t="s">
        <v>32</v>
      </c>
      <c r="B4" s="2">
        <v>21</v>
      </c>
      <c r="C4" s="2">
        <v>4432</v>
      </c>
      <c r="D4" s="2">
        <v>1561</v>
      </c>
      <c r="E4" s="2">
        <v>334</v>
      </c>
      <c r="F4" s="2">
        <v>1494</v>
      </c>
      <c r="G4" s="2">
        <v>0.3087012767791748</v>
      </c>
      <c r="H4" s="2">
        <v>0.34765827655792242</v>
      </c>
      <c r="I4" s="2">
        <v>18</v>
      </c>
      <c r="J4" s="2">
        <v>18</v>
      </c>
    </row>
    <row r="5" spans="1:10" x14ac:dyDescent="0.3">
      <c r="A5" s="2" t="s">
        <v>33</v>
      </c>
      <c r="B5" s="2">
        <v>28</v>
      </c>
      <c r="C5" s="2">
        <v>10613</v>
      </c>
      <c r="D5" s="2">
        <v>3682</v>
      </c>
      <c r="E5" s="2">
        <v>1368</v>
      </c>
      <c r="F5" s="2">
        <v>3329</v>
      </c>
      <c r="G5" s="2">
        <v>1.6644241809844971</v>
      </c>
      <c r="H5" s="2">
        <v>1.462462425231934</v>
      </c>
      <c r="I5" s="2">
        <v>28</v>
      </c>
      <c r="J5" s="2">
        <v>28</v>
      </c>
    </row>
    <row r="6" spans="1:10" x14ac:dyDescent="0.3">
      <c r="A6" s="2" t="s">
        <v>34</v>
      </c>
      <c r="B6" s="2">
        <v>35</v>
      </c>
      <c r="C6" s="2">
        <v>20861</v>
      </c>
      <c r="D6" s="2">
        <v>7175</v>
      </c>
      <c r="E6" s="2">
        <v>1996</v>
      </c>
      <c r="F6" s="2">
        <v>6692</v>
      </c>
      <c r="G6" s="2">
        <v>4.1216448545455933</v>
      </c>
      <c r="H6" s="2">
        <v>4.0258139371871948</v>
      </c>
      <c r="I6" s="2">
        <v>33</v>
      </c>
      <c r="J6" s="2">
        <v>33</v>
      </c>
    </row>
    <row r="7" spans="1:10" x14ac:dyDescent="0.3">
      <c r="A7" s="2" t="s">
        <v>35</v>
      </c>
      <c r="B7" s="2">
        <v>42</v>
      </c>
      <c r="C7" s="2">
        <v>36205</v>
      </c>
      <c r="D7" s="2">
        <v>12383</v>
      </c>
      <c r="E7" s="2">
        <v>3710</v>
      </c>
      <c r="F7" s="2">
        <v>11793</v>
      </c>
      <c r="G7" s="2">
        <v>7.5070985555648804</v>
      </c>
      <c r="H7" s="2">
        <v>6.8840094804763794</v>
      </c>
      <c r="I7" s="2">
        <v>40</v>
      </c>
      <c r="J7" s="2">
        <v>40</v>
      </c>
    </row>
    <row r="8" spans="1:10" x14ac:dyDescent="0.3">
      <c r="A8" s="2" t="s">
        <v>36</v>
      </c>
      <c r="B8" s="2">
        <v>49</v>
      </c>
      <c r="C8" s="2">
        <v>57674</v>
      </c>
      <c r="D8" s="2">
        <v>19649</v>
      </c>
      <c r="E8" s="2">
        <v>6227</v>
      </c>
      <c r="F8" s="2">
        <v>18378</v>
      </c>
      <c r="G8" s="2">
        <v>14.146625757217411</v>
      </c>
      <c r="H8" s="2">
        <v>11.50104904174805</v>
      </c>
      <c r="I8" s="2">
        <v>49</v>
      </c>
      <c r="J8" s="2">
        <v>49</v>
      </c>
    </row>
    <row r="9" spans="1:10" x14ac:dyDescent="0.3">
      <c r="A9" s="2" t="s">
        <v>37</v>
      </c>
      <c r="B9" s="2">
        <v>56</v>
      </c>
      <c r="C9" s="2">
        <v>86297</v>
      </c>
      <c r="D9" s="2">
        <v>29316</v>
      </c>
      <c r="E9" s="2">
        <v>9314</v>
      </c>
      <c r="F9" s="2">
        <v>27715</v>
      </c>
      <c r="G9" s="2">
        <v>27.616925001144409</v>
      </c>
      <c r="H9" s="2">
        <v>18.073684811592098</v>
      </c>
      <c r="I9" s="2">
        <v>53</v>
      </c>
      <c r="J9" s="2">
        <v>53</v>
      </c>
    </row>
    <row r="10" spans="1:10" x14ac:dyDescent="0.3">
      <c r="A10" s="2" t="s">
        <v>38</v>
      </c>
      <c r="B10" s="2">
        <v>63</v>
      </c>
      <c r="C10" s="2">
        <v>123103</v>
      </c>
      <c r="D10" s="2">
        <v>41727</v>
      </c>
      <c r="E10" s="2">
        <v>14319</v>
      </c>
      <c r="F10" s="2">
        <v>39189</v>
      </c>
      <c r="G10" s="2">
        <v>40.914362549781799</v>
      </c>
      <c r="H10" s="2">
        <v>21.53079271316528</v>
      </c>
      <c r="I10" s="2">
        <v>61</v>
      </c>
      <c r="J10" s="2">
        <v>61</v>
      </c>
    </row>
    <row r="11" spans="1:10" x14ac:dyDescent="0.3">
      <c r="A11" s="2" t="s">
        <v>39</v>
      </c>
      <c r="B11" s="2">
        <v>70</v>
      </c>
      <c r="C11" s="2">
        <v>169121</v>
      </c>
      <c r="D11" s="2">
        <v>57225</v>
      </c>
      <c r="E11" s="2">
        <v>14720</v>
      </c>
      <c r="F11" s="2">
        <v>55291</v>
      </c>
      <c r="G11" s="2">
        <v>52.19750189781189</v>
      </c>
      <c r="H11" s="2">
        <v>36.937777280807502</v>
      </c>
      <c r="I11" s="2">
        <v>68</v>
      </c>
      <c r="J11" s="2">
        <v>68</v>
      </c>
    </row>
    <row r="12" spans="1:10" x14ac:dyDescent="0.3">
      <c r="A12" s="2" t="s">
        <v>40</v>
      </c>
      <c r="B12" s="2">
        <v>77</v>
      </c>
      <c r="C12" s="2">
        <v>225380</v>
      </c>
      <c r="D12" s="2">
        <v>76153</v>
      </c>
      <c r="E12" s="2">
        <v>28967</v>
      </c>
      <c r="F12" s="2">
        <v>71618</v>
      </c>
      <c r="G12" s="2">
        <v>63.939985990524292</v>
      </c>
      <c r="H12" s="2">
        <v>39.931895017623901</v>
      </c>
      <c r="I12" s="2">
        <v>77</v>
      </c>
      <c r="J12" s="2">
        <v>77</v>
      </c>
    </row>
    <row r="13" spans="1:10" x14ac:dyDescent="0.3">
      <c r="A13" s="2" t="s">
        <v>41</v>
      </c>
      <c r="B13" s="2">
        <v>84</v>
      </c>
      <c r="C13" s="2">
        <v>292909</v>
      </c>
      <c r="D13" s="2">
        <v>98854</v>
      </c>
      <c r="E13" s="2">
        <v>34954</v>
      </c>
      <c r="F13" s="2">
        <v>92746</v>
      </c>
      <c r="G13" s="2">
        <v>89.242394924163818</v>
      </c>
      <c r="H13" s="2">
        <v>52.385973215103149</v>
      </c>
      <c r="I13" s="2">
        <v>84</v>
      </c>
      <c r="J13" s="2">
        <v>84</v>
      </c>
    </row>
    <row r="14" spans="1:10" x14ac:dyDescent="0.3">
      <c r="A14" s="2" t="s">
        <v>42</v>
      </c>
      <c r="B14" s="2">
        <v>91</v>
      </c>
      <c r="C14" s="2">
        <v>372737</v>
      </c>
      <c r="D14" s="2">
        <v>125671</v>
      </c>
      <c r="E14" s="2">
        <v>39784</v>
      </c>
      <c r="F14" s="2">
        <v>118703</v>
      </c>
      <c r="G14" s="2">
        <v>142.82056140899661</v>
      </c>
      <c r="H14" s="2">
        <v>65.58626651763916</v>
      </c>
      <c r="I14" s="2">
        <v>91</v>
      </c>
      <c r="J14" s="2">
        <v>91</v>
      </c>
    </row>
    <row r="15" spans="1:10" x14ac:dyDescent="0.3">
      <c r="A15" s="2" t="s">
        <v>43</v>
      </c>
      <c r="B15" s="2">
        <v>98</v>
      </c>
      <c r="C15" s="2">
        <v>465893</v>
      </c>
      <c r="D15" s="2">
        <v>156947</v>
      </c>
      <c r="E15" s="2">
        <v>48831</v>
      </c>
      <c r="F15" s="2">
        <v>149763</v>
      </c>
      <c r="G15" s="2">
        <v>150.74501395225519</v>
      </c>
      <c r="H15" s="2">
        <v>98.79905104637146</v>
      </c>
      <c r="I15" s="2">
        <v>96</v>
      </c>
      <c r="J15" s="2">
        <v>96</v>
      </c>
    </row>
    <row r="16" spans="1:10" x14ac:dyDescent="0.3">
      <c r="A16" s="2" t="s">
        <v>44</v>
      </c>
      <c r="B16" s="2">
        <v>105</v>
      </c>
      <c r="C16" s="2">
        <v>573406</v>
      </c>
      <c r="D16" s="2">
        <v>193025</v>
      </c>
      <c r="E16" s="2">
        <v>68078</v>
      </c>
      <c r="F16" s="2">
        <v>181606</v>
      </c>
      <c r="G16" s="2">
        <v>256.26329517364502</v>
      </c>
      <c r="H16" s="2">
        <v>113.6600062847137</v>
      </c>
      <c r="I16" s="2">
        <v>105</v>
      </c>
      <c r="J16" s="2">
        <v>105</v>
      </c>
    </row>
    <row r="17" spans="1:10" x14ac:dyDescent="0.3">
      <c r="A17" s="2" t="s">
        <v>45</v>
      </c>
      <c r="B17" s="2">
        <v>112</v>
      </c>
      <c r="C17" s="2">
        <v>696305</v>
      </c>
      <c r="D17" s="2">
        <v>234248</v>
      </c>
      <c r="E17" s="2">
        <v>64427</v>
      </c>
      <c r="F17" s="2">
        <v>223130</v>
      </c>
      <c r="G17" s="2">
        <v>581.14130473136902</v>
      </c>
      <c r="H17" s="2">
        <v>128.30421304702759</v>
      </c>
      <c r="I17" s="2">
        <v>110</v>
      </c>
      <c r="J17" s="2">
        <v>110</v>
      </c>
    </row>
    <row r="18" spans="1:10" x14ac:dyDescent="0.3">
      <c r="A18" s="2" t="s">
        <v>46</v>
      </c>
      <c r="B18" s="2">
        <v>119</v>
      </c>
      <c r="C18" s="2">
        <v>835619</v>
      </c>
      <c r="D18" s="2">
        <v>280959</v>
      </c>
      <c r="E18" s="2">
        <v>95202</v>
      </c>
      <c r="F18" s="2">
        <v>268736</v>
      </c>
      <c r="G18" s="2">
        <v>119.1600968837738</v>
      </c>
      <c r="H18" s="2">
        <v>159.76762342453</v>
      </c>
      <c r="I18" s="2">
        <v>117</v>
      </c>
      <c r="J18" s="2">
        <v>117</v>
      </c>
    </row>
    <row r="19" spans="1:10" x14ac:dyDescent="0.3">
      <c r="A19" s="2" t="s">
        <v>47</v>
      </c>
      <c r="B19" s="2">
        <v>126</v>
      </c>
      <c r="C19" s="2">
        <v>992377</v>
      </c>
      <c r="D19" s="2">
        <v>333501</v>
      </c>
      <c r="E19" s="2">
        <v>103638</v>
      </c>
      <c r="F19" s="2">
        <v>318323</v>
      </c>
      <c r="G19" s="2">
        <v>1081.968217849731</v>
      </c>
      <c r="H19" s="2">
        <v>107.38566255569459</v>
      </c>
      <c r="I19" s="2">
        <v>126</v>
      </c>
      <c r="J19" s="2">
        <v>126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C224-17C1-47A6-9745-85AB90BE229C}">
  <dimension ref="A1:L19"/>
  <sheetViews>
    <sheetView tabSelected="1" workbookViewId="0">
      <selection sqref="A1:L19"/>
    </sheetView>
  </sheetViews>
  <sheetFormatPr defaultRowHeight="14.4" x14ac:dyDescent="0.3"/>
  <cols>
    <col min="1" max="1" width="11.21875" bestFit="1" customWidth="1"/>
    <col min="2" max="2" width="13.21875" bestFit="1" customWidth="1"/>
    <col min="3" max="3" width="12" bestFit="1" customWidth="1"/>
    <col min="4" max="4" width="12.88671875" bestFit="1" customWidth="1"/>
    <col min="5" max="5" width="12.5546875" bestFit="1" customWidth="1"/>
    <col min="6" max="6" width="14.88671875" bestFit="1" customWidth="1"/>
    <col min="7" max="7" width="14.5546875" bestFit="1" customWidth="1"/>
    <col min="8" max="8" width="11" bestFit="1" customWidth="1"/>
    <col min="9" max="9" width="14.88671875" bestFit="1" customWidth="1"/>
    <col min="10" max="10" width="14.5546875" bestFit="1" customWidth="1"/>
    <col min="11" max="11" width="16.77734375" bestFit="1" customWidth="1"/>
    <col min="12" max="12" width="16.44140625" bestFit="1" customWidth="1"/>
  </cols>
  <sheetData>
    <row r="1" spans="1:12" x14ac:dyDescent="0.3">
      <c r="A1" s="3" t="s">
        <v>14</v>
      </c>
      <c r="B1" s="3" t="s">
        <v>0</v>
      </c>
      <c r="C1" s="3" t="s">
        <v>16</v>
      </c>
      <c r="D1" s="3" t="s">
        <v>12</v>
      </c>
      <c r="E1" s="3" t="s">
        <v>8</v>
      </c>
      <c r="F1" s="3" t="s">
        <v>9</v>
      </c>
      <c r="G1" s="3" t="s">
        <v>10</v>
      </c>
      <c r="H1" s="3" t="s">
        <v>22</v>
      </c>
      <c r="I1" s="3" t="s">
        <v>21</v>
      </c>
      <c r="J1" s="3" t="s">
        <v>23</v>
      </c>
      <c r="K1" s="3" t="s">
        <v>24</v>
      </c>
      <c r="L1" s="3" t="s">
        <v>25</v>
      </c>
    </row>
    <row r="2" spans="1:12" x14ac:dyDescent="0.3">
      <c r="A2" s="2" t="s">
        <v>30</v>
      </c>
      <c r="B2" s="2">
        <v>7</v>
      </c>
      <c r="C2" s="2">
        <v>0</v>
      </c>
      <c r="D2" s="2">
        <v>0</v>
      </c>
      <c r="E2" s="2">
        <v>1.5052556991577151E-3</v>
      </c>
      <c r="F2" s="2">
        <v>1.488196849822998E-2</v>
      </c>
      <c r="G2" s="2">
        <v>1.3070821762084959E-2</v>
      </c>
      <c r="H2" s="2" t="s">
        <v>18</v>
      </c>
      <c r="I2" s="2">
        <v>2</v>
      </c>
      <c r="J2" s="2">
        <v>2</v>
      </c>
      <c r="K2" s="2">
        <v>2</v>
      </c>
      <c r="L2" s="2">
        <v>2</v>
      </c>
    </row>
    <row r="3" spans="1:12" x14ac:dyDescent="0.3">
      <c r="A3" s="2" t="s">
        <v>31</v>
      </c>
      <c r="B3" s="2">
        <v>14</v>
      </c>
      <c r="C3" s="2">
        <v>0</v>
      </c>
      <c r="D3" s="2">
        <v>5.4746866226196289E-3</v>
      </c>
      <c r="E3" s="2">
        <v>1.3007402420043951E-2</v>
      </c>
      <c r="F3" s="2">
        <v>7.7714800834655762E-2</v>
      </c>
      <c r="G3" s="2">
        <v>6.1780929565429688E-2</v>
      </c>
      <c r="H3" s="2" t="s">
        <v>18</v>
      </c>
      <c r="I3" s="2">
        <v>11</v>
      </c>
      <c r="J3" s="2">
        <v>11</v>
      </c>
      <c r="K3" s="2">
        <v>11</v>
      </c>
      <c r="L3" s="2">
        <v>11</v>
      </c>
    </row>
    <row r="4" spans="1:12" x14ac:dyDescent="0.3">
      <c r="A4" s="2" t="s">
        <v>32</v>
      </c>
      <c r="B4" s="2">
        <v>21</v>
      </c>
      <c r="C4" s="2">
        <v>0</v>
      </c>
      <c r="D4" s="2">
        <v>1.9506454467773441E-2</v>
      </c>
      <c r="E4" s="2">
        <v>2.2499322891235352E-2</v>
      </c>
      <c r="F4" s="2">
        <v>0.3087012767791748</v>
      </c>
      <c r="G4" s="2">
        <v>0.34765827655792242</v>
      </c>
      <c r="H4" s="2" t="s">
        <v>18</v>
      </c>
      <c r="I4" s="2">
        <v>18</v>
      </c>
      <c r="J4" s="2">
        <v>18</v>
      </c>
      <c r="K4" s="2">
        <v>18</v>
      </c>
      <c r="L4" s="2">
        <v>18</v>
      </c>
    </row>
    <row r="5" spans="1:12" x14ac:dyDescent="0.3">
      <c r="A5" s="2" t="s">
        <v>33</v>
      </c>
      <c r="B5" s="2">
        <v>28</v>
      </c>
      <c r="C5" s="2">
        <v>1.498222351074219E-3</v>
      </c>
      <c r="D5" s="2">
        <v>234.45823454856799</v>
      </c>
      <c r="E5" s="2">
        <v>8.6791515350341797E-3</v>
      </c>
      <c r="F5" s="2">
        <v>1.6644241809844971</v>
      </c>
      <c r="G5" s="2">
        <v>1.462462425231934</v>
      </c>
      <c r="H5" s="2" t="s">
        <v>17</v>
      </c>
      <c r="I5" s="2">
        <v>28</v>
      </c>
      <c r="J5" s="2">
        <v>28</v>
      </c>
      <c r="K5" s="2">
        <v>28</v>
      </c>
      <c r="L5" s="2">
        <v>28</v>
      </c>
    </row>
    <row r="6" spans="1:12" x14ac:dyDescent="0.3">
      <c r="A6" s="2" t="s">
        <v>34</v>
      </c>
      <c r="B6" s="2">
        <v>35</v>
      </c>
      <c r="C6" s="2">
        <v>0</v>
      </c>
      <c r="D6" s="2" t="s">
        <v>19</v>
      </c>
      <c r="E6" s="2">
        <v>3.4015417098999023E-2</v>
      </c>
      <c r="F6" s="2">
        <v>4.1216448545455933</v>
      </c>
      <c r="G6" s="2">
        <v>4.0258139371871948</v>
      </c>
      <c r="H6" s="2" t="s">
        <v>18</v>
      </c>
      <c r="I6" s="2" t="s">
        <v>20</v>
      </c>
      <c r="J6" s="2">
        <v>33</v>
      </c>
      <c r="K6" s="2">
        <v>33</v>
      </c>
      <c r="L6" s="2">
        <v>33</v>
      </c>
    </row>
    <row r="7" spans="1:12" x14ac:dyDescent="0.3">
      <c r="A7" s="2" t="s">
        <v>35</v>
      </c>
      <c r="B7" s="2">
        <v>42</v>
      </c>
      <c r="C7" s="2">
        <v>0</v>
      </c>
      <c r="D7" s="2" t="s">
        <v>19</v>
      </c>
      <c r="E7" s="2">
        <v>5.1171660423278809E-2</v>
      </c>
      <c r="F7" s="2">
        <v>7.5070985555648804</v>
      </c>
      <c r="G7" s="2">
        <v>6.8840094804763794</v>
      </c>
      <c r="H7" s="2" t="s">
        <v>18</v>
      </c>
      <c r="I7" s="2" t="s">
        <v>20</v>
      </c>
      <c r="J7" s="2">
        <v>40</v>
      </c>
      <c r="K7" s="2">
        <v>40</v>
      </c>
      <c r="L7" s="2">
        <v>40</v>
      </c>
    </row>
    <row r="8" spans="1:12" x14ac:dyDescent="0.3">
      <c r="A8" s="2" t="s">
        <v>36</v>
      </c>
      <c r="B8" s="2">
        <v>49</v>
      </c>
      <c r="C8" s="2">
        <v>2.3464560508728031E-2</v>
      </c>
      <c r="D8" s="2" t="s">
        <v>19</v>
      </c>
      <c r="E8" s="2">
        <v>4.6876072883605957E-2</v>
      </c>
      <c r="F8" s="2">
        <v>14.146625757217411</v>
      </c>
      <c r="G8" s="2">
        <v>11.50104904174805</v>
      </c>
      <c r="H8" s="2" t="s">
        <v>17</v>
      </c>
      <c r="I8" s="2" t="s">
        <v>20</v>
      </c>
      <c r="J8" s="2">
        <v>49</v>
      </c>
      <c r="K8" s="2">
        <v>49</v>
      </c>
      <c r="L8" s="2">
        <v>49</v>
      </c>
    </row>
    <row r="9" spans="1:12" x14ac:dyDescent="0.3">
      <c r="A9" s="2" t="s">
        <v>37</v>
      </c>
      <c r="B9" s="2">
        <v>56</v>
      </c>
      <c r="C9" s="2">
        <v>0</v>
      </c>
      <c r="D9" s="2" t="s">
        <v>19</v>
      </c>
      <c r="E9" s="2">
        <v>0.14332437515258789</v>
      </c>
      <c r="F9" s="2">
        <v>27.616925001144409</v>
      </c>
      <c r="G9" s="2">
        <v>18.073684811592098</v>
      </c>
      <c r="H9" s="2" t="s">
        <v>18</v>
      </c>
      <c r="I9" s="2" t="s">
        <v>20</v>
      </c>
      <c r="J9" s="2">
        <v>53</v>
      </c>
      <c r="K9" s="2">
        <v>53</v>
      </c>
      <c r="L9" s="2">
        <v>53</v>
      </c>
    </row>
    <row r="10" spans="1:12" x14ac:dyDescent="0.3">
      <c r="A10" s="2" t="s">
        <v>38</v>
      </c>
      <c r="B10" s="2">
        <v>63</v>
      </c>
      <c r="C10" s="2">
        <v>0</v>
      </c>
      <c r="D10" s="2" t="s">
        <v>19</v>
      </c>
      <c r="E10" s="2">
        <v>0.19106400012969971</v>
      </c>
      <c r="F10" s="2">
        <v>40.914362549781799</v>
      </c>
      <c r="G10" s="2">
        <v>21.53079271316528</v>
      </c>
      <c r="H10" s="2" t="s">
        <v>18</v>
      </c>
      <c r="I10" s="2" t="s">
        <v>20</v>
      </c>
      <c r="J10" s="2">
        <v>61</v>
      </c>
      <c r="K10" s="2">
        <v>61</v>
      </c>
      <c r="L10" s="2">
        <v>61</v>
      </c>
    </row>
    <row r="11" spans="1:12" x14ac:dyDescent="0.3">
      <c r="A11" s="2" t="s">
        <v>39</v>
      </c>
      <c r="B11" s="2">
        <v>70</v>
      </c>
      <c r="C11" s="2">
        <v>0</v>
      </c>
      <c r="D11" s="2" t="s">
        <v>19</v>
      </c>
      <c r="E11" s="2">
        <v>0.2484583854675293</v>
      </c>
      <c r="F11" s="2">
        <v>52.19750189781189</v>
      </c>
      <c r="G11" s="2">
        <v>36.937777280807502</v>
      </c>
      <c r="H11" s="2" t="s">
        <v>18</v>
      </c>
      <c r="I11" s="2" t="s">
        <v>20</v>
      </c>
      <c r="J11" s="2">
        <v>68</v>
      </c>
      <c r="K11" s="2">
        <v>68</v>
      </c>
      <c r="L11" s="2">
        <v>68</v>
      </c>
    </row>
    <row r="12" spans="1:12" x14ac:dyDescent="0.3">
      <c r="A12" s="2" t="s">
        <v>40</v>
      </c>
      <c r="B12" s="2">
        <v>77</v>
      </c>
      <c r="C12" s="2">
        <v>4.5025348663330078E-2</v>
      </c>
      <c r="D12" s="2" t="s">
        <v>19</v>
      </c>
      <c r="E12" s="2">
        <v>0.31452488899230963</v>
      </c>
      <c r="F12" s="2">
        <v>63.939985990524292</v>
      </c>
      <c r="G12" s="2">
        <v>39.931895017623901</v>
      </c>
      <c r="H12" s="2" t="s">
        <v>17</v>
      </c>
      <c r="I12" s="2" t="s">
        <v>20</v>
      </c>
      <c r="J12" s="2">
        <v>77</v>
      </c>
      <c r="K12" s="2">
        <v>77</v>
      </c>
      <c r="L12" s="2">
        <v>77</v>
      </c>
    </row>
    <row r="13" spans="1:12" x14ac:dyDescent="0.3">
      <c r="A13" s="2" t="s">
        <v>41</v>
      </c>
      <c r="B13" s="2">
        <v>84</v>
      </c>
      <c r="C13" s="2">
        <v>7.6649665832519531E-2</v>
      </c>
      <c r="D13" s="2" t="s">
        <v>19</v>
      </c>
      <c r="E13" s="2">
        <v>0.30891728401184082</v>
      </c>
      <c r="F13" s="2">
        <v>89.242394924163818</v>
      </c>
      <c r="G13" s="2">
        <v>52.385973215103149</v>
      </c>
      <c r="H13" s="2" t="s">
        <v>17</v>
      </c>
      <c r="I13" s="2" t="s">
        <v>20</v>
      </c>
      <c r="J13" s="2">
        <v>84</v>
      </c>
      <c r="K13" s="2">
        <v>84</v>
      </c>
      <c r="L13" s="2">
        <v>84</v>
      </c>
    </row>
    <row r="14" spans="1:12" x14ac:dyDescent="0.3">
      <c r="A14" s="2" t="s">
        <v>42</v>
      </c>
      <c r="B14" s="2">
        <v>91</v>
      </c>
      <c r="C14" s="2">
        <v>8.176422119140625E-2</v>
      </c>
      <c r="D14" s="2" t="s">
        <v>19</v>
      </c>
      <c r="E14" s="2">
        <v>0.35452866554260248</v>
      </c>
      <c r="F14" s="2">
        <v>142.82056140899661</v>
      </c>
      <c r="G14" s="2">
        <v>65.58626651763916</v>
      </c>
      <c r="H14" s="2" t="s">
        <v>17</v>
      </c>
      <c r="I14" s="2" t="s">
        <v>20</v>
      </c>
      <c r="J14" s="2">
        <v>91</v>
      </c>
      <c r="K14" s="2">
        <v>91</v>
      </c>
      <c r="L14" s="2">
        <v>91</v>
      </c>
    </row>
    <row r="15" spans="1:12" x14ac:dyDescent="0.3">
      <c r="A15" s="2" t="s">
        <v>43</v>
      </c>
      <c r="B15" s="2">
        <v>98</v>
      </c>
      <c r="C15" s="2">
        <v>0</v>
      </c>
      <c r="D15" s="2" t="s">
        <v>19</v>
      </c>
      <c r="E15" s="2">
        <v>0.82262802124023438</v>
      </c>
      <c r="F15" s="2">
        <v>150.74501395225519</v>
      </c>
      <c r="G15" s="2">
        <v>98.79905104637146</v>
      </c>
      <c r="H15" s="2" t="s">
        <v>18</v>
      </c>
      <c r="I15" s="2" t="s">
        <v>20</v>
      </c>
      <c r="J15" s="2">
        <v>96</v>
      </c>
      <c r="K15" s="2">
        <v>96</v>
      </c>
      <c r="L15" s="2">
        <v>96</v>
      </c>
    </row>
    <row r="16" spans="1:12" x14ac:dyDescent="0.3">
      <c r="A16" s="2" t="s">
        <v>44</v>
      </c>
      <c r="B16" s="2">
        <v>105</v>
      </c>
      <c r="C16" s="2">
        <v>0.1391708850860596</v>
      </c>
      <c r="D16" s="2" t="s">
        <v>19</v>
      </c>
      <c r="E16" s="2">
        <v>1.0386486053466799</v>
      </c>
      <c r="F16" s="2">
        <v>256.26329517364502</v>
      </c>
      <c r="G16" s="2">
        <v>113.6600062847137</v>
      </c>
      <c r="H16" s="2" t="s">
        <v>17</v>
      </c>
      <c r="I16" s="2" t="s">
        <v>20</v>
      </c>
      <c r="J16" s="2">
        <v>105</v>
      </c>
      <c r="K16" s="2">
        <v>105</v>
      </c>
      <c r="L16" s="2">
        <v>105</v>
      </c>
    </row>
    <row r="17" spans="1:12" x14ac:dyDescent="0.3">
      <c r="A17" s="2" t="s">
        <v>45</v>
      </c>
      <c r="B17" s="2">
        <v>112</v>
      </c>
      <c r="C17" s="2">
        <v>0</v>
      </c>
      <c r="D17" s="2" t="s">
        <v>19</v>
      </c>
      <c r="E17" s="2">
        <v>1.3778283596038821</v>
      </c>
      <c r="F17" s="2">
        <v>581.14130473136902</v>
      </c>
      <c r="G17" s="2">
        <v>128.30421304702759</v>
      </c>
      <c r="H17" s="2" t="s">
        <v>18</v>
      </c>
      <c r="I17" s="2" t="s">
        <v>20</v>
      </c>
      <c r="J17" s="2">
        <v>110</v>
      </c>
      <c r="K17" s="2">
        <v>110</v>
      </c>
      <c r="L17" s="2">
        <v>110</v>
      </c>
    </row>
    <row r="18" spans="1:12" x14ac:dyDescent="0.3">
      <c r="A18" s="2" t="s">
        <v>46</v>
      </c>
      <c r="B18" s="2">
        <v>119</v>
      </c>
      <c r="C18" s="2">
        <v>0</v>
      </c>
      <c r="D18" s="2" t="s">
        <v>19</v>
      </c>
      <c r="E18" s="2">
        <v>0.88483047485351563</v>
      </c>
      <c r="F18" s="2">
        <v>119.1600968837738</v>
      </c>
      <c r="G18" s="2">
        <v>159.76762342453</v>
      </c>
      <c r="H18" s="2" t="s">
        <v>18</v>
      </c>
      <c r="I18" s="2" t="s">
        <v>20</v>
      </c>
      <c r="J18" s="2">
        <v>117</v>
      </c>
      <c r="K18" s="2">
        <v>117</v>
      </c>
      <c r="L18" s="2">
        <v>117</v>
      </c>
    </row>
    <row r="19" spans="1:12" x14ac:dyDescent="0.3">
      <c r="A19" s="2" t="s">
        <v>47</v>
      </c>
      <c r="B19" s="2">
        <v>126</v>
      </c>
      <c r="C19" s="2">
        <v>0.49610137939453119</v>
      </c>
      <c r="D19" s="2" t="s">
        <v>19</v>
      </c>
      <c r="E19" s="2">
        <v>0.89656352996826172</v>
      </c>
      <c r="F19" s="2">
        <v>1081.968217849731</v>
      </c>
      <c r="G19" s="2">
        <v>107.38566255569459</v>
      </c>
      <c r="H19" s="2" t="s">
        <v>17</v>
      </c>
      <c r="I19" s="2" t="s">
        <v>20</v>
      </c>
      <c r="J19" s="2">
        <v>126</v>
      </c>
      <c r="K19" s="2">
        <v>126</v>
      </c>
      <c r="L19" s="2">
        <v>126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FF04-3FBD-4AF9-8B6C-69EC3780CA0C}">
  <dimension ref="A1:H19"/>
  <sheetViews>
    <sheetView zoomScale="85" zoomScaleNormal="85" workbookViewId="0">
      <selection activeCell="E29" sqref="E29"/>
    </sheetView>
  </sheetViews>
  <sheetFormatPr defaultRowHeight="14.4" x14ac:dyDescent="0.3"/>
  <cols>
    <col min="1" max="1" width="16.33203125" bestFit="1" customWidth="1"/>
    <col min="2" max="2" width="13.21875" customWidth="1"/>
    <col min="3" max="3" width="14.44140625" bestFit="1" customWidth="1"/>
    <col min="4" max="4" width="12" bestFit="1" customWidth="1"/>
    <col min="5" max="5" width="18.44140625" bestFit="1" customWidth="1"/>
    <col min="6" max="6" width="18.109375" bestFit="1" customWidth="1"/>
    <col min="7" max="7" width="17.44140625" bestFit="1" customWidth="1"/>
    <col min="8" max="8" width="13.21875" bestFit="1" customWidth="1"/>
  </cols>
  <sheetData>
    <row r="1" spans="1:8" x14ac:dyDescent="0.3">
      <c r="A1" s="1" t="s">
        <v>14</v>
      </c>
      <c r="B1" s="1" t="s">
        <v>0</v>
      </c>
      <c r="C1" s="1" t="s">
        <v>1</v>
      </c>
      <c r="D1" s="1" t="s">
        <v>3</v>
      </c>
      <c r="E1" s="1" t="s">
        <v>11</v>
      </c>
      <c r="F1" s="1" t="s">
        <v>5</v>
      </c>
      <c r="G1" s="1" t="s">
        <v>12</v>
      </c>
      <c r="H1" s="1" t="s">
        <v>8</v>
      </c>
    </row>
    <row r="2" spans="1:8" x14ac:dyDescent="0.3">
      <c r="A2" t="str">
        <f>CONCATENATE("fully_num_", (ROW(A1)-1)*7 + 7, ".txt")</f>
        <v>fully_num_7.txt</v>
      </c>
      <c r="B2">
        <v>7</v>
      </c>
      <c r="C2">
        <v>155</v>
      </c>
      <c r="D2">
        <v>63</v>
      </c>
      <c r="E2">
        <v>7</v>
      </c>
      <c r="F2">
        <v>49</v>
      </c>
      <c r="G2">
        <v>1.94549560546875E-3</v>
      </c>
      <c r="H2">
        <v>2.1610260009765621E-3</v>
      </c>
    </row>
    <row r="3" spans="1:8" x14ac:dyDescent="0.3">
      <c r="A3" t="str">
        <f t="shared" ref="A3:A19" si="0">CONCATENATE("fully_num_", (ROW(A2)-1)*7 + 7, ".txt")</f>
        <v>fully_num_14.txt</v>
      </c>
      <c r="B3">
        <v>14</v>
      </c>
      <c r="C3">
        <v>1289</v>
      </c>
      <c r="D3">
        <v>469</v>
      </c>
      <c r="E3">
        <v>30</v>
      </c>
      <c r="F3">
        <v>425</v>
      </c>
      <c r="G3">
        <v>8.0628395080566406E-3</v>
      </c>
      <c r="H3">
        <v>1.003265380859375E-3</v>
      </c>
    </row>
    <row r="4" spans="1:8" x14ac:dyDescent="0.3">
      <c r="A4" t="str">
        <f t="shared" si="0"/>
        <v>fully_num_21.txt</v>
      </c>
      <c r="B4">
        <v>21</v>
      </c>
      <c r="C4">
        <v>4432</v>
      </c>
      <c r="D4">
        <v>1561</v>
      </c>
      <c r="E4">
        <v>77</v>
      </c>
      <c r="F4">
        <v>1463</v>
      </c>
      <c r="G4">
        <v>0.33970308303833002</v>
      </c>
      <c r="H4">
        <v>3.9999485015869141E-3</v>
      </c>
    </row>
    <row r="5" spans="1:8" x14ac:dyDescent="0.3">
      <c r="A5" t="str">
        <f t="shared" si="0"/>
        <v>fully_num_28.txt</v>
      </c>
      <c r="B5">
        <v>28</v>
      </c>
      <c r="C5">
        <v>10613</v>
      </c>
      <c r="D5">
        <v>3682</v>
      </c>
      <c r="E5">
        <v>145</v>
      </c>
      <c r="F5">
        <v>3509</v>
      </c>
      <c r="G5">
        <v>23.922803878784102</v>
      </c>
      <c r="H5">
        <v>1.095890998840332E-2</v>
      </c>
    </row>
    <row r="6" spans="1:8" x14ac:dyDescent="0.3">
      <c r="A6" t="str">
        <f t="shared" si="0"/>
        <v>fully_num_35.txt</v>
      </c>
      <c r="B6">
        <v>35</v>
      </c>
      <c r="C6">
        <v>20861</v>
      </c>
      <c r="D6">
        <v>7175</v>
      </c>
      <c r="E6">
        <v>293</v>
      </c>
      <c r="F6">
        <v>6847</v>
      </c>
      <c r="G6" t="s">
        <v>13</v>
      </c>
      <c r="H6">
        <v>1.9235134124755859E-2</v>
      </c>
    </row>
    <row r="7" spans="1:8" x14ac:dyDescent="0.3">
      <c r="A7" t="str">
        <f t="shared" si="0"/>
        <v>fully_num_42.txt</v>
      </c>
      <c r="B7">
        <v>42</v>
      </c>
      <c r="C7">
        <v>36205</v>
      </c>
      <c r="D7">
        <v>12383</v>
      </c>
      <c r="E7">
        <v>373</v>
      </c>
      <c r="F7">
        <v>11968</v>
      </c>
      <c r="G7" t="s">
        <v>13</v>
      </c>
      <c r="H7">
        <v>3.072452545166016E-2</v>
      </c>
    </row>
    <row r="8" spans="1:8" x14ac:dyDescent="0.3">
      <c r="A8" t="str">
        <f t="shared" si="0"/>
        <v>fully_num_49.txt</v>
      </c>
      <c r="B8">
        <v>49</v>
      </c>
      <c r="C8">
        <v>57674</v>
      </c>
      <c r="D8">
        <v>19649</v>
      </c>
      <c r="E8">
        <v>559</v>
      </c>
      <c r="F8">
        <v>19041</v>
      </c>
      <c r="G8" t="s">
        <v>13</v>
      </c>
      <c r="H8">
        <v>3.8708209991455078E-2</v>
      </c>
    </row>
    <row r="9" spans="1:8" x14ac:dyDescent="0.3">
      <c r="A9" t="str">
        <f t="shared" si="0"/>
        <v>fully_num_56.txt</v>
      </c>
      <c r="B9">
        <v>56</v>
      </c>
      <c r="C9">
        <v>86297</v>
      </c>
      <c r="D9">
        <v>29316</v>
      </c>
      <c r="E9">
        <v>872</v>
      </c>
      <c r="F9">
        <v>28388</v>
      </c>
      <c r="G9" t="s">
        <v>13</v>
      </c>
      <c r="H9">
        <v>6.7197322845458984E-2</v>
      </c>
    </row>
    <row r="10" spans="1:8" x14ac:dyDescent="0.3">
      <c r="A10" t="str">
        <f t="shared" si="0"/>
        <v>fully_num_63.txt</v>
      </c>
      <c r="B10">
        <v>63</v>
      </c>
      <c r="C10">
        <v>123103</v>
      </c>
      <c r="D10">
        <v>41727</v>
      </c>
      <c r="E10">
        <v>1072</v>
      </c>
      <c r="F10">
        <v>40592</v>
      </c>
      <c r="G10" t="s">
        <v>13</v>
      </c>
      <c r="H10">
        <v>8.9046716690063477E-2</v>
      </c>
    </row>
    <row r="11" spans="1:8" x14ac:dyDescent="0.3">
      <c r="A11" t="str">
        <f t="shared" si="0"/>
        <v>fully_num_70.txt</v>
      </c>
      <c r="B11">
        <v>70</v>
      </c>
      <c r="C11">
        <v>169121</v>
      </c>
      <c r="D11">
        <v>57225</v>
      </c>
      <c r="E11">
        <v>1418</v>
      </c>
      <c r="F11">
        <v>55737</v>
      </c>
      <c r="G11" t="s">
        <v>13</v>
      </c>
      <c r="H11">
        <v>0.14618134498596189</v>
      </c>
    </row>
    <row r="12" spans="1:8" x14ac:dyDescent="0.3">
      <c r="A12" t="str">
        <f t="shared" si="0"/>
        <v>fully_num_77.txt</v>
      </c>
      <c r="B12">
        <v>77</v>
      </c>
      <c r="C12">
        <v>225380</v>
      </c>
      <c r="D12">
        <v>76153</v>
      </c>
      <c r="E12">
        <v>1791</v>
      </c>
      <c r="F12">
        <v>74285</v>
      </c>
      <c r="G12" t="s">
        <v>13</v>
      </c>
      <c r="H12">
        <v>0.1979711055755615</v>
      </c>
    </row>
    <row r="13" spans="1:8" x14ac:dyDescent="0.3">
      <c r="A13" t="str">
        <f t="shared" si="0"/>
        <v>fully_num_84.txt</v>
      </c>
      <c r="B13">
        <v>84</v>
      </c>
      <c r="C13">
        <v>292909</v>
      </c>
      <c r="D13">
        <v>98854</v>
      </c>
      <c r="E13">
        <v>2289</v>
      </c>
      <c r="F13">
        <v>96481</v>
      </c>
      <c r="G13" t="s">
        <v>13</v>
      </c>
      <c r="H13">
        <v>0.34612751007080078</v>
      </c>
    </row>
    <row r="14" spans="1:8" x14ac:dyDescent="0.3">
      <c r="A14" t="str">
        <f t="shared" si="0"/>
        <v>fully_num_91.txt</v>
      </c>
      <c r="B14">
        <v>91</v>
      </c>
      <c r="C14">
        <v>372737</v>
      </c>
      <c r="D14">
        <v>125671</v>
      </c>
      <c r="E14">
        <v>3020</v>
      </c>
      <c r="F14">
        <v>122560</v>
      </c>
      <c r="G14" t="s">
        <v>13</v>
      </c>
      <c r="H14">
        <v>0.31664204597473139</v>
      </c>
    </row>
    <row r="15" spans="1:8" x14ac:dyDescent="0.3">
      <c r="A15" t="str">
        <f t="shared" si="0"/>
        <v>fully_num_98.txt</v>
      </c>
      <c r="B15">
        <v>98</v>
      </c>
      <c r="C15">
        <v>465893</v>
      </c>
      <c r="D15">
        <v>156947</v>
      </c>
      <c r="E15">
        <v>3630</v>
      </c>
      <c r="F15">
        <v>153219</v>
      </c>
      <c r="G15" t="s">
        <v>13</v>
      </c>
      <c r="H15">
        <v>0.3383631706237793</v>
      </c>
    </row>
    <row r="16" spans="1:8" x14ac:dyDescent="0.3">
      <c r="A16" t="str">
        <f t="shared" si="0"/>
        <v>fully_num_105.txt</v>
      </c>
      <c r="B16">
        <v>105</v>
      </c>
      <c r="C16">
        <v>573406</v>
      </c>
      <c r="D16">
        <v>193025</v>
      </c>
      <c r="E16">
        <v>4430</v>
      </c>
      <c r="F16">
        <v>188490</v>
      </c>
      <c r="G16" t="s">
        <v>13</v>
      </c>
      <c r="H16">
        <v>0.59724235534667969</v>
      </c>
    </row>
    <row r="17" spans="1:8" x14ac:dyDescent="0.3">
      <c r="A17" t="str">
        <f t="shared" si="0"/>
        <v>fully_num_112.txt</v>
      </c>
      <c r="B17">
        <v>112</v>
      </c>
      <c r="C17">
        <v>696305</v>
      </c>
      <c r="D17">
        <v>234248</v>
      </c>
      <c r="E17">
        <v>5622</v>
      </c>
      <c r="F17">
        <v>228514</v>
      </c>
      <c r="G17" t="s">
        <v>13</v>
      </c>
      <c r="H17">
        <v>0.52377843856811523</v>
      </c>
    </row>
    <row r="18" spans="1:8" x14ac:dyDescent="0.3">
      <c r="A18" t="str">
        <f t="shared" si="0"/>
        <v>fully_num_119.txt</v>
      </c>
      <c r="B18">
        <v>119</v>
      </c>
      <c r="C18">
        <v>835619</v>
      </c>
      <c r="D18">
        <v>280959</v>
      </c>
      <c r="E18">
        <v>5706</v>
      </c>
      <c r="F18">
        <v>275134</v>
      </c>
      <c r="G18" t="s">
        <v>13</v>
      </c>
      <c r="H18">
        <v>1.0308103561401369</v>
      </c>
    </row>
    <row r="19" spans="1:8" x14ac:dyDescent="0.3">
      <c r="A19" t="str">
        <f t="shared" si="0"/>
        <v>fully_num_126.txt</v>
      </c>
      <c r="B19">
        <v>126</v>
      </c>
      <c r="C19">
        <v>992377</v>
      </c>
      <c r="D19">
        <v>333501</v>
      </c>
      <c r="E19">
        <v>7093</v>
      </c>
      <c r="F19">
        <v>326282</v>
      </c>
      <c r="G19" t="s">
        <v>13</v>
      </c>
      <c r="H19">
        <v>1.1281857490539551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fully_results</vt:lpstr>
      <vt:lpstr>rc2_fully</vt:lpstr>
      <vt:lpstr>cpsat_fully</vt:lpstr>
      <vt:lpstr>fully_compare</vt:lpstr>
      <vt:lpstr>max_results</vt:lpstr>
      <vt:lpstr>rc2_max</vt:lpstr>
      <vt:lpstr>cpsat_max</vt:lpstr>
      <vt:lpstr>max_compare</vt:lpstr>
      <vt:lpstr>rc2</vt:lpstr>
      <vt:lpstr>cp-sat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Quyết Nguyễn Tương</cp:lastModifiedBy>
  <dcterms:created xsi:type="dcterms:W3CDTF">2024-08-14T16:40:01Z</dcterms:created>
  <dcterms:modified xsi:type="dcterms:W3CDTF">2024-10-15T15:10:03Z</dcterms:modified>
</cp:coreProperties>
</file>