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\Desktop\Project_0\"/>
    </mc:Choice>
  </mc:AlternateContent>
  <xr:revisionPtr revIDLastSave="0" documentId="13_ncr:1_{B280455D-3B81-40CA-A006-DC7CF58522E1}" xr6:coauthVersionLast="45" xr6:coauthVersionMax="45" xr10:uidLastSave="{00000000-0000-0000-0000-000000000000}"/>
  <bookViews>
    <workbookView xWindow="3590" yWindow="2010" windowWidth="13700" windowHeight="7810" firstSheet="1" activeTab="1" xr2:uid="{00000000-000D-0000-FFFF-FFFF00000000}"/>
  </bookViews>
  <sheets>
    <sheet name="Sheet1" sheetId="1" r:id="rId1"/>
    <sheet name="member" sheetId="2" r:id="rId2"/>
    <sheet name="events" sheetId="3" r:id="rId3"/>
    <sheet name="address" sheetId="4" r:id="rId4"/>
    <sheet name="item" sheetId="5" r:id="rId5"/>
    <sheet name="events_memb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18" i="2" l="1"/>
  <c r="J19" i="2"/>
  <c r="J20" i="2"/>
  <c r="J21" i="2"/>
  <c r="J22" i="2"/>
  <c r="J23" i="2"/>
  <c r="J24" i="2"/>
  <c r="J25" i="2"/>
  <c r="J17" i="2"/>
  <c r="D10" i="6" l="1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9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12" i="5"/>
  <c r="F11" i="4"/>
  <c r="F10" i="4"/>
  <c r="F16" i="4"/>
  <c r="F15" i="4"/>
  <c r="F14" i="4"/>
  <c r="F13" i="4"/>
  <c r="F12" i="4"/>
  <c r="G11" i="3"/>
  <c r="G12" i="3"/>
  <c r="G13" i="3"/>
  <c r="G14" i="3"/>
  <c r="G15" i="3"/>
  <c r="G16" i="3"/>
  <c r="G17" i="3"/>
  <c r="G18" i="3"/>
  <c r="G10" i="3"/>
</calcChain>
</file>

<file path=xl/sharedStrings.xml><?xml version="1.0" encoding="utf-8"?>
<sst xmlns="http://schemas.openxmlformats.org/spreadsheetml/2006/main" count="411" uniqueCount="234">
  <si>
    <t>party event</t>
  </si>
  <si>
    <t>bring</t>
  </si>
  <si>
    <t>members</t>
  </si>
  <si>
    <t>location</t>
  </si>
  <si>
    <t>time</t>
  </si>
  <si>
    <t>bio</t>
  </si>
  <si>
    <t>stuffs</t>
  </si>
  <si>
    <t>event id</t>
  </si>
  <si>
    <t>member id</t>
  </si>
  <si>
    <t>bring id</t>
  </si>
  <si>
    <t>email</t>
  </si>
  <si>
    <t>member id as host</t>
  </si>
  <si>
    <t>date</t>
  </si>
  <si>
    <t>title</t>
  </si>
  <si>
    <t>notes</t>
  </si>
  <si>
    <t>first_name</t>
  </si>
  <si>
    <t>last_name</t>
  </si>
  <si>
    <t>telephone</t>
  </si>
  <si>
    <t>comment</t>
  </si>
  <si>
    <t>what does the app do?</t>
  </si>
  <si>
    <t>List the members</t>
  </si>
  <si>
    <t>list the all events</t>
  </si>
  <si>
    <t>list curent to future events</t>
  </si>
  <si>
    <t>list events that this specific member attended</t>
  </si>
  <si>
    <t>list brings with specific event</t>
  </si>
  <si>
    <t>add new members</t>
  </si>
  <si>
    <t>update member</t>
  </si>
  <si>
    <t>join event - member, stuff, comment, and event</t>
  </si>
  <si>
    <t>add events</t>
  </si>
  <si>
    <t>update event</t>
  </si>
  <si>
    <t>GET LIST</t>
  </si>
  <si>
    <t>ADD LIST</t>
  </si>
  <si>
    <t>UPDATE LIST</t>
  </si>
  <si>
    <t>update bring</t>
  </si>
  <si>
    <t>list specific event with stuff to bring</t>
  </si>
  <si>
    <t>list specific event with members attend</t>
  </si>
  <si>
    <t xml:space="preserve">('John', 'Eng', 'I like to go for walks', 'john9345@gmail.com', '(718) 542-3333'), </t>
  </si>
  <si>
    <t xml:space="preserve">('Joel', 'Bell', 'I enjoy cooking', 'joel345@gmail.com', '(718) 444-7598'), </t>
  </si>
  <si>
    <t xml:space="preserve">('Christopher', 'Doyle', 'Hey, nice to meet you guys', 'christopher924@gmail.com', '(718) 444-8256'), </t>
  </si>
  <si>
    <t xml:space="preserve">('Irving', 'Hale', 'I love Hikaru.  Sent one to me.', 'irving9345@gmail.com', '(718) 215-4571'), </t>
  </si>
  <si>
    <t>('Sherri', 'Kennedy', 'Lets have a super sucker battle.', 'sherri9345@gmail.com', '(718) 784-6566');</t>
  </si>
  <si>
    <t>'John'</t>
  </si>
  <si>
    <t>'Eng'</t>
  </si>
  <si>
    <t>event_id serial,</t>
  </si>
  <si>
    <t>title varchar(100) not null,</t>
  </si>
  <si>
    <t>notes varchar(2000) not null,</t>
  </si>
  <si>
    <t>address_id integer not null,</t>
  </si>
  <si>
    <t>host_id integer not null,</t>
  </si>
  <si>
    <t>'Looking forward to see you all'</t>
  </si>
  <si>
    <t>'1'</t>
  </si>
  <si>
    <t>'Harry''s Birthday Pary'</t>
  </si>
  <si>
    <t>create table app_event_addresses(</t>
  </si>
  <si>
    <t>address_id serial,</t>
  </si>
  <si>
    <t>street varchar(50) not null,</t>
  </si>
  <si>
    <t>city varchar(20) not null,</t>
  </si>
  <si>
    <t>state varchar(20) not null,</t>
  </si>
  <si>
    <t>zip varchar(10) not null,</t>
  </si>
  <si>
    <t>constraint app_address_id_pk primary key (address_id)</t>
  </si>
  <si>
    <t>'123 Adam St.'</t>
  </si>
  <si>
    <t>'New York'</t>
  </si>
  <si>
    <t>'NY'</t>
  </si>
  <si>
    <t>'10002'</t>
  </si>
  <si>
    <t>'Christmas Pary'</t>
  </si>
  <si>
    <t>'Bring a present.  We are doing secret santa.'</t>
  </si>
  <si>
    <t>'555 Mary St.'</t>
  </si>
  <si>
    <t>'Brooklyn'</t>
  </si>
  <si>
    <t>'10202'</t>
  </si>
  <si>
    <t>'2'</t>
  </si>
  <si>
    <t>'3'</t>
  </si>
  <si>
    <t>create table app_members(</t>
  </si>
  <si>
    <t>member_id serial,</t>
  </si>
  <si>
    <t>first_name varchar(50) not null,</t>
  </si>
  <si>
    <t>last_name varchar(50) not null,</t>
  </si>
  <si>
    <t>biography varchar(2000) not null,</t>
  </si>
  <si>
    <t>email varchar(50) unique not null,</t>
  </si>
  <si>
    <t>telephone varchar(50) unique,</t>
  </si>
  <si>
    <t>constraint app_member_id_pk primary key (member_id)</t>
  </si>
  <si>
    <t>);</t>
  </si>
  <si>
    <t>'Joel'</t>
  </si>
  <si>
    <t>'Bell'</t>
  </si>
  <si>
    <t>'Christopher'</t>
  </si>
  <si>
    <t>'Doyle'</t>
  </si>
  <si>
    <t>create table app_items(</t>
  </si>
  <si>
    <t>item_id serial,</t>
  </si>
  <si>
    <t>item varchar(20) not null,</t>
  </si>
  <si>
    <t>comment varchar(1000) not null,</t>
  </si>
  <si>
    <t>event_id integer not null,</t>
  </si>
  <si>
    <t>member_id integer not null,</t>
  </si>
  <si>
    <t>constraint app_item_id_pk primary key (item_id),</t>
  </si>
  <si>
    <t>constraint app_event_fk foreign key (event_id) references app_events,</t>
  </si>
  <si>
    <t>constraint app_member_id_fk foreign key (member_id) references app_members</t>
  </si>
  <si>
    <t>create table app_events_members(</t>
  </si>
  <si>
    <t>event_id integer,</t>
  </si>
  <si>
    <t>member_id integer,</t>
  </si>
  <si>
    <t>constraint app_event_member_pk primary key (event_id, member_id),</t>
  </si>
  <si>
    <t>constraint app_event_id_fk foreign key (event_id) references app_events,</t>
  </si>
  <si>
    <t>'Labor Day Potluck'</t>
  </si>
  <si>
    <t>'Happy Halloween Party'</t>
  </si>
  <si>
    <t>'2020-10-19T13:00:00'</t>
  </si>
  <si>
    <t>'2020-12-25T14:00:00'</t>
  </si>
  <si>
    <t>'2020-10-31T19:00:00'</t>
  </si>
  <si>
    <t>'2020-9-07T19:00:00'</t>
  </si>
  <si>
    <t>'2020-11-25T18:00:00'</t>
  </si>
  <si>
    <t>'2021-01-01T20:00:00'</t>
  </si>
  <si>
    <t>'2020-07-04T18:00:00'</t>
  </si>
  <si>
    <t>'2020-12-24T18:00:00'</t>
  </si>
  <si>
    <t>'2020-05-05T17:00:00'</t>
  </si>
  <si>
    <t>'2020-12-25T17:00:00'</t>
  </si>
  <si>
    <t>'2020-10-31T22:00:00'</t>
  </si>
  <si>
    <t>'2020-9-07T21:00:00'</t>
  </si>
  <si>
    <t>'2020-11-25T21:00:00'</t>
  </si>
  <si>
    <t>'2021-01-01T24:00:00'</t>
  </si>
  <si>
    <t>'2020-07-04T21:00:00'</t>
  </si>
  <si>
    <t>'2020-12-24T21:00:00'</t>
  </si>
  <si>
    <t>'2020-05-05T20:00:00'</t>
  </si>
  <si>
    <t>'Bring a present no less than $20 to exchange'</t>
  </si>
  <si>
    <t>'Welcome to bring a dish'</t>
  </si>
  <si>
    <t>'Come celebrate my nice place'</t>
  </si>
  <si>
    <t>'Don''t forget your Custome'</t>
  </si>
  <si>
    <t>'It''s time to celbrateand be thankful'</t>
  </si>
  <si>
    <t>'Let drink and cheer for the New Year'</t>
  </si>
  <si>
    <t>'Let''s party for the new year'</t>
  </si>
  <si>
    <t>time_begin timestamp not null,</t>
  </si>
  <si>
    <t>time_end timestamp not null,</t>
  </si>
  <si>
    <t>'4'</t>
  </si>
  <si>
    <t>'5'</t>
  </si>
  <si>
    <t>'4th of July Party'</t>
  </si>
  <si>
    <t>'Secret Santa'</t>
  </si>
  <si>
    <t>'House Warming Celebration'</t>
  </si>
  <si>
    <t>'Gary'</t>
  </si>
  <si>
    <t>'Timberlake'</t>
  </si>
  <si>
    <t>'Liam'</t>
  </si>
  <si>
    <t>'Joanna'</t>
  </si>
  <si>
    <t>'Chaya'</t>
  </si>
  <si>
    <t>'Felix'</t>
  </si>
  <si>
    <t>'Tyshawn'</t>
  </si>
  <si>
    <t>'Ryan'</t>
  </si>
  <si>
    <t>'Perkins'</t>
  </si>
  <si>
    <t>'Subtly charming tv specialist. Typical beer scholar. Alcohol buff. Coffee maven. Friendly twitter enthusiast. Web geek.'</t>
  </si>
  <si>
    <t>'Communicator. Web ninja. Alcohol fanatic. Amateur tv buff. Friendly twitter fanatic.'</t>
  </si>
  <si>
    <t>'Communicator. Coffee maven. Friendly music trailblazer. Zombie scholar. Bacon ninja. Proud twitter geek. Typical social media evangelist. Problem solver.'</t>
  </si>
  <si>
    <t>'Hipster-friendly analyst. Problem solver. Explorer. Internet junkie. Future teen idol. Avid twitter expert.'</t>
  </si>
  <si>
    <t>'Music scholar. Evil student. Twitter maven. Extreme web practitioner. Incurable tv nerd.'</t>
  </si>
  <si>
    <t>'Bacon fanatic. Zombie maven. Troublemaker. Subtly charming introvert. Award-winning music junkie'</t>
  </si>
  <si>
    <t>'Typical twitter junkie. Problem solver. General coffee enthusiast. Wannabe alcohol maven.'</t>
  </si>
  <si>
    <t>'Entrepreneur. Amateur pop culture ninja. Devoted bacon junkie. Avid coffee fan. Food nerd. Alcohol aficionado. Gamer.'</t>
  </si>
  <si>
    <t>' Typical thinker. Incurable introvert. General alcohol trailblazer. Student. Beer scholar.'</t>
  </si>
  <si>
    <t>'paddywise@outlook.com'</t>
  </si>
  <si>
    <t>'alfieopen-minded@outlook.com'</t>
  </si>
  <si>
    <t>'cystalker@optonline.net'</t>
  </si>
  <si>
    <t>'ginnybrooding@gmail.com'</t>
  </si>
  <si>
    <t>'awkwardmo@live.com'</t>
  </si>
  <si>
    <t>'jealousbernie@live.com'</t>
  </si>
  <si>
    <t>'exasperatedaleck@comcast.net'</t>
  </si>
  <si>
    <t>'cheerfulelsie@msn.com'</t>
  </si>
  <si>
    <t>'stuntfree@yahoo.ca'</t>
  </si>
  <si>
    <t>'(965) 996-4083'</t>
  </si>
  <si>
    <t>'(573) 750-5872'</t>
  </si>
  <si>
    <t>'(477) 653-1578'</t>
  </si>
  <si>
    <t>'(888) 220-6326'</t>
  </si>
  <si>
    <t>'(634) 211-3086'</t>
  </si>
  <si>
    <t>'(515) 886-7594'</t>
  </si>
  <si>
    <t>'(228) 493-7907'</t>
  </si>
  <si>
    <t>'(542) 368-9288'</t>
  </si>
  <si>
    <t>'(207) 559-0543'</t>
  </si>
  <si>
    <t>'Carmel'</t>
  </si>
  <si>
    <t>'Simpsonville'</t>
  </si>
  <si>
    <t>'Champlin'</t>
  </si>
  <si>
    <t>'Cantonment'</t>
  </si>
  <si>
    <t>'149 Ramblewood Street'</t>
  </si>
  <si>
    <t>'59 Pleasant Street'</t>
  </si>
  <si>
    <t>'252 Magnolia Drive'</t>
  </si>
  <si>
    <t>'8912 Division Ave.'</t>
  </si>
  <si>
    <t>'8706 Old Stonybrook Ave.'</t>
  </si>
  <si>
    <t>'MN'</t>
  </si>
  <si>
    <t>'SC'</t>
  </si>
  <si>
    <t>'FL'</t>
  </si>
  <si>
    <t>'10512'</t>
  </si>
  <si>
    <t>'11201'</t>
  </si>
  <si>
    <t>'29680'</t>
  </si>
  <si>
    <t>'55316'</t>
  </si>
  <si>
    <t>'32533'</t>
  </si>
  <si>
    <t>'Homemade Pizza'</t>
  </si>
  <si>
    <t>'Food'</t>
  </si>
  <si>
    <t>'Twice-Baked Potatoes'</t>
  </si>
  <si>
    <t>'Chicken Pot Pie (easier than you think!)'</t>
  </si>
  <si>
    <t>'Homemade Corn Dogs'</t>
  </si>
  <si>
    <t>'Calzones.'</t>
  </si>
  <si>
    <t>'6'</t>
  </si>
  <si>
    <t>'French Bread Pizza.'</t>
  </si>
  <si>
    <t>'7'</t>
  </si>
  <si>
    <t>'Enchiladas.'</t>
  </si>
  <si>
    <t>'8'</t>
  </si>
  <si>
    <t>'Hard Tacos or Tostadas'</t>
  </si>
  <si>
    <t>'9'</t>
  </si>
  <si>
    <t>'Huevos Rancheros'</t>
  </si>
  <si>
    <t>'Stir Fry'</t>
  </si>
  <si>
    <t>'Burritos'</t>
  </si>
  <si>
    <t>'Fajitas'</t>
  </si>
  <si>
    <t>'Burgers or Hotdogs'</t>
  </si>
  <si>
    <t>'Quesadillas (plain cheese, or steak, chicken)'</t>
  </si>
  <si>
    <t>'Meatballs and Rice'</t>
  </si>
  <si>
    <t>'KFC Bowls (mashed potatoes on bottom, then corn and breaded chicken bites on top)'</t>
  </si>
  <si>
    <t>'Sloppy Joes'</t>
  </si>
  <si>
    <t>'Chicken Parmesan'</t>
  </si>
  <si>
    <t>'Fried Chicken (baked or actually fried)'</t>
  </si>
  <si>
    <t>'Chicken Cordon Bleu (easier than you would think, and so impressive! Great for guests.)'</t>
  </si>
  <si>
    <t>'Breaded chicken (can bread with Italian bread crumbs, graham crackers, saltines, potato chips)'</t>
  </si>
  <si>
    <t>'Chicken nuggets (homemade…so easy!)'</t>
  </si>
  <si>
    <t>'Chicken wings'</t>
  </si>
  <si>
    <t>'Cheesy bacon chicken'</t>
  </si>
  <si>
    <t>'Dijon Chicken'</t>
  </si>
  <si>
    <t>'Chicken Fingers'</t>
  </si>
  <si>
    <t>'Chicken and Broccoli Casserole'</t>
  </si>
  <si>
    <t>'Orange Chicken'</t>
  </si>
  <si>
    <t>'Cilantro-lime chicken'</t>
  </si>
  <si>
    <t>'Lemon Chicken'</t>
  </si>
  <si>
    <t>'Summers'</t>
  </si>
  <si>
    <t>'Salazar'</t>
  </si>
  <si>
    <t>'Celebrating Thanksgiving'</t>
  </si>
  <si>
    <t>'New Year''s Party Potluck'</t>
  </si>
  <si>
    <t>Potato-Topped Casserole (like Shepherd''s Pie)'</t>
  </si>
  <si>
    <t>'Phillips'</t>
  </si>
  <si>
    <t>'Joel1Bell'</t>
  </si>
  <si>
    <t>'john1eng'</t>
  </si>
  <si>
    <t>'Christopher1Doyle'</t>
  </si>
  <si>
    <t>'Gary1Timberlake'</t>
  </si>
  <si>
    <t>'Liam1Ryan'</t>
  </si>
  <si>
    <t>'Joanna1Perkins'</t>
  </si>
  <si>
    <t>'Chaya1Phillips</t>
  </si>
  <si>
    <t>'Felix1Summers'</t>
  </si>
  <si>
    <t>'Tyshawn1Salazar'</t>
  </si>
  <si>
    <t>'password'</t>
  </si>
  <si>
    <t>'Admin'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</si>
</sst>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workbookViewId="0">
      <selection activeCell="G15" sqref="G15"/>
    </sheetView>
  </sheetViews>
  <sheetFormatPr defaultRowHeight="14.5" x14ac:dyDescent="0.35"/>
  <cols>
    <col min="1" max="1" width="10.26953125" bestFit="1" customWidth="1"/>
    <col min="3" max="3" width="13.1796875" bestFit="1" customWidth="1"/>
  </cols>
  <sheetData>
    <row r="1" spans="1:5" x14ac:dyDescent="0.35">
      <c r="A1" s="1" t="s">
        <v>0</v>
      </c>
      <c r="C1" s="1" t="s">
        <v>2</v>
      </c>
      <c r="E1" s="1" t="s">
        <v>1</v>
      </c>
    </row>
    <row r="2" spans="1:5" x14ac:dyDescent="0.35">
      <c r="A2" t="s">
        <v>7</v>
      </c>
      <c r="C2" t="s">
        <v>8</v>
      </c>
      <c r="E2" t="s">
        <v>9</v>
      </c>
    </row>
    <row r="3" spans="1:5" x14ac:dyDescent="0.35">
      <c r="A3" t="s">
        <v>13</v>
      </c>
      <c r="C3" t="s">
        <v>15</v>
      </c>
      <c r="E3" t="s">
        <v>6</v>
      </c>
    </row>
    <row r="4" spans="1:5" x14ac:dyDescent="0.35">
      <c r="A4" t="s">
        <v>3</v>
      </c>
      <c r="C4" t="s">
        <v>16</v>
      </c>
      <c r="E4" t="s">
        <v>18</v>
      </c>
    </row>
    <row r="5" spans="1:5" x14ac:dyDescent="0.35">
      <c r="A5" t="s">
        <v>12</v>
      </c>
      <c r="C5" t="s">
        <v>5</v>
      </c>
      <c r="E5" t="s">
        <v>7</v>
      </c>
    </row>
    <row r="6" spans="1:5" x14ac:dyDescent="0.35">
      <c r="A6" t="s">
        <v>4</v>
      </c>
      <c r="C6" t="s">
        <v>10</v>
      </c>
      <c r="E6" t="s">
        <v>8</v>
      </c>
    </row>
    <row r="7" spans="1:5" x14ac:dyDescent="0.35">
      <c r="A7" t="s">
        <v>14</v>
      </c>
      <c r="C7" t="s">
        <v>17</v>
      </c>
    </row>
    <row r="8" spans="1:5" x14ac:dyDescent="0.35">
      <c r="A8" t="s">
        <v>11</v>
      </c>
    </row>
    <row r="12" spans="1:5" x14ac:dyDescent="0.35">
      <c r="A12" t="s">
        <v>19</v>
      </c>
    </row>
    <row r="13" spans="1:5" x14ac:dyDescent="0.35">
      <c r="A13" s="2" t="s">
        <v>30</v>
      </c>
    </row>
    <row r="14" spans="1:5" x14ac:dyDescent="0.35">
      <c r="A14" t="s">
        <v>20</v>
      </c>
    </row>
    <row r="15" spans="1:5" x14ac:dyDescent="0.35">
      <c r="A15" t="s">
        <v>21</v>
      </c>
    </row>
    <row r="16" spans="1:5" x14ac:dyDescent="0.35">
      <c r="A16" t="s">
        <v>22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24</v>
      </c>
    </row>
    <row r="20" spans="1:1" x14ac:dyDescent="0.35">
      <c r="A20" t="s">
        <v>23</v>
      </c>
    </row>
    <row r="22" spans="1:1" x14ac:dyDescent="0.35">
      <c r="A22" s="2" t="s">
        <v>31</v>
      </c>
    </row>
    <row r="23" spans="1:1" x14ac:dyDescent="0.35">
      <c r="A23" t="s">
        <v>25</v>
      </c>
    </row>
    <row r="24" spans="1:1" x14ac:dyDescent="0.35">
      <c r="A24" t="s">
        <v>27</v>
      </c>
    </row>
    <row r="25" spans="1:1" x14ac:dyDescent="0.35">
      <c r="A25" t="s">
        <v>28</v>
      </c>
    </row>
    <row r="28" spans="1:1" x14ac:dyDescent="0.35">
      <c r="A28" s="2" t="s">
        <v>32</v>
      </c>
    </row>
    <row r="29" spans="1:1" x14ac:dyDescent="0.35">
      <c r="A29" t="s">
        <v>29</v>
      </c>
    </row>
    <row r="30" spans="1:1" x14ac:dyDescent="0.35">
      <c r="A30" t="s">
        <v>33</v>
      </c>
    </row>
    <row r="31" spans="1:1" x14ac:dyDescent="0.35">
      <c r="A31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575B-F73F-49F3-B3F4-E40EC0F80365}">
  <sheetPr codeName="Sheet2"/>
  <dimension ref="A1:J25"/>
  <sheetViews>
    <sheetView tabSelected="1" topLeftCell="G14" workbookViewId="0">
      <selection activeCell="K21" sqref="K21"/>
    </sheetView>
  </sheetViews>
  <sheetFormatPr defaultRowHeight="14.5" x14ac:dyDescent="0.35"/>
  <cols>
    <col min="2" max="2" width="15.1796875" customWidth="1"/>
    <col min="4" max="4" width="75.90625" customWidth="1"/>
    <col min="5" max="5" width="20" bestFit="1" customWidth="1"/>
    <col min="6" max="6" width="15.26953125" bestFit="1" customWidth="1"/>
    <col min="7" max="7" width="14.1796875" bestFit="1" customWidth="1"/>
  </cols>
  <sheetData>
    <row r="1" spans="2:3" x14ac:dyDescent="0.35">
      <c r="B1" t="s">
        <v>69</v>
      </c>
    </row>
    <row r="2" spans="2:3" x14ac:dyDescent="0.35">
      <c r="C2" t="s">
        <v>70</v>
      </c>
    </row>
    <row r="3" spans="2:3" x14ac:dyDescent="0.35">
      <c r="C3" t="s">
        <v>71</v>
      </c>
    </row>
    <row r="4" spans="2:3" x14ac:dyDescent="0.35">
      <c r="C4" t="s">
        <v>72</v>
      </c>
    </row>
    <row r="5" spans="2:3" x14ac:dyDescent="0.35">
      <c r="C5" t="s">
        <v>73</v>
      </c>
    </row>
    <row r="6" spans="2:3" x14ac:dyDescent="0.35">
      <c r="C6" t="s">
        <v>74</v>
      </c>
    </row>
    <row r="7" spans="2:3" x14ac:dyDescent="0.35">
      <c r="C7" t="s">
        <v>75</v>
      </c>
    </row>
    <row r="8" spans="2:3" x14ac:dyDescent="0.35">
      <c r="C8" t="s">
        <v>76</v>
      </c>
    </row>
    <row r="9" spans="2:3" x14ac:dyDescent="0.35">
      <c r="B9" t="s">
        <v>77</v>
      </c>
    </row>
    <row r="11" spans="2:3" x14ac:dyDescent="0.35">
      <c r="B11" t="s">
        <v>36</v>
      </c>
    </row>
    <row r="12" spans="2:3" x14ac:dyDescent="0.35">
      <c r="B12" t="s">
        <v>37</v>
      </c>
    </row>
    <row r="13" spans="2:3" x14ac:dyDescent="0.35">
      <c r="B13" t="s">
        <v>38</v>
      </c>
    </row>
    <row r="14" spans="2:3" x14ac:dyDescent="0.35">
      <c r="B14" t="s">
        <v>39</v>
      </c>
    </row>
    <row r="15" spans="2:3" x14ac:dyDescent="0.35">
      <c r="B15" t="s">
        <v>40</v>
      </c>
    </row>
    <row r="17" spans="1:10" x14ac:dyDescent="0.35">
      <c r="A17" s="3" t="s">
        <v>224</v>
      </c>
      <c r="B17" s="3" t="s">
        <v>232</v>
      </c>
      <c r="C17" s="3" t="s">
        <v>41</v>
      </c>
      <c r="D17" s="3" t="s">
        <v>42</v>
      </c>
      <c r="E17" s="3" t="s">
        <v>138</v>
      </c>
      <c r="F17" s="3" t="s">
        <v>147</v>
      </c>
      <c r="G17" s="3" t="s">
        <v>164</v>
      </c>
      <c r="H17" s="3" t="s">
        <v>233</v>
      </c>
      <c r="I17" s="3"/>
      <c r="J17" t="str">
        <f>_xlfn.CONCAT("("&amp;A17&amp;","&amp;B17&amp;","&amp;C17&amp;", "&amp;D17&amp;", "&amp;E17&amp;", "&amp;F17&amp;", "&amp;G17&amp;","&amp;H17&amp;")")</f>
        <v>('john1eng','password','John', 'Eng', 'Subtly charming tv specialist. Typical beer scholar. Alcohol buff. Coffee maven. Friendly twitter enthusiast. Web geek.', 'paddywise@outlook.com', '(207) 559-0543','Admin')</v>
      </c>
    </row>
    <row r="18" spans="1:10" x14ac:dyDescent="0.35">
      <c r="A18" s="3" t="s">
        <v>223</v>
      </c>
      <c r="B18" t="s">
        <v>232</v>
      </c>
      <c r="C18" s="3" t="s">
        <v>78</v>
      </c>
      <c r="D18" s="3" t="s">
        <v>79</v>
      </c>
      <c r="E18" s="3" t="s">
        <v>139</v>
      </c>
      <c r="F18" s="3" t="s">
        <v>148</v>
      </c>
      <c r="G18" s="3" t="s">
        <v>156</v>
      </c>
      <c r="H18" s="3" t="s">
        <v>233</v>
      </c>
      <c r="J18" t="str">
        <f t="shared" ref="J18:J25" si="0">_xlfn.CONCAT("("&amp;A18&amp;","&amp;B18&amp;","&amp;C18&amp;", "&amp;D18&amp;", "&amp;E18&amp;", "&amp;F18&amp;", "&amp;G18&amp;","&amp;H18&amp;")")</f>
        <v>('Joel1Bell','password','Joel', 'Bell', 'Communicator. Web ninja. Alcohol fanatic. Amateur tv buff. Friendly twitter fanatic.', 'alfieopen-minded@outlook.com', '(965) 996-4083','Admin')</v>
      </c>
    </row>
    <row r="19" spans="1:10" x14ac:dyDescent="0.35">
      <c r="A19" s="3" t="s">
        <v>225</v>
      </c>
      <c r="B19" t="s">
        <v>232</v>
      </c>
      <c r="C19" s="3" t="s">
        <v>80</v>
      </c>
      <c r="D19" s="3" t="s">
        <v>81</v>
      </c>
      <c r="E19" s="3" t="s">
        <v>140</v>
      </c>
      <c r="F19" s="3" t="s">
        <v>149</v>
      </c>
      <c r="G19" s="3" t="s">
        <v>157</v>
      </c>
      <c r="H19" s="3" t="s">
        <v>233</v>
      </c>
      <c r="J19" t="str">
        <f t="shared" si="0"/>
        <v>('Christopher1Doyle','password','Christopher', 'Doyle', 'Communicator. Coffee maven. Friendly music trailblazer. Zombie scholar. Bacon ninja. Proud twitter geek. Typical social media evangelist. Problem solver.', 'cystalker@optonline.net', '(573) 750-5872','Admin')</v>
      </c>
    </row>
    <row r="20" spans="1:10" x14ac:dyDescent="0.35">
      <c r="A20" s="3" t="s">
        <v>226</v>
      </c>
      <c r="B20" t="s">
        <v>232</v>
      </c>
      <c r="C20" s="3" t="s">
        <v>129</v>
      </c>
      <c r="D20" s="3" t="s">
        <v>130</v>
      </c>
      <c r="E20" s="3" t="s">
        <v>141</v>
      </c>
      <c r="F20" s="3" t="s">
        <v>150</v>
      </c>
      <c r="G20" s="3" t="s">
        <v>158</v>
      </c>
      <c r="H20" s="3" t="s">
        <v>233</v>
      </c>
      <c r="J20" t="str">
        <f t="shared" si="0"/>
        <v>('Gary1Timberlake','password','Gary', 'Timberlake', 'Hipster-friendly analyst. Problem solver. Explorer. Internet junkie. Future teen idol. Avid twitter expert.', 'ginnybrooding@gmail.com', '(477) 653-1578','Admin')</v>
      </c>
    </row>
    <row r="21" spans="1:10" x14ac:dyDescent="0.35">
      <c r="A21" s="3" t="s">
        <v>227</v>
      </c>
      <c r="B21" t="s">
        <v>232</v>
      </c>
      <c r="C21" s="3" t="s">
        <v>131</v>
      </c>
      <c r="D21" s="3" t="s">
        <v>136</v>
      </c>
      <c r="E21" s="3" t="s">
        <v>142</v>
      </c>
      <c r="F21" s="3" t="s">
        <v>151</v>
      </c>
      <c r="G21" s="3" t="s">
        <v>159</v>
      </c>
      <c r="H21" s="3" t="s">
        <v>233</v>
      </c>
      <c r="J21" t="str">
        <f t="shared" si="0"/>
        <v>('Liam1Ryan','password','Liam', 'Ryan', 'Music scholar. Evil student. Twitter maven. Extreme web practitioner. Incurable tv nerd.', 'awkwardmo@live.com', '(888) 220-6326','Admin')</v>
      </c>
    </row>
    <row r="22" spans="1:10" x14ac:dyDescent="0.35">
      <c r="A22" s="3" t="s">
        <v>228</v>
      </c>
      <c r="B22" t="s">
        <v>232</v>
      </c>
      <c r="C22" s="3" t="s">
        <v>132</v>
      </c>
      <c r="D22" s="3" t="s">
        <v>137</v>
      </c>
      <c r="E22" s="3" t="s">
        <v>143</v>
      </c>
      <c r="F22" s="3" t="s">
        <v>152</v>
      </c>
      <c r="G22" s="3" t="s">
        <v>160</v>
      </c>
      <c r="H22" s="3" t="s">
        <v>233</v>
      </c>
      <c r="J22" t="str">
        <f t="shared" si="0"/>
        <v>('Joanna1Perkins','password','Joanna', 'Perkins', 'Bacon fanatic. Zombie maven. Troublemaker. Subtly charming introvert. Award-winning music junkie', 'jealousbernie@live.com', '(634) 211-3086','Admin')</v>
      </c>
    </row>
    <row r="23" spans="1:10" x14ac:dyDescent="0.35">
      <c r="A23" s="3" t="s">
        <v>229</v>
      </c>
      <c r="B23" t="s">
        <v>232</v>
      </c>
      <c r="C23" s="3" t="s">
        <v>133</v>
      </c>
      <c r="D23" s="3" t="s">
        <v>222</v>
      </c>
      <c r="E23" s="3" t="s">
        <v>144</v>
      </c>
      <c r="F23" s="3" t="s">
        <v>153</v>
      </c>
      <c r="G23" s="3" t="s">
        <v>161</v>
      </c>
      <c r="H23" s="3" t="s">
        <v>233</v>
      </c>
      <c r="J23" t="str">
        <f t="shared" si="0"/>
        <v>('Chaya1Phillips,'password','Chaya', 'Phillips', 'Typical twitter junkie. Problem solver. General coffee enthusiast. Wannabe alcohol maven.', 'exasperatedaleck@comcast.net', '(515) 886-7594','Admin')</v>
      </c>
    </row>
    <row r="24" spans="1:10" x14ac:dyDescent="0.35">
      <c r="A24" s="3" t="s">
        <v>230</v>
      </c>
      <c r="B24" t="s">
        <v>232</v>
      </c>
      <c r="C24" s="3" t="s">
        <v>134</v>
      </c>
      <c r="D24" s="3" t="s">
        <v>217</v>
      </c>
      <c r="E24" s="3" t="s">
        <v>145</v>
      </c>
      <c r="F24" s="3" t="s">
        <v>154</v>
      </c>
      <c r="G24" s="3" t="s">
        <v>162</v>
      </c>
      <c r="H24" s="3" t="s">
        <v>233</v>
      </c>
      <c r="J24" t="str">
        <f t="shared" si="0"/>
        <v>('Felix1Summers','password','Felix', 'Summers', 'Entrepreneur. Amateur pop culture ninja. Devoted bacon junkie. Avid coffee fan. Food nerd. Alcohol aficionado. Gamer.', 'cheerfulelsie@msn.com', '(228) 493-7907','Admin')</v>
      </c>
    </row>
    <row r="25" spans="1:10" x14ac:dyDescent="0.35">
      <c r="A25" s="3" t="s">
        <v>231</v>
      </c>
      <c r="B25" t="s">
        <v>232</v>
      </c>
      <c r="C25" s="3" t="s">
        <v>135</v>
      </c>
      <c r="D25" s="3" t="s">
        <v>218</v>
      </c>
      <c r="E25" s="3" t="s">
        <v>146</v>
      </c>
      <c r="F25" s="3" t="s">
        <v>155</v>
      </c>
      <c r="G25" s="3" t="s">
        <v>163</v>
      </c>
      <c r="H25" s="3" t="s">
        <v>233</v>
      </c>
      <c r="J25" t="str">
        <f t="shared" si="0"/>
        <v>('Tyshawn1Salazar','password','Tyshawn', 'Salazar', ' Typical thinker. Incurable introvert. General alcohol trailblazer. Student. Beer scholar.', 'stuntfree@yahoo.ca', '(542) 368-9288','Admin')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C7E-DF14-4A8A-B23C-B72B87D1EFA6}">
  <sheetPr codeName="Sheet3"/>
  <dimension ref="A1:G18"/>
  <sheetViews>
    <sheetView workbookViewId="0">
      <selection activeCell="A16" sqref="A16"/>
    </sheetView>
  </sheetViews>
  <sheetFormatPr defaultRowHeight="14.5" x14ac:dyDescent="0.35"/>
  <cols>
    <col min="1" max="1" width="36.90625" bestFit="1" customWidth="1"/>
    <col min="2" max="2" width="27.7265625" bestFit="1" customWidth="1"/>
    <col min="3" max="3" width="20.08984375" bestFit="1" customWidth="1"/>
    <col min="4" max="4" width="39.26953125" bestFit="1" customWidth="1"/>
    <col min="7" max="7" width="14.36328125" bestFit="1" customWidth="1"/>
  </cols>
  <sheetData>
    <row r="1" spans="1:7" x14ac:dyDescent="0.35">
      <c r="B1" t="s">
        <v>43</v>
      </c>
    </row>
    <row r="2" spans="1:7" x14ac:dyDescent="0.35">
      <c r="B2" t="s">
        <v>44</v>
      </c>
    </row>
    <row r="3" spans="1:7" x14ac:dyDescent="0.35">
      <c r="B3" t="s">
        <v>122</v>
      </c>
    </row>
    <row r="4" spans="1:7" x14ac:dyDescent="0.35">
      <c r="B4" t="s">
        <v>123</v>
      </c>
    </row>
    <row r="5" spans="1:7" x14ac:dyDescent="0.35">
      <c r="B5" t="s">
        <v>45</v>
      </c>
    </row>
    <row r="6" spans="1:7" x14ac:dyDescent="0.35">
      <c r="B6" t="s">
        <v>46</v>
      </c>
    </row>
    <row r="7" spans="1:7" x14ac:dyDescent="0.35">
      <c r="B7" t="s">
        <v>47</v>
      </c>
    </row>
    <row r="10" spans="1:7" x14ac:dyDescent="0.35">
      <c r="A10" s="3" t="s">
        <v>50</v>
      </c>
      <c r="B10" s="3" t="s">
        <v>98</v>
      </c>
      <c r="C10" s="3" t="s">
        <v>98</v>
      </c>
      <c r="D10" s="3" t="s">
        <v>48</v>
      </c>
      <c r="E10" s="3" t="s">
        <v>49</v>
      </c>
      <c r="F10" s="3" t="s">
        <v>49</v>
      </c>
      <c r="G10" s="3" t="str">
        <f>_xlfn.CONCAT("("&amp;A10&amp;", "&amp;B10&amp;", "&amp;C10&amp;", "&amp;D10&amp;", "&amp;E10&amp;", "&amp;F10&amp;")")</f>
        <v>('Harry''s Birthday Pary', '2020-10-19T13:00:00', '2020-10-19T13:00:00', 'Looking forward to see you all', '1', '1')</v>
      </c>
    </row>
    <row r="11" spans="1:7" x14ac:dyDescent="0.35">
      <c r="A11" s="3" t="s">
        <v>62</v>
      </c>
      <c r="B11" s="3" t="s">
        <v>99</v>
      </c>
      <c r="C11" s="3" t="s">
        <v>107</v>
      </c>
      <c r="D11" s="3" t="s">
        <v>63</v>
      </c>
      <c r="E11" s="3" t="s">
        <v>67</v>
      </c>
      <c r="F11" s="3" t="s">
        <v>67</v>
      </c>
      <c r="G11" s="3" t="str">
        <f t="shared" ref="G11:G18" si="0">_xlfn.CONCAT("("&amp;A11&amp;", "&amp;B11&amp;", "&amp;C11&amp;", "&amp;D11&amp;", "&amp;E11&amp;", "&amp;F11&amp;")")</f>
        <v>('Christmas Pary', '2020-12-25T14:00:00', '2020-12-25T17:00:00', 'Bring a present.  We are doing secret santa.', '2', '2')</v>
      </c>
    </row>
    <row r="12" spans="1:7" x14ac:dyDescent="0.35">
      <c r="A12" s="3" t="s">
        <v>97</v>
      </c>
      <c r="B12" s="3" t="s">
        <v>100</v>
      </c>
      <c r="C12" s="3" t="s">
        <v>108</v>
      </c>
      <c r="D12" s="3" t="s">
        <v>118</v>
      </c>
      <c r="E12" s="3" t="s">
        <v>49</v>
      </c>
      <c r="F12" s="3" t="s">
        <v>68</v>
      </c>
      <c r="G12" s="3" t="str">
        <f t="shared" si="0"/>
        <v>('Happy Halloween Party', '2020-10-31T19:00:00', '2020-10-31T22:00:00', 'Don''t forget your Custome', '1', '3')</v>
      </c>
    </row>
    <row r="13" spans="1:7" x14ac:dyDescent="0.35">
      <c r="A13" s="3" t="s">
        <v>96</v>
      </c>
      <c r="B13" s="3" t="s">
        <v>101</v>
      </c>
      <c r="C13" s="3" t="s">
        <v>109</v>
      </c>
      <c r="D13" s="3" t="s">
        <v>116</v>
      </c>
      <c r="E13" s="3" t="s">
        <v>67</v>
      </c>
      <c r="F13" s="3" t="s">
        <v>49</v>
      </c>
      <c r="G13" s="3" t="str">
        <f t="shared" si="0"/>
        <v>('Labor Day Potluck', '2020-9-07T19:00:00', '2020-9-07T21:00:00', 'Welcome to bring a dish', '2', '1')</v>
      </c>
    </row>
    <row r="14" spans="1:7" x14ac:dyDescent="0.35">
      <c r="A14" s="3" t="s">
        <v>219</v>
      </c>
      <c r="B14" s="3" t="s">
        <v>102</v>
      </c>
      <c r="C14" s="3" t="s">
        <v>110</v>
      </c>
      <c r="D14" s="3" t="s">
        <v>119</v>
      </c>
      <c r="E14" s="3" t="s">
        <v>49</v>
      </c>
      <c r="F14" s="3" t="s">
        <v>68</v>
      </c>
      <c r="G14" s="3" t="str">
        <f t="shared" si="0"/>
        <v>('Celebrating Thanksgiving', '2020-11-25T18:00:00', '2020-11-25T21:00:00', 'It''s time to celbrateand be thankful', '1', '3')</v>
      </c>
    </row>
    <row r="15" spans="1:7" x14ac:dyDescent="0.35">
      <c r="A15" s="3" t="s">
        <v>220</v>
      </c>
      <c r="B15" s="3" t="s">
        <v>103</v>
      </c>
      <c r="C15" s="3" t="s">
        <v>111</v>
      </c>
      <c r="D15" s="3" t="s">
        <v>121</v>
      </c>
      <c r="E15" s="3" t="s">
        <v>68</v>
      </c>
      <c r="F15" s="3" t="s">
        <v>124</v>
      </c>
      <c r="G15" s="3" t="str">
        <f t="shared" si="0"/>
        <v>('New Year''s Party Potluck', '2021-01-01T20:00:00', '2021-01-01T24:00:00', 'Let''s party for the new year', '3', '4')</v>
      </c>
    </row>
    <row r="16" spans="1:7" x14ac:dyDescent="0.35">
      <c r="A16" s="3" t="s">
        <v>126</v>
      </c>
      <c r="B16" s="3" t="s">
        <v>104</v>
      </c>
      <c r="C16" s="3" t="s">
        <v>112</v>
      </c>
      <c r="D16" s="3" t="s">
        <v>120</v>
      </c>
      <c r="E16" s="3" t="s">
        <v>49</v>
      </c>
      <c r="F16" s="3" t="s">
        <v>68</v>
      </c>
      <c r="G16" s="3" t="str">
        <f t="shared" si="0"/>
        <v>('4th of July Party', '2020-07-04T18:00:00', '2020-07-04T21:00:00', 'Let drink and cheer for the New Year', '1', '3')</v>
      </c>
    </row>
    <row r="17" spans="1:7" x14ac:dyDescent="0.35">
      <c r="A17" s="3" t="s">
        <v>127</v>
      </c>
      <c r="B17" s="3" t="s">
        <v>105</v>
      </c>
      <c r="C17" s="3" t="s">
        <v>113</v>
      </c>
      <c r="D17" s="3" t="s">
        <v>115</v>
      </c>
      <c r="E17" s="3" t="s">
        <v>67</v>
      </c>
      <c r="F17" s="3" t="s">
        <v>125</v>
      </c>
      <c r="G17" s="3" t="str">
        <f t="shared" si="0"/>
        <v>('Secret Santa', '2020-12-24T18:00:00', '2020-12-24T21:00:00', 'Bring a present no less than $20 to exchange', '2', '5')</v>
      </c>
    </row>
    <row r="18" spans="1:7" x14ac:dyDescent="0.35">
      <c r="A18" s="3" t="s">
        <v>128</v>
      </c>
      <c r="B18" s="3" t="s">
        <v>106</v>
      </c>
      <c r="C18" s="3" t="s">
        <v>114</v>
      </c>
      <c r="D18" s="3" t="s">
        <v>117</v>
      </c>
      <c r="E18" s="3" t="s">
        <v>49</v>
      </c>
      <c r="F18" s="3" t="s">
        <v>68</v>
      </c>
      <c r="G18" s="3" t="str">
        <f t="shared" si="0"/>
        <v>('House Warming Celebration', '2020-05-05T17:00:00', '2020-05-05T20:00:00', 'Come celebrate my nice place', '1', '3')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63F9-3784-402C-AEBE-5049BF4818B6}">
  <sheetPr codeName="Sheet4"/>
  <dimension ref="A1:F16"/>
  <sheetViews>
    <sheetView topLeftCell="A7" workbookViewId="0">
      <selection activeCell="F10" sqref="F10:F12"/>
    </sheetView>
  </sheetViews>
  <sheetFormatPr defaultRowHeight="14.5" x14ac:dyDescent="0.35"/>
  <cols>
    <col min="1" max="1" width="17.6328125" customWidth="1"/>
    <col min="2" max="2" width="14.54296875" customWidth="1"/>
  </cols>
  <sheetData>
    <row r="1" spans="1:6" x14ac:dyDescent="0.35">
      <c r="A1" t="s">
        <v>51</v>
      </c>
    </row>
    <row r="2" spans="1:6" x14ac:dyDescent="0.35">
      <c r="B2" t="s">
        <v>52</v>
      </c>
    </row>
    <row r="3" spans="1:6" x14ac:dyDescent="0.35">
      <c r="B3" t="s">
        <v>53</v>
      </c>
    </row>
    <row r="4" spans="1:6" x14ac:dyDescent="0.35">
      <c r="B4" t="s">
        <v>54</v>
      </c>
    </row>
    <row r="5" spans="1:6" x14ac:dyDescent="0.35">
      <c r="B5" t="s">
        <v>55</v>
      </c>
    </row>
    <row r="6" spans="1:6" x14ac:dyDescent="0.35">
      <c r="B6" t="s">
        <v>56</v>
      </c>
    </row>
    <row r="7" spans="1:6" x14ac:dyDescent="0.35">
      <c r="B7" t="s">
        <v>57</v>
      </c>
    </row>
    <row r="10" spans="1:6" x14ac:dyDescent="0.35">
      <c r="A10" s="3" t="s">
        <v>58</v>
      </c>
      <c r="B10" s="3" t="s">
        <v>59</v>
      </c>
      <c r="C10" s="3" t="s">
        <v>60</v>
      </c>
      <c r="D10" s="3" t="s">
        <v>61</v>
      </c>
      <c r="F10" t="str">
        <f t="shared" ref="F10:F16" si="0">_xlfn.CONCAT("("&amp;A10&amp;",  "&amp;B10&amp;",  "&amp;C10&amp;", "&amp;D10&amp;")")</f>
        <v>('123 Adam St.',  'New York',  'NY', '10002')</v>
      </c>
    </row>
    <row r="11" spans="1:6" x14ac:dyDescent="0.35">
      <c r="A11" s="3" t="s">
        <v>64</v>
      </c>
      <c r="B11" s="3" t="s">
        <v>65</v>
      </c>
      <c r="C11" s="3" t="s">
        <v>60</v>
      </c>
      <c r="D11" s="3" t="s">
        <v>66</v>
      </c>
      <c r="F11" t="str">
        <f t="shared" si="0"/>
        <v>('555 Mary St.',  'Brooklyn',  'NY', '10202')</v>
      </c>
    </row>
    <row r="12" spans="1:6" x14ac:dyDescent="0.35">
      <c r="A12" s="3" t="s">
        <v>169</v>
      </c>
      <c r="B12" s="3" t="s">
        <v>165</v>
      </c>
      <c r="C12" s="3" t="s">
        <v>60</v>
      </c>
      <c r="D12" s="3" t="s">
        <v>177</v>
      </c>
      <c r="F12" t="str">
        <f t="shared" si="0"/>
        <v>('149 Ramblewood Street',  'Carmel',  'NY', '10512')</v>
      </c>
    </row>
    <row r="13" spans="1:6" x14ac:dyDescent="0.35">
      <c r="A13" s="3" t="s">
        <v>170</v>
      </c>
      <c r="B13" s="3" t="s">
        <v>65</v>
      </c>
      <c r="C13" s="3" t="s">
        <v>60</v>
      </c>
      <c r="D13" s="3" t="s">
        <v>178</v>
      </c>
      <c r="F13" t="str">
        <f t="shared" si="0"/>
        <v>('59 Pleasant Street',  'Brooklyn',  'NY', '11201')</v>
      </c>
    </row>
    <row r="14" spans="1:6" x14ac:dyDescent="0.35">
      <c r="A14" s="3" t="s">
        <v>171</v>
      </c>
      <c r="B14" s="3" t="s">
        <v>166</v>
      </c>
      <c r="C14" s="3" t="s">
        <v>175</v>
      </c>
      <c r="D14" s="3" t="s">
        <v>179</v>
      </c>
      <c r="F14" t="str">
        <f t="shared" si="0"/>
        <v>('252 Magnolia Drive',  'Simpsonville',  'SC', '29680')</v>
      </c>
    </row>
    <row r="15" spans="1:6" x14ac:dyDescent="0.35">
      <c r="A15" s="3" t="s">
        <v>172</v>
      </c>
      <c r="B15" s="3" t="s">
        <v>167</v>
      </c>
      <c r="C15" s="3" t="s">
        <v>174</v>
      </c>
      <c r="D15" s="3" t="s">
        <v>180</v>
      </c>
      <c r="F15" t="str">
        <f t="shared" si="0"/>
        <v>('8912 Division Ave.',  'Champlin',  'MN', '55316')</v>
      </c>
    </row>
    <row r="16" spans="1:6" x14ac:dyDescent="0.35">
      <c r="A16" s="3" t="s">
        <v>173</v>
      </c>
      <c r="B16" s="3" t="s">
        <v>168</v>
      </c>
      <c r="C16" s="3" t="s">
        <v>176</v>
      </c>
      <c r="D16" s="3" t="s">
        <v>181</v>
      </c>
      <c r="F16" t="str">
        <f t="shared" si="0"/>
        <v>('8706 Old Stonybrook Ave.',  'Cantonment',  'FL', '32533')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DBCD-3C00-4798-9584-BEE6A4606634}">
  <sheetPr codeName="Sheet5"/>
  <dimension ref="A1:F42"/>
  <sheetViews>
    <sheetView workbookViewId="0">
      <selection activeCell="A17" sqref="A17"/>
    </sheetView>
  </sheetViews>
  <sheetFormatPr defaultRowHeight="14.5" x14ac:dyDescent="0.35"/>
  <cols>
    <col min="1" max="1" width="17.81640625" customWidth="1"/>
  </cols>
  <sheetData>
    <row r="1" spans="1:6" x14ac:dyDescent="0.35">
      <c r="A1" t="s">
        <v>82</v>
      </c>
    </row>
    <row r="2" spans="1:6" x14ac:dyDescent="0.35">
      <c r="B2" t="s">
        <v>83</v>
      </c>
    </row>
    <row r="3" spans="1:6" x14ac:dyDescent="0.35">
      <c r="B3" t="s">
        <v>84</v>
      </c>
    </row>
    <row r="4" spans="1:6" x14ac:dyDescent="0.35">
      <c r="B4" t="s">
        <v>85</v>
      </c>
    </row>
    <row r="5" spans="1:6" x14ac:dyDescent="0.35">
      <c r="B5" t="s">
        <v>86</v>
      </c>
    </row>
    <row r="6" spans="1:6" x14ac:dyDescent="0.35">
      <c r="B6" t="s">
        <v>87</v>
      </c>
    </row>
    <row r="7" spans="1:6" x14ac:dyDescent="0.35">
      <c r="B7" t="s">
        <v>88</v>
      </c>
    </row>
    <row r="8" spans="1:6" x14ac:dyDescent="0.35">
      <c r="B8" t="s">
        <v>89</v>
      </c>
    </row>
    <row r="9" spans="1:6" x14ac:dyDescent="0.35">
      <c r="B9" t="s">
        <v>90</v>
      </c>
    </row>
    <row r="10" spans="1:6" x14ac:dyDescent="0.35">
      <c r="A10" t="s">
        <v>77</v>
      </c>
    </row>
    <row r="12" spans="1:6" x14ac:dyDescent="0.35">
      <c r="A12" s="3" t="s">
        <v>182</v>
      </c>
      <c r="B12" t="s">
        <v>183</v>
      </c>
      <c r="C12" t="s">
        <v>49</v>
      </c>
      <c r="D12" t="s">
        <v>49</v>
      </c>
      <c r="F12" t="str">
        <f>_xlfn.CONCAT("("&amp;A12&amp;", "&amp;B12&amp;", "&amp;C12&amp;", "&amp;D12&amp;")")</f>
        <v>('Homemade Pizza', 'Food', '1', '1')</v>
      </c>
    </row>
    <row r="13" spans="1:6" x14ac:dyDescent="0.35">
      <c r="A13" s="3" t="s">
        <v>184</v>
      </c>
      <c r="B13" t="s">
        <v>183</v>
      </c>
      <c r="C13" t="s">
        <v>49</v>
      </c>
      <c r="D13" t="s">
        <v>67</v>
      </c>
      <c r="F13" t="str">
        <f t="shared" ref="F13:F42" si="0">_xlfn.CONCAT("("&amp;A13&amp;", "&amp;B13&amp;", "&amp;C13&amp;", "&amp;D13&amp;")")</f>
        <v>('Twice-Baked Potatoes', 'Food', '1', '2')</v>
      </c>
    </row>
    <row r="14" spans="1:6" x14ac:dyDescent="0.35">
      <c r="A14" s="3" t="s">
        <v>185</v>
      </c>
      <c r="B14" t="s">
        <v>183</v>
      </c>
      <c r="C14" t="s">
        <v>49</v>
      </c>
      <c r="D14" t="s">
        <v>68</v>
      </c>
      <c r="F14" t="str">
        <f t="shared" si="0"/>
        <v>('Chicken Pot Pie (easier than you think!)', 'Food', '1', '3')</v>
      </c>
    </row>
    <row r="15" spans="1:6" x14ac:dyDescent="0.35">
      <c r="A15" s="3" t="s">
        <v>186</v>
      </c>
      <c r="B15" t="s">
        <v>183</v>
      </c>
      <c r="C15" t="s">
        <v>49</v>
      </c>
      <c r="D15" t="s">
        <v>124</v>
      </c>
      <c r="F15" t="str">
        <f t="shared" si="0"/>
        <v>('Homemade Corn Dogs', 'Food', '1', '4')</v>
      </c>
    </row>
    <row r="16" spans="1:6" x14ac:dyDescent="0.35">
      <c r="A16" s="3" t="s">
        <v>221</v>
      </c>
      <c r="B16" t="s">
        <v>183</v>
      </c>
      <c r="C16" t="s">
        <v>49</v>
      </c>
      <c r="D16" t="s">
        <v>125</v>
      </c>
      <c r="F16" t="str">
        <f t="shared" si="0"/>
        <v>(Potato-Topped Casserole (like Shepherd''s Pie)', 'Food', '1', '5')</v>
      </c>
    </row>
    <row r="17" spans="1:6" x14ac:dyDescent="0.35">
      <c r="A17" t="s">
        <v>187</v>
      </c>
      <c r="B17" t="s">
        <v>183</v>
      </c>
      <c r="C17" t="s">
        <v>49</v>
      </c>
      <c r="D17" t="s">
        <v>188</v>
      </c>
      <c r="F17" t="str">
        <f t="shared" si="0"/>
        <v>('Calzones.', 'Food', '1', '6')</v>
      </c>
    </row>
    <row r="18" spans="1:6" x14ac:dyDescent="0.35">
      <c r="A18" t="s">
        <v>189</v>
      </c>
      <c r="B18" t="s">
        <v>183</v>
      </c>
      <c r="C18" t="s">
        <v>49</v>
      </c>
      <c r="D18" t="s">
        <v>190</v>
      </c>
      <c r="F18" t="str">
        <f t="shared" si="0"/>
        <v>('French Bread Pizza.', 'Food', '1', '7')</v>
      </c>
    </row>
    <row r="19" spans="1:6" x14ac:dyDescent="0.35">
      <c r="A19" t="s">
        <v>191</v>
      </c>
      <c r="B19" t="s">
        <v>183</v>
      </c>
      <c r="C19" t="s">
        <v>49</v>
      </c>
      <c r="D19" t="s">
        <v>192</v>
      </c>
      <c r="F19" t="str">
        <f t="shared" si="0"/>
        <v>('Enchiladas.', 'Food', '1', '8')</v>
      </c>
    </row>
    <row r="20" spans="1:6" x14ac:dyDescent="0.35">
      <c r="A20" t="s">
        <v>193</v>
      </c>
      <c r="B20" t="s">
        <v>183</v>
      </c>
      <c r="C20" t="s">
        <v>49</v>
      </c>
      <c r="D20" t="s">
        <v>194</v>
      </c>
      <c r="F20" t="str">
        <f t="shared" si="0"/>
        <v>('Hard Tacos or Tostadas', 'Food', '1', '9')</v>
      </c>
    </row>
    <row r="21" spans="1:6" x14ac:dyDescent="0.35">
      <c r="A21" t="s">
        <v>195</v>
      </c>
      <c r="B21" t="s">
        <v>183</v>
      </c>
      <c r="C21" t="s">
        <v>49</v>
      </c>
      <c r="D21" t="s">
        <v>49</v>
      </c>
      <c r="F21" t="str">
        <f t="shared" si="0"/>
        <v>('Huevos Rancheros', 'Food', '1', '1')</v>
      </c>
    </row>
    <row r="22" spans="1:6" x14ac:dyDescent="0.35">
      <c r="A22" t="s">
        <v>196</v>
      </c>
      <c r="B22" t="s">
        <v>183</v>
      </c>
      <c r="C22" t="s">
        <v>49</v>
      </c>
      <c r="D22" t="s">
        <v>67</v>
      </c>
      <c r="F22" t="str">
        <f t="shared" si="0"/>
        <v>('Stir Fry', 'Food', '1', '2')</v>
      </c>
    </row>
    <row r="23" spans="1:6" x14ac:dyDescent="0.35">
      <c r="A23" t="s">
        <v>197</v>
      </c>
      <c r="B23" t="s">
        <v>183</v>
      </c>
      <c r="C23" t="s">
        <v>67</v>
      </c>
      <c r="D23" t="s">
        <v>49</v>
      </c>
      <c r="F23" t="str">
        <f t="shared" si="0"/>
        <v>('Burritos', 'Food', '2', '1')</v>
      </c>
    </row>
    <row r="24" spans="1:6" x14ac:dyDescent="0.35">
      <c r="A24" t="s">
        <v>198</v>
      </c>
      <c r="B24" t="s">
        <v>183</v>
      </c>
      <c r="C24" t="s">
        <v>67</v>
      </c>
      <c r="D24" t="s">
        <v>67</v>
      </c>
      <c r="F24" t="str">
        <f t="shared" si="0"/>
        <v>('Fajitas', 'Food', '2', '2')</v>
      </c>
    </row>
    <row r="25" spans="1:6" x14ac:dyDescent="0.35">
      <c r="A25" t="s">
        <v>199</v>
      </c>
      <c r="B25" t="s">
        <v>183</v>
      </c>
      <c r="C25" t="s">
        <v>67</v>
      </c>
      <c r="D25" t="s">
        <v>68</v>
      </c>
      <c r="F25" t="str">
        <f t="shared" si="0"/>
        <v>('Burgers or Hotdogs', 'Food', '2', '3')</v>
      </c>
    </row>
    <row r="26" spans="1:6" x14ac:dyDescent="0.35">
      <c r="A26" t="s">
        <v>200</v>
      </c>
      <c r="B26" t="s">
        <v>183</v>
      </c>
      <c r="C26" t="s">
        <v>67</v>
      </c>
      <c r="D26" t="s">
        <v>124</v>
      </c>
      <c r="F26" t="str">
        <f t="shared" si="0"/>
        <v>('Quesadillas (plain cheese, or steak, chicken)', 'Food', '2', '4')</v>
      </c>
    </row>
    <row r="27" spans="1:6" x14ac:dyDescent="0.35">
      <c r="A27" t="s">
        <v>201</v>
      </c>
      <c r="B27" t="s">
        <v>183</v>
      </c>
      <c r="C27" t="s">
        <v>67</v>
      </c>
      <c r="D27" t="s">
        <v>125</v>
      </c>
      <c r="F27" t="str">
        <f t="shared" si="0"/>
        <v>('Meatballs and Rice', 'Food', '2', '5')</v>
      </c>
    </row>
    <row r="28" spans="1:6" x14ac:dyDescent="0.35">
      <c r="A28" t="s">
        <v>202</v>
      </c>
      <c r="B28" t="s">
        <v>183</v>
      </c>
      <c r="C28" t="s">
        <v>67</v>
      </c>
      <c r="D28" t="s">
        <v>188</v>
      </c>
      <c r="F28" t="str">
        <f t="shared" si="0"/>
        <v>('KFC Bowls (mashed potatoes on bottom, then corn and breaded chicken bites on top)', 'Food', '2', '6')</v>
      </c>
    </row>
    <row r="29" spans="1:6" x14ac:dyDescent="0.35">
      <c r="A29" t="s">
        <v>203</v>
      </c>
      <c r="B29" t="s">
        <v>183</v>
      </c>
      <c r="C29" t="s">
        <v>67</v>
      </c>
      <c r="D29" t="s">
        <v>190</v>
      </c>
      <c r="F29" t="str">
        <f t="shared" si="0"/>
        <v>('Sloppy Joes', 'Food', '2', '7')</v>
      </c>
    </row>
    <row r="30" spans="1:6" x14ac:dyDescent="0.35">
      <c r="A30" t="s">
        <v>204</v>
      </c>
      <c r="B30" t="s">
        <v>183</v>
      </c>
      <c r="C30" t="s">
        <v>68</v>
      </c>
      <c r="D30" t="s">
        <v>49</v>
      </c>
      <c r="F30" t="str">
        <f t="shared" si="0"/>
        <v>('Chicken Parmesan', 'Food', '3', '1')</v>
      </c>
    </row>
    <row r="31" spans="1:6" x14ac:dyDescent="0.35">
      <c r="A31" t="s">
        <v>205</v>
      </c>
      <c r="B31" t="s">
        <v>183</v>
      </c>
      <c r="C31" t="s">
        <v>68</v>
      </c>
      <c r="D31" t="s">
        <v>67</v>
      </c>
      <c r="F31" t="str">
        <f t="shared" si="0"/>
        <v>('Fried Chicken (baked or actually fried)', 'Food', '3', '2')</v>
      </c>
    </row>
    <row r="32" spans="1:6" x14ac:dyDescent="0.35">
      <c r="A32" t="s">
        <v>206</v>
      </c>
      <c r="B32" t="s">
        <v>183</v>
      </c>
      <c r="C32" t="s">
        <v>68</v>
      </c>
      <c r="D32" t="s">
        <v>68</v>
      </c>
      <c r="F32" t="str">
        <f t="shared" si="0"/>
        <v>('Chicken Cordon Bleu (easier than you would think, and so impressive! Great for guests.)', 'Food', '3', '3')</v>
      </c>
    </row>
    <row r="33" spans="1:6" x14ac:dyDescent="0.35">
      <c r="A33" t="s">
        <v>207</v>
      </c>
      <c r="B33" t="s">
        <v>183</v>
      </c>
      <c r="C33" t="s">
        <v>68</v>
      </c>
      <c r="D33" t="s">
        <v>124</v>
      </c>
      <c r="F33" t="str">
        <f t="shared" si="0"/>
        <v>('Breaded chicken (can bread with Italian bread crumbs, graham crackers, saltines, potato chips)', 'Food', '3', '4')</v>
      </c>
    </row>
    <row r="34" spans="1:6" x14ac:dyDescent="0.35">
      <c r="A34" t="s">
        <v>208</v>
      </c>
      <c r="B34" t="s">
        <v>183</v>
      </c>
      <c r="C34" t="s">
        <v>68</v>
      </c>
      <c r="D34" t="s">
        <v>125</v>
      </c>
      <c r="F34" t="str">
        <f t="shared" si="0"/>
        <v>('Chicken nuggets (homemade…so easy!)', 'Food', '3', '5')</v>
      </c>
    </row>
    <row r="35" spans="1:6" x14ac:dyDescent="0.35">
      <c r="A35" t="s">
        <v>209</v>
      </c>
      <c r="B35" t="s">
        <v>183</v>
      </c>
      <c r="C35" t="s">
        <v>68</v>
      </c>
      <c r="D35" t="s">
        <v>188</v>
      </c>
      <c r="F35" t="str">
        <f t="shared" si="0"/>
        <v>('Chicken wings', 'Food', '3', '6')</v>
      </c>
    </row>
    <row r="36" spans="1:6" x14ac:dyDescent="0.35">
      <c r="A36" t="s">
        <v>210</v>
      </c>
      <c r="B36" t="s">
        <v>183</v>
      </c>
      <c r="C36" t="s">
        <v>68</v>
      </c>
      <c r="D36" t="s">
        <v>190</v>
      </c>
      <c r="F36" t="str">
        <f t="shared" si="0"/>
        <v>('Cheesy bacon chicken', 'Food', '3', '7')</v>
      </c>
    </row>
    <row r="37" spans="1:6" x14ac:dyDescent="0.35">
      <c r="A37" t="s">
        <v>211</v>
      </c>
      <c r="B37" t="s">
        <v>183</v>
      </c>
      <c r="C37" t="s">
        <v>68</v>
      </c>
      <c r="D37" t="s">
        <v>192</v>
      </c>
      <c r="F37" t="str">
        <f t="shared" si="0"/>
        <v>('Dijon Chicken', 'Food', '3', '8')</v>
      </c>
    </row>
    <row r="38" spans="1:6" x14ac:dyDescent="0.35">
      <c r="A38" t="s">
        <v>212</v>
      </c>
      <c r="B38" t="s">
        <v>183</v>
      </c>
      <c r="C38" t="s">
        <v>68</v>
      </c>
      <c r="D38" t="s">
        <v>194</v>
      </c>
      <c r="F38" t="str">
        <f t="shared" si="0"/>
        <v>('Chicken Fingers', 'Food', '3', '9')</v>
      </c>
    </row>
    <row r="39" spans="1:6" x14ac:dyDescent="0.35">
      <c r="A39" t="s">
        <v>213</v>
      </c>
      <c r="B39" t="s">
        <v>183</v>
      </c>
      <c r="C39" t="s">
        <v>68</v>
      </c>
      <c r="D39" t="s">
        <v>188</v>
      </c>
      <c r="F39" t="str">
        <f t="shared" si="0"/>
        <v>('Chicken and Broccoli Casserole', 'Food', '3', '6')</v>
      </c>
    </row>
    <row r="40" spans="1:6" x14ac:dyDescent="0.35">
      <c r="A40" t="s">
        <v>214</v>
      </c>
      <c r="B40" t="s">
        <v>183</v>
      </c>
      <c r="C40" t="s">
        <v>68</v>
      </c>
      <c r="D40" t="s">
        <v>190</v>
      </c>
      <c r="F40" t="str">
        <f t="shared" si="0"/>
        <v>('Orange Chicken', 'Food', '3', '7')</v>
      </c>
    </row>
    <row r="41" spans="1:6" x14ac:dyDescent="0.35">
      <c r="A41" t="s">
        <v>215</v>
      </c>
      <c r="B41" t="s">
        <v>183</v>
      </c>
      <c r="C41" t="s">
        <v>68</v>
      </c>
      <c r="D41" t="s">
        <v>192</v>
      </c>
      <c r="F41" t="str">
        <f t="shared" si="0"/>
        <v>('Cilantro-lime chicken', 'Food', '3', '8')</v>
      </c>
    </row>
    <row r="42" spans="1:6" x14ac:dyDescent="0.35">
      <c r="A42" t="s">
        <v>216</v>
      </c>
      <c r="B42" t="s">
        <v>183</v>
      </c>
      <c r="C42" t="s">
        <v>68</v>
      </c>
      <c r="D42" t="s">
        <v>194</v>
      </c>
      <c r="F42" t="str">
        <f t="shared" si="0"/>
        <v>('Lemon Chicken', 'Food', '3', '9')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9670-3D7B-42D6-AD22-24F979BEC1F7}">
  <sheetPr codeName="Sheet6"/>
  <dimension ref="A1:D33"/>
  <sheetViews>
    <sheetView topLeftCell="A2" workbookViewId="0">
      <selection activeCell="F8" sqref="A8:F9"/>
    </sheetView>
  </sheetViews>
  <sheetFormatPr defaultRowHeight="14.5" x14ac:dyDescent="0.35"/>
  <sheetData>
    <row r="1" spans="1:4" x14ac:dyDescent="0.35">
      <c r="A1" t="s">
        <v>91</v>
      </c>
    </row>
    <row r="2" spans="1:4" x14ac:dyDescent="0.35">
      <c r="B2" t="s">
        <v>92</v>
      </c>
    </row>
    <row r="3" spans="1:4" x14ac:dyDescent="0.35">
      <c r="B3" t="s">
        <v>93</v>
      </c>
    </row>
    <row r="4" spans="1:4" x14ac:dyDescent="0.35">
      <c r="B4" t="s">
        <v>94</v>
      </c>
    </row>
    <row r="5" spans="1:4" x14ac:dyDescent="0.35">
      <c r="B5" t="s">
        <v>95</v>
      </c>
    </row>
    <row r="6" spans="1:4" x14ac:dyDescent="0.35">
      <c r="B6" t="s">
        <v>90</v>
      </c>
    </row>
    <row r="7" spans="1:4" x14ac:dyDescent="0.35">
      <c r="A7" t="s">
        <v>77</v>
      </c>
    </row>
    <row r="9" spans="1:4" x14ac:dyDescent="0.35">
      <c r="A9" t="s">
        <v>49</v>
      </c>
      <c r="B9" t="s">
        <v>49</v>
      </c>
      <c r="D9" t="str">
        <f>_xlfn.CONCAT("("&amp;A9&amp;", "&amp;B9&amp;")")</f>
        <v>('1', '1')</v>
      </c>
    </row>
    <row r="10" spans="1:4" x14ac:dyDescent="0.35">
      <c r="A10" t="s">
        <v>49</v>
      </c>
      <c r="B10" t="s">
        <v>67</v>
      </c>
      <c r="D10" t="str">
        <f t="shared" ref="D10:D33" si="0">_xlfn.CONCAT("("&amp;A10&amp;", "&amp;B10&amp;")")</f>
        <v>('1', '2')</v>
      </c>
    </row>
    <row r="11" spans="1:4" x14ac:dyDescent="0.35">
      <c r="A11" t="s">
        <v>49</v>
      </c>
      <c r="B11" t="s">
        <v>68</v>
      </c>
      <c r="D11" t="str">
        <f t="shared" si="0"/>
        <v>('1', '3')</v>
      </c>
    </row>
    <row r="12" spans="1:4" x14ac:dyDescent="0.35">
      <c r="A12" t="s">
        <v>49</v>
      </c>
      <c r="B12" t="s">
        <v>124</v>
      </c>
      <c r="D12" t="str">
        <f t="shared" si="0"/>
        <v>('1', '4')</v>
      </c>
    </row>
    <row r="13" spans="1:4" x14ac:dyDescent="0.35">
      <c r="A13" t="s">
        <v>49</v>
      </c>
      <c r="B13" t="s">
        <v>125</v>
      </c>
      <c r="D13" t="str">
        <f t="shared" si="0"/>
        <v>('1', '5')</v>
      </c>
    </row>
    <row r="14" spans="1:4" x14ac:dyDescent="0.35">
      <c r="A14" t="s">
        <v>49</v>
      </c>
      <c r="B14" t="s">
        <v>188</v>
      </c>
      <c r="D14" t="str">
        <f t="shared" si="0"/>
        <v>('1', '6')</v>
      </c>
    </row>
    <row r="15" spans="1:4" x14ac:dyDescent="0.35">
      <c r="A15" t="s">
        <v>49</v>
      </c>
      <c r="B15" t="s">
        <v>190</v>
      </c>
      <c r="D15" t="str">
        <f t="shared" si="0"/>
        <v>('1', '7')</v>
      </c>
    </row>
    <row r="16" spans="1:4" x14ac:dyDescent="0.35">
      <c r="A16" t="s">
        <v>49</v>
      </c>
      <c r="B16" t="s">
        <v>192</v>
      </c>
      <c r="D16" t="str">
        <f t="shared" si="0"/>
        <v>('1', '8')</v>
      </c>
    </row>
    <row r="17" spans="1:4" x14ac:dyDescent="0.35">
      <c r="A17" t="s">
        <v>49</v>
      </c>
      <c r="B17" t="s">
        <v>194</v>
      </c>
      <c r="D17" t="str">
        <f t="shared" si="0"/>
        <v>('1', '9')</v>
      </c>
    </row>
    <row r="18" spans="1:4" x14ac:dyDescent="0.35">
      <c r="A18" t="s">
        <v>67</v>
      </c>
      <c r="B18" t="s">
        <v>49</v>
      </c>
      <c r="D18" t="str">
        <f t="shared" si="0"/>
        <v>('2', '1')</v>
      </c>
    </row>
    <row r="19" spans="1:4" x14ac:dyDescent="0.35">
      <c r="A19" t="s">
        <v>67</v>
      </c>
      <c r="B19" t="s">
        <v>67</v>
      </c>
      <c r="D19" t="str">
        <f t="shared" si="0"/>
        <v>('2', '2')</v>
      </c>
    </row>
    <row r="20" spans="1:4" x14ac:dyDescent="0.35">
      <c r="A20" t="s">
        <v>67</v>
      </c>
      <c r="B20" t="s">
        <v>68</v>
      </c>
      <c r="D20" t="str">
        <f t="shared" si="0"/>
        <v>('2', '3')</v>
      </c>
    </row>
    <row r="21" spans="1:4" x14ac:dyDescent="0.35">
      <c r="A21" t="s">
        <v>67</v>
      </c>
      <c r="B21" t="s">
        <v>124</v>
      </c>
      <c r="D21" t="str">
        <f t="shared" si="0"/>
        <v>('2', '4')</v>
      </c>
    </row>
    <row r="22" spans="1:4" x14ac:dyDescent="0.35">
      <c r="A22" t="s">
        <v>67</v>
      </c>
      <c r="B22" t="s">
        <v>125</v>
      </c>
      <c r="D22" t="str">
        <f t="shared" si="0"/>
        <v>('2', '5')</v>
      </c>
    </row>
    <row r="23" spans="1:4" x14ac:dyDescent="0.35">
      <c r="A23" t="s">
        <v>67</v>
      </c>
      <c r="B23" t="s">
        <v>188</v>
      </c>
      <c r="D23" t="str">
        <f t="shared" si="0"/>
        <v>('2', '6')</v>
      </c>
    </row>
    <row r="24" spans="1:4" x14ac:dyDescent="0.35">
      <c r="A24" t="s">
        <v>67</v>
      </c>
      <c r="B24" t="s">
        <v>190</v>
      </c>
      <c r="D24" t="str">
        <f t="shared" si="0"/>
        <v>('2', '7')</v>
      </c>
    </row>
    <row r="25" spans="1:4" x14ac:dyDescent="0.35">
      <c r="A25" t="s">
        <v>68</v>
      </c>
      <c r="B25" t="s">
        <v>49</v>
      </c>
      <c r="D25" t="str">
        <f t="shared" si="0"/>
        <v>('3', '1')</v>
      </c>
    </row>
    <row r="26" spans="1:4" x14ac:dyDescent="0.35">
      <c r="A26" t="s">
        <v>68</v>
      </c>
      <c r="B26" t="s">
        <v>67</v>
      </c>
      <c r="D26" t="str">
        <f t="shared" si="0"/>
        <v>('3', '2')</v>
      </c>
    </row>
    <row r="27" spans="1:4" x14ac:dyDescent="0.35">
      <c r="A27" t="s">
        <v>68</v>
      </c>
      <c r="B27" t="s">
        <v>68</v>
      </c>
      <c r="D27" t="str">
        <f t="shared" si="0"/>
        <v>('3', '3')</v>
      </c>
    </row>
    <row r="28" spans="1:4" x14ac:dyDescent="0.35">
      <c r="A28" t="s">
        <v>68</v>
      </c>
      <c r="B28" t="s">
        <v>124</v>
      </c>
      <c r="D28" t="str">
        <f t="shared" si="0"/>
        <v>('3', '4')</v>
      </c>
    </row>
    <row r="29" spans="1:4" x14ac:dyDescent="0.35">
      <c r="A29" t="s">
        <v>68</v>
      </c>
      <c r="B29" t="s">
        <v>125</v>
      </c>
      <c r="D29" t="str">
        <f t="shared" si="0"/>
        <v>('3', '5')</v>
      </c>
    </row>
    <row r="30" spans="1:4" x14ac:dyDescent="0.35">
      <c r="A30" t="s">
        <v>68</v>
      </c>
      <c r="B30" t="s">
        <v>188</v>
      </c>
      <c r="D30" t="str">
        <f t="shared" si="0"/>
        <v>('3', '6')</v>
      </c>
    </row>
    <row r="31" spans="1:4" x14ac:dyDescent="0.35">
      <c r="A31" t="s">
        <v>68</v>
      </c>
      <c r="B31" t="s">
        <v>190</v>
      </c>
      <c r="D31" t="str">
        <f t="shared" si="0"/>
        <v>('3', '7')</v>
      </c>
    </row>
    <row r="32" spans="1:4" x14ac:dyDescent="0.35">
      <c r="A32" t="s">
        <v>68</v>
      </c>
      <c r="B32" t="s">
        <v>192</v>
      </c>
      <c r="D32" t="str">
        <f t="shared" si="0"/>
        <v>('3', '8')</v>
      </c>
    </row>
    <row r="33" spans="1:4" x14ac:dyDescent="0.35">
      <c r="A33" t="s">
        <v>68</v>
      </c>
      <c r="B33" t="s">
        <v>194</v>
      </c>
      <c r="D33" t="str">
        <f t="shared" si="0"/>
        <v>('3', '9')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member</vt:lpstr>
      <vt:lpstr>events</vt:lpstr>
      <vt:lpstr>address</vt:lpstr>
      <vt:lpstr>item</vt:lpstr>
      <vt:lpstr>events_members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2015-06-05T18:17:20Z</dcterms:created>
  <dcterms:modified xsi:type="dcterms:W3CDTF">2020-05-06T03:38:49Z</dcterms:modified>
</cp:coreProperties>
</file>