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45" windowWidth="20730" windowHeight="1170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Sheet1!$E$1:$E$197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  <c r="P6" i="1"/>
  <c r="P5" i="1"/>
</calcChain>
</file>

<file path=xl/sharedStrings.xml><?xml version="1.0" encoding="utf-8"?>
<sst xmlns="http://schemas.openxmlformats.org/spreadsheetml/2006/main" count="335" uniqueCount="160">
  <si>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</si>
  <si>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</si>
  <si>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</si>
  <si>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</si>
  <si>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</si>
  <si>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</si>
  <si>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</si>
  <si>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</si>
  <si>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</si>
  <si>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</si>
  <si>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</si>
  <si>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</si>
  <si>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</si>
  <si>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</si>
  <si>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</si>
  <si>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</si>
  <si>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</si>
  <si>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</si>
  <si>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</si>
  <si>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</si>
  <si>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</si>
  <si>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</si>
  <si>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</si>
  <si>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</si>
  <si>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</si>
  <si>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</si>
  <si>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</si>
  <si>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</si>
  <si>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</si>
  <si>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</si>
  <si>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</si>
  <si>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</si>
  <si>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</si>
  <si>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</si>
  <si>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</si>
  <si>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</si>
  <si>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</si>
  <si>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</si>
  <si>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</si>
  <si>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</si>
  <si>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</si>
  <si>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</si>
  <si>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</si>
  <si>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</si>
  <si>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</si>
  <si>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</si>
  <si>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</si>
  <si>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</si>
  <si>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</si>
  <si>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</si>
  <si>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</si>
  <si>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</si>
  <si>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</si>
  <si>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</si>
  <si>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</si>
  <si>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</si>
  <si>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</si>
  <si>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</si>
  <si>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</si>
  <si>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</si>
  <si>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</si>
  <si>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</si>
  <si>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</si>
  <si>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</si>
  <si>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</si>
  <si>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</si>
  <si>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</si>
  <si>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</si>
  <si>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</si>
  <si>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</si>
  <si>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</si>
  <si>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</si>
  <si>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</si>
  <si>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</si>
  <si>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</si>
  <si>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</si>
  <si>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</si>
  <si>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</si>
  <si>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</si>
  <si>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</si>
  <si>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</si>
  <si>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</si>
  <si>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</si>
  <si>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</si>
  <si>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</si>
  <si>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</si>
  <si>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</si>
  <si>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</si>
  <si>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</si>
  <si>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</si>
  <si>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</si>
  <si>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</si>
  <si>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</si>
  <si>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</si>
  <si>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</si>
  <si>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</si>
  <si>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</si>
  <si>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</si>
  <si>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</si>
  <si>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</si>
  <si>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</si>
  <si>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</si>
  <si>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</si>
  <si>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</si>
  <si>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</si>
  <si>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</si>
  <si>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</si>
  <si>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</si>
  <si>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</si>
  <si>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</si>
  <si>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</si>
  <si>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</si>
  <si>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</si>
  <si>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</si>
  <si>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</si>
  <si>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</si>
  <si>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</si>
  <si>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</si>
  <si>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</si>
  <si>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</si>
  <si>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</si>
  <si>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</si>
  <si>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</si>
  <si>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</si>
  <si>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</si>
  <si>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</si>
  <si>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</si>
  <si>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</si>
  <si>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</si>
  <si>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</si>
  <si>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</si>
  <si>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</si>
  <si>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</si>
  <si>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</si>
  <si>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</si>
  <si>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</si>
  <si>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</si>
  <si>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</si>
  <si>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</si>
  <si>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</si>
  <si>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</si>
  <si>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</si>
  <si>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</si>
  <si>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</si>
  <si>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</si>
  <si>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</si>
  <si>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</si>
  <si>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</si>
  <si>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</si>
  <si>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</si>
  <si>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</si>
  <si>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</si>
  <si>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</si>
  <si>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</si>
  <si>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Minimum Salary</t>
  </si>
  <si>
    <t>Maximum Salary paid</t>
  </si>
  <si>
    <t>Employee Name</t>
  </si>
  <si>
    <t>Out time</t>
  </si>
  <si>
    <t>Overtime worked</t>
  </si>
  <si>
    <t>In time (24hr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</si>
</sst>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65" fontId="0" fillId="0" borderId="0" xfId="0" applyNumberFormat="1"/>
    <xf numFmtId="0" fontId="0" fillId="3" borderId="0" xfId="0" applyFill="1"/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0" borderId="1" xfId="0" applyBorder="1"/>
    <xf numFmtId="0" fontId="2" fillId="5" borderId="1" xfId="0" applyFont="1" applyFill="1" applyBorder="1"/>
    <xf numFmtId="20" fontId="0" fillId="0" borderId="0" xfId="0" applyNumberForma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[1]Sheet1!$D$9</c:f>
              <c:strCache>
                <c:ptCount val="1"/>
                <c:pt idx="0">
                  <c:v>Salary</c:v>
                </c:pt>
              </c:strCache>
            </c:strRef>
          </c:tx>
          <c:dLbls>
            <c:dLbl>
              <c:idx val="9"/>
              <c:layout>
                <c:manualLayout>
                  <c:x val="-0.13841682461540089"/>
                  <c:y val="7.15166183416533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[1]Sheet1!$C$10:$C$19</c:f>
              <c:strCache>
                <c:ptCount val="10"/>
                <c:pt idx="0">
                  <c:v>Oona Donan</c:v>
                </c:pt>
                <c:pt idx="1">
                  <c:v>Mick Spraberry</c:v>
                </c:pt>
                <c:pt idx="2">
                  <c:v>Freddy Linford</c:v>
                </c:pt>
                <c:pt idx="3">
                  <c:v>Mackenzie Hannis</c:v>
                </c:pt>
                <c:pt idx="4">
                  <c:v>Collen Dunbleton</c:v>
                </c:pt>
                <c:pt idx="5">
                  <c:v>Nananne Gehringer</c:v>
                </c:pt>
                <c:pt idx="6">
                  <c:v>Jessica Callcott</c:v>
                </c:pt>
                <c:pt idx="7">
                  <c:v> Leena Bruckshaw</c:v>
                </c:pt>
                <c:pt idx="8">
                  <c:v>Billi Fellgate</c:v>
                </c:pt>
                <c:pt idx="9">
                  <c:v>Magnum Locksley</c:v>
                </c:pt>
              </c:strCache>
            </c:strRef>
          </c:cat>
          <c:val>
            <c:numRef>
              <c:f>[1]Sheet1!$D$10:$D$19</c:f>
              <c:numCache>
                <c:formatCode>General</c:formatCode>
                <c:ptCount val="10"/>
                <c:pt idx="0">
                  <c:v>88360.79</c:v>
                </c:pt>
                <c:pt idx="1">
                  <c:v>85879.23</c:v>
                </c:pt>
                <c:pt idx="2">
                  <c:v>93128.34</c:v>
                </c:pt>
                <c:pt idx="3">
                  <c:v>57002.02</c:v>
                </c:pt>
                <c:pt idx="4">
                  <c:v>118976.16</c:v>
                </c:pt>
                <c:pt idx="5">
                  <c:v>104802.63</c:v>
                </c:pt>
                <c:pt idx="6">
                  <c:v>66017.179999999993</c:v>
                </c:pt>
                <c:pt idx="7">
                  <c:v>74279.009999999995</c:v>
                </c:pt>
                <c:pt idx="8">
                  <c:v>68980.52</c:v>
                </c:pt>
                <c:pt idx="9">
                  <c:v>42314.39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201084</xdr:colOff>
      <xdr:row>13</xdr:row>
      <xdr:rowOff>10584</xdr:rowOff>
    </xdr:from>
    <xdr:to>
      <xdr:col>19</xdr:col>
      <xdr:colOff>446617</xdr:colOff>
      <xdr:row>27</xdr:row>
      <xdr:rowOff>1059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">
          <cell r="D9" t="str">
            <v>Salary</v>
          </cell>
        </row>
        <row r="10">
          <cell r="C10" t="str">
            <v>Oona Donan</v>
          </cell>
          <cell r="D10">
            <v>88360.79</v>
          </cell>
        </row>
        <row r="11">
          <cell r="C11" t="str">
            <v>Mick Spraberry</v>
          </cell>
          <cell r="D11">
            <v>85879.23</v>
          </cell>
        </row>
        <row r="12">
          <cell r="C12" t="str">
            <v>Freddy Linford</v>
          </cell>
          <cell r="D12">
            <v>93128.34</v>
          </cell>
        </row>
        <row r="13">
          <cell r="C13" t="str">
            <v>Mackenzie Hannis</v>
          </cell>
          <cell r="D13">
            <v>57002.02</v>
          </cell>
        </row>
        <row r="14">
          <cell r="C14" t="str">
            <v>Collen Dunbleton</v>
          </cell>
          <cell r="D14">
            <v>118976.16</v>
          </cell>
        </row>
        <row r="15">
          <cell r="C15" t="str">
            <v>Nananne Gehringer</v>
          </cell>
          <cell r="D15">
            <v>104802.63</v>
          </cell>
        </row>
        <row r="16">
          <cell r="C16" t="str">
            <v>Jessica Callcott</v>
          </cell>
          <cell r="D16">
            <v>66017.179999999993</v>
          </cell>
        </row>
        <row r="17">
          <cell r="C17" t="str">
            <v xml:space="preserve"> Leena Bruckshaw</v>
          </cell>
          <cell r="D17">
            <v>74279.009999999995</v>
          </cell>
        </row>
        <row r="18">
          <cell r="C18" t="str">
            <v>Billi Fellgate</v>
          </cell>
          <cell r="D18">
            <v>68980.52</v>
          </cell>
        </row>
        <row r="19">
          <cell r="C19" t="str">
            <v>Magnum Locksley</v>
          </cell>
          <cell r="D19">
            <v>42314.39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topLeftCell="B1" zoomScale="90" zoomScaleNormal="90" workbookViewId="0">
      <selection activeCell="N17" sqref="N17"/>
    </sheetView>
  </sheetViews>
  <sheetFormatPr defaultRowHeight="15" x14ac:dyDescent="0.25"/>
  <cols>
    <col min="1" max="1" width="9" bestFit="1" customWidth="1"/>
    <col min="2" max="2" width="20.42578125" customWidth="1"/>
    <col min="3" max="3" width="9.140625" style="7" customWidth="1"/>
    <col min="4" max="4" width="24.5703125" customWidth="1"/>
    <col min="5" max="5" width="10.7109375" customWidth="1"/>
    <col min="6" max="6" width="21" customWidth="1"/>
    <col min="7" max="7" width="9.140625" customWidth="1"/>
    <col min="8" max="8" width="16.42578125" customWidth="1"/>
    <col min="9" max="9" width="25" customWidth="1"/>
    <col min="10" max="10" width="11.85546875" customWidth="1"/>
    <col min="11" max="11" width="13.42578125" customWidth="1"/>
    <col min="12" max="12" width="16.7109375" bestFit="1" customWidth="1"/>
  </cols>
  <sheetData>
    <row r="1" spans="1:16" s="1" customFormat="1" x14ac:dyDescent="0.25">
      <c r="A1" s="2" t="s">
        <v>0</v>
      </c>
      <c r="B1" s="2" t="s">
        <v>1</v>
      </c>
      <c r="C1" s="6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159</v>
      </c>
      <c r="K1" s="1" t="s">
        <v>157</v>
      </c>
      <c r="L1" s="1" t="s">
        <v>158</v>
      </c>
    </row>
    <row r="2" spans="1:16" x14ac:dyDescent="0.25">
      <c r="A2" s="3" t="s">
        <v>97</v>
      </c>
      <c r="B2" s="3" t="s">
        <v>98</v>
      </c>
      <c r="C2" s="8" t="s">
        <v>18</v>
      </c>
      <c r="D2" s="3" t="s">
        <v>23</v>
      </c>
      <c r="E2">
        <v>89690.38</v>
      </c>
      <c r="F2" s="4">
        <v>43206</v>
      </c>
      <c r="G2">
        <v>1</v>
      </c>
      <c r="H2" t="s">
        <v>14</v>
      </c>
      <c r="I2" t="s">
        <v>37</v>
      </c>
      <c r="J2" s="11">
        <v>0.375</v>
      </c>
      <c r="K2" s="11">
        <v>0.83333333333333337</v>
      </c>
      <c r="L2" s="12">
        <f>(K2-J2)-TIME(8,0,0)</f>
        <v>0.12500000000000006</v>
      </c>
    </row>
    <row r="3" spans="1:16" x14ac:dyDescent="0.25">
      <c r="A3" s="3" t="s">
        <v>123</v>
      </c>
      <c r="B3" s="3" t="s">
        <v>124</v>
      </c>
      <c r="C3" s="5" t="s">
        <v>11</v>
      </c>
      <c r="D3" s="3" t="s">
        <v>107</v>
      </c>
      <c r="E3">
        <v>113616.23</v>
      </c>
      <c r="F3" s="4">
        <v>43255</v>
      </c>
      <c r="G3">
        <v>1</v>
      </c>
      <c r="H3" t="s">
        <v>14</v>
      </c>
      <c r="I3" t="s">
        <v>15</v>
      </c>
      <c r="J3" s="11">
        <v>0.38194444444444442</v>
      </c>
      <c r="K3" s="11">
        <v>0.75</v>
      </c>
      <c r="L3" s="12">
        <f t="shared" ref="L3:L10" si="0">(K3-J3)-TIME(8,0,0)</f>
        <v>3.4722222222222265E-2</v>
      </c>
    </row>
    <row r="4" spans="1:16" x14ac:dyDescent="0.25">
      <c r="A4" s="3" t="s">
        <v>150</v>
      </c>
      <c r="B4" s="3" t="s">
        <v>151</v>
      </c>
      <c r="C4" s="5" t="s">
        <v>11</v>
      </c>
      <c r="D4" s="3" t="s">
        <v>83</v>
      </c>
      <c r="E4">
        <v>57419.35</v>
      </c>
      <c r="F4" s="4">
        <v>43305</v>
      </c>
      <c r="G4">
        <v>1</v>
      </c>
      <c r="H4" t="s">
        <v>28</v>
      </c>
      <c r="I4" t="s">
        <v>63</v>
      </c>
      <c r="J4" s="11">
        <v>0.37777777777777777</v>
      </c>
      <c r="K4" s="11">
        <v>0.79166666666666663</v>
      </c>
      <c r="L4" s="12">
        <f t="shared" si="0"/>
        <v>8.0555555555555547E-2</v>
      </c>
      <c r="N4" s="10"/>
      <c r="O4" s="9" t="s">
        <v>156</v>
      </c>
      <c r="P4" s="9" t="s">
        <v>4</v>
      </c>
    </row>
    <row r="5" spans="1:16" ht="12.75" customHeight="1" x14ac:dyDescent="0.25">
      <c r="A5" s="3" t="s">
        <v>130</v>
      </c>
      <c r="B5" s="3" t="s">
        <v>131</v>
      </c>
      <c r="C5" s="8" t="s">
        <v>18</v>
      </c>
      <c r="D5" s="3" t="s">
        <v>83</v>
      </c>
      <c r="E5">
        <v>69163.39</v>
      </c>
      <c r="F5" s="4">
        <v>43397</v>
      </c>
      <c r="G5">
        <v>1</v>
      </c>
      <c r="H5" t="s">
        <v>14</v>
      </c>
      <c r="I5" t="s">
        <v>15</v>
      </c>
      <c r="J5" s="11">
        <v>0.39583333333333331</v>
      </c>
      <c r="K5" s="11">
        <v>0.82291666666666663</v>
      </c>
      <c r="L5" s="12">
        <f t="shared" si="0"/>
        <v>9.375E-2</v>
      </c>
      <c r="N5" s="9" t="s">
        <v>154</v>
      </c>
      <c r="O5" s="9" t="s">
        <v>139</v>
      </c>
      <c r="P5" s="9">
        <f>MIN(E3:E50)</f>
        <v>31172.77</v>
      </c>
    </row>
    <row r="6" spans="1:16" ht="12.75" customHeight="1" x14ac:dyDescent="0.25">
      <c r="A6" s="3" t="s">
        <v>152</v>
      </c>
      <c r="B6" s="3" t="s">
        <v>153</v>
      </c>
      <c r="C6" s="8" t="s">
        <v>18</v>
      </c>
      <c r="D6" s="3" t="s">
        <v>101</v>
      </c>
      <c r="E6">
        <v>67818.14</v>
      </c>
      <c r="F6" s="4">
        <v>43406</v>
      </c>
      <c r="G6">
        <v>0.6</v>
      </c>
      <c r="H6" t="s">
        <v>28</v>
      </c>
      <c r="I6" t="s">
        <v>15</v>
      </c>
      <c r="J6" s="11">
        <v>0.37638888888888888</v>
      </c>
      <c r="K6" s="11">
        <v>0.84027777777777779</v>
      </c>
      <c r="L6" s="12">
        <f t="shared" si="0"/>
        <v>0.13055555555555559</v>
      </c>
      <c r="N6" s="9" t="s">
        <v>155</v>
      </c>
      <c r="O6" s="9" t="s">
        <v>34</v>
      </c>
      <c r="P6" s="9">
        <f>MAX(E3:E50)</f>
        <v>118976.16</v>
      </c>
    </row>
    <row r="7" spans="1:16" x14ac:dyDescent="0.25">
      <c r="A7" s="3" t="s">
        <v>44</v>
      </c>
      <c r="B7" s="3" t="s">
        <v>45</v>
      </c>
      <c r="C7" s="5" t="s">
        <v>11</v>
      </c>
      <c r="D7" s="3" t="s">
        <v>46</v>
      </c>
      <c r="E7">
        <v>74279.009999999995</v>
      </c>
      <c r="F7" s="4">
        <v>43466</v>
      </c>
      <c r="G7">
        <v>1</v>
      </c>
      <c r="H7" t="s">
        <v>14</v>
      </c>
      <c r="I7" t="s">
        <v>37</v>
      </c>
      <c r="J7" s="11">
        <v>0.36805555555555558</v>
      </c>
      <c r="K7" s="11">
        <v>0.79583333333333339</v>
      </c>
      <c r="L7" s="12">
        <f t="shared" si="0"/>
        <v>9.4444444444444497E-2</v>
      </c>
    </row>
    <row r="8" spans="1:16" x14ac:dyDescent="0.25">
      <c r="A8" s="3" t="s">
        <v>47</v>
      </c>
      <c r="B8" s="3" t="s">
        <v>48</v>
      </c>
      <c r="C8" s="8" t="s">
        <v>18</v>
      </c>
      <c r="D8" s="3" t="s">
        <v>19</v>
      </c>
      <c r="E8">
        <v>68980.52</v>
      </c>
      <c r="F8" s="4">
        <v>43494</v>
      </c>
      <c r="G8">
        <v>0.8</v>
      </c>
      <c r="H8" t="s">
        <v>14</v>
      </c>
      <c r="I8" t="s">
        <v>15</v>
      </c>
      <c r="J8" s="11">
        <v>0.375</v>
      </c>
      <c r="K8" s="11">
        <v>0.86458333333333337</v>
      </c>
      <c r="L8" s="12">
        <f t="shared" si="0"/>
        <v>0.15625000000000006</v>
      </c>
    </row>
    <row r="9" spans="1:16" x14ac:dyDescent="0.25">
      <c r="A9" s="3" t="s">
        <v>74</v>
      </c>
      <c r="B9" s="3" t="s">
        <v>75</v>
      </c>
      <c r="C9" s="5" t="s">
        <v>11</v>
      </c>
      <c r="D9" s="3" t="s">
        <v>23</v>
      </c>
      <c r="E9">
        <v>69913.39</v>
      </c>
      <c r="F9" s="4">
        <v>43584</v>
      </c>
      <c r="G9">
        <v>1</v>
      </c>
      <c r="H9" t="s">
        <v>14</v>
      </c>
      <c r="I9" t="s">
        <v>15</v>
      </c>
      <c r="J9" s="11">
        <v>0.37638888888888888</v>
      </c>
      <c r="K9" s="11">
        <v>0.84027777777777779</v>
      </c>
      <c r="L9" s="12">
        <f t="shared" si="0"/>
        <v>0.13055555555555559</v>
      </c>
    </row>
    <row r="10" spans="1:16" x14ac:dyDescent="0.25">
      <c r="A10" s="3" t="s">
        <v>93</v>
      </c>
      <c r="B10" s="3" t="s">
        <v>94</v>
      </c>
      <c r="D10" s="3" t="s">
        <v>26</v>
      </c>
      <c r="E10">
        <v>78840.23</v>
      </c>
      <c r="F10" s="4">
        <v>43633</v>
      </c>
      <c r="G10">
        <v>1</v>
      </c>
      <c r="H10" t="s">
        <v>62</v>
      </c>
      <c r="I10" t="s">
        <v>15</v>
      </c>
      <c r="J10" s="11">
        <v>0.37916666666666665</v>
      </c>
      <c r="K10" s="11">
        <v>0.75694444444444453</v>
      </c>
      <c r="L10" s="12">
        <f t="shared" si="0"/>
        <v>4.4444444444444564E-2</v>
      </c>
    </row>
    <row r="11" spans="1:16" x14ac:dyDescent="0.25">
      <c r="A11" s="3" t="s">
        <v>41</v>
      </c>
      <c r="B11" s="3" t="s">
        <v>42</v>
      </c>
      <c r="C11" s="8" t="s">
        <v>18</v>
      </c>
      <c r="D11" s="3" t="s">
        <v>43</v>
      </c>
      <c r="E11">
        <v>66017.179999999993</v>
      </c>
      <c r="F11" s="4">
        <v>43643</v>
      </c>
      <c r="G11">
        <v>0.9</v>
      </c>
      <c r="H11" t="s">
        <v>14</v>
      </c>
      <c r="I11" t="s">
        <v>15</v>
      </c>
    </row>
    <row r="12" spans="1:16" x14ac:dyDescent="0.25">
      <c r="A12" s="3" t="s">
        <v>16</v>
      </c>
      <c r="B12" s="3" t="s">
        <v>17</v>
      </c>
      <c r="C12" s="8" t="s">
        <v>18</v>
      </c>
      <c r="D12" s="3" t="s">
        <v>19</v>
      </c>
      <c r="E12">
        <v>88360.79</v>
      </c>
      <c r="F12" s="4">
        <v>43710</v>
      </c>
      <c r="G12">
        <v>1</v>
      </c>
      <c r="H12" t="s">
        <v>14</v>
      </c>
      <c r="I12" t="s">
        <v>20</v>
      </c>
    </row>
    <row r="13" spans="1:16" x14ac:dyDescent="0.25">
      <c r="A13" s="3" t="s">
        <v>95</v>
      </c>
      <c r="B13" s="3" t="s">
        <v>96</v>
      </c>
      <c r="C13" s="8" t="s">
        <v>18</v>
      </c>
      <c r="D13" s="3" t="s">
        <v>80</v>
      </c>
      <c r="E13">
        <v>61994.76</v>
      </c>
      <c r="F13" s="4">
        <v>43794</v>
      </c>
      <c r="G13">
        <v>0.3</v>
      </c>
      <c r="H13" t="s">
        <v>14</v>
      </c>
      <c r="I13" t="s">
        <v>32</v>
      </c>
    </row>
    <row r="14" spans="1:16" x14ac:dyDescent="0.25">
      <c r="A14" s="3" t="s">
        <v>121</v>
      </c>
      <c r="B14" s="3" t="s">
        <v>122</v>
      </c>
      <c r="C14" s="5" t="s">
        <v>11</v>
      </c>
      <c r="D14" s="3" t="s">
        <v>26</v>
      </c>
      <c r="E14">
        <v>53949.26</v>
      </c>
      <c r="F14" s="4">
        <v>43808</v>
      </c>
      <c r="G14">
        <v>1</v>
      </c>
      <c r="H14" t="s">
        <v>62</v>
      </c>
      <c r="I14" t="s">
        <v>58</v>
      </c>
    </row>
    <row r="15" spans="1:16" x14ac:dyDescent="0.25">
      <c r="A15" s="3" t="s">
        <v>121</v>
      </c>
      <c r="B15" s="3" t="s">
        <v>122</v>
      </c>
      <c r="C15" s="5" t="s">
        <v>11</v>
      </c>
      <c r="D15" s="3" t="s">
        <v>26</v>
      </c>
      <c r="E15">
        <v>53949.26</v>
      </c>
      <c r="F15" s="4">
        <v>43808</v>
      </c>
      <c r="G15">
        <v>1</v>
      </c>
      <c r="H15" t="s">
        <v>62</v>
      </c>
      <c r="I15" t="s">
        <v>58</v>
      </c>
    </row>
    <row r="16" spans="1:16" x14ac:dyDescent="0.25">
      <c r="A16" s="3" t="s">
        <v>88</v>
      </c>
      <c r="B16" s="3" t="s">
        <v>89</v>
      </c>
      <c r="C16" s="5" t="s">
        <v>11</v>
      </c>
      <c r="D16" s="3" t="s">
        <v>35</v>
      </c>
      <c r="E16">
        <v>43329.22</v>
      </c>
      <c r="F16" s="4">
        <v>43809</v>
      </c>
      <c r="G16">
        <v>0.5</v>
      </c>
      <c r="H16" t="s">
        <v>28</v>
      </c>
      <c r="I16" t="s">
        <v>15</v>
      </c>
    </row>
    <row r="17" spans="1:9" x14ac:dyDescent="0.25">
      <c r="A17" s="3" t="s">
        <v>99</v>
      </c>
      <c r="B17" s="3" t="s">
        <v>100</v>
      </c>
      <c r="C17" s="5" t="s">
        <v>11</v>
      </c>
      <c r="D17" s="3" t="s">
        <v>101</v>
      </c>
      <c r="E17">
        <v>104335.03999999999</v>
      </c>
      <c r="F17" s="4">
        <v>43874</v>
      </c>
      <c r="G17">
        <v>1</v>
      </c>
      <c r="H17" t="s">
        <v>14</v>
      </c>
      <c r="I17" t="s">
        <v>58</v>
      </c>
    </row>
    <row r="18" spans="1:9" x14ac:dyDescent="0.25">
      <c r="A18" s="3" t="s">
        <v>21</v>
      </c>
      <c r="B18" s="3" t="s">
        <v>22</v>
      </c>
      <c r="C18" s="8" t="s">
        <v>18</v>
      </c>
      <c r="D18" s="3" t="s">
        <v>23</v>
      </c>
      <c r="E18">
        <v>85879.23</v>
      </c>
      <c r="F18" s="4">
        <v>43902</v>
      </c>
      <c r="G18">
        <v>1</v>
      </c>
      <c r="H18" t="s">
        <v>14</v>
      </c>
      <c r="I18" t="s">
        <v>15</v>
      </c>
    </row>
    <row r="19" spans="1:9" x14ac:dyDescent="0.25">
      <c r="A19" s="3" t="s">
        <v>113</v>
      </c>
      <c r="B19" s="3" t="s">
        <v>114</v>
      </c>
      <c r="C19" s="5" t="s">
        <v>11</v>
      </c>
      <c r="D19" s="3" t="s">
        <v>19</v>
      </c>
      <c r="E19">
        <v>73360.38</v>
      </c>
      <c r="F19" s="4">
        <v>43972</v>
      </c>
      <c r="G19">
        <v>1</v>
      </c>
      <c r="H19" t="s">
        <v>62</v>
      </c>
      <c r="I19" t="s">
        <v>15</v>
      </c>
    </row>
    <row r="20" spans="1:9" x14ac:dyDescent="0.25">
      <c r="A20" s="3" t="s">
        <v>128</v>
      </c>
      <c r="B20" s="3" t="s">
        <v>129</v>
      </c>
      <c r="C20" s="8" t="s">
        <v>18</v>
      </c>
      <c r="D20" s="3" t="s">
        <v>40</v>
      </c>
      <c r="E20">
        <v>100371.31</v>
      </c>
      <c r="F20" s="4">
        <v>44067</v>
      </c>
      <c r="G20">
        <v>0.8</v>
      </c>
      <c r="H20" t="s">
        <v>28</v>
      </c>
      <c r="I20" t="s">
        <v>63</v>
      </c>
    </row>
    <row r="21" spans="1:9" x14ac:dyDescent="0.25">
      <c r="A21" s="3" t="s">
        <v>105</v>
      </c>
      <c r="B21" s="3" t="s">
        <v>106</v>
      </c>
      <c r="C21" s="5" t="s">
        <v>11</v>
      </c>
      <c r="D21" s="3" t="s">
        <v>107</v>
      </c>
      <c r="E21">
        <v>90697.67</v>
      </c>
      <c r="F21" s="4">
        <v>44221</v>
      </c>
      <c r="G21">
        <v>0.8</v>
      </c>
      <c r="H21" t="s">
        <v>14</v>
      </c>
      <c r="I21" t="s">
        <v>20</v>
      </c>
    </row>
    <row r="22" spans="1:9" x14ac:dyDescent="0.25">
      <c r="A22" s="3" t="s">
        <v>78</v>
      </c>
      <c r="B22" s="3" t="s">
        <v>79</v>
      </c>
      <c r="C22" s="5" t="s">
        <v>11</v>
      </c>
      <c r="D22" s="3" t="s">
        <v>80</v>
      </c>
      <c r="E22">
        <v>50310.09</v>
      </c>
      <c r="F22" s="4">
        <v>44285</v>
      </c>
      <c r="G22">
        <v>0.4</v>
      </c>
      <c r="H22" t="s">
        <v>14</v>
      </c>
      <c r="I22" t="s">
        <v>32</v>
      </c>
    </row>
    <row r="23" spans="1:9" x14ac:dyDescent="0.25">
      <c r="A23" s="3" t="s">
        <v>81</v>
      </c>
      <c r="B23" s="3" t="s">
        <v>82</v>
      </c>
      <c r="C23" s="5" t="s">
        <v>11</v>
      </c>
      <c r="D23" s="3" t="s">
        <v>83</v>
      </c>
      <c r="E23">
        <v>52963.65</v>
      </c>
      <c r="F23" s="4">
        <v>44288</v>
      </c>
      <c r="G23">
        <v>0.3</v>
      </c>
      <c r="H23" t="s">
        <v>14</v>
      </c>
      <c r="I23" t="s">
        <v>58</v>
      </c>
    </row>
    <row r="24" spans="1:9" x14ac:dyDescent="0.25">
      <c r="A24" s="3" t="s">
        <v>111</v>
      </c>
      <c r="B24" s="3" t="s">
        <v>112</v>
      </c>
      <c r="C24" s="5" t="s">
        <v>11</v>
      </c>
      <c r="D24" s="3" t="s">
        <v>80</v>
      </c>
      <c r="E24">
        <v>76320.44</v>
      </c>
      <c r="F24" s="4">
        <v>44383</v>
      </c>
      <c r="G24">
        <v>0.8</v>
      </c>
      <c r="H24" t="s">
        <v>62</v>
      </c>
      <c r="I24" t="s">
        <v>15</v>
      </c>
    </row>
    <row r="25" spans="1:9" x14ac:dyDescent="0.25">
      <c r="A25" s="3" t="s">
        <v>38</v>
      </c>
      <c r="B25" s="3" t="s">
        <v>39</v>
      </c>
      <c r="D25" s="3" t="s">
        <v>40</v>
      </c>
      <c r="E25">
        <v>104802.63</v>
      </c>
      <c r="F25" s="4">
        <v>44502</v>
      </c>
      <c r="G25">
        <v>1</v>
      </c>
      <c r="H25" t="s">
        <v>14</v>
      </c>
      <c r="I25" t="s">
        <v>32</v>
      </c>
    </row>
    <row r="26" spans="1:9" x14ac:dyDescent="0.25">
      <c r="A26" s="3" t="s">
        <v>141</v>
      </c>
      <c r="B26" s="3" t="s">
        <v>142</v>
      </c>
      <c r="C26" s="5" t="s">
        <v>11</v>
      </c>
      <c r="D26" s="3" t="s">
        <v>19</v>
      </c>
      <c r="E26">
        <v>80169.42</v>
      </c>
      <c r="F26" s="4" t="s">
        <v>143</v>
      </c>
      <c r="G26">
        <v>1</v>
      </c>
      <c r="H26" t="s">
        <v>14</v>
      </c>
      <c r="I26" t="s">
        <v>63</v>
      </c>
    </row>
    <row r="27" spans="1:9" x14ac:dyDescent="0.25">
      <c r="A27" s="3" t="s">
        <v>71</v>
      </c>
      <c r="B27" s="3" t="s">
        <v>72</v>
      </c>
      <c r="C27" s="5" t="s">
        <v>11</v>
      </c>
      <c r="D27" s="3" t="s">
        <v>35</v>
      </c>
      <c r="E27">
        <v>39969.72</v>
      </c>
      <c r="F27" s="4" t="s">
        <v>73</v>
      </c>
      <c r="G27">
        <v>1</v>
      </c>
      <c r="H27" t="s">
        <v>62</v>
      </c>
      <c r="I27" t="s">
        <v>58</v>
      </c>
    </row>
    <row r="28" spans="1:9" x14ac:dyDescent="0.25">
      <c r="A28" s="3" t="s">
        <v>59</v>
      </c>
      <c r="B28" s="3" t="s">
        <v>60</v>
      </c>
      <c r="C28" s="5" t="s">
        <v>11</v>
      </c>
      <c r="D28" s="3" t="s">
        <v>40</v>
      </c>
      <c r="E28">
        <v>61214.26</v>
      </c>
      <c r="F28" s="4" t="s">
        <v>61</v>
      </c>
      <c r="G28">
        <v>1</v>
      </c>
      <c r="H28" t="s">
        <v>62</v>
      </c>
      <c r="I28" t="s">
        <v>63</v>
      </c>
    </row>
    <row r="29" spans="1:9" x14ac:dyDescent="0.25">
      <c r="A29" s="3" t="s">
        <v>9</v>
      </c>
      <c r="B29" s="3" t="s">
        <v>10</v>
      </c>
      <c r="C29" s="5" t="s">
        <v>11</v>
      </c>
      <c r="D29" s="3" t="s">
        <v>12</v>
      </c>
      <c r="E29">
        <v>105468.7</v>
      </c>
      <c r="F29" s="4" t="s">
        <v>13</v>
      </c>
      <c r="G29">
        <v>1</v>
      </c>
      <c r="H29" t="s">
        <v>14</v>
      </c>
      <c r="I29" t="s">
        <v>15</v>
      </c>
    </row>
    <row r="30" spans="1:9" x14ac:dyDescent="0.25">
      <c r="A30" s="3" t="s">
        <v>118</v>
      </c>
      <c r="B30" s="3" t="s">
        <v>119</v>
      </c>
      <c r="C30" s="8" t="s">
        <v>18</v>
      </c>
      <c r="D30" s="3" t="s">
        <v>46</v>
      </c>
      <c r="E30">
        <v>50449.46</v>
      </c>
      <c r="F30" s="4" t="s">
        <v>120</v>
      </c>
      <c r="G30">
        <v>0.8</v>
      </c>
      <c r="H30" t="s">
        <v>14</v>
      </c>
      <c r="I30" t="s">
        <v>63</v>
      </c>
    </row>
    <row r="31" spans="1:9" x14ac:dyDescent="0.25">
      <c r="A31" s="3" t="s">
        <v>102</v>
      </c>
      <c r="B31" s="3" t="s">
        <v>103</v>
      </c>
      <c r="C31" s="5" t="s">
        <v>11</v>
      </c>
      <c r="D31" s="3" t="s">
        <v>83</v>
      </c>
      <c r="E31">
        <v>52246.29</v>
      </c>
      <c r="F31" s="4" t="s">
        <v>104</v>
      </c>
      <c r="G31">
        <v>1</v>
      </c>
      <c r="H31" t="s">
        <v>62</v>
      </c>
      <c r="I31" t="s">
        <v>37</v>
      </c>
    </row>
    <row r="32" spans="1:9" x14ac:dyDescent="0.25">
      <c r="A32" s="3" t="s">
        <v>55</v>
      </c>
      <c r="B32" s="3" t="s">
        <v>56</v>
      </c>
      <c r="C32" s="8" t="s">
        <v>18</v>
      </c>
      <c r="D32" s="3" t="s">
        <v>19</v>
      </c>
      <c r="E32">
        <v>69192.850000000006</v>
      </c>
      <c r="F32" s="4" t="s">
        <v>57</v>
      </c>
      <c r="G32">
        <v>1</v>
      </c>
      <c r="H32" t="s">
        <v>14</v>
      </c>
      <c r="I32" t="s">
        <v>58</v>
      </c>
    </row>
    <row r="33" spans="1:9" x14ac:dyDescent="0.25">
      <c r="A33" s="3" t="s">
        <v>138</v>
      </c>
      <c r="B33" s="3" t="s">
        <v>139</v>
      </c>
      <c r="C33" s="8" t="s">
        <v>18</v>
      </c>
      <c r="D33" s="3" t="s">
        <v>23</v>
      </c>
      <c r="E33">
        <v>31172.77</v>
      </c>
      <c r="F33" s="4" t="s">
        <v>140</v>
      </c>
      <c r="G33">
        <v>1</v>
      </c>
      <c r="H33" t="s">
        <v>28</v>
      </c>
      <c r="I33" t="s">
        <v>15</v>
      </c>
    </row>
    <row r="34" spans="1:9" x14ac:dyDescent="0.25">
      <c r="A34" s="3" t="s">
        <v>90</v>
      </c>
      <c r="B34" s="3" t="s">
        <v>91</v>
      </c>
      <c r="C34" s="8" t="s">
        <v>18</v>
      </c>
      <c r="D34" s="3" t="s">
        <v>26</v>
      </c>
      <c r="E34">
        <v>71570.990000000005</v>
      </c>
      <c r="F34" s="4" t="s">
        <v>92</v>
      </c>
      <c r="G34">
        <v>0.5</v>
      </c>
      <c r="H34" t="s">
        <v>14</v>
      </c>
      <c r="I34" t="s">
        <v>32</v>
      </c>
    </row>
    <row r="35" spans="1:9" x14ac:dyDescent="0.25">
      <c r="A35" s="3" t="s">
        <v>147</v>
      </c>
      <c r="B35" s="3" t="s">
        <v>148</v>
      </c>
      <c r="C35" s="8" t="s">
        <v>18</v>
      </c>
      <c r="D35" s="3" t="s">
        <v>40</v>
      </c>
      <c r="E35">
        <v>63555.73</v>
      </c>
      <c r="F35" s="4" t="s">
        <v>149</v>
      </c>
      <c r="G35">
        <v>1</v>
      </c>
      <c r="H35" t="s">
        <v>14</v>
      </c>
      <c r="I35" t="s">
        <v>70</v>
      </c>
    </row>
    <row r="36" spans="1:9" x14ac:dyDescent="0.25">
      <c r="A36" s="3" t="s">
        <v>64</v>
      </c>
      <c r="B36" s="3" t="s">
        <v>65</v>
      </c>
      <c r="C36" s="5" t="s">
        <v>11</v>
      </c>
      <c r="D36" s="3" t="s">
        <v>40</v>
      </c>
      <c r="E36">
        <v>54137.05</v>
      </c>
      <c r="F36" s="4" t="s">
        <v>66</v>
      </c>
      <c r="G36">
        <v>1</v>
      </c>
      <c r="H36" t="s">
        <v>14</v>
      </c>
      <c r="I36" t="s">
        <v>15</v>
      </c>
    </row>
    <row r="37" spans="1:9" x14ac:dyDescent="0.25">
      <c r="A37" s="3" t="s">
        <v>84</v>
      </c>
      <c r="B37" s="3" t="s">
        <v>85</v>
      </c>
      <c r="C37" s="5" t="s">
        <v>11</v>
      </c>
      <c r="D37" s="3" t="s">
        <v>86</v>
      </c>
      <c r="E37">
        <v>62195.47</v>
      </c>
      <c r="F37" s="4" t="s">
        <v>87</v>
      </c>
      <c r="G37">
        <v>1</v>
      </c>
      <c r="H37" t="s">
        <v>14</v>
      </c>
      <c r="I37" t="s">
        <v>15</v>
      </c>
    </row>
    <row r="38" spans="1:9" x14ac:dyDescent="0.25">
      <c r="A38" s="3" t="s">
        <v>108</v>
      </c>
      <c r="B38" s="3" t="s">
        <v>109</v>
      </c>
      <c r="C38" s="5" t="s">
        <v>11</v>
      </c>
      <c r="D38" s="3" t="s">
        <v>19</v>
      </c>
      <c r="E38">
        <v>90884.32</v>
      </c>
      <c r="F38" s="4" t="s">
        <v>110</v>
      </c>
      <c r="G38">
        <v>1</v>
      </c>
      <c r="H38" t="s">
        <v>14</v>
      </c>
      <c r="I38" t="s">
        <v>58</v>
      </c>
    </row>
    <row r="39" spans="1:9" x14ac:dyDescent="0.25">
      <c r="A39" s="3" t="s">
        <v>76</v>
      </c>
      <c r="B39" s="3" t="s">
        <v>77</v>
      </c>
      <c r="C39" s="5" t="s">
        <v>11</v>
      </c>
      <c r="D39" s="3" t="s">
        <v>46</v>
      </c>
      <c r="E39">
        <v>52748.63</v>
      </c>
      <c r="F39" s="4" t="s">
        <v>54</v>
      </c>
      <c r="G39">
        <v>1</v>
      </c>
      <c r="H39" t="s">
        <v>14</v>
      </c>
      <c r="I39" t="s">
        <v>70</v>
      </c>
    </row>
    <row r="40" spans="1:9" x14ac:dyDescent="0.25">
      <c r="A40" s="3" t="s">
        <v>52</v>
      </c>
      <c r="B40" s="3" t="s">
        <v>53</v>
      </c>
      <c r="C40" s="8" t="s">
        <v>18</v>
      </c>
      <c r="D40" s="3" t="s">
        <v>35</v>
      </c>
      <c r="E40">
        <v>114425.19</v>
      </c>
      <c r="F40" s="4" t="s">
        <v>54</v>
      </c>
      <c r="G40">
        <v>1</v>
      </c>
      <c r="H40" t="s">
        <v>14</v>
      </c>
      <c r="I40" t="s">
        <v>37</v>
      </c>
    </row>
    <row r="41" spans="1:9" x14ac:dyDescent="0.25">
      <c r="A41" s="3" t="s">
        <v>132</v>
      </c>
      <c r="B41" s="3" t="s">
        <v>133</v>
      </c>
      <c r="C41" s="5" t="s">
        <v>11</v>
      </c>
      <c r="D41" s="3" t="s">
        <v>26</v>
      </c>
      <c r="E41">
        <v>114691.03</v>
      </c>
      <c r="F41" s="4" t="s">
        <v>134</v>
      </c>
      <c r="G41">
        <v>1</v>
      </c>
      <c r="H41" t="s">
        <v>62</v>
      </c>
      <c r="I41" t="s">
        <v>37</v>
      </c>
    </row>
    <row r="42" spans="1:9" x14ac:dyDescent="0.25">
      <c r="A42" s="3" t="s">
        <v>29</v>
      </c>
      <c r="B42" s="3" t="s">
        <v>30</v>
      </c>
      <c r="C42" s="8" t="s">
        <v>18</v>
      </c>
      <c r="D42" s="3" t="s">
        <v>26</v>
      </c>
      <c r="E42">
        <v>57002.02</v>
      </c>
      <c r="F42" s="4" t="s">
        <v>31</v>
      </c>
      <c r="G42">
        <v>0.7</v>
      </c>
      <c r="H42" t="s">
        <v>14</v>
      </c>
      <c r="I42" t="s">
        <v>32</v>
      </c>
    </row>
    <row r="43" spans="1:9" x14ac:dyDescent="0.25">
      <c r="A43" s="3" t="s">
        <v>135</v>
      </c>
      <c r="B43" s="3" t="s">
        <v>136</v>
      </c>
      <c r="C43" s="5" t="s">
        <v>11</v>
      </c>
      <c r="D43" s="3" t="s">
        <v>80</v>
      </c>
      <c r="E43">
        <v>86556.96</v>
      </c>
      <c r="F43" s="4" t="s">
        <v>137</v>
      </c>
      <c r="G43">
        <v>1</v>
      </c>
      <c r="H43" t="s">
        <v>14</v>
      </c>
      <c r="I43" t="s">
        <v>32</v>
      </c>
    </row>
    <row r="44" spans="1:9" x14ac:dyDescent="0.25">
      <c r="A44" s="3" t="s">
        <v>144</v>
      </c>
      <c r="B44" s="3" t="s">
        <v>145</v>
      </c>
      <c r="C44" s="8" t="s">
        <v>18</v>
      </c>
      <c r="D44" s="3" t="s">
        <v>40</v>
      </c>
      <c r="E44">
        <v>58935.92</v>
      </c>
      <c r="F44" s="4" t="s">
        <v>146</v>
      </c>
      <c r="G44">
        <v>1</v>
      </c>
      <c r="H44" t="s">
        <v>62</v>
      </c>
      <c r="I44" t="s">
        <v>32</v>
      </c>
    </row>
    <row r="45" spans="1:9" x14ac:dyDescent="0.25">
      <c r="A45" s="3" t="s">
        <v>115</v>
      </c>
      <c r="B45" s="3" t="s">
        <v>116</v>
      </c>
      <c r="C45" s="5" t="s">
        <v>11</v>
      </c>
      <c r="D45" s="3" t="s">
        <v>12</v>
      </c>
      <c r="F45" s="4" t="s">
        <v>117</v>
      </c>
      <c r="G45">
        <v>0.7</v>
      </c>
      <c r="H45" t="s">
        <v>14</v>
      </c>
      <c r="I45" t="s">
        <v>63</v>
      </c>
    </row>
    <row r="46" spans="1:9" x14ac:dyDescent="0.25">
      <c r="A46" s="3" t="s">
        <v>67</v>
      </c>
      <c r="B46" s="3" t="s">
        <v>68</v>
      </c>
      <c r="C46" s="8" t="s">
        <v>18</v>
      </c>
      <c r="D46" s="3" t="s">
        <v>26</v>
      </c>
      <c r="E46">
        <v>37902.35</v>
      </c>
      <c r="F46" s="4" t="s">
        <v>69</v>
      </c>
      <c r="G46">
        <v>1</v>
      </c>
      <c r="H46" t="s">
        <v>14</v>
      </c>
      <c r="I46" t="s">
        <v>70</v>
      </c>
    </row>
    <row r="47" spans="1:9" x14ac:dyDescent="0.25">
      <c r="A47" s="3" t="s">
        <v>24</v>
      </c>
      <c r="B47" s="3" t="s">
        <v>25</v>
      </c>
      <c r="C47" s="8" t="s">
        <v>18</v>
      </c>
      <c r="D47" s="3" t="s">
        <v>26</v>
      </c>
      <c r="E47">
        <v>93128.34</v>
      </c>
      <c r="F47" s="4" t="s">
        <v>27</v>
      </c>
      <c r="G47">
        <v>1</v>
      </c>
      <c r="H47" t="s">
        <v>28</v>
      </c>
      <c r="I47" t="s">
        <v>20</v>
      </c>
    </row>
    <row r="48" spans="1:9" x14ac:dyDescent="0.25">
      <c r="A48" s="3" t="s">
        <v>125</v>
      </c>
      <c r="B48" s="3" t="s">
        <v>126</v>
      </c>
      <c r="C48" s="8" t="s">
        <v>18</v>
      </c>
      <c r="D48" s="3" t="s">
        <v>101</v>
      </c>
      <c r="E48">
        <v>110906.35</v>
      </c>
      <c r="F48" s="4" t="s">
        <v>127</v>
      </c>
      <c r="G48">
        <v>1</v>
      </c>
      <c r="H48" t="s">
        <v>62</v>
      </c>
      <c r="I48" t="s">
        <v>37</v>
      </c>
    </row>
    <row r="49" spans="1:9" x14ac:dyDescent="0.25">
      <c r="A49" s="3" t="s">
        <v>33</v>
      </c>
      <c r="B49" s="3" t="s">
        <v>34</v>
      </c>
      <c r="C49" s="5" t="s">
        <v>11</v>
      </c>
      <c r="D49" s="3" t="s">
        <v>35</v>
      </c>
      <c r="E49">
        <v>118976.16</v>
      </c>
      <c r="F49" s="4" t="s">
        <v>36</v>
      </c>
      <c r="G49">
        <v>1</v>
      </c>
      <c r="H49" t="s">
        <v>14</v>
      </c>
      <c r="I49" t="s">
        <v>37</v>
      </c>
    </row>
    <row r="50" spans="1:9" x14ac:dyDescent="0.25">
      <c r="A50" s="3" t="s">
        <v>49</v>
      </c>
      <c r="B50" s="3" t="s">
        <v>50</v>
      </c>
      <c r="C50" s="8" t="s">
        <v>18</v>
      </c>
      <c r="D50" s="3" t="s">
        <v>23</v>
      </c>
      <c r="E50">
        <v>42314.39</v>
      </c>
      <c r="F50" s="4" t="s">
        <v>51</v>
      </c>
      <c r="G50">
        <v>1</v>
      </c>
      <c r="H50" t="s">
        <v>28</v>
      </c>
      <c r="I50" t="s">
        <v>15</v>
      </c>
    </row>
    <row r="51" spans="1:9" x14ac:dyDescent="0.25">
      <c r="F51" s="4"/>
    </row>
    <row r="52" spans="1:9" x14ac:dyDescent="0.25">
      <c r="F52" s="4"/>
    </row>
    <row r="53" spans="1:9" x14ac:dyDescent="0.25">
      <c r="F53" s="4"/>
    </row>
    <row r="54" spans="1:9" x14ac:dyDescent="0.25">
      <c r="F54" s="4"/>
    </row>
    <row r="55" spans="1:9" x14ac:dyDescent="0.25">
      <c r="F55" s="4"/>
    </row>
    <row r="56" spans="1:9" x14ac:dyDescent="0.25">
      <c r="F56" s="4"/>
    </row>
    <row r="57" spans="1:9" x14ac:dyDescent="0.25">
      <c r="F57" s="4"/>
    </row>
    <row r="58" spans="1:9" x14ac:dyDescent="0.25">
      <c r="F58" s="4"/>
    </row>
    <row r="59" spans="1:9" x14ac:dyDescent="0.25">
      <c r="F59" s="4"/>
    </row>
    <row r="60" spans="1:9" x14ac:dyDescent="0.25">
      <c r="F60" s="4"/>
    </row>
    <row r="61" spans="1:9" x14ac:dyDescent="0.25">
      <c r="F61" s="4"/>
    </row>
    <row r="62" spans="1:9" x14ac:dyDescent="0.25">
      <c r="F62" s="4"/>
    </row>
    <row r="63" spans="1:9" x14ac:dyDescent="0.25">
      <c r="F63" s="4"/>
    </row>
    <row r="64" spans="1:9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  <row r="68" spans="6:6" x14ac:dyDescent="0.25">
      <c r="F68" s="4"/>
    </row>
    <row r="69" spans="6:6" x14ac:dyDescent="0.25">
      <c r="F69" s="4"/>
    </row>
    <row r="70" spans="6:6" x14ac:dyDescent="0.25">
      <c r="F70" s="4"/>
    </row>
    <row r="71" spans="6:6" x14ac:dyDescent="0.25">
      <c r="F71" s="4"/>
    </row>
    <row r="72" spans="6:6" x14ac:dyDescent="0.25">
      <c r="F72" s="4"/>
    </row>
    <row r="73" spans="6:6" x14ac:dyDescent="0.25">
      <c r="F73" s="4"/>
    </row>
    <row r="74" spans="6:6" x14ac:dyDescent="0.25">
      <c r="F74" s="4"/>
    </row>
  </sheetData>
  <autoFilter ref="E1:E197"/>
  <sortState ref="A2:I197">
    <sortCondition ref="F2:F197" customList="January,February,March,April,May,June,July,August,September,October,November,December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BALAJI</cp:lastModifiedBy>
  <cp:revision/>
  <dcterms:created xsi:type="dcterms:W3CDTF">2022-07-14T09:17:22Z</dcterms:created>
  <dcterms:modified xsi:type="dcterms:W3CDTF">2024-08-31T11:11:00Z</dcterms:modified>
</cp:coreProperties>
</file>