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2022秋硬件综合训练课设资料发布包\cpu21-riscv\"/>
    </mc:Choice>
  </mc:AlternateContent>
  <xr:revisionPtr revIDLastSave="0" documentId="13_ncr:1_{8CDE7398-B044-4099-ADF7-CAD67CA0864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<sst xmlns="http://schemas.openxmlformats.org/spreadsheetml/2006/main" count="146" uniqueCount="125">
  <si>
    <t>#</t>
  </si>
  <si>
    <t>指令</t>
  </si>
  <si>
    <t>ALU_OP</t>
  </si>
  <si>
    <t>S3</t>
  </si>
  <si>
    <t>S2</t>
  </si>
  <si>
    <t>S1</t>
  </si>
  <si>
    <t>S0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</si>
  <si>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</si>
  <si>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</si>
  <si>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</si>
  <si>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</si>
  <si>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</si>
  <si>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</si>
  <si>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</si>
  <si>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</si>
  <si>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</si>
  <si>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</si>
  <si>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</si>
  <si>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</si>
  <si>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</si>
  <si>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</si>
  <si>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</si>
  <si>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</si>
  <si>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</si>
  <si>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</si>
  <si>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</si>
  <si>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</si>
  <si>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</si>
  <si>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</si>
  <si>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</si>
  <si>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</si>
  <si>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</si>
  <si>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</si>
  <si>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</si>
  <si>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</si>
  <si>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</si>
  <si>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</si>
  <si>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</si>
  <si>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</si>
  <si>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</si>
  <si>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</si>
  <si>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</si>
  <si>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</si>
  <si>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</si>
  <si>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</si>
  <si>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</si>
  <si>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</si>
  <si>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</si>
  <si>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</si>
  <si>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</si>
  <si>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</si>
  <si>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</si>
  <si>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</si>
  <si>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</si>
  <si>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</si>
  <si>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</si>
  <si>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</si>
  <si>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</si>
  <si>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</si>
  <si>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</si>
  <si>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</si>
  <si>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</si>
  <si>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</si>
  <si>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</si>
  <si>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</si>
  <si>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</si>
  <si>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</si>
  <si>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</si>
  <si>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</si>
  <si>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</si>
  <si>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</si>
  <si>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</si>
  <si>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</si>
  <si>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</si>
  <si>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</si>
  <si>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</si>
  <si>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</si>
  <si>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</si>
  <si>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</si>
  <si>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</si>
  <si>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</si>
  <si>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</si>
  <si>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</si>
  <si>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</si>
  <si>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</si>
  <si>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</si>
  <si>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</si>
  <si>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</si>
  <si>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</si>
  <si>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</si>
  <si>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</si>
  <si>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</si>
  <si>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</si>
  <si>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</si>
  <si>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</si>
  <si>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</si>
  <si>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</si>
  <si>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</si>
  <si>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</si>
  <si>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</si>
  <si>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</si>
  <si>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</si>
  <si>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</si>
  <si>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</si>
  <si>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</si>
  <si>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</si>
  <si>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</si>
  <si>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</si>
  <si>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</si>
  <si>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</si>
  <si>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</si>
  <si>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</si>
  <si>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</si>
  <si>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</si>
  <si>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</si>
  <si>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</si>
  <si>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</si>
  <si>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</si>
  <si>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srl</t>
    <phoneticPr fontId="26" type="noConversion"/>
  </si>
  <si>
    <t>sltiu</t>
    <phoneticPr fontId="26" type="noConversion"/>
  </si>
  <si>
    <t>sb</t>
    <phoneticPr fontId="26" type="noConversion"/>
  </si>
  <si>
    <t>blt</t>
    <phoneticPr fontId="26" type="noConversion"/>
  </si>
  <si>
    <t>R1Used</t>
    <phoneticPr fontId="26" type="noConversion"/>
  </si>
  <si>
    <t>R2Used</t>
    <phoneticPr fontId="26" type="noConversion"/>
  </si>
  <si>
    <t>MemtoReg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</si>
</sst>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5" zoomScaleNormal="85" workbookViewId="0">
      <selection activeCell="Y25" sqref="Y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124</v>
      </c>
      <c r="V1" s="23" t="s">
        <v>7</v>
      </c>
      <c r="W1" s="23" t="s">
        <v>69</v>
      </c>
      <c r="X1" s="23" t="s">
        <v>8</v>
      </c>
      <c r="Y1" s="23" t="s">
        <v>65</v>
      </c>
      <c r="Z1" s="23" t="s">
        <v>74</v>
      </c>
      <c r="AA1" s="23" t="s">
        <v>9</v>
      </c>
      <c r="AB1" s="23" t="s">
        <v>10</v>
      </c>
      <c r="AC1" s="25" t="s">
        <v>72</v>
      </c>
      <c r="AD1" s="25" t="s">
        <v>73</v>
      </c>
      <c r="AE1" s="25" t="s">
        <v>119</v>
      </c>
      <c r="AF1" s="25" t="s">
        <v>120</v>
      </c>
      <c r="AG1" s="25" t="s">
        <v>121</v>
      </c>
      <c r="AH1" s="25" t="s">
        <v>122</v>
      </c>
      <c r="AI1" s="25" t="s">
        <v>123</v>
      </c>
      <c r="AJ1" s="25" t="s">
        <v>12</v>
      </c>
      <c r="AK1" s="25" t="s">
        <v>12</v>
      </c>
      <c r="AL1" s="25" t="s">
        <v>12</v>
      </c>
      <c r="AM1" s="25" t="s">
        <v>12</v>
      </c>
      <c r="AN1" s="17" t="s">
        <v>13</v>
      </c>
    </row>
    <row r="2" spans="1:40" x14ac:dyDescent="0.45">
      <c r="A2" s="35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>
        <v>1</v>
      </c>
      <c r="AI2" s="36">
        <v>1</v>
      </c>
      <c r="AJ2" s="36"/>
      <c r="AK2" s="36"/>
      <c r="AL2" s="36"/>
      <c r="AM2" s="36"/>
    </row>
    <row r="3" spans="1:40" x14ac:dyDescent="0.45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>
        <v>1</v>
      </c>
      <c r="AI3" s="58">
        <v>1</v>
      </c>
      <c r="AJ3" s="58"/>
      <c r="AK3" s="58"/>
      <c r="AL3" s="58"/>
      <c r="AM3" s="58"/>
    </row>
    <row r="4" spans="1:40" x14ac:dyDescent="0.45">
      <c r="A4" s="35">
        <v>3</v>
      </c>
      <c r="B4" s="31" t="s">
        <v>77</v>
      </c>
      <c r="C4" s="37">
        <v>0</v>
      </c>
      <c r="D4" s="37">
        <v>7</v>
      </c>
      <c r="E4" s="29" t="s">
        <v>115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>
        <v>1</v>
      </c>
      <c r="AI4" s="36">
        <v>1</v>
      </c>
      <c r="AJ4" s="36"/>
      <c r="AK4" s="36"/>
      <c r="AL4" s="36"/>
      <c r="AM4" s="36"/>
    </row>
    <row r="5" spans="1:40" x14ac:dyDescent="0.45">
      <c r="A5" s="57">
        <v>4</v>
      </c>
      <c r="B5" s="57" t="s">
        <v>78</v>
      </c>
      <c r="C5" s="44">
        <v>0</v>
      </c>
      <c r="D5" s="59">
        <v>6</v>
      </c>
      <c r="E5" s="61" t="s">
        <v>115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>
        <v>1</v>
      </c>
      <c r="AI5" s="58">
        <v>1</v>
      </c>
      <c r="AJ5" s="58"/>
      <c r="AK5" s="58"/>
      <c r="AL5" s="58"/>
      <c r="AM5" s="58"/>
    </row>
    <row r="6" spans="1:40" x14ac:dyDescent="0.45">
      <c r="A6" s="35">
        <v>5</v>
      </c>
      <c r="B6" s="31" t="s">
        <v>63</v>
      </c>
      <c r="C6" s="37">
        <v>0</v>
      </c>
      <c r="D6" s="37">
        <v>2</v>
      </c>
      <c r="E6" s="29" t="s">
        <v>115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>
        <v>1</v>
      </c>
      <c r="AI6" s="36">
        <v>1</v>
      </c>
      <c r="AJ6" s="36"/>
      <c r="AK6" s="36"/>
      <c r="AL6" s="36"/>
      <c r="AM6" s="36"/>
    </row>
    <row r="7" spans="1:40" x14ac:dyDescent="0.45">
      <c r="A7" s="57">
        <v>6</v>
      </c>
      <c r="B7" s="57" t="s">
        <v>79</v>
      </c>
      <c r="C7" s="44">
        <v>0</v>
      </c>
      <c r="D7" s="59">
        <v>3</v>
      </c>
      <c r="E7" s="61" t="s">
        <v>115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>
        <v>1</v>
      </c>
      <c r="AI7" s="58">
        <v>1</v>
      </c>
      <c r="AJ7" s="58"/>
      <c r="AK7" s="58"/>
      <c r="AL7" s="58"/>
      <c r="AM7" s="58"/>
    </row>
    <row r="8" spans="1:40" x14ac:dyDescent="0.45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>
        <v>1</v>
      </c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>
        <v>1</v>
      </c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>
        <v>1</v>
      </c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>
        <v>1</v>
      </c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>
        <v>1</v>
      </c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>
        <v>1</v>
      </c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>
        <v>1</v>
      </c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>
        <v>1</v>
      </c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>
        <v>1</v>
      </c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>
        <v>1</v>
      </c>
      <c r="AI17" s="58">
        <v>1</v>
      </c>
      <c r="AJ17" s="58"/>
      <c r="AK17" s="58"/>
      <c r="AL17" s="58"/>
      <c r="AM17" s="58"/>
    </row>
    <row r="18" spans="1:39" x14ac:dyDescent="0.45">
      <c r="A18" s="35">
        <v>17</v>
      </c>
      <c r="B18" s="31" t="s">
        <v>65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>
        <v>1</v>
      </c>
      <c r="AI18" s="36">
        <v>1</v>
      </c>
      <c r="AJ18" s="36"/>
      <c r="AK18" s="36"/>
      <c r="AL18" s="36"/>
      <c r="AM18" s="36"/>
    </row>
    <row r="19" spans="1:39" x14ac:dyDescent="0.45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>
        <v>1</v>
      </c>
      <c r="AI19" s="58">
        <v>1</v>
      </c>
      <c r="AJ19" s="58"/>
      <c r="AK19" s="58"/>
      <c r="AL19" s="58"/>
      <c r="AM19" s="58"/>
    </row>
    <row r="20" spans="1:39" x14ac:dyDescent="0.45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>
        <v>1</v>
      </c>
      <c r="AI20" s="36">
        <v>1</v>
      </c>
      <c r="AJ20" s="36"/>
      <c r="AK20" s="36"/>
      <c r="AL20" s="36"/>
      <c r="AM20" s="36"/>
    </row>
    <row r="21" spans="1:39" x14ac:dyDescent="0.45">
      <c r="A21" s="57">
        <v>20</v>
      </c>
      <c r="B21" s="57" t="s">
        <v>89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90</v>
      </c>
      <c r="C22" s="37"/>
      <c r="D22" s="37"/>
      <c r="E22" s="29">
        <v>19</v>
      </c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>
        <v>1</v>
      </c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118</v>
      </c>
      <c r="C26" s="37">
        <v>0</v>
      </c>
      <c r="D26" s="37">
        <v>5</v>
      </c>
      <c r="E26" s="29" t="s">
        <v>115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>
        <v>1</v>
      </c>
      <c r="AJ26" s="36"/>
      <c r="AK26" s="36"/>
      <c r="AL26" s="36"/>
      <c r="AM26" s="36"/>
    </row>
    <row r="27" spans="1:39" x14ac:dyDescent="0.45">
      <c r="A27" s="57">
        <v>26</v>
      </c>
      <c r="B27" s="57" t="s">
        <v>119</v>
      </c>
      <c r="C27" s="44"/>
      <c r="D27" s="59">
        <v>3</v>
      </c>
      <c r="E27" s="61">
        <v>4</v>
      </c>
      <c r="F27" s="59" t="str">
        <f t="shared" si="12"/>
        <v/>
      </c>
      <c r="G27" s="59" t="str">
        <f t="shared" si="13"/>
        <v/>
      </c>
      <c r="H27" s="59">
        <f t="shared" si="0"/>
        <v>0</v>
      </c>
      <c r="I27" s="59">
        <f t="shared" si="1"/>
        <v>1</v>
      </c>
      <c r="J27" s="61">
        <f t="shared" si="2"/>
        <v>1</v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12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0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>
        <v>1</v>
      </c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120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/>
      <c r="AF28" s="31">
        <v>1</v>
      </c>
      <c r="AG28" s="36"/>
      <c r="AH28" s="36">
        <v>1</v>
      </c>
      <c r="AI28" s="36">
        <v>1</v>
      </c>
      <c r="AJ28" s="36"/>
      <c r="AK28" s="36"/>
      <c r="AL28" s="36"/>
      <c r="AM28" s="36"/>
    </row>
    <row r="29" spans="1:39" x14ac:dyDescent="0.45">
      <c r="A29" s="57">
        <v>28</v>
      </c>
      <c r="B29" s="57" t="s">
        <v>121</v>
      </c>
      <c r="C29" s="44"/>
      <c r="D29" s="59">
        <v>4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>
        <v>1</v>
      </c>
      <c r="AI29" s="58">
        <v>1</v>
      </c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1945" yWindow="526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7" activePane="bottomLeft" state="frozen"/>
      <selection pane="bottomLeft" activeCell="S58" sqref="S58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sltiu</v>
      </c>
      <c r="AE1" s="23" t="str">
        <f>真值表!AF1</f>
        <v>sb</v>
      </c>
      <c r="AF1" s="25" t="str">
        <f>真值表!AG1</f>
        <v>blt</v>
      </c>
      <c r="AG1" s="25" t="str">
        <f>真值表!AH1</f>
        <v>R1Used</v>
      </c>
      <c r="AH1" s="25" t="str">
        <f>真值表!AI1</f>
        <v>R2Used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~F30&amp;~F25&amp;~F14&amp;~F13&amp;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>~F14&amp;~F13&amp;~F12&amp; OP6&amp; OP5&amp; OP4&amp;~OP3&amp;~OP2+</v>
      </c>
      <c r="AH18" s="24" t="str">
        <f>IF(真值表!AI18=1,$O18&amp;"+","")</f>
        <v>~F14&amp;~F13&amp;~F12&amp; OP6&amp; OP5&amp; OP4&amp;~OP3&amp;~OP2+</v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 xml:space="preserve"> OP6&amp; OP5&amp;~OP4&amp;~OP3&amp; OP2</v>
      </c>
      <c r="P22" s="24" t="str">
        <f>IF(真值表!Q22=1,$O22&amp;"+","")</f>
        <v/>
      </c>
      <c r="Q22" s="24" t="str">
        <f>IF(真值表!R22=1,$O22&amp;"+","")</f>
        <v xml:space="preserve"> OP6&amp; OP5&amp;~OP4&amp;~OP3&amp; OP2+</v>
      </c>
      <c r="R22" s="24" t="str">
        <f>IF(真值表!S22=1,$O22&amp;"+","")</f>
        <v/>
      </c>
      <c r="S22" s="24" t="str">
        <f>IF(真值表!T22=1,$O22&amp;"+","")</f>
        <v xml:space="preserve">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 xml:space="preserve"> OP6&amp; OP5&amp;~OP4&amp;~OP3&amp; OP2+</v>
      </c>
      <c r="W22" s="24" t="str">
        <f>IF(真值表!X22=1,$O22&amp;"+","")</f>
        <v xml:space="preserve">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 xml:space="preserve">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 xml:space="preserve">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 F12&amp;~OP6&amp; OP5&amp; OP4&amp;~OP3&amp;~OP2+</v>
      </c>
      <c r="AH26" s="24" t="str">
        <f>IF(真值表!AI26=1,$O26&amp;"+","")</f>
        <v>~F30&amp;~F25&amp; F14&amp;~F13&amp; F12&amp;~OP6&amp; OP5&amp; OP4&amp;~OP3&amp;~OP2+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sltiu</v>
      </c>
      <c r="B27" s="45" t="str">
        <f>IF(ISBLANK(真值表!C27),"",真值表!C27)</f>
        <v/>
      </c>
      <c r="C27" s="52">
        <f>IF(ISBLANK(真值表!D27),"",真值表!D27)</f>
        <v>3</v>
      </c>
      <c r="D27" s="51">
        <f>IF(ISBLANK(真值表!E27),"",真值表!E27)</f>
        <v>4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~F14&amp; F13&amp; F12&amp;~OP6&amp;~OP5&amp; OP4&amp;~OP3&amp;~OP2</v>
      </c>
      <c r="P27" s="49" t="str">
        <f>IF(真值表!Q27=1,$O27&amp;"+","")</f>
        <v>~F14&amp; F13&amp; F12&amp;~OP6&amp;~OP5&amp; OP4&amp;~OP3&amp;~OP2+</v>
      </c>
      <c r="Q27" s="49" t="str">
        <f>IF(真值表!R27=1,$O27&amp;"+","")</f>
        <v>~F14&amp; F13&amp; F12&amp;~OP6&amp;~OP5&amp; OP4&amp;~OP3&amp;~OP2+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~F14&amp; F13&amp; F12&amp;~OP6&amp;~OP5&amp; OP4&amp;~OP3&amp;~OP2+</v>
      </c>
      <c r="W27" s="49" t="str">
        <f>IF(真值表!X27=1,$O27&amp;"+","")</f>
        <v>~F14&amp; F13&amp; F12&amp;~OP6&amp;~OP5&amp;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~F14&amp; F13&amp; F12&amp;~OP6&amp;~OP5&amp; OP4&amp;~OP3&amp;~OP2+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>~F14&amp; F13&amp; F12&amp;~OP6&amp;~OP5&amp;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~F14&amp;~F13&amp;~F12&amp;~OP6&amp; OP5&amp;~OP4&amp;~OP3&amp;~OP2+</v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>~F14&amp;~F13&amp;~F12&amp;~OP6&amp; 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F14&amp;~F13&amp;~F12&amp; OP6&amp; OP5&amp;~OP4&amp;~OP3&amp;~OP2+</v>
      </c>
      <c r="AG29" s="49" t="str">
        <f>IF(真值表!AH29=1,$O29&amp;"+","")</f>
        <v xml:space="preserve"> F14&amp;~F13&amp;~F12&amp; OP6&amp; OP5&amp;~OP4&amp;~OP3&amp;~OP2+</v>
      </c>
      <c r="AH29" s="49" t="str">
        <f>IF(真值表!AI29=1,$O29&amp;"+","")</f>
        <v xml:space="preserve"> F14&amp;~F13&amp;~F12&amp;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OP6&amp; OP5&amp;~OP4&amp;~OP3&amp; OP2+~F14&amp; F13&amp; F12&amp;~OP6&amp;~OP5&amp; OP4&amp;~OP3&amp;~OP2+~F14&amp;~F13&amp;~F12&amp;~OP6&amp;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OP5&amp;~OP4&amp;~OP3&amp; OP2+~F14&amp;~F13&amp;~F12&amp;~OP6&amp; OP5&amp;~OP4&amp;~OP3&amp;~OP2+ F14&amp;~F13&amp;~F12&amp;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OP5&amp;~OP4&amp;~OP3&amp; OP2+~F14&amp; F13&amp; F12&amp;~OP6&amp;~OP5&amp; 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 OP6&amp; OP5&amp;~OP4&amp;~OP3&amp; OP2+~F30&amp;~F25&amp; F14&amp;~F13&amp; F12&amp;~OP6&amp; OP5&amp; OP4&amp;~OP3&amp;~OP2+~F14&amp; F13&amp; F12&amp;~OP6&amp;~OP5&amp; OP4&amp;~OP3&amp;~OP2</v>
      </c>
      <c r="X58" s="30" t="str">
        <f t="shared" si="2"/>
        <v>~F14&amp;~F13&amp;~F12&amp; OP6&amp; OP5&amp; OP4&amp;~OP3&amp;~OP2+~F14&amp;~F13&amp;~F12&amp;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 xml:space="preserve"> OP6&amp; OP5&amp;~OP4&amp;~OP3&amp; OP2</v>
      </c>
      <c r="AD58" s="32" t="str">
        <f t="shared" si="2"/>
        <v>~F14&amp; F13&amp; F12&amp;~OP6&amp;~OP5&amp; OP4&amp;~OP3&amp;~OP2</v>
      </c>
      <c r="AE58" s="33" t="str">
        <f t="shared" si="2"/>
        <v>~F14&amp;~F13&amp;~F12&amp;~OP6&amp; OP5&amp;~OP4&amp;~OP3&amp;~OP2</v>
      </c>
      <c r="AF58" s="30" t="str">
        <f t="shared" si="2"/>
        <v xml:space="preserve"> F14&amp;~F13&amp;~F12&amp;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 OP6&amp; OP5&amp;~OP4&amp;~OP3&amp; OP2+~F30&amp;~F25&amp; F14&amp;~F13&amp; F12&amp;~OP6&amp; OP5&amp; OP4&amp;~OP3&amp;~OP2+~F14&amp; F13&amp; F12&amp;~OP6&amp;~OP5&amp; OP4&amp;~OP3&amp;~OP2+~F14&amp;~F13&amp;~F12&amp;~OP6&amp; OP5&amp;~OP4&amp;~OP3&amp;~OP2+ F14&amp;~F13&amp;~F12&amp;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OP4&amp;~OP3&amp;~OP2+~F14&amp;~F13&amp;~F12&amp;~OP6&amp; OP5&amp;~OP4&amp;~OP3&amp;~OP2+ F14&amp;~F13&amp;~F12&amp; OP6&amp; OP5&amp;~OP4&amp;~OP3&amp;~OP2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OP6&amp; OP5&amp;~OP4&amp;~OP3&amp; OP2+~F14&amp; F13&amp; F12&amp;~OP6&amp;~OP5&amp; OP4&amp;~OP3&amp;~OP2+~F14&amp;~F13&amp;~F12&amp;~OP6&amp;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OP5&amp;~OP4&amp;~OP3&amp; OP2+~F14&amp;~F13&amp;~F12&amp;~OP6&amp; 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OP5&amp;~OP4&amp;~OP3&amp; OP2+~F14&amp; F13&amp; F12&amp;~OP6&amp;~OP5&amp; 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 OP6&amp; OP5&amp;~OP4&amp;~OP3&amp; OP2+~F30&amp;~F25&amp; F14&amp;~F13&amp; F12&amp;~OP6&amp; OP5&amp; OP4&amp;~OP3&amp;~OP2+~F14&amp; F13&amp; F12&amp;~OP6&amp;~OP5&amp; OP4&amp;~OP3&amp;~OP2+</v>
      </c>
      <c r="X59" t="str">
        <f t="shared" si="3"/>
        <v>~F14&amp;~F13&amp;~F12&amp; OP6&amp; OP5&amp; OP4&amp;~OP3&amp;~OP2+~F14&amp;~F13&amp;~F12&amp;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 xml:space="preserve"> OP6&amp; OP5&amp;~OP4&amp;~OP3&amp; OP2+</v>
      </c>
      <c r="AD59" t="str">
        <f t="shared" si="3"/>
        <v>~F14&amp; F13&amp; F12&amp;~OP6&amp;~OP5&amp; OP4&amp;~OP3&amp;~OP2+</v>
      </c>
      <c r="AE59" t="str">
        <f t="shared" si="3"/>
        <v>~F14&amp;~F13&amp;~F12&amp;~OP6&amp; OP5&amp;~OP4&amp;~OP3&amp;~OP2+</v>
      </c>
      <c r="AF59" t="str">
        <f t="shared" si="3"/>
        <v xml:space="preserve"> F14&amp;~F13&amp;~F12&amp;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 OP6&amp; OP5&amp;~OP4&amp;~OP3&amp; OP2+~F30&amp;~F25&amp; F14&amp;~F13&amp; F12&amp;~OP6&amp; OP5&amp; OP4&amp;~OP3&amp;~OP2+~F14&amp; F13&amp; F12&amp;~OP6&amp;~OP5&amp; OP4&amp;~OP3&amp;~OP2+~F14&amp;~F13&amp;~F12&amp;~OP6&amp; OP5&amp;~OP4&amp;~OP3&amp;~OP2+ F14&amp;~F13&amp;~F12&amp;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OP5&amp;~OP4&amp;~OP3&amp;~OP2+~F30&amp;~F25&amp; F14&amp;~F13&amp; F12&amp;~OP6&amp; OP5&amp; OP4&amp;~OP3&amp;~OP2+~F14&amp;~F13&amp;~F12&amp;~OP6&amp; OP5&amp;~OP4&amp;~OP3&amp;~OP2+ F14&amp;~F13&amp;~F12&amp;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1521" yWindow="1103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14" sqref="B14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15</v>
      </c>
      <c r="C1" s="10" t="s">
        <v>16</v>
      </c>
    </row>
    <row r="2" spans="1:3" ht="18" customHeight="1" x14ac:dyDescent="0.3">
      <c r="A2" s="11" t="s">
        <v>17</v>
      </c>
      <c r="B2" s="12">
        <v>0</v>
      </c>
      <c r="C2" s="13" t="s">
        <v>18</v>
      </c>
    </row>
    <row r="3" spans="1:3" ht="18" customHeight="1" x14ac:dyDescent="0.3">
      <c r="A3" s="11" t="s">
        <v>19</v>
      </c>
      <c r="B3" s="12">
        <v>1</v>
      </c>
      <c r="C3" s="13" t="s">
        <v>20</v>
      </c>
    </row>
    <row r="4" spans="1:3" ht="18" customHeight="1" x14ac:dyDescent="0.3">
      <c r="A4" s="11" t="s">
        <v>21</v>
      </c>
      <c r="B4" s="12">
        <v>2</v>
      </c>
      <c r="C4" s="13" t="s">
        <v>22</v>
      </c>
    </row>
    <row r="5" spans="1:3" ht="18" customHeight="1" x14ac:dyDescent="0.45">
      <c r="A5" s="11" t="s">
        <v>23</v>
      </c>
      <c r="B5" s="12">
        <v>3</v>
      </c>
      <c r="C5" s="13" t="s">
        <v>24</v>
      </c>
    </row>
    <row r="6" spans="1:3" ht="18" customHeight="1" x14ac:dyDescent="0.3">
      <c r="A6" s="11" t="s">
        <v>25</v>
      </c>
      <c r="B6" s="12">
        <v>4</v>
      </c>
      <c r="C6" s="13" t="s">
        <v>26</v>
      </c>
    </row>
    <row r="7" spans="1:3" ht="18" customHeight="1" x14ac:dyDescent="0.3">
      <c r="A7" s="11" t="s">
        <v>27</v>
      </c>
      <c r="B7" s="12">
        <v>5</v>
      </c>
      <c r="C7" s="13" t="s">
        <v>28</v>
      </c>
    </row>
    <row r="8" spans="1:3" ht="18" customHeight="1" x14ac:dyDescent="0.3">
      <c r="A8" s="11" t="s">
        <v>29</v>
      </c>
      <c r="B8" s="12">
        <v>6</v>
      </c>
      <c r="C8" s="13" t="s">
        <v>30</v>
      </c>
    </row>
    <row r="9" spans="1:3" ht="18" customHeight="1" x14ac:dyDescent="0.3">
      <c r="A9" s="11" t="s">
        <v>31</v>
      </c>
      <c r="B9" s="12">
        <v>7</v>
      </c>
      <c r="C9" s="13" t="s">
        <v>32</v>
      </c>
    </row>
    <row r="10" spans="1:3" ht="18" customHeight="1" x14ac:dyDescent="0.3">
      <c r="A10" s="11">
        <v>1000</v>
      </c>
      <c r="B10" s="12">
        <v>8</v>
      </c>
      <c r="C10" s="13" t="s">
        <v>33</v>
      </c>
    </row>
    <row r="11" spans="1:3" ht="18" customHeight="1" x14ac:dyDescent="0.3">
      <c r="A11" s="11">
        <v>1001</v>
      </c>
      <c r="B11" s="12">
        <v>9</v>
      </c>
      <c r="C11" s="13" t="s">
        <v>34</v>
      </c>
    </row>
    <row r="12" spans="1:3" ht="18" customHeight="1" x14ac:dyDescent="0.3">
      <c r="A12" s="11">
        <v>1010</v>
      </c>
      <c r="B12" s="12">
        <v>10</v>
      </c>
      <c r="C12" s="13" t="s">
        <v>35</v>
      </c>
    </row>
    <row r="13" spans="1:3" ht="18" customHeight="1" x14ac:dyDescent="0.3">
      <c r="A13" s="11">
        <v>1011</v>
      </c>
      <c r="B13" s="12">
        <v>11</v>
      </c>
      <c r="C13" s="13" t="s">
        <v>36</v>
      </c>
    </row>
    <row r="14" spans="1:3" ht="18" customHeight="1" x14ac:dyDescent="0.3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49999999999999" customHeight="1" thickTop="1" thickBot="1" x14ac:dyDescent="0.45">
      <c r="A2" s="4">
        <v>1</v>
      </c>
      <c r="B2" s="5" t="s">
        <v>8</v>
      </c>
      <c r="C2" s="5" t="s">
        <v>41</v>
      </c>
      <c r="D2" s="5" t="s">
        <v>42</v>
      </c>
    </row>
    <row r="3" spans="1:4" s="1" customFormat="1" ht="20.149999999999999" customHeight="1" thickBot="1" x14ac:dyDescent="0.45">
      <c r="A3" s="6">
        <v>2</v>
      </c>
      <c r="B3" s="7" t="s">
        <v>7</v>
      </c>
      <c r="C3" s="7" t="s">
        <v>43</v>
      </c>
      <c r="D3" s="7" t="s">
        <v>44</v>
      </c>
    </row>
    <row r="4" spans="1:4" s="1" customFormat="1" ht="20.149999999999999" customHeight="1" thickTop="1" thickBot="1" x14ac:dyDescent="0.45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49999999999999" customHeight="1" thickBot="1" x14ac:dyDescent="0.45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49999999999999" customHeight="1" thickTop="1" thickBot="1" x14ac:dyDescent="0.45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49999999999999" customHeight="1" thickBot="1" x14ac:dyDescent="0.45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49999999999999" customHeight="1" thickTop="1" thickBot="1" x14ac:dyDescent="0.45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49999999999999" customHeight="1" thickBot="1" x14ac:dyDescent="0.45">
      <c r="A9" s="6">
        <v>8</v>
      </c>
      <c r="B9" s="7" t="s">
        <v>11</v>
      </c>
      <c r="C9" s="7" t="s">
        <v>54</v>
      </c>
      <c r="D9" s="7" t="s">
        <v>96</v>
      </c>
    </row>
    <row r="10" spans="1:4" s="1" customFormat="1" ht="20.149999999999999" customHeight="1" thickTop="1" thickBot="1" x14ac:dyDescent="0.45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49999999999999" customHeight="1" thickBot="1" x14ac:dyDescent="0.45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20.149999999999999" customHeight="1" thickTop="1" thickBot="1" x14ac:dyDescent="0.45">
      <c r="A12" s="4">
        <v>11</v>
      </c>
      <c r="B12" s="5" t="s">
        <v>98</v>
      </c>
      <c r="C12" s="5" t="s">
        <v>99</v>
      </c>
      <c r="D12" s="5" t="s">
        <v>100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魏子腾</cp:lastModifiedBy>
  <dcterms:created xsi:type="dcterms:W3CDTF">2015-06-05T18:19:00Z</dcterms:created>
  <dcterms:modified xsi:type="dcterms:W3CDTF">2022-09-03T14:40:15Z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