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150" windowHeight="5250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B1055" i="4"/>
  <c r="I81" i="5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80"/>
  <c r="A13" i="7" l="1"/>
  <c r="A12"/>
  <c r="A11"/>
  <c r="A10"/>
  <c r="A7"/>
  <c r="A6"/>
  <c r="A8"/>
  <c r="A9"/>
  <c r="A14"/>
  <c r="I79" i="5"/>
  <c r="I78"/>
  <c r="I77"/>
  <c r="I76"/>
  <c r="I75"/>
  <c r="I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I60" i="5"/>
  <c r="I56"/>
  <c r="I52"/>
  <c r="I4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V5" i="2"/>
  <c r="D2" i="4" s="1"/>
  <c r="W5" i="2"/>
  <c r="E2" i="4" s="1"/>
  <c r="X5" i="2"/>
  <c r="F2" i="4" s="1"/>
  <c r="Y5" i="2"/>
  <c r="G2" i="4" s="1"/>
  <c r="Z5" i="2"/>
  <c r="H2" i="4" s="1"/>
  <c r="AA5" i="2"/>
  <c r="I2" i="4" s="1"/>
  <c r="AB5" i="2"/>
  <c r="J2" i="4" s="1"/>
  <c r="AC5" i="2"/>
  <c r="K2" i="4" s="1"/>
  <c r="V6" i="2"/>
  <c r="D3" i="4" s="1"/>
  <c r="W6" i="2"/>
  <c r="E3" i="4" s="1"/>
  <c r="X6" i="2"/>
  <c r="F3" i="4" s="1"/>
  <c r="Y6" i="2"/>
  <c r="G3" i="4" s="1"/>
  <c r="Z6" i="2"/>
  <c r="H3" i="4" s="1"/>
  <c r="AA6" i="2"/>
  <c r="I3" i="4" s="1"/>
  <c r="AB6" i="2"/>
  <c r="J3" i="4" s="1"/>
  <c r="AC6" i="2"/>
  <c r="K3" i="4" s="1"/>
  <c r="V7" i="2"/>
  <c r="D4" i="4" s="1"/>
  <c r="W7" i="2"/>
  <c r="E4" i="4" s="1"/>
  <c r="X7" i="2"/>
  <c r="F4" i="4" s="1"/>
  <c r="Y7" i="2"/>
  <c r="G4" i="4" s="1"/>
  <c r="Z7" i="2"/>
  <c r="H4" i="4" s="1"/>
  <c r="AA7" i="2"/>
  <c r="I4" i="4" s="1"/>
  <c r="AB7" i="2"/>
  <c r="J4" i="4" s="1"/>
  <c r="AC7" i="2"/>
  <c r="K4" i="4" s="1"/>
  <c r="V8" i="2"/>
  <c r="D5" i="4" s="1"/>
  <c r="W8" i="2"/>
  <c r="E5" i="4" s="1"/>
  <c r="X8" i="2"/>
  <c r="F5" i="4" s="1"/>
  <c r="Y8" i="2"/>
  <c r="G5" i="4" s="1"/>
  <c r="Z8" i="2"/>
  <c r="H5" i="4" s="1"/>
  <c r="AA8" i="2"/>
  <c r="I5" i="4" s="1"/>
  <c r="AB8" i="2"/>
  <c r="J5" i="4" s="1"/>
  <c r="AC8" i="2"/>
  <c r="K5" i="4" s="1"/>
  <c r="V9" i="2"/>
  <c r="D6" i="4" s="1"/>
  <c r="W9" i="2"/>
  <c r="E6" i="4" s="1"/>
  <c r="X9" i="2"/>
  <c r="F6" i="4" s="1"/>
  <c r="Y9" i="2"/>
  <c r="G6" i="4" s="1"/>
  <c r="Z9" i="2"/>
  <c r="H6" i="4" s="1"/>
  <c r="AA9" i="2"/>
  <c r="I6" i="4" s="1"/>
  <c r="AB9" i="2"/>
  <c r="J6" i="4" s="1"/>
  <c r="AC9" i="2"/>
  <c r="K6" i="4" s="1"/>
  <c r="V10" i="2"/>
  <c r="D7" i="4" s="1"/>
  <c r="W10" i="2"/>
  <c r="E7" i="4" s="1"/>
  <c r="X10" i="2"/>
  <c r="F7" i="4" s="1"/>
  <c r="Y10" i="2"/>
  <c r="G7" i="4" s="1"/>
  <c r="Z10" i="2"/>
  <c r="H7" i="4" s="1"/>
  <c r="AA10" i="2"/>
  <c r="I7" i="4" s="1"/>
  <c r="AB10" i="2"/>
  <c r="J7" i="4" s="1"/>
  <c r="AC10" i="2"/>
  <c r="K7" i="4" s="1"/>
  <c r="V11" i="2"/>
  <c r="D8" i="4" s="1"/>
  <c r="W11" i="2"/>
  <c r="E8" i="4" s="1"/>
  <c r="X11" i="2"/>
  <c r="F8" i="4" s="1"/>
  <c r="Y11" i="2"/>
  <c r="G8" i="4" s="1"/>
  <c r="Z11" i="2"/>
  <c r="H8" i="4" s="1"/>
  <c r="AA11" i="2"/>
  <c r="I8" i="4" s="1"/>
  <c r="AB11" i="2"/>
  <c r="J8" i="4" s="1"/>
  <c r="AC11" i="2"/>
  <c r="K8" i="4" s="1"/>
  <c r="V12" i="2"/>
  <c r="D9" i="4" s="1"/>
  <c r="W12" i="2"/>
  <c r="E9" i="4" s="1"/>
  <c r="X12" i="2"/>
  <c r="F9" i="4" s="1"/>
  <c r="Y12" i="2"/>
  <c r="G9" i="4" s="1"/>
  <c r="Z12" i="2"/>
  <c r="H9" i="4" s="1"/>
  <c r="AA12" i="2"/>
  <c r="I9" i="4" s="1"/>
  <c r="AB12" i="2"/>
  <c r="J9" i="4" s="1"/>
  <c r="AC12" i="2"/>
  <c r="K9" i="4" s="1"/>
  <c r="V13" i="2"/>
  <c r="D10" i="4" s="1"/>
  <c r="W13" i="2"/>
  <c r="E10" i="4" s="1"/>
  <c r="X13" i="2"/>
  <c r="F10" i="4" s="1"/>
  <c r="Y13" i="2"/>
  <c r="G10" i="4" s="1"/>
  <c r="Z13" i="2"/>
  <c r="H10" i="4" s="1"/>
  <c r="AA13" i="2"/>
  <c r="I10" i="4" s="1"/>
  <c r="AB13" i="2"/>
  <c r="J10" i="4" s="1"/>
  <c r="AC13" i="2"/>
  <c r="K10" i="4" s="1"/>
  <c r="V14" i="2"/>
  <c r="D11" i="4" s="1"/>
  <c r="W14" i="2"/>
  <c r="E11" i="4" s="1"/>
  <c r="X14" i="2"/>
  <c r="F11" i="4" s="1"/>
  <c r="Y14" i="2"/>
  <c r="G11" i="4" s="1"/>
  <c r="Z14" i="2"/>
  <c r="H11" i="4" s="1"/>
  <c r="AA14" i="2"/>
  <c r="I11" i="4" s="1"/>
  <c r="AB14" i="2"/>
  <c r="J11" i="4" s="1"/>
  <c r="AC14" i="2"/>
  <c r="K11" i="4" s="1"/>
  <c r="V15" i="2"/>
  <c r="D12" i="4" s="1"/>
  <c r="W15" i="2"/>
  <c r="E12" i="4" s="1"/>
  <c r="X15" i="2"/>
  <c r="F12" i="4" s="1"/>
  <c r="Y15" i="2"/>
  <c r="G12" i="4" s="1"/>
  <c r="Z15" i="2"/>
  <c r="H12" i="4" s="1"/>
  <c r="AA15" i="2"/>
  <c r="I12" i="4" s="1"/>
  <c r="AB15" i="2"/>
  <c r="J12" i="4" s="1"/>
  <c r="AC15" i="2"/>
  <c r="K12" i="4" s="1"/>
  <c r="V16" i="2"/>
  <c r="D13" i="4" s="1"/>
  <c r="W16" i="2"/>
  <c r="E13" i="4" s="1"/>
  <c r="X16" i="2"/>
  <c r="F13" i="4" s="1"/>
  <c r="Y16" i="2"/>
  <c r="G13" i="4" s="1"/>
  <c r="Z16" i="2"/>
  <c r="H13" i="4" s="1"/>
  <c r="AA16" i="2"/>
  <c r="I13" i="4" s="1"/>
  <c r="AB16" i="2"/>
  <c r="J13" i="4" s="1"/>
  <c r="AC16" i="2"/>
  <c r="K13" i="4" s="1"/>
  <c r="V17" i="2"/>
  <c r="D14" i="4" s="1"/>
  <c r="W17" i="2"/>
  <c r="E14" i="4" s="1"/>
  <c r="X17" i="2"/>
  <c r="F14" i="4" s="1"/>
  <c r="Y17" i="2"/>
  <c r="G14" i="4" s="1"/>
  <c r="Z17" i="2"/>
  <c r="H14" i="4" s="1"/>
  <c r="AA17" i="2"/>
  <c r="I14" i="4" s="1"/>
  <c r="AB17" i="2"/>
  <c r="J14" i="4" s="1"/>
  <c r="AC17" i="2"/>
  <c r="K14" i="4" s="1"/>
  <c r="V18" i="2"/>
  <c r="D15" i="4" s="1"/>
  <c r="W18" i="2"/>
  <c r="E15" i="4" s="1"/>
  <c r="X18" i="2"/>
  <c r="F15" i="4" s="1"/>
  <c r="Y18" i="2"/>
  <c r="G15" i="4" s="1"/>
  <c r="Z18" i="2"/>
  <c r="H15" i="4" s="1"/>
  <c r="AA18" i="2"/>
  <c r="I15" i="4" s="1"/>
  <c r="AB18" i="2"/>
  <c r="J15" i="4" s="1"/>
  <c r="AC18" i="2"/>
  <c r="K15" i="4" s="1"/>
  <c r="V19" i="2"/>
  <c r="D16" i="4" s="1"/>
  <c r="W19" i="2"/>
  <c r="E16" i="4" s="1"/>
  <c r="X19" i="2"/>
  <c r="F16" i="4" s="1"/>
  <c r="Y19" i="2"/>
  <c r="G16" i="4" s="1"/>
  <c r="Z19" i="2"/>
  <c r="H16" i="4" s="1"/>
  <c r="AA19" i="2"/>
  <c r="I16" i="4" s="1"/>
  <c r="AB19" i="2"/>
  <c r="J16" i="4" s="1"/>
  <c r="AC19" i="2"/>
  <c r="K16" i="4" s="1"/>
  <c r="V20" i="2"/>
  <c r="D17" i="4" s="1"/>
  <c r="W20" i="2"/>
  <c r="E17" i="4" s="1"/>
  <c r="X20" i="2"/>
  <c r="F17" i="4" s="1"/>
  <c r="Y20" i="2"/>
  <c r="G17" i="4" s="1"/>
  <c r="Z20" i="2"/>
  <c r="H17" i="4" s="1"/>
  <c r="AA20" i="2"/>
  <c r="I17" i="4" s="1"/>
  <c r="AB20" i="2"/>
  <c r="J17" i="4" s="1"/>
  <c r="AC20" i="2"/>
  <c r="K17" i="4" s="1"/>
  <c r="V21" i="2"/>
  <c r="D18" i="4" s="1"/>
  <c r="W21" i="2"/>
  <c r="E18" i="4" s="1"/>
  <c r="X21" i="2"/>
  <c r="F18" i="4" s="1"/>
  <c r="Y21" i="2"/>
  <c r="G18" i="4" s="1"/>
  <c r="Z21" i="2"/>
  <c r="H18" i="4" s="1"/>
  <c r="AA21" i="2"/>
  <c r="I18" i="4" s="1"/>
  <c r="AB21" i="2"/>
  <c r="J18" i="4" s="1"/>
  <c r="AC21" i="2"/>
  <c r="K18" i="4" s="1"/>
  <c r="V22" i="2"/>
  <c r="D19" i="4" s="1"/>
  <c r="W22" i="2"/>
  <c r="E19" i="4" s="1"/>
  <c r="X22" i="2"/>
  <c r="F19" i="4" s="1"/>
  <c r="Y22" i="2"/>
  <c r="G19" i="4" s="1"/>
  <c r="Z22" i="2"/>
  <c r="H19" i="4" s="1"/>
  <c r="AA22" i="2"/>
  <c r="I19" i="4" s="1"/>
  <c r="AB22" i="2"/>
  <c r="J19" i="4" s="1"/>
  <c r="AC22" i="2"/>
  <c r="K19" i="4" s="1"/>
  <c r="V23" i="2"/>
  <c r="D20" i="4" s="1"/>
  <c r="W23" i="2"/>
  <c r="E20" i="4" s="1"/>
  <c r="X23" i="2"/>
  <c r="F20" i="4" s="1"/>
  <c r="Y23" i="2"/>
  <c r="G20" i="4" s="1"/>
  <c r="Z23" i="2"/>
  <c r="H20" i="4" s="1"/>
  <c r="AA23" i="2"/>
  <c r="I20" i="4" s="1"/>
  <c r="AB23" i="2"/>
  <c r="J20" i="4" s="1"/>
  <c r="AC23" i="2"/>
  <c r="K20" i="4" s="1"/>
  <c r="V24" i="2"/>
  <c r="D21" i="4" s="1"/>
  <c r="W24" i="2"/>
  <c r="E21" i="4" s="1"/>
  <c r="X24" i="2"/>
  <c r="F21" i="4" s="1"/>
  <c r="Y24" i="2"/>
  <c r="G21" i="4" s="1"/>
  <c r="Z24" i="2"/>
  <c r="H21" i="4" s="1"/>
  <c r="AA24" i="2"/>
  <c r="I21" i="4" s="1"/>
  <c r="AB24" i="2"/>
  <c r="J21" i="4" s="1"/>
  <c r="AC24" i="2"/>
  <c r="K21" i="4" s="1"/>
  <c r="V25" i="2"/>
  <c r="D22" i="4" s="1"/>
  <c r="W25" i="2"/>
  <c r="E22" i="4" s="1"/>
  <c r="X25" i="2"/>
  <c r="F22" i="4" s="1"/>
  <c r="Y25" i="2"/>
  <c r="G22" i="4" s="1"/>
  <c r="Z25" i="2"/>
  <c r="H22" i="4" s="1"/>
  <c r="AA25" i="2"/>
  <c r="I22" i="4" s="1"/>
  <c r="AB25" i="2"/>
  <c r="J22" i="4" s="1"/>
  <c r="AC25" i="2"/>
  <c r="K22" i="4" s="1"/>
  <c r="V26" i="2"/>
  <c r="D23" i="4" s="1"/>
  <c r="W26" i="2"/>
  <c r="E23" i="4" s="1"/>
  <c r="X26" i="2"/>
  <c r="F23" i="4" s="1"/>
  <c r="Y26" i="2"/>
  <c r="G23" i="4" s="1"/>
  <c r="Z26" i="2"/>
  <c r="H23" i="4" s="1"/>
  <c r="AA26" i="2"/>
  <c r="I23" i="4" s="1"/>
  <c r="AB26" i="2"/>
  <c r="J23" i="4" s="1"/>
  <c r="AC26" i="2"/>
  <c r="K23" i="4" s="1"/>
  <c r="V27" i="2"/>
  <c r="D24" i="4" s="1"/>
  <c r="W27" i="2"/>
  <c r="E24" i="4" s="1"/>
  <c r="X27" i="2"/>
  <c r="F24" i="4" s="1"/>
  <c r="Y27" i="2"/>
  <c r="G24" i="4" s="1"/>
  <c r="Z27" i="2"/>
  <c r="H24" i="4" s="1"/>
  <c r="AA27" i="2"/>
  <c r="I24" i="4" s="1"/>
  <c r="AB27" i="2"/>
  <c r="J24" i="4" s="1"/>
  <c r="AC27" i="2"/>
  <c r="K24" i="4" s="1"/>
  <c r="V28" i="2"/>
  <c r="D25" i="4" s="1"/>
  <c r="W28" i="2"/>
  <c r="E25" i="4" s="1"/>
  <c r="X28" i="2"/>
  <c r="F25" i="4" s="1"/>
  <c r="Y28" i="2"/>
  <c r="G25" i="4" s="1"/>
  <c r="Z28" i="2"/>
  <c r="H25" i="4" s="1"/>
  <c r="AA28" i="2"/>
  <c r="I25" i="4" s="1"/>
  <c r="AB28" i="2"/>
  <c r="J25" i="4" s="1"/>
  <c r="AC28" i="2"/>
  <c r="K25" i="4" s="1"/>
  <c r="V29" i="2"/>
  <c r="D26" i="4" s="1"/>
  <c r="W29" i="2"/>
  <c r="E26" i="4" s="1"/>
  <c r="X29" i="2"/>
  <c r="F26" i="4" s="1"/>
  <c r="Y29" i="2"/>
  <c r="G26" i="4" s="1"/>
  <c r="Z29" i="2"/>
  <c r="H26" i="4" s="1"/>
  <c r="AA29" i="2"/>
  <c r="I26" i="4" s="1"/>
  <c r="AB29" i="2"/>
  <c r="J26" i="4" s="1"/>
  <c r="AC29" i="2"/>
  <c r="K26" i="4" s="1"/>
  <c r="V30" i="2"/>
  <c r="D27" i="4" s="1"/>
  <c r="W30" i="2"/>
  <c r="E27" i="4" s="1"/>
  <c r="X30" i="2"/>
  <c r="F27" i="4" s="1"/>
  <c r="Y30" i="2"/>
  <c r="G27" i="4" s="1"/>
  <c r="Z30" i="2"/>
  <c r="H27" i="4" s="1"/>
  <c r="AA30" i="2"/>
  <c r="I27" i="4" s="1"/>
  <c r="AB30" i="2"/>
  <c r="J27" i="4" s="1"/>
  <c r="AC30" i="2"/>
  <c r="K27" i="4" s="1"/>
  <c r="V31" i="2"/>
  <c r="D28" i="4" s="1"/>
  <c r="W31" i="2"/>
  <c r="E28" i="4" s="1"/>
  <c r="X31" i="2"/>
  <c r="F28" i="4" s="1"/>
  <c r="Y31" i="2"/>
  <c r="G28" i="4" s="1"/>
  <c r="Z31" i="2"/>
  <c r="H28" i="4" s="1"/>
  <c r="AA31" i="2"/>
  <c r="I28" i="4" s="1"/>
  <c r="AB31" i="2"/>
  <c r="J28" i="4" s="1"/>
  <c r="AC31" i="2"/>
  <c r="K28" i="4" s="1"/>
  <c r="V32" i="2"/>
  <c r="D29" i="4" s="1"/>
  <c r="W32" i="2"/>
  <c r="E29" i="4" s="1"/>
  <c r="X32" i="2"/>
  <c r="F29" i="4" s="1"/>
  <c r="Y32" i="2"/>
  <c r="G29" i="4" s="1"/>
  <c r="Z32" i="2"/>
  <c r="H29" i="4" s="1"/>
  <c r="AA32" i="2"/>
  <c r="I29" i="4" s="1"/>
  <c r="AB32" i="2"/>
  <c r="J29" i="4" s="1"/>
  <c r="AC32" i="2"/>
  <c r="K29" i="4" s="1"/>
  <c r="V33" i="2"/>
  <c r="D30" i="4" s="1"/>
  <c r="W33" i="2"/>
  <c r="E30" i="4" s="1"/>
  <c r="X33" i="2"/>
  <c r="F30" i="4" s="1"/>
  <c r="Y33" i="2"/>
  <c r="G30" i="4" s="1"/>
  <c r="Z33" i="2"/>
  <c r="H30" i="4" s="1"/>
  <c r="AA33" i="2"/>
  <c r="I30" i="4" s="1"/>
  <c r="AB33" i="2"/>
  <c r="J30" i="4" s="1"/>
  <c r="AC33" i="2"/>
  <c r="K30" i="4" s="1"/>
  <c r="V34" i="2"/>
  <c r="D31" i="4" s="1"/>
  <c r="W34" i="2"/>
  <c r="E31" i="4" s="1"/>
  <c r="X34" i="2"/>
  <c r="F31" i="4" s="1"/>
  <c r="Y34" i="2"/>
  <c r="G31" i="4" s="1"/>
  <c r="Z34" i="2"/>
  <c r="H31" i="4" s="1"/>
  <c r="AA34" i="2"/>
  <c r="I31" i="4" s="1"/>
  <c r="AB34" i="2"/>
  <c r="J31" i="4" s="1"/>
  <c r="AC34" i="2"/>
  <c r="K31" i="4" s="1"/>
  <c r="V35" i="2"/>
  <c r="D32" i="4" s="1"/>
  <c r="W35" i="2"/>
  <c r="E32" i="4" s="1"/>
  <c r="X35" i="2"/>
  <c r="F32" i="4" s="1"/>
  <c r="Y35" i="2"/>
  <c r="G32" i="4" s="1"/>
  <c r="Z35" i="2"/>
  <c r="H32" i="4" s="1"/>
  <c r="AA35" i="2"/>
  <c r="I32" i="4" s="1"/>
  <c r="AB35" i="2"/>
  <c r="J32" i="4" s="1"/>
  <c r="AC35" i="2"/>
  <c r="K32" i="4" s="1"/>
  <c r="V36" i="2"/>
  <c r="D33" i="4" s="1"/>
  <c r="W36" i="2"/>
  <c r="E33" i="4" s="1"/>
  <c r="X36" i="2"/>
  <c r="F33" i="4" s="1"/>
  <c r="Y36" i="2"/>
  <c r="G33" i="4" s="1"/>
  <c r="Z36" i="2"/>
  <c r="H33" i="4" s="1"/>
  <c r="AA36" i="2"/>
  <c r="I33" i="4" s="1"/>
  <c r="AB36" i="2"/>
  <c r="J33" i="4" s="1"/>
  <c r="AC36" i="2"/>
  <c r="K33" i="4" s="1"/>
  <c r="V37" i="2"/>
  <c r="D34" i="4" s="1"/>
  <c r="W37" i="2"/>
  <c r="E34" i="4" s="1"/>
  <c r="X37" i="2"/>
  <c r="F34" i="4" s="1"/>
  <c r="Y37" i="2"/>
  <c r="G34" i="4" s="1"/>
  <c r="Z37" i="2"/>
  <c r="H34" i="4" s="1"/>
  <c r="AA37" i="2"/>
  <c r="I34" i="4" s="1"/>
  <c r="AB37" i="2"/>
  <c r="J34" i="4" s="1"/>
  <c r="AC37" i="2"/>
  <c r="K34" i="4" s="1"/>
  <c r="V38" i="2"/>
  <c r="D35" i="4" s="1"/>
  <c r="W38" i="2"/>
  <c r="E35" i="4" s="1"/>
  <c r="X38" i="2"/>
  <c r="F35" i="4" s="1"/>
  <c r="Y38" i="2"/>
  <c r="G35" i="4" s="1"/>
  <c r="Z38" i="2"/>
  <c r="H35" i="4" s="1"/>
  <c r="AA38" i="2"/>
  <c r="I35" i="4" s="1"/>
  <c r="AB38" i="2"/>
  <c r="J35" i="4" s="1"/>
  <c r="AC38" i="2"/>
  <c r="K35" i="4" s="1"/>
  <c r="V39" i="2"/>
  <c r="D36" i="4" s="1"/>
  <c r="W39" i="2"/>
  <c r="E36" i="4" s="1"/>
  <c r="X39" i="2"/>
  <c r="F36" i="4" s="1"/>
  <c r="Y39" i="2"/>
  <c r="G36" i="4" s="1"/>
  <c r="Z39" i="2"/>
  <c r="H36" i="4" s="1"/>
  <c r="AA39" i="2"/>
  <c r="I36" i="4" s="1"/>
  <c r="AB39" i="2"/>
  <c r="J36" i="4" s="1"/>
  <c r="AC39" i="2"/>
  <c r="K36" i="4" s="1"/>
  <c r="V40" i="2"/>
  <c r="D37" i="4" s="1"/>
  <c r="W40" i="2"/>
  <c r="E37" i="4" s="1"/>
  <c r="X40" i="2"/>
  <c r="F37" i="4" s="1"/>
  <c r="Y40" i="2"/>
  <c r="G37" i="4" s="1"/>
  <c r="Z40" i="2"/>
  <c r="H37" i="4" s="1"/>
  <c r="AA40" i="2"/>
  <c r="I37" i="4" s="1"/>
  <c r="AB40" i="2"/>
  <c r="J37" i="4" s="1"/>
  <c r="AC40" i="2"/>
  <c r="K37" i="4" s="1"/>
  <c r="V41" i="2"/>
  <c r="D38" i="4" s="1"/>
  <c r="W41" i="2"/>
  <c r="E38" i="4" s="1"/>
  <c r="X41" i="2"/>
  <c r="F38" i="4" s="1"/>
  <c r="Y41" i="2"/>
  <c r="G38" i="4" s="1"/>
  <c r="Z41" i="2"/>
  <c r="H38" i="4" s="1"/>
  <c r="AA41" i="2"/>
  <c r="I38" i="4" s="1"/>
  <c r="AB41" i="2"/>
  <c r="J38" i="4" s="1"/>
  <c r="AC41" i="2"/>
  <c r="K38" i="4" s="1"/>
  <c r="V42" i="2"/>
  <c r="D39" i="4" s="1"/>
  <c r="W42" i="2"/>
  <c r="E39" i="4" s="1"/>
  <c r="X42" i="2"/>
  <c r="F39" i="4" s="1"/>
  <c r="Y42" i="2"/>
  <c r="G39" i="4" s="1"/>
  <c r="Z42" i="2"/>
  <c r="H39" i="4" s="1"/>
  <c r="AA42" i="2"/>
  <c r="I39" i="4" s="1"/>
  <c r="AB42" i="2"/>
  <c r="J39" i="4" s="1"/>
  <c r="AC42" i="2"/>
  <c r="K39" i="4" s="1"/>
  <c r="V43" i="2"/>
  <c r="D40" i="4" s="1"/>
  <c r="W43" i="2"/>
  <c r="E40" i="4" s="1"/>
  <c r="X43" i="2"/>
  <c r="F40" i="4" s="1"/>
  <c r="Y43" i="2"/>
  <c r="G40" i="4" s="1"/>
  <c r="Z43" i="2"/>
  <c r="H40" i="4" s="1"/>
  <c r="AA43" i="2"/>
  <c r="I40" i="4" s="1"/>
  <c r="AB43" i="2"/>
  <c r="J40" i="4" s="1"/>
  <c r="AC43" i="2"/>
  <c r="K40" i="4" s="1"/>
  <c r="V44" i="2"/>
  <c r="D41" i="4" s="1"/>
  <c r="W44" i="2"/>
  <c r="E41" i="4" s="1"/>
  <c r="X44" i="2"/>
  <c r="F41" i="4" s="1"/>
  <c r="Y44" i="2"/>
  <c r="G41" i="4" s="1"/>
  <c r="Z44" i="2"/>
  <c r="H41" i="4" s="1"/>
  <c r="AA44" i="2"/>
  <c r="I41" i="4" s="1"/>
  <c r="AB44" i="2"/>
  <c r="J41" i="4" s="1"/>
  <c r="AC44" i="2"/>
  <c r="K41" i="4" s="1"/>
  <c r="V45" i="2"/>
  <c r="D42" i="4" s="1"/>
  <c r="W45" i="2"/>
  <c r="E42" i="4" s="1"/>
  <c r="X45" i="2"/>
  <c r="F42" i="4" s="1"/>
  <c r="Y45" i="2"/>
  <c r="G42" i="4" s="1"/>
  <c r="Z45" i="2"/>
  <c r="H42" i="4" s="1"/>
  <c r="AA45" i="2"/>
  <c r="I42" i="4" s="1"/>
  <c r="AB45" i="2"/>
  <c r="J42" i="4" s="1"/>
  <c r="AC45" i="2"/>
  <c r="K42" i="4" s="1"/>
  <c r="V46" i="2"/>
  <c r="D43" i="4" s="1"/>
  <c r="W46" i="2"/>
  <c r="E43" i="4" s="1"/>
  <c r="X46" i="2"/>
  <c r="F43" i="4" s="1"/>
  <c r="Y46" i="2"/>
  <c r="G43" i="4" s="1"/>
  <c r="Z46" i="2"/>
  <c r="H43" i="4" s="1"/>
  <c r="AA46" i="2"/>
  <c r="I43" i="4" s="1"/>
  <c r="AB46" i="2"/>
  <c r="J43" i="4" s="1"/>
  <c r="AC46" i="2"/>
  <c r="K43" i="4" s="1"/>
  <c r="V47" i="2"/>
  <c r="D44" i="4" s="1"/>
  <c r="W47" i="2"/>
  <c r="E44" i="4" s="1"/>
  <c r="X47" i="2"/>
  <c r="F44" i="4" s="1"/>
  <c r="Y47" i="2"/>
  <c r="G44" i="4" s="1"/>
  <c r="Z47" i="2"/>
  <c r="H44" i="4" s="1"/>
  <c r="AA47" i="2"/>
  <c r="I44" i="4" s="1"/>
  <c r="AB47" i="2"/>
  <c r="J44" i="4" s="1"/>
  <c r="AC47" i="2"/>
  <c r="K44" i="4" s="1"/>
  <c r="V48" i="2"/>
  <c r="D45" i="4" s="1"/>
  <c r="W48" i="2"/>
  <c r="E45" i="4" s="1"/>
  <c r="X48" i="2"/>
  <c r="F45" i="4" s="1"/>
  <c r="Y48" i="2"/>
  <c r="G45" i="4" s="1"/>
  <c r="Z48" i="2"/>
  <c r="H45" i="4" s="1"/>
  <c r="AA48" i="2"/>
  <c r="I45" i="4" s="1"/>
  <c r="AB48" i="2"/>
  <c r="J45" i="4" s="1"/>
  <c r="AC48" i="2"/>
  <c r="K45" i="4" s="1"/>
  <c r="V49" i="2"/>
  <c r="D46" i="4" s="1"/>
  <c r="W49" i="2"/>
  <c r="E46" i="4" s="1"/>
  <c r="X49" i="2"/>
  <c r="F46" i="4" s="1"/>
  <c r="Y49" i="2"/>
  <c r="G46" i="4" s="1"/>
  <c r="Z49" i="2"/>
  <c r="H46" i="4" s="1"/>
  <c r="AA49" i="2"/>
  <c r="I46" i="4" s="1"/>
  <c r="AB49" i="2"/>
  <c r="J46" i="4" s="1"/>
  <c r="AC49" i="2"/>
  <c r="K46" i="4" s="1"/>
  <c r="V50" i="2"/>
  <c r="D47" i="4" s="1"/>
  <c r="W50" i="2"/>
  <c r="E47" i="4" s="1"/>
  <c r="X50" i="2"/>
  <c r="F47" i="4" s="1"/>
  <c r="Y50" i="2"/>
  <c r="G47" i="4" s="1"/>
  <c r="Z50" i="2"/>
  <c r="H47" i="4" s="1"/>
  <c r="AA50" i="2"/>
  <c r="I47" i="4" s="1"/>
  <c r="AB50" i="2"/>
  <c r="J47" i="4" s="1"/>
  <c r="AC50" i="2"/>
  <c r="K47" i="4" s="1"/>
  <c r="V51" i="2"/>
  <c r="D48" i="4" s="1"/>
  <c r="W51" i="2"/>
  <c r="E48" i="4" s="1"/>
  <c r="X51" i="2"/>
  <c r="F48" i="4" s="1"/>
  <c r="Y51" i="2"/>
  <c r="G48" i="4" s="1"/>
  <c r="Z51" i="2"/>
  <c r="H48" i="4" s="1"/>
  <c r="AA51" i="2"/>
  <c r="I48" i="4" s="1"/>
  <c r="AB51" i="2"/>
  <c r="J48" i="4" s="1"/>
  <c r="AC51" i="2"/>
  <c r="K48" i="4" s="1"/>
  <c r="V52" i="2"/>
  <c r="D49" i="4" s="1"/>
  <c r="W52" i="2"/>
  <c r="E49" i="4" s="1"/>
  <c r="X52" i="2"/>
  <c r="F49" i="4" s="1"/>
  <c r="Y52" i="2"/>
  <c r="G49" i="4" s="1"/>
  <c r="Z52" i="2"/>
  <c r="H49" i="4" s="1"/>
  <c r="AA52" i="2"/>
  <c r="I49" i="4" s="1"/>
  <c r="AB52" i="2"/>
  <c r="J49" i="4" s="1"/>
  <c r="AC52" i="2"/>
  <c r="K49" i="4" s="1"/>
  <c r="V53" i="2"/>
  <c r="D50" i="4" s="1"/>
  <c r="W53" i="2"/>
  <c r="E50" i="4" s="1"/>
  <c r="X53" i="2"/>
  <c r="F50" i="4" s="1"/>
  <c r="Y53" i="2"/>
  <c r="G50" i="4" s="1"/>
  <c r="Z53" i="2"/>
  <c r="H50" i="4" s="1"/>
  <c r="AA53" i="2"/>
  <c r="I50" i="4" s="1"/>
  <c r="AB53" i="2"/>
  <c r="J50" i="4" s="1"/>
  <c r="AC53" i="2"/>
  <c r="K50" i="4" s="1"/>
  <c r="V54" i="2"/>
  <c r="D51" i="4" s="1"/>
  <c r="W54" i="2"/>
  <c r="E51" i="4" s="1"/>
  <c r="X54" i="2"/>
  <c r="F51" i="4" s="1"/>
  <c r="Y54" i="2"/>
  <c r="G51" i="4" s="1"/>
  <c r="Z54" i="2"/>
  <c r="H51" i="4" s="1"/>
  <c r="AA54" i="2"/>
  <c r="I51" i="4" s="1"/>
  <c r="AB54" i="2"/>
  <c r="J51" i="4" s="1"/>
  <c r="AC54" i="2"/>
  <c r="K51" i="4" s="1"/>
  <c r="V55" i="2"/>
  <c r="D52" i="4" s="1"/>
  <c r="W55" i="2"/>
  <c r="E52" i="4" s="1"/>
  <c r="X55" i="2"/>
  <c r="F52" i="4" s="1"/>
  <c r="Y55" i="2"/>
  <c r="G52" i="4" s="1"/>
  <c r="Z55" i="2"/>
  <c r="H52" i="4" s="1"/>
  <c r="AA55" i="2"/>
  <c r="I52" i="4" s="1"/>
  <c r="AB55" i="2"/>
  <c r="J52" i="4" s="1"/>
  <c r="AC55" i="2"/>
  <c r="K52" i="4" s="1"/>
  <c r="V56" i="2"/>
  <c r="D53" i="4" s="1"/>
  <c r="W56" i="2"/>
  <c r="E53" i="4" s="1"/>
  <c r="X56" i="2"/>
  <c r="F53" i="4" s="1"/>
  <c r="Y56" i="2"/>
  <c r="G53" i="4" s="1"/>
  <c r="Z56" i="2"/>
  <c r="H53" i="4" s="1"/>
  <c r="AA56" i="2"/>
  <c r="I53" i="4" s="1"/>
  <c r="AB56" i="2"/>
  <c r="J53" i="4" s="1"/>
  <c r="AC56" i="2"/>
  <c r="K53" i="4" s="1"/>
  <c r="V57" i="2"/>
  <c r="D54" i="4" s="1"/>
  <c r="W57" i="2"/>
  <c r="E54" i="4" s="1"/>
  <c r="X57" i="2"/>
  <c r="F54" i="4" s="1"/>
  <c r="Y57" i="2"/>
  <c r="G54" i="4" s="1"/>
  <c r="Z57" i="2"/>
  <c r="H54" i="4" s="1"/>
  <c r="AA57" i="2"/>
  <c r="I54" i="4" s="1"/>
  <c r="AB57" i="2"/>
  <c r="J54" i="4" s="1"/>
  <c r="AC57" i="2"/>
  <c r="K54" i="4" s="1"/>
  <c r="V58" i="2"/>
  <c r="D55" i="4" s="1"/>
  <c r="W58" i="2"/>
  <c r="E55" i="4" s="1"/>
  <c r="X58" i="2"/>
  <c r="F55" i="4" s="1"/>
  <c r="Y58" i="2"/>
  <c r="G55" i="4" s="1"/>
  <c r="Z58" i="2"/>
  <c r="H55" i="4" s="1"/>
  <c r="AA58" i="2"/>
  <c r="I55" i="4" s="1"/>
  <c r="AB58" i="2"/>
  <c r="J55" i="4" s="1"/>
  <c r="AC58" i="2"/>
  <c r="K55" i="4" s="1"/>
  <c r="V59" i="2"/>
  <c r="D56" i="4" s="1"/>
  <c r="W59" i="2"/>
  <c r="E56" i="4" s="1"/>
  <c r="X59" i="2"/>
  <c r="F56" i="4" s="1"/>
  <c r="Y59" i="2"/>
  <c r="G56" i="4" s="1"/>
  <c r="Z59" i="2"/>
  <c r="H56" i="4" s="1"/>
  <c r="AA59" i="2"/>
  <c r="I56" i="4" s="1"/>
  <c r="AB59" i="2"/>
  <c r="J56" i="4" s="1"/>
  <c r="AC59" i="2"/>
  <c r="K56" i="4" s="1"/>
  <c r="V60" i="2"/>
  <c r="D57" i="4" s="1"/>
  <c r="W60" i="2"/>
  <c r="E57" i="4" s="1"/>
  <c r="X60" i="2"/>
  <c r="F57" i="4" s="1"/>
  <c r="Y60" i="2"/>
  <c r="G57" i="4" s="1"/>
  <c r="Z60" i="2"/>
  <c r="H57" i="4" s="1"/>
  <c r="AA60" i="2"/>
  <c r="I57" i="4" s="1"/>
  <c r="AB60" i="2"/>
  <c r="J57" i="4" s="1"/>
  <c r="AC60" i="2"/>
  <c r="K57" i="4" s="1"/>
  <c r="V61" i="2"/>
  <c r="D58" i="4" s="1"/>
  <c r="W61" i="2"/>
  <c r="E58" i="4" s="1"/>
  <c r="X61" i="2"/>
  <c r="F58" i="4" s="1"/>
  <c r="Y61" i="2"/>
  <c r="G58" i="4" s="1"/>
  <c r="Z61" i="2"/>
  <c r="H58" i="4" s="1"/>
  <c r="AA61" i="2"/>
  <c r="I58" i="4" s="1"/>
  <c r="AB61" i="2"/>
  <c r="J58" i="4" s="1"/>
  <c r="AC61" i="2"/>
  <c r="K58" i="4" s="1"/>
  <c r="V62" i="2"/>
  <c r="D59" i="4" s="1"/>
  <c r="W62" i="2"/>
  <c r="E59" i="4" s="1"/>
  <c r="X62" i="2"/>
  <c r="F59" i="4" s="1"/>
  <c r="Y62" i="2"/>
  <c r="G59" i="4" s="1"/>
  <c r="Z62" i="2"/>
  <c r="H59" i="4" s="1"/>
  <c r="AA62" i="2"/>
  <c r="I59" i="4" s="1"/>
  <c r="AB62" i="2"/>
  <c r="J59" i="4" s="1"/>
  <c r="AC62" i="2"/>
  <c r="K59" i="4" s="1"/>
  <c r="V63" i="2"/>
  <c r="D60" i="4" s="1"/>
  <c r="W63" i="2"/>
  <c r="E60" i="4" s="1"/>
  <c r="X63" i="2"/>
  <c r="F60" i="4" s="1"/>
  <c r="Y63" i="2"/>
  <c r="G60" i="4" s="1"/>
  <c r="Z63" i="2"/>
  <c r="H60" i="4" s="1"/>
  <c r="AA63" i="2"/>
  <c r="I60" i="4" s="1"/>
  <c r="AB63" i="2"/>
  <c r="J60" i="4" s="1"/>
  <c r="AC63" i="2"/>
  <c r="K60" i="4" s="1"/>
  <c r="V64" i="2"/>
  <c r="D61" i="4" s="1"/>
  <c r="W64" i="2"/>
  <c r="E61" i="4" s="1"/>
  <c r="X64" i="2"/>
  <c r="F61" i="4" s="1"/>
  <c r="Y64" i="2"/>
  <c r="G61" i="4" s="1"/>
  <c r="Z64" i="2"/>
  <c r="H61" i="4" s="1"/>
  <c r="AA64" i="2"/>
  <c r="I61" i="4" s="1"/>
  <c r="AB64" i="2"/>
  <c r="J61" i="4" s="1"/>
  <c r="AC64" i="2"/>
  <c r="K61" i="4" s="1"/>
  <c r="V65" i="2"/>
  <c r="D62" i="4" s="1"/>
  <c r="W65" i="2"/>
  <c r="E62" i="4" s="1"/>
  <c r="X65" i="2"/>
  <c r="F62" i="4" s="1"/>
  <c r="Y65" i="2"/>
  <c r="G62" i="4" s="1"/>
  <c r="Z65" i="2"/>
  <c r="H62" i="4" s="1"/>
  <c r="AA65" i="2"/>
  <c r="I62" i="4" s="1"/>
  <c r="AB65" i="2"/>
  <c r="J62" i="4" s="1"/>
  <c r="AC65" i="2"/>
  <c r="K62" i="4" s="1"/>
  <c r="V66" i="2"/>
  <c r="D63" i="4" s="1"/>
  <c r="W66" i="2"/>
  <c r="E63" i="4" s="1"/>
  <c r="X66" i="2"/>
  <c r="F63" i="4" s="1"/>
  <c r="Y66" i="2"/>
  <c r="G63" i="4" s="1"/>
  <c r="Z66" i="2"/>
  <c r="H63" i="4" s="1"/>
  <c r="AA66" i="2"/>
  <c r="I63" i="4" s="1"/>
  <c r="AB66" i="2"/>
  <c r="J63" i="4" s="1"/>
  <c r="AC66" i="2"/>
  <c r="K63" i="4" s="1"/>
  <c r="V67" i="2"/>
  <c r="D64" i="4" s="1"/>
  <c r="W67" i="2"/>
  <c r="E64" i="4" s="1"/>
  <c r="X67" i="2"/>
  <c r="F64" i="4" s="1"/>
  <c r="Y67" i="2"/>
  <c r="G64" i="4" s="1"/>
  <c r="Z67" i="2"/>
  <c r="H64" i="4" s="1"/>
  <c r="AA67" i="2"/>
  <c r="I64" i="4" s="1"/>
  <c r="AB67" i="2"/>
  <c r="J64" i="4" s="1"/>
  <c r="AC67" i="2"/>
  <c r="K64" i="4" s="1"/>
  <c r="V68" i="2"/>
  <c r="D65" i="4" s="1"/>
  <c r="W68" i="2"/>
  <c r="E65" i="4" s="1"/>
  <c r="X68" i="2"/>
  <c r="F65" i="4" s="1"/>
  <c r="Y68" i="2"/>
  <c r="G65" i="4" s="1"/>
  <c r="Z68" i="2"/>
  <c r="H65" i="4" s="1"/>
  <c r="AA68" i="2"/>
  <c r="I65" i="4" s="1"/>
  <c r="AB68" i="2"/>
  <c r="J65" i="4" s="1"/>
  <c r="AC68" i="2"/>
  <c r="K65" i="4" s="1"/>
  <c r="V69" i="2"/>
  <c r="D66" i="4" s="1"/>
  <c r="W69" i="2"/>
  <c r="E66" i="4" s="1"/>
  <c r="X69" i="2"/>
  <c r="F66" i="4" s="1"/>
  <c r="Y69" i="2"/>
  <c r="G66" i="4" s="1"/>
  <c r="Z69" i="2"/>
  <c r="H66" i="4" s="1"/>
  <c r="AA69" i="2"/>
  <c r="I66" i="4" s="1"/>
  <c r="AB69" i="2"/>
  <c r="J66" i="4" s="1"/>
  <c r="AC69" i="2"/>
  <c r="K66" i="4" s="1"/>
  <c r="V70" i="2"/>
  <c r="D67" i="4" s="1"/>
  <c r="W70" i="2"/>
  <c r="E67" i="4" s="1"/>
  <c r="X70" i="2"/>
  <c r="F67" i="4" s="1"/>
  <c r="Y70" i="2"/>
  <c r="G67" i="4" s="1"/>
  <c r="Z70" i="2"/>
  <c r="H67" i="4" s="1"/>
  <c r="AA70" i="2"/>
  <c r="I67" i="4" s="1"/>
  <c r="AB70" i="2"/>
  <c r="J67" i="4" s="1"/>
  <c r="AC70" i="2"/>
  <c r="K67" i="4" s="1"/>
  <c r="V71" i="2"/>
  <c r="D68" i="4" s="1"/>
  <c r="W71" i="2"/>
  <c r="E68" i="4" s="1"/>
  <c r="X71" i="2"/>
  <c r="F68" i="4" s="1"/>
  <c r="Y71" i="2"/>
  <c r="G68" i="4" s="1"/>
  <c r="Z71" i="2"/>
  <c r="H68" i="4" s="1"/>
  <c r="AA71" i="2"/>
  <c r="I68" i="4" s="1"/>
  <c r="AB71" i="2"/>
  <c r="J68" i="4" s="1"/>
  <c r="AC71" i="2"/>
  <c r="K68" i="4" s="1"/>
  <c r="V72" i="2"/>
  <c r="D69" i="4" s="1"/>
  <c r="W72" i="2"/>
  <c r="E69" i="4" s="1"/>
  <c r="X72" i="2"/>
  <c r="F69" i="4" s="1"/>
  <c r="Y72" i="2"/>
  <c r="G69" i="4" s="1"/>
  <c r="Z72" i="2"/>
  <c r="H69" i="4" s="1"/>
  <c r="AA72" i="2"/>
  <c r="I69" i="4" s="1"/>
  <c r="AB72" i="2"/>
  <c r="J69" i="4" s="1"/>
  <c r="AC72" i="2"/>
  <c r="K69" i="4" s="1"/>
  <c r="V73" i="2"/>
  <c r="D70" i="4" s="1"/>
  <c r="W73" i="2"/>
  <c r="E70" i="4" s="1"/>
  <c r="X73" i="2"/>
  <c r="F70" i="4" s="1"/>
  <c r="Y73" i="2"/>
  <c r="G70" i="4" s="1"/>
  <c r="Z73" i="2"/>
  <c r="H70" i="4" s="1"/>
  <c r="AA73" i="2"/>
  <c r="I70" i="4" s="1"/>
  <c r="AB73" i="2"/>
  <c r="J70" i="4" s="1"/>
  <c r="AC73" i="2"/>
  <c r="K70" i="4" s="1"/>
  <c r="V74" i="2"/>
  <c r="D71" i="4" s="1"/>
  <c r="W74" i="2"/>
  <c r="E71" i="4" s="1"/>
  <c r="X74" i="2"/>
  <c r="F71" i="4" s="1"/>
  <c r="Y74" i="2"/>
  <c r="G71" i="4" s="1"/>
  <c r="Z74" i="2"/>
  <c r="H71" i="4" s="1"/>
  <c r="AA74" i="2"/>
  <c r="I71" i="4" s="1"/>
  <c r="AB74" i="2"/>
  <c r="J71" i="4" s="1"/>
  <c r="AC74" i="2"/>
  <c r="K71" i="4" s="1"/>
  <c r="V75" i="2"/>
  <c r="D72" i="4" s="1"/>
  <c r="W75" i="2"/>
  <c r="E72" i="4" s="1"/>
  <c r="X75" i="2"/>
  <c r="F72" i="4" s="1"/>
  <c r="Y75" i="2"/>
  <c r="G72" i="4" s="1"/>
  <c r="Z75" i="2"/>
  <c r="H72" i="4" s="1"/>
  <c r="AA75" i="2"/>
  <c r="I72" i="4" s="1"/>
  <c r="AB75" i="2"/>
  <c r="J72" i="4" s="1"/>
  <c r="AC75" i="2"/>
  <c r="K72" i="4" s="1"/>
  <c r="V76" i="2"/>
  <c r="D73" i="4" s="1"/>
  <c r="W76" i="2"/>
  <c r="E73" i="4" s="1"/>
  <c r="X76" i="2"/>
  <c r="F73" i="4" s="1"/>
  <c r="Y76" i="2"/>
  <c r="G73" i="4" s="1"/>
  <c r="Z76" i="2"/>
  <c r="H73" i="4" s="1"/>
  <c r="AA76" i="2"/>
  <c r="I73" i="4" s="1"/>
  <c r="AB76" i="2"/>
  <c r="J73" i="4" s="1"/>
  <c r="AC76" i="2"/>
  <c r="K73" i="4" s="1"/>
  <c r="V77" i="2"/>
  <c r="D74" i="4" s="1"/>
  <c r="W77" i="2"/>
  <c r="E74" i="4" s="1"/>
  <c r="X77" i="2"/>
  <c r="F74" i="4" s="1"/>
  <c r="Y77" i="2"/>
  <c r="G74" i="4" s="1"/>
  <c r="Z77" i="2"/>
  <c r="H74" i="4" s="1"/>
  <c r="AA77" i="2"/>
  <c r="I74" i="4" s="1"/>
  <c r="AB77" i="2"/>
  <c r="J74" i="4" s="1"/>
  <c r="AC77" i="2"/>
  <c r="K74" i="4" s="1"/>
  <c r="V78" i="2"/>
  <c r="D75" i="4" s="1"/>
  <c r="W78" i="2"/>
  <c r="E75" i="4" s="1"/>
  <c r="X78" i="2"/>
  <c r="F75" i="4" s="1"/>
  <c r="Y78" i="2"/>
  <c r="G75" i="4" s="1"/>
  <c r="Z78" i="2"/>
  <c r="H75" i="4" s="1"/>
  <c r="AA78" i="2"/>
  <c r="I75" i="4" s="1"/>
  <c r="AB78" i="2"/>
  <c r="J75" i="4" s="1"/>
  <c r="AC78" i="2"/>
  <c r="K75" i="4" s="1"/>
  <c r="V79" i="2"/>
  <c r="D76" i="4" s="1"/>
  <c r="W79" i="2"/>
  <c r="E76" i="4" s="1"/>
  <c r="X79" i="2"/>
  <c r="F76" i="4" s="1"/>
  <c r="Y79" i="2"/>
  <c r="G76" i="4" s="1"/>
  <c r="Z79" i="2"/>
  <c r="H76" i="4" s="1"/>
  <c r="AA79" i="2"/>
  <c r="I76" i="4" s="1"/>
  <c r="AB79" i="2"/>
  <c r="J76" i="4" s="1"/>
  <c r="AC79" i="2"/>
  <c r="K76" i="4" s="1"/>
  <c r="V80" i="2"/>
  <c r="D77" i="4" s="1"/>
  <c r="W80" i="2"/>
  <c r="E77" i="4" s="1"/>
  <c r="X80" i="2"/>
  <c r="F77" i="4" s="1"/>
  <c r="Y80" i="2"/>
  <c r="G77" i="4" s="1"/>
  <c r="Z80" i="2"/>
  <c r="H77" i="4" s="1"/>
  <c r="AA80" i="2"/>
  <c r="I77" i="4" s="1"/>
  <c r="AB80" i="2"/>
  <c r="J77" i="4" s="1"/>
  <c r="AC80" i="2"/>
  <c r="K77" i="4" s="1"/>
  <c r="V81" i="2"/>
  <c r="D78" i="4" s="1"/>
  <c r="W81" i="2"/>
  <c r="E78" i="4" s="1"/>
  <c r="X81" i="2"/>
  <c r="F78" i="4" s="1"/>
  <c r="Y81" i="2"/>
  <c r="G78" i="4" s="1"/>
  <c r="Z81" i="2"/>
  <c r="H78" i="4" s="1"/>
  <c r="AA81" i="2"/>
  <c r="I78" i="4" s="1"/>
  <c r="AB81" i="2"/>
  <c r="J78" i="4" s="1"/>
  <c r="AC81" i="2"/>
  <c r="K78" i="4" s="1"/>
  <c r="V82" i="2"/>
  <c r="D79" i="4" s="1"/>
  <c r="W82" i="2"/>
  <c r="E79" i="4" s="1"/>
  <c r="X82" i="2"/>
  <c r="F79" i="4" s="1"/>
  <c r="Y82" i="2"/>
  <c r="G79" i="4" s="1"/>
  <c r="Z82" i="2"/>
  <c r="H79" i="4" s="1"/>
  <c r="AA82" i="2"/>
  <c r="I79" i="4" s="1"/>
  <c r="AB82" i="2"/>
  <c r="J79" i="4" s="1"/>
  <c r="AC82" i="2"/>
  <c r="K79" i="4" s="1"/>
  <c r="V83" i="2"/>
  <c r="D80" i="4" s="1"/>
  <c r="W83" i="2"/>
  <c r="E80" i="4" s="1"/>
  <c r="X83" i="2"/>
  <c r="F80" i="4" s="1"/>
  <c r="Y83" i="2"/>
  <c r="G80" i="4" s="1"/>
  <c r="Z83" i="2"/>
  <c r="H80" i="4" s="1"/>
  <c r="AA83" i="2"/>
  <c r="I80" i="4" s="1"/>
  <c r="AB83" i="2"/>
  <c r="J80" i="4" s="1"/>
  <c r="AC83" i="2"/>
  <c r="K80" i="4" s="1"/>
  <c r="V84" i="2"/>
  <c r="D81" i="4" s="1"/>
  <c r="W84" i="2"/>
  <c r="E81" i="4" s="1"/>
  <c r="X84" i="2"/>
  <c r="F81" i="4" s="1"/>
  <c r="Y84" i="2"/>
  <c r="G81" i="4" s="1"/>
  <c r="Z84" i="2"/>
  <c r="H81" i="4" s="1"/>
  <c r="AA84" i="2"/>
  <c r="I81" i="4" s="1"/>
  <c r="AB84" i="2"/>
  <c r="J81" i="4" s="1"/>
  <c r="AC84" i="2"/>
  <c r="K81" i="4" s="1"/>
  <c r="V85" i="2"/>
  <c r="D82" i="4" s="1"/>
  <c r="W85" i="2"/>
  <c r="E82" i="4" s="1"/>
  <c r="X85" i="2"/>
  <c r="F82" i="4" s="1"/>
  <c r="Y85" i="2"/>
  <c r="G82" i="4" s="1"/>
  <c r="Z85" i="2"/>
  <c r="H82" i="4" s="1"/>
  <c r="AA85" i="2"/>
  <c r="I82" i="4" s="1"/>
  <c r="AB85" i="2"/>
  <c r="J82" i="4" s="1"/>
  <c r="AC85" i="2"/>
  <c r="K82" i="4" s="1"/>
  <c r="V86" i="2"/>
  <c r="D83" i="4" s="1"/>
  <c r="W86" i="2"/>
  <c r="E83" i="4" s="1"/>
  <c r="X86" i="2"/>
  <c r="F83" i="4" s="1"/>
  <c r="Y86" i="2"/>
  <c r="G83" i="4" s="1"/>
  <c r="Z86" i="2"/>
  <c r="H83" i="4" s="1"/>
  <c r="AA86" i="2"/>
  <c r="I83" i="4" s="1"/>
  <c r="AB86" i="2"/>
  <c r="J83" i="4" s="1"/>
  <c r="AC86" i="2"/>
  <c r="K83" i="4" s="1"/>
  <c r="V87" i="2"/>
  <c r="D84" i="4" s="1"/>
  <c r="W87" i="2"/>
  <c r="E84" i="4" s="1"/>
  <c r="X87" i="2"/>
  <c r="F84" i="4" s="1"/>
  <c r="Y87" i="2"/>
  <c r="G84" i="4" s="1"/>
  <c r="Z87" i="2"/>
  <c r="H84" i="4" s="1"/>
  <c r="AA87" i="2"/>
  <c r="I84" i="4" s="1"/>
  <c r="AB87" i="2"/>
  <c r="J84" i="4" s="1"/>
  <c r="AC87" i="2"/>
  <c r="K84" i="4" s="1"/>
  <c r="V88" i="2"/>
  <c r="D85" i="4" s="1"/>
  <c r="W88" i="2"/>
  <c r="E85" i="4" s="1"/>
  <c r="X88" i="2"/>
  <c r="F85" i="4" s="1"/>
  <c r="Y88" i="2"/>
  <c r="G85" i="4" s="1"/>
  <c r="Z88" i="2"/>
  <c r="H85" i="4" s="1"/>
  <c r="AA88" i="2"/>
  <c r="I85" i="4" s="1"/>
  <c r="AB88" i="2"/>
  <c r="J85" i="4" s="1"/>
  <c r="AC88" i="2"/>
  <c r="K85" i="4" s="1"/>
  <c r="V89" i="2"/>
  <c r="D86" i="4" s="1"/>
  <c r="W89" i="2"/>
  <c r="E86" i="4" s="1"/>
  <c r="X89" i="2"/>
  <c r="F86" i="4" s="1"/>
  <c r="Y89" i="2"/>
  <c r="G86" i="4" s="1"/>
  <c r="Z89" i="2"/>
  <c r="H86" i="4" s="1"/>
  <c r="AA89" i="2"/>
  <c r="I86" i="4" s="1"/>
  <c r="AB89" i="2"/>
  <c r="J86" i="4" s="1"/>
  <c r="AC89" i="2"/>
  <c r="K86" i="4" s="1"/>
  <c r="V90" i="2"/>
  <c r="D87" i="4" s="1"/>
  <c r="W90" i="2"/>
  <c r="E87" i="4" s="1"/>
  <c r="X90" i="2"/>
  <c r="F87" i="4" s="1"/>
  <c r="Y90" i="2"/>
  <c r="G87" i="4" s="1"/>
  <c r="Z90" i="2"/>
  <c r="H87" i="4" s="1"/>
  <c r="AA90" i="2"/>
  <c r="I87" i="4" s="1"/>
  <c r="AB90" i="2"/>
  <c r="J87" i="4" s="1"/>
  <c r="AC90" i="2"/>
  <c r="K87" i="4" s="1"/>
  <c r="V91" i="2"/>
  <c r="D88" i="4" s="1"/>
  <c r="W91" i="2"/>
  <c r="E88" i="4" s="1"/>
  <c r="X91" i="2"/>
  <c r="F88" i="4" s="1"/>
  <c r="Y91" i="2"/>
  <c r="G88" i="4" s="1"/>
  <c r="Z91" i="2"/>
  <c r="H88" i="4" s="1"/>
  <c r="AA91" i="2"/>
  <c r="I88" i="4" s="1"/>
  <c r="AB91" i="2"/>
  <c r="J88" i="4" s="1"/>
  <c r="AC91" i="2"/>
  <c r="K88" i="4" s="1"/>
  <c r="V92" i="2"/>
  <c r="D89" i="4" s="1"/>
  <c r="W92" i="2"/>
  <c r="E89" i="4" s="1"/>
  <c r="X92" i="2"/>
  <c r="F89" i="4" s="1"/>
  <c r="Y92" i="2"/>
  <c r="G89" i="4" s="1"/>
  <c r="Z92" i="2"/>
  <c r="H89" i="4" s="1"/>
  <c r="AA92" i="2"/>
  <c r="I89" i="4" s="1"/>
  <c r="AB92" i="2"/>
  <c r="J89" i="4" s="1"/>
  <c r="AC92" i="2"/>
  <c r="K89" i="4" s="1"/>
  <c r="V93" i="2"/>
  <c r="D90" i="4" s="1"/>
  <c r="W93" i="2"/>
  <c r="E90" i="4" s="1"/>
  <c r="X93" i="2"/>
  <c r="F90" i="4" s="1"/>
  <c r="Y93" i="2"/>
  <c r="G90" i="4" s="1"/>
  <c r="Z93" i="2"/>
  <c r="H90" i="4" s="1"/>
  <c r="AA93" i="2"/>
  <c r="I90" i="4" s="1"/>
  <c r="AB93" i="2"/>
  <c r="J90" i="4" s="1"/>
  <c r="AC93" i="2"/>
  <c r="K90" i="4" s="1"/>
  <c r="V94" i="2"/>
  <c r="D91" i="4" s="1"/>
  <c r="W94" i="2"/>
  <c r="E91" i="4" s="1"/>
  <c r="X94" i="2"/>
  <c r="F91" i="4" s="1"/>
  <c r="Y94" i="2"/>
  <c r="G91" i="4" s="1"/>
  <c r="Z94" i="2"/>
  <c r="H91" i="4" s="1"/>
  <c r="AA94" i="2"/>
  <c r="I91" i="4" s="1"/>
  <c r="AB94" i="2"/>
  <c r="J91" i="4" s="1"/>
  <c r="AC94" i="2"/>
  <c r="K91" i="4" s="1"/>
  <c r="V95" i="2"/>
  <c r="D92" i="4" s="1"/>
  <c r="W95" i="2"/>
  <c r="E92" i="4" s="1"/>
  <c r="X95" i="2"/>
  <c r="F92" i="4" s="1"/>
  <c r="Y95" i="2"/>
  <c r="G92" i="4" s="1"/>
  <c r="Z95" i="2"/>
  <c r="H92" i="4" s="1"/>
  <c r="AA95" i="2"/>
  <c r="I92" i="4" s="1"/>
  <c r="AB95" i="2"/>
  <c r="J92" i="4" s="1"/>
  <c r="AC95" i="2"/>
  <c r="K92" i="4" s="1"/>
  <c r="V96" i="2"/>
  <c r="D93" i="4" s="1"/>
  <c r="W96" i="2"/>
  <c r="E93" i="4" s="1"/>
  <c r="X96" i="2"/>
  <c r="F93" i="4" s="1"/>
  <c r="Y96" i="2"/>
  <c r="G93" i="4" s="1"/>
  <c r="Z96" i="2"/>
  <c r="H93" i="4" s="1"/>
  <c r="AA96" i="2"/>
  <c r="I93" i="4" s="1"/>
  <c r="AB96" i="2"/>
  <c r="J93" i="4" s="1"/>
  <c r="AC96" i="2"/>
  <c r="K93" i="4" s="1"/>
  <c r="V97" i="2"/>
  <c r="D94" i="4" s="1"/>
  <c r="W97" i="2"/>
  <c r="E94" i="4" s="1"/>
  <c r="X97" i="2"/>
  <c r="F94" i="4" s="1"/>
  <c r="Y97" i="2"/>
  <c r="G94" i="4" s="1"/>
  <c r="Z97" i="2"/>
  <c r="H94" i="4" s="1"/>
  <c r="AA97" i="2"/>
  <c r="I94" i="4" s="1"/>
  <c r="AB97" i="2"/>
  <c r="J94" i="4" s="1"/>
  <c r="AC97" i="2"/>
  <c r="K94" i="4" s="1"/>
  <c r="V98" i="2"/>
  <c r="D95" i="4" s="1"/>
  <c r="W98" i="2"/>
  <c r="E95" i="4" s="1"/>
  <c r="X98" i="2"/>
  <c r="F95" i="4" s="1"/>
  <c r="Y98" i="2"/>
  <c r="G95" i="4" s="1"/>
  <c r="Z98" i="2"/>
  <c r="H95" i="4" s="1"/>
  <c r="AA98" i="2"/>
  <c r="I95" i="4" s="1"/>
  <c r="AB98" i="2"/>
  <c r="J95" i="4" s="1"/>
  <c r="AC98" i="2"/>
  <c r="K95" i="4" s="1"/>
  <c r="V99" i="2"/>
  <c r="D96" i="4" s="1"/>
  <c r="W99" i="2"/>
  <c r="E96" i="4" s="1"/>
  <c r="X99" i="2"/>
  <c r="F96" i="4" s="1"/>
  <c r="Y99" i="2"/>
  <c r="G96" i="4" s="1"/>
  <c r="Z99" i="2"/>
  <c r="H96" i="4" s="1"/>
  <c r="AA99" i="2"/>
  <c r="I96" i="4" s="1"/>
  <c r="AB99" i="2"/>
  <c r="J96" i="4" s="1"/>
  <c r="AC99" i="2"/>
  <c r="K96" i="4" s="1"/>
  <c r="V100" i="2"/>
  <c r="D97" i="4" s="1"/>
  <c r="W100" i="2"/>
  <c r="E97" i="4" s="1"/>
  <c r="X100" i="2"/>
  <c r="F97" i="4" s="1"/>
  <c r="Y100" i="2"/>
  <c r="G97" i="4" s="1"/>
  <c r="Z100" i="2"/>
  <c r="H97" i="4" s="1"/>
  <c r="AA100" i="2"/>
  <c r="I97" i="4" s="1"/>
  <c r="AB100" i="2"/>
  <c r="J97" i="4" s="1"/>
  <c r="AC100" i="2"/>
  <c r="K97" i="4" s="1"/>
  <c r="V101" i="2"/>
  <c r="D98" i="4" s="1"/>
  <c r="W101" i="2"/>
  <c r="E98" i="4" s="1"/>
  <c r="X101" i="2"/>
  <c r="F98" i="4" s="1"/>
  <c r="Y101" i="2"/>
  <c r="G98" i="4" s="1"/>
  <c r="Z101" i="2"/>
  <c r="H98" i="4" s="1"/>
  <c r="AA101" i="2"/>
  <c r="I98" i="4" s="1"/>
  <c r="AB101" i="2"/>
  <c r="J98" i="4" s="1"/>
  <c r="AC101" i="2"/>
  <c r="K98" i="4" s="1"/>
  <c r="V102" i="2"/>
  <c r="D99" i="4" s="1"/>
  <c r="W102" i="2"/>
  <c r="E99" i="4" s="1"/>
  <c r="X102" i="2"/>
  <c r="F99" i="4" s="1"/>
  <c r="Y102" i="2"/>
  <c r="G99" i="4" s="1"/>
  <c r="Z102" i="2"/>
  <c r="H99" i="4" s="1"/>
  <c r="AA102" i="2"/>
  <c r="I99" i="4" s="1"/>
  <c r="AB102" i="2"/>
  <c r="J99" i="4" s="1"/>
  <c r="AC102" i="2"/>
  <c r="K99" i="4" s="1"/>
  <c r="V103" i="2"/>
  <c r="D100" i="4" s="1"/>
  <c r="W103" i="2"/>
  <c r="E100" i="4" s="1"/>
  <c r="X103" i="2"/>
  <c r="F100" i="4" s="1"/>
  <c r="Y103" i="2"/>
  <c r="G100" i="4" s="1"/>
  <c r="Z103" i="2"/>
  <c r="H100" i="4" s="1"/>
  <c r="AA103" i="2"/>
  <c r="I100" i="4" s="1"/>
  <c r="AB103" i="2"/>
  <c r="J100" i="4" s="1"/>
  <c r="AC103" i="2"/>
  <c r="K100" i="4" s="1"/>
  <c r="V104" i="2"/>
  <c r="D101" i="4" s="1"/>
  <c r="W104" i="2"/>
  <c r="E101" i="4" s="1"/>
  <c r="X104" i="2"/>
  <c r="F101" i="4" s="1"/>
  <c r="Y104" i="2"/>
  <c r="G101" i="4" s="1"/>
  <c r="Z104" i="2"/>
  <c r="H101" i="4" s="1"/>
  <c r="AA104" i="2"/>
  <c r="I101" i="4" s="1"/>
  <c r="AB104" i="2"/>
  <c r="J101" i="4" s="1"/>
  <c r="AC104" i="2"/>
  <c r="K101" i="4" s="1"/>
  <c r="V105" i="2"/>
  <c r="D102" i="4" s="1"/>
  <c r="W105" i="2"/>
  <c r="E102" i="4" s="1"/>
  <c r="X105" i="2"/>
  <c r="F102" i="4" s="1"/>
  <c r="Y105" i="2"/>
  <c r="G102" i="4" s="1"/>
  <c r="Z105" i="2"/>
  <c r="H102" i="4" s="1"/>
  <c r="AA105" i="2"/>
  <c r="I102" i="4" s="1"/>
  <c r="AB105" i="2"/>
  <c r="J102" i="4" s="1"/>
  <c r="AC105" i="2"/>
  <c r="K102" i="4" s="1"/>
  <c r="V106" i="2"/>
  <c r="D103" i="4" s="1"/>
  <c r="W106" i="2"/>
  <c r="E103" i="4" s="1"/>
  <c r="X106" i="2"/>
  <c r="F103" i="4" s="1"/>
  <c r="Y106" i="2"/>
  <c r="G103" i="4" s="1"/>
  <c r="Z106" i="2"/>
  <c r="H103" i="4" s="1"/>
  <c r="AA106" i="2"/>
  <c r="I103" i="4" s="1"/>
  <c r="AB106" i="2"/>
  <c r="J103" i="4" s="1"/>
  <c r="AC106" i="2"/>
  <c r="K103" i="4" s="1"/>
  <c r="V107" i="2"/>
  <c r="D104" i="4" s="1"/>
  <c r="W107" i="2"/>
  <c r="E104" i="4" s="1"/>
  <c r="X107" i="2"/>
  <c r="F104" i="4" s="1"/>
  <c r="Y107" i="2"/>
  <c r="G104" i="4" s="1"/>
  <c r="Z107" i="2"/>
  <c r="H104" i="4" s="1"/>
  <c r="AA107" i="2"/>
  <c r="I104" i="4" s="1"/>
  <c r="AB107" i="2"/>
  <c r="J104" i="4" s="1"/>
  <c r="AC107" i="2"/>
  <c r="K104" i="4" s="1"/>
  <c r="V108" i="2"/>
  <c r="D105" i="4" s="1"/>
  <c r="W108" i="2"/>
  <c r="E105" i="4" s="1"/>
  <c r="X108" i="2"/>
  <c r="F105" i="4" s="1"/>
  <c r="Y108" i="2"/>
  <c r="G105" i="4" s="1"/>
  <c r="Z108" i="2"/>
  <c r="H105" i="4" s="1"/>
  <c r="AA108" i="2"/>
  <c r="I105" i="4" s="1"/>
  <c r="AB108" i="2"/>
  <c r="J105" i="4" s="1"/>
  <c r="AC108" i="2"/>
  <c r="K105" i="4" s="1"/>
  <c r="V109" i="2"/>
  <c r="D106" i="4" s="1"/>
  <c r="W109" i="2"/>
  <c r="E106" i="4" s="1"/>
  <c r="X109" i="2"/>
  <c r="F106" i="4" s="1"/>
  <c r="Y109" i="2"/>
  <c r="G106" i="4" s="1"/>
  <c r="Z109" i="2"/>
  <c r="H106" i="4" s="1"/>
  <c r="AA109" i="2"/>
  <c r="I106" i="4" s="1"/>
  <c r="AB109" i="2"/>
  <c r="J106" i="4" s="1"/>
  <c r="AC109" i="2"/>
  <c r="K106" i="4" s="1"/>
  <c r="V110" i="2"/>
  <c r="D107" i="4" s="1"/>
  <c r="W110" i="2"/>
  <c r="E107" i="4" s="1"/>
  <c r="X110" i="2"/>
  <c r="F107" i="4" s="1"/>
  <c r="Y110" i="2"/>
  <c r="G107" i="4" s="1"/>
  <c r="Z110" i="2"/>
  <c r="H107" i="4" s="1"/>
  <c r="AA110" i="2"/>
  <c r="I107" i="4" s="1"/>
  <c r="AB110" i="2"/>
  <c r="J107" i="4" s="1"/>
  <c r="AC110" i="2"/>
  <c r="K107" i="4" s="1"/>
  <c r="V111" i="2"/>
  <c r="D108" i="4" s="1"/>
  <c r="W111" i="2"/>
  <c r="E108" i="4" s="1"/>
  <c r="X111" i="2"/>
  <c r="F108" i="4" s="1"/>
  <c r="Y111" i="2"/>
  <c r="G108" i="4" s="1"/>
  <c r="Z111" i="2"/>
  <c r="H108" i="4" s="1"/>
  <c r="AA111" i="2"/>
  <c r="I108" i="4" s="1"/>
  <c r="AB111" i="2"/>
  <c r="J108" i="4" s="1"/>
  <c r="AC111" i="2"/>
  <c r="K108" i="4" s="1"/>
  <c r="V112" i="2"/>
  <c r="D109" i="4" s="1"/>
  <c r="W112" i="2"/>
  <c r="E109" i="4" s="1"/>
  <c r="X112" i="2"/>
  <c r="F109" i="4" s="1"/>
  <c r="Y112" i="2"/>
  <c r="G109" i="4" s="1"/>
  <c r="Z112" i="2"/>
  <c r="H109" i="4" s="1"/>
  <c r="AA112" i="2"/>
  <c r="I109" i="4" s="1"/>
  <c r="AB112" i="2"/>
  <c r="J109" i="4" s="1"/>
  <c r="AC112" i="2"/>
  <c r="K109" i="4" s="1"/>
  <c r="V113" i="2"/>
  <c r="D110" i="4" s="1"/>
  <c r="W113" i="2"/>
  <c r="E110" i="4" s="1"/>
  <c r="X113" i="2"/>
  <c r="F110" i="4" s="1"/>
  <c r="Y113" i="2"/>
  <c r="G110" i="4" s="1"/>
  <c r="Z113" i="2"/>
  <c r="H110" i="4" s="1"/>
  <c r="AA113" i="2"/>
  <c r="I110" i="4" s="1"/>
  <c r="AB113" i="2"/>
  <c r="J110" i="4" s="1"/>
  <c r="AC113" i="2"/>
  <c r="K110" i="4" s="1"/>
  <c r="V114" i="2"/>
  <c r="D111" i="4" s="1"/>
  <c r="W114" i="2"/>
  <c r="E111" i="4" s="1"/>
  <c r="X114" i="2"/>
  <c r="F111" i="4" s="1"/>
  <c r="Y114" i="2"/>
  <c r="G111" i="4" s="1"/>
  <c r="Z114" i="2"/>
  <c r="H111" i="4" s="1"/>
  <c r="AA114" i="2"/>
  <c r="I111" i="4" s="1"/>
  <c r="AB114" i="2"/>
  <c r="J111" i="4" s="1"/>
  <c r="AC114" i="2"/>
  <c r="K111" i="4" s="1"/>
  <c r="V115" i="2"/>
  <c r="D112" i="4" s="1"/>
  <c r="W115" i="2"/>
  <c r="E112" i="4" s="1"/>
  <c r="X115" i="2"/>
  <c r="F112" i="4" s="1"/>
  <c r="Y115" i="2"/>
  <c r="G112" i="4" s="1"/>
  <c r="Z115" i="2"/>
  <c r="H112" i="4" s="1"/>
  <c r="AA115" i="2"/>
  <c r="I112" i="4" s="1"/>
  <c r="AB115" i="2"/>
  <c r="J112" i="4" s="1"/>
  <c r="AC115" i="2"/>
  <c r="K112" i="4" s="1"/>
  <c r="V116" i="2"/>
  <c r="D113" i="4" s="1"/>
  <c r="W116" i="2"/>
  <c r="E113" i="4" s="1"/>
  <c r="X116" i="2"/>
  <c r="F113" i="4" s="1"/>
  <c r="Y116" i="2"/>
  <c r="G113" i="4" s="1"/>
  <c r="Z116" i="2"/>
  <c r="H113" i="4" s="1"/>
  <c r="AA116" i="2"/>
  <c r="I113" i="4" s="1"/>
  <c r="AB116" i="2"/>
  <c r="J113" i="4" s="1"/>
  <c r="AC116" i="2"/>
  <c r="K113" i="4" s="1"/>
  <c r="V117" i="2"/>
  <c r="D114" i="4" s="1"/>
  <c r="W117" i="2"/>
  <c r="E114" i="4" s="1"/>
  <c r="X117" i="2"/>
  <c r="F114" i="4" s="1"/>
  <c r="Y117" i="2"/>
  <c r="G114" i="4" s="1"/>
  <c r="Z117" i="2"/>
  <c r="H114" i="4" s="1"/>
  <c r="AA117" i="2"/>
  <c r="I114" i="4" s="1"/>
  <c r="AB117" i="2"/>
  <c r="J114" i="4" s="1"/>
  <c r="AC117" i="2"/>
  <c r="K114" i="4" s="1"/>
  <c r="V118" i="2"/>
  <c r="D115" i="4" s="1"/>
  <c r="W118" i="2"/>
  <c r="E115" i="4" s="1"/>
  <c r="X118" i="2"/>
  <c r="F115" i="4" s="1"/>
  <c r="Y118" i="2"/>
  <c r="G115" i="4" s="1"/>
  <c r="Z118" i="2"/>
  <c r="H115" i="4" s="1"/>
  <c r="AA118" i="2"/>
  <c r="I115" i="4" s="1"/>
  <c r="AB118" i="2"/>
  <c r="J115" i="4" s="1"/>
  <c r="AC118" i="2"/>
  <c r="K115" i="4" s="1"/>
  <c r="V119" i="2"/>
  <c r="D116" i="4" s="1"/>
  <c r="W119" i="2"/>
  <c r="E116" i="4" s="1"/>
  <c r="X119" i="2"/>
  <c r="F116" i="4" s="1"/>
  <c r="Y119" i="2"/>
  <c r="G116" i="4" s="1"/>
  <c r="Z119" i="2"/>
  <c r="H116" i="4" s="1"/>
  <c r="AA119" i="2"/>
  <c r="I116" i="4" s="1"/>
  <c r="AB119" i="2"/>
  <c r="J116" i="4" s="1"/>
  <c r="AC119" i="2"/>
  <c r="K116" i="4" s="1"/>
  <c r="V120" i="2"/>
  <c r="D117" i="4" s="1"/>
  <c r="W120" i="2"/>
  <c r="E117" i="4" s="1"/>
  <c r="X120" i="2"/>
  <c r="F117" i="4" s="1"/>
  <c r="Y120" i="2"/>
  <c r="G117" i="4" s="1"/>
  <c r="Z120" i="2"/>
  <c r="H117" i="4" s="1"/>
  <c r="AA120" i="2"/>
  <c r="I117" i="4" s="1"/>
  <c r="AB120" i="2"/>
  <c r="J117" i="4" s="1"/>
  <c r="AC120" i="2"/>
  <c r="K117" i="4" s="1"/>
  <c r="V121" i="2"/>
  <c r="D118" i="4" s="1"/>
  <c r="W121" i="2"/>
  <c r="E118" i="4" s="1"/>
  <c r="X121" i="2"/>
  <c r="F118" i="4" s="1"/>
  <c r="Y121" i="2"/>
  <c r="G118" i="4" s="1"/>
  <c r="Z121" i="2"/>
  <c r="H118" i="4" s="1"/>
  <c r="AA121" i="2"/>
  <c r="I118" i="4" s="1"/>
  <c r="AB121" i="2"/>
  <c r="J118" i="4" s="1"/>
  <c r="AC121" i="2"/>
  <c r="K118" i="4" s="1"/>
  <c r="V122" i="2"/>
  <c r="D119" i="4" s="1"/>
  <c r="W122" i="2"/>
  <c r="E119" i="4" s="1"/>
  <c r="X122" i="2"/>
  <c r="F119" i="4" s="1"/>
  <c r="Y122" i="2"/>
  <c r="G119" i="4" s="1"/>
  <c r="Z122" i="2"/>
  <c r="H119" i="4" s="1"/>
  <c r="AA122" i="2"/>
  <c r="I119" i="4" s="1"/>
  <c r="AB122" i="2"/>
  <c r="J119" i="4" s="1"/>
  <c r="AC122" i="2"/>
  <c r="K119" i="4" s="1"/>
  <c r="V123" i="2"/>
  <c r="D120" i="4" s="1"/>
  <c r="W123" i="2"/>
  <c r="E120" i="4" s="1"/>
  <c r="X123" i="2"/>
  <c r="F120" i="4" s="1"/>
  <c r="Y123" i="2"/>
  <c r="G120" i="4" s="1"/>
  <c r="Z123" i="2"/>
  <c r="H120" i="4" s="1"/>
  <c r="AA123" i="2"/>
  <c r="I120" i="4" s="1"/>
  <c r="AB123" i="2"/>
  <c r="J120" i="4" s="1"/>
  <c r="AC123" i="2"/>
  <c r="K120" i="4" s="1"/>
  <c r="V124" i="2"/>
  <c r="D121" i="4" s="1"/>
  <c r="W124" i="2"/>
  <c r="E121" i="4" s="1"/>
  <c r="X124" i="2"/>
  <c r="F121" i="4" s="1"/>
  <c r="Y124" i="2"/>
  <c r="G121" i="4" s="1"/>
  <c r="Z124" i="2"/>
  <c r="H121" i="4" s="1"/>
  <c r="AA124" i="2"/>
  <c r="I121" i="4" s="1"/>
  <c r="AB124" i="2"/>
  <c r="J121" i="4" s="1"/>
  <c r="AC124" i="2"/>
  <c r="K121" i="4" s="1"/>
  <c r="V125" i="2"/>
  <c r="D122" i="4" s="1"/>
  <c r="W125" i="2"/>
  <c r="E122" i="4" s="1"/>
  <c r="X125" i="2"/>
  <c r="F122" i="4" s="1"/>
  <c r="Y125" i="2"/>
  <c r="G122" i="4" s="1"/>
  <c r="Z125" i="2"/>
  <c r="H122" i="4" s="1"/>
  <c r="AA125" i="2"/>
  <c r="I122" i="4" s="1"/>
  <c r="AB125" i="2"/>
  <c r="J122" i="4" s="1"/>
  <c r="AC125" i="2"/>
  <c r="K122" i="4" s="1"/>
  <c r="V126" i="2"/>
  <c r="D123" i="4" s="1"/>
  <c r="W126" i="2"/>
  <c r="E123" i="4" s="1"/>
  <c r="X126" i="2"/>
  <c r="F123" i="4" s="1"/>
  <c r="Y126" i="2"/>
  <c r="G123" i="4" s="1"/>
  <c r="Z126" i="2"/>
  <c r="H123" i="4" s="1"/>
  <c r="AA126" i="2"/>
  <c r="I123" i="4" s="1"/>
  <c r="AB126" i="2"/>
  <c r="J123" i="4" s="1"/>
  <c r="AC126" i="2"/>
  <c r="K123" i="4" s="1"/>
  <c r="V127" i="2"/>
  <c r="D124" i="4" s="1"/>
  <c r="W127" i="2"/>
  <c r="E124" i="4" s="1"/>
  <c r="X127" i="2"/>
  <c r="F124" i="4" s="1"/>
  <c r="Y127" i="2"/>
  <c r="G124" i="4" s="1"/>
  <c r="Z127" i="2"/>
  <c r="H124" i="4" s="1"/>
  <c r="AA127" i="2"/>
  <c r="I124" i="4" s="1"/>
  <c r="AB127" i="2"/>
  <c r="J124" i="4" s="1"/>
  <c r="AC127" i="2"/>
  <c r="K124" i="4" s="1"/>
  <c r="V128" i="2"/>
  <c r="D125" i="4" s="1"/>
  <c r="W128" i="2"/>
  <c r="E125" i="4" s="1"/>
  <c r="X128" i="2"/>
  <c r="F125" i="4" s="1"/>
  <c r="Y128" i="2"/>
  <c r="G125" i="4" s="1"/>
  <c r="Z128" i="2"/>
  <c r="H125" i="4" s="1"/>
  <c r="AA128" i="2"/>
  <c r="I125" i="4" s="1"/>
  <c r="AB128" i="2"/>
  <c r="J125" i="4" s="1"/>
  <c r="AC128" i="2"/>
  <c r="K125" i="4" s="1"/>
  <c r="V129" i="2"/>
  <c r="D126" i="4" s="1"/>
  <c r="W129" i="2"/>
  <c r="E126" i="4" s="1"/>
  <c r="X129" i="2"/>
  <c r="F126" i="4" s="1"/>
  <c r="Y129" i="2"/>
  <c r="G126" i="4" s="1"/>
  <c r="Z129" i="2"/>
  <c r="H126" i="4" s="1"/>
  <c r="AA129" i="2"/>
  <c r="I126" i="4" s="1"/>
  <c r="AB129" i="2"/>
  <c r="J126" i="4" s="1"/>
  <c r="AC129" i="2"/>
  <c r="K126" i="4" s="1"/>
  <c r="V130" i="2"/>
  <c r="D127" i="4" s="1"/>
  <c r="W130" i="2"/>
  <c r="E127" i="4" s="1"/>
  <c r="X130" i="2"/>
  <c r="F127" i="4" s="1"/>
  <c r="Y130" i="2"/>
  <c r="G127" i="4" s="1"/>
  <c r="Z130" i="2"/>
  <c r="H127" i="4" s="1"/>
  <c r="AA130" i="2"/>
  <c r="I127" i="4" s="1"/>
  <c r="AB130" i="2"/>
  <c r="J127" i="4" s="1"/>
  <c r="AC130" i="2"/>
  <c r="K127" i="4" s="1"/>
  <c r="V131" i="2"/>
  <c r="D128" i="4" s="1"/>
  <c r="W131" i="2"/>
  <c r="E128" i="4" s="1"/>
  <c r="X131" i="2"/>
  <c r="F128" i="4" s="1"/>
  <c r="Y131" i="2"/>
  <c r="G128" i="4" s="1"/>
  <c r="Z131" i="2"/>
  <c r="H128" i="4" s="1"/>
  <c r="AA131" i="2"/>
  <c r="I128" i="4" s="1"/>
  <c r="AB131" i="2"/>
  <c r="J128" i="4" s="1"/>
  <c r="AC131" i="2"/>
  <c r="K128" i="4" s="1"/>
  <c r="V132" i="2"/>
  <c r="D129" i="4" s="1"/>
  <c r="W132" i="2"/>
  <c r="E129" i="4" s="1"/>
  <c r="X132" i="2"/>
  <c r="F129" i="4" s="1"/>
  <c r="Y132" i="2"/>
  <c r="G129" i="4" s="1"/>
  <c r="Z132" i="2"/>
  <c r="H129" i="4" s="1"/>
  <c r="AA132" i="2"/>
  <c r="I129" i="4" s="1"/>
  <c r="AB132" i="2"/>
  <c r="J129" i="4" s="1"/>
  <c r="AC132" i="2"/>
  <c r="K129" i="4" s="1"/>
  <c r="V133" i="2"/>
  <c r="D130" i="4" s="1"/>
  <c r="W133" i="2"/>
  <c r="E130" i="4" s="1"/>
  <c r="X133" i="2"/>
  <c r="F130" i="4" s="1"/>
  <c r="Y133" i="2"/>
  <c r="G130" i="4" s="1"/>
  <c r="Z133" i="2"/>
  <c r="H130" i="4" s="1"/>
  <c r="AA133" i="2"/>
  <c r="I130" i="4" s="1"/>
  <c r="AB133" i="2"/>
  <c r="J130" i="4" s="1"/>
  <c r="AC133" i="2"/>
  <c r="K130" i="4" s="1"/>
  <c r="V134" i="2"/>
  <c r="D131" i="4" s="1"/>
  <c r="W134" i="2"/>
  <c r="E131" i="4" s="1"/>
  <c r="X134" i="2"/>
  <c r="F131" i="4" s="1"/>
  <c r="Y134" i="2"/>
  <c r="G131" i="4" s="1"/>
  <c r="Z134" i="2"/>
  <c r="H131" i="4" s="1"/>
  <c r="AA134" i="2"/>
  <c r="I131" i="4" s="1"/>
  <c r="AB134" i="2"/>
  <c r="J131" i="4" s="1"/>
  <c r="AC134" i="2"/>
  <c r="K131" i="4" s="1"/>
  <c r="V135" i="2"/>
  <c r="D132" i="4" s="1"/>
  <c r="W135" i="2"/>
  <c r="E132" i="4" s="1"/>
  <c r="X135" i="2"/>
  <c r="F132" i="4" s="1"/>
  <c r="Y135" i="2"/>
  <c r="G132" i="4" s="1"/>
  <c r="Z135" i="2"/>
  <c r="H132" i="4" s="1"/>
  <c r="AA135" i="2"/>
  <c r="I132" i="4" s="1"/>
  <c r="AB135" i="2"/>
  <c r="J132" i="4" s="1"/>
  <c r="AC135" i="2"/>
  <c r="K132" i="4" s="1"/>
  <c r="V136" i="2"/>
  <c r="D133" i="4" s="1"/>
  <c r="W136" i="2"/>
  <c r="E133" i="4" s="1"/>
  <c r="X136" i="2"/>
  <c r="F133" i="4" s="1"/>
  <c r="Y136" i="2"/>
  <c r="G133" i="4" s="1"/>
  <c r="Z136" i="2"/>
  <c r="H133" i="4" s="1"/>
  <c r="AA136" i="2"/>
  <c r="I133" i="4" s="1"/>
  <c r="AB136" i="2"/>
  <c r="J133" i="4" s="1"/>
  <c r="AC136" i="2"/>
  <c r="K133" i="4" s="1"/>
  <c r="V137" i="2"/>
  <c r="D134" i="4" s="1"/>
  <c r="W137" i="2"/>
  <c r="E134" i="4" s="1"/>
  <c r="X137" i="2"/>
  <c r="F134" i="4" s="1"/>
  <c r="Y137" i="2"/>
  <c r="G134" i="4" s="1"/>
  <c r="Z137" i="2"/>
  <c r="H134" i="4" s="1"/>
  <c r="AA137" i="2"/>
  <c r="I134" i="4" s="1"/>
  <c r="AB137" i="2"/>
  <c r="J134" i="4" s="1"/>
  <c r="AC137" i="2"/>
  <c r="K134" i="4" s="1"/>
  <c r="V138" i="2"/>
  <c r="D135" i="4" s="1"/>
  <c r="W138" i="2"/>
  <c r="E135" i="4" s="1"/>
  <c r="X138" i="2"/>
  <c r="F135" i="4" s="1"/>
  <c r="Y138" i="2"/>
  <c r="G135" i="4" s="1"/>
  <c r="Z138" i="2"/>
  <c r="H135" i="4" s="1"/>
  <c r="AA138" i="2"/>
  <c r="I135" i="4" s="1"/>
  <c r="AB138" i="2"/>
  <c r="J135" i="4" s="1"/>
  <c r="AC138" i="2"/>
  <c r="K135" i="4" s="1"/>
  <c r="V139" i="2"/>
  <c r="D136" i="4" s="1"/>
  <c r="W139" i="2"/>
  <c r="E136" i="4" s="1"/>
  <c r="X139" i="2"/>
  <c r="F136" i="4" s="1"/>
  <c r="Y139" i="2"/>
  <c r="G136" i="4" s="1"/>
  <c r="Z139" i="2"/>
  <c r="H136" i="4" s="1"/>
  <c r="AA139" i="2"/>
  <c r="I136" i="4" s="1"/>
  <c r="AB139" i="2"/>
  <c r="J136" i="4" s="1"/>
  <c r="AC139" i="2"/>
  <c r="K136" i="4" s="1"/>
  <c r="V140" i="2"/>
  <c r="D137" i="4" s="1"/>
  <c r="W140" i="2"/>
  <c r="E137" i="4" s="1"/>
  <c r="X140" i="2"/>
  <c r="F137" i="4" s="1"/>
  <c r="Y140" i="2"/>
  <c r="G137" i="4" s="1"/>
  <c r="Z140" i="2"/>
  <c r="H137" i="4" s="1"/>
  <c r="AA140" i="2"/>
  <c r="I137" i="4" s="1"/>
  <c r="AB140" i="2"/>
  <c r="J137" i="4" s="1"/>
  <c r="AC140" i="2"/>
  <c r="K137" i="4" s="1"/>
  <c r="V141" i="2"/>
  <c r="D138" i="4" s="1"/>
  <c r="W141" i="2"/>
  <c r="E138" i="4" s="1"/>
  <c r="X141" i="2"/>
  <c r="F138" i="4" s="1"/>
  <c r="Y141" i="2"/>
  <c r="G138" i="4" s="1"/>
  <c r="Z141" i="2"/>
  <c r="H138" i="4" s="1"/>
  <c r="AA141" i="2"/>
  <c r="I138" i="4" s="1"/>
  <c r="AB141" i="2"/>
  <c r="J138" i="4" s="1"/>
  <c r="AC141" i="2"/>
  <c r="K138" i="4" s="1"/>
  <c r="V142" i="2"/>
  <c r="D139" i="4" s="1"/>
  <c r="W142" i="2"/>
  <c r="E139" i="4" s="1"/>
  <c r="X142" i="2"/>
  <c r="F139" i="4" s="1"/>
  <c r="Y142" i="2"/>
  <c r="G139" i="4" s="1"/>
  <c r="Z142" i="2"/>
  <c r="H139" i="4" s="1"/>
  <c r="AA142" i="2"/>
  <c r="I139" i="4" s="1"/>
  <c r="AB142" i="2"/>
  <c r="J139" i="4" s="1"/>
  <c r="AC142" i="2"/>
  <c r="K139" i="4" s="1"/>
  <c r="V143" i="2"/>
  <c r="D140" i="4" s="1"/>
  <c r="W143" i="2"/>
  <c r="E140" i="4" s="1"/>
  <c r="X143" i="2"/>
  <c r="F140" i="4" s="1"/>
  <c r="Y143" i="2"/>
  <c r="G140" i="4" s="1"/>
  <c r="Z143" i="2"/>
  <c r="H140" i="4" s="1"/>
  <c r="AA143" i="2"/>
  <c r="I140" i="4" s="1"/>
  <c r="AB143" i="2"/>
  <c r="J140" i="4" s="1"/>
  <c r="AC143" i="2"/>
  <c r="K140" i="4" s="1"/>
  <c r="V144" i="2"/>
  <c r="D141" i="4" s="1"/>
  <c r="W144" i="2"/>
  <c r="E141" i="4" s="1"/>
  <c r="X144" i="2"/>
  <c r="F141" i="4" s="1"/>
  <c r="Y144" i="2"/>
  <c r="G141" i="4" s="1"/>
  <c r="Z144" i="2"/>
  <c r="H141" i="4" s="1"/>
  <c r="AA144" i="2"/>
  <c r="I141" i="4" s="1"/>
  <c r="AB144" i="2"/>
  <c r="J141" i="4" s="1"/>
  <c r="AC144" i="2"/>
  <c r="K141" i="4" s="1"/>
  <c r="V145" i="2"/>
  <c r="D142" i="4" s="1"/>
  <c r="W145" i="2"/>
  <c r="E142" i="4" s="1"/>
  <c r="X145" i="2"/>
  <c r="F142" i="4" s="1"/>
  <c r="Y145" i="2"/>
  <c r="G142" i="4" s="1"/>
  <c r="Z145" i="2"/>
  <c r="H142" i="4" s="1"/>
  <c r="AA145" i="2"/>
  <c r="I142" i="4" s="1"/>
  <c r="AB145" i="2"/>
  <c r="J142" i="4" s="1"/>
  <c r="AC145" i="2"/>
  <c r="K142" i="4" s="1"/>
  <c r="V146" i="2"/>
  <c r="D143" i="4" s="1"/>
  <c r="W146" i="2"/>
  <c r="E143" i="4" s="1"/>
  <c r="X146" i="2"/>
  <c r="F143" i="4" s="1"/>
  <c r="Y146" i="2"/>
  <c r="G143" i="4" s="1"/>
  <c r="Z146" i="2"/>
  <c r="H143" i="4" s="1"/>
  <c r="AA146" i="2"/>
  <c r="I143" i="4" s="1"/>
  <c r="AB146" i="2"/>
  <c r="J143" i="4" s="1"/>
  <c r="AC146" i="2"/>
  <c r="K143" i="4" s="1"/>
  <c r="V147" i="2"/>
  <c r="D144" i="4" s="1"/>
  <c r="W147" i="2"/>
  <c r="E144" i="4" s="1"/>
  <c r="X147" i="2"/>
  <c r="F144" i="4" s="1"/>
  <c r="Y147" i="2"/>
  <c r="G144" i="4" s="1"/>
  <c r="Z147" i="2"/>
  <c r="H144" i="4" s="1"/>
  <c r="AA147" i="2"/>
  <c r="I144" i="4" s="1"/>
  <c r="AB147" i="2"/>
  <c r="J144" i="4" s="1"/>
  <c r="AC147" i="2"/>
  <c r="K144" i="4" s="1"/>
  <c r="V148" i="2"/>
  <c r="D145" i="4" s="1"/>
  <c r="W148" i="2"/>
  <c r="E145" i="4" s="1"/>
  <c r="X148" i="2"/>
  <c r="F145" i="4" s="1"/>
  <c r="Y148" i="2"/>
  <c r="G145" i="4" s="1"/>
  <c r="Z148" i="2"/>
  <c r="H145" i="4" s="1"/>
  <c r="AA148" i="2"/>
  <c r="I145" i="4" s="1"/>
  <c r="AB148" i="2"/>
  <c r="J145" i="4" s="1"/>
  <c r="AC148" i="2"/>
  <c r="K145" i="4" s="1"/>
  <c r="V149" i="2"/>
  <c r="D146" i="4" s="1"/>
  <c r="W149" i="2"/>
  <c r="E146" i="4" s="1"/>
  <c r="X149" i="2"/>
  <c r="F146" i="4" s="1"/>
  <c r="Y149" i="2"/>
  <c r="G146" i="4" s="1"/>
  <c r="Z149" i="2"/>
  <c r="H146" i="4" s="1"/>
  <c r="AA149" i="2"/>
  <c r="I146" i="4" s="1"/>
  <c r="AB149" i="2"/>
  <c r="J146" i="4" s="1"/>
  <c r="AC149" i="2"/>
  <c r="K146" i="4" s="1"/>
  <c r="V150" i="2"/>
  <c r="D147" i="4" s="1"/>
  <c r="W150" i="2"/>
  <c r="E147" i="4" s="1"/>
  <c r="X150" i="2"/>
  <c r="F147" i="4" s="1"/>
  <c r="Y150" i="2"/>
  <c r="G147" i="4" s="1"/>
  <c r="Z150" i="2"/>
  <c r="H147" i="4" s="1"/>
  <c r="AA150" i="2"/>
  <c r="I147" i="4" s="1"/>
  <c r="AB150" i="2"/>
  <c r="J147" i="4" s="1"/>
  <c r="AC150" i="2"/>
  <c r="K147" i="4" s="1"/>
  <c r="V151" i="2"/>
  <c r="D148" i="4" s="1"/>
  <c r="W151" i="2"/>
  <c r="E148" i="4" s="1"/>
  <c r="X151" i="2"/>
  <c r="F148" i="4" s="1"/>
  <c r="Y151" i="2"/>
  <c r="G148" i="4" s="1"/>
  <c r="Z151" i="2"/>
  <c r="H148" i="4" s="1"/>
  <c r="AA151" i="2"/>
  <c r="I148" i="4" s="1"/>
  <c r="AB151" i="2"/>
  <c r="J148" i="4" s="1"/>
  <c r="AC151" i="2"/>
  <c r="K148" i="4" s="1"/>
  <c r="V152" i="2"/>
  <c r="D149" i="4" s="1"/>
  <c r="W152" i="2"/>
  <c r="E149" i="4" s="1"/>
  <c r="X152" i="2"/>
  <c r="F149" i="4" s="1"/>
  <c r="Y152" i="2"/>
  <c r="G149" i="4" s="1"/>
  <c r="Z152" i="2"/>
  <c r="H149" i="4" s="1"/>
  <c r="AA152" i="2"/>
  <c r="I149" i="4" s="1"/>
  <c r="AB152" i="2"/>
  <c r="J149" i="4" s="1"/>
  <c r="AC152" i="2"/>
  <c r="K149" i="4" s="1"/>
  <c r="V153" i="2"/>
  <c r="D150" i="4" s="1"/>
  <c r="W153" i="2"/>
  <c r="E150" i="4" s="1"/>
  <c r="X153" i="2"/>
  <c r="F150" i="4" s="1"/>
  <c r="Y153" i="2"/>
  <c r="G150" i="4" s="1"/>
  <c r="Z153" i="2"/>
  <c r="H150" i="4" s="1"/>
  <c r="AA153" i="2"/>
  <c r="I150" i="4" s="1"/>
  <c r="AB153" i="2"/>
  <c r="J150" i="4" s="1"/>
  <c r="AC153" i="2"/>
  <c r="K150" i="4" s="1"/>
  <c r="V154" i="2"/>
  <c r="D151" i="4" s="1"/>
  <c r="W154" i="2"/>
  <c r="E151" i="4" s="1"/>
  <c r="X154" i="2"/>
  <c r="F151" i="4" s="1"/>
  <c r="Y154" i="2"/>
  <c r="G151" i="4" s="1"/>
  <c r="Z154" i="2"/>
  <c r="H151" i="4" s="1"/>
  <c r="AA154" i="2"/>
  <c r="I151" i="4" s="1"/>
  <c r="AB154" i="2"/>
  <c r="J151" i="4" s="1"/>
  <c r="AC154" i="2"/>
  <c r="K151" i="4" s="1"/>
  <c r="V155" i="2"/>
  <c r="D152" i="4" s="1"/>
  <c r="W155" i="2"/>
  <c r="E152" i="4" s="1"/>
  <c r="X155" i="2"/>
  <c r="F152" i="4" s="1"/>
  <c r="Y155" i="2"/>
  <c r="G152" i="4" s="1"/>
  <c r="Z155" i="2"/>
  <c r="H152" i="4" s="1"/>
  <c r="AA155" i="2"/>
  <c r="I152" i="4" s="1"/>
  <c r="AB155" i="2"/>
  <c r="J152" i="4" s="1"/>
  <c r="AC155" i="2"/>
  <c r="K152" i="4" s="1"/>
  <c r="V156" i="2"/>
  <c r="D153" i="4" s="1"/>
  <c r="W156" i="2"/>
  <c r="E153" i="4" s="1"/>
  <c r="X156" i="2"/>
  <c r="F153" i="4" s="1"/>
  <c r="Y156" i="2"/>
  <c r="G153" i="4" s="1"/>
  <c r="Z156" i="2"/>
  <c r="H153" i="4" s="1"/>
  <c r="AA156" i="2"/>
  <c r="I153" i="4" s="1"/>
  <c r="AB156" i="2"/>
  <c r="J153" i="4" s="1"/>
  <c r="AC156" i="2"/>
  <c r="K153" i="4" s="1"/>
  <c r="V157" i="2"/>
  <c r="D154" i="4" s="1"/>
  <c r="W157" i="2"/>
  <c r="E154" i="4" s="1"/>
  <c r="X157" i="2"/>
  <c r="F154" i="4" s="1"/>
  <c r="Y157" i="2"/>
  <c r="G154" i="4" s="1"/>
  <c r="Z157" i="2"/>
  <c r="H154" i="4" s="1"/>
  <c r="AA157" i="2"/>
  <c r="I154" i="4" s="1"/>
  <c r="AB157" i="2"/>
  <c r="J154" i="4" s="1"/>
  <c r="AC157" i="2"/>
  <c r="K154" i="4" s="1"/>
  <c r="V158" i="2"/>
  <c r="D155" i="4" s="1"/>
  <c r="W158" i="2"/>
  <c r="E155" i="4" s="1"/>
  <c r="X158" i="2"/>
  <c r="F155" i="4" s="1"/>
  <c r="Y158" i="2"/>
  <c r="G155" i="4" s="1"/>
  <c r="Z158" i="2"/>
  <c r="H155" i="4" s="1"/>
  <c r="AA158" i="2"/>
  <c r="I155" i="4" s="1"/>
  <c r="AB158" i="2"/>
  <c r="J155" i="4" s="1"/>
  <c r="AC158" i="2"/>
  <c r="K155" i="4" s="1"/>
  <c r="V159" i="2"/>
  <c r="D156" i="4" s="1"/>
  <c r="W159" i="2"/>
  <c r="E156" i="4" s="1"/>
  <c r="X159" i="2"/>
  <c r="F156" i="4" s="1"/>
  <c r="Y159" i="2"/>
  <c r="G156" i="4" s="1"/>
  <c r="Z159" i="2"/>
  <c r="H156" i="4" s="1"/>
  <c r="AA159" i="2"/>
  <c r="I156" i="4" s="1"/>
  <c r="AB159" i="2"/>
  <c r="J156" i="4" s="1"/>
  <c r="AC159" i="2"/>
  <c r="K156" i="4" s="1"/>
  <c r="V160" i="2"/>
  <c r="D157" i="4" s="1"/>
  <c r="W160" i="2"/>
  <c r="E157" i="4" s="1"/>
  <c r="X160" i="2"/>
  <c r="F157" i="4" s="1"/>
  <c r="Y160" i="2"/>
  <c r="G157" i="4" s="1"/>
  <c r="Z160" i="2"/>
  <c r="H157" i="4" s="1"/>
  <c r="AA160" i="2"/>
  <c r="I157" i="4" s="1"/>
  <c r="AB160" i="2"/>
  <c r="J157" i="4" s="1"/>
  <c r="AC160" i="2"/>
  <c r="K157" i="4" s="1"/>
  <c r="V161" i="2"/>
  <c r="D158" i="4" s="1"/>
  <c r="W161" i="2"/>
  <c r="E158" i="4" s="1"/>
  <c r="X161" i="2"/>
  <c r="F158" i="4" s="1"/>
  <c r="Y161" i="2"/>
  <c r="G158" i="4" s="1"/>
  <c r="Z161" i="2"/>
  <c r="H158" i="4" s="1"/>
  <c r="AA161" i="2"/>
  <c r="I158" i="4" s="1"/>
  <c r="AB161" i="2"/>
  <c r="J158" i="4" s="1"/>
  <c r="AC161" i="2"/>
  <c r="K158" i="4" s="1"/>
  <c r="V162" i="2"/>
  <c r="D159" i="4" s="1"/>
  <c r="W162" i="2"/>
  <c r="E159" i="4" s="1"/>
  <c r="X162" i="2"/>
  <c r="F159" i="4" s="1"/>
  <c r="Y162" i="2"/>
  <c r="G159" i="4" s="1"/>
  <c r="Z162" i="2"/>
  <c r="H159" i="4" s="1"/>
  <c r="AA162" i="2"/>
  <c r="I159" i="4" s="1"/>
  <c r="AB162" i="2"/>
  <c r="J159" i="4" s="1"/>
  <c r="AC162" i="2"/>
  <c r="K159" i="4" s="1"/>
  <c r="V163" i="2"/>
  <c r="D160" i="4" s="1"/>
  <c r="W163" i="2"/>
  <c r="E160" i="4" s="1"/>
  <c r="X163" i="2"/>
  <c r="F160" i="4" s="1"/>
  <c r="Y163" i="2"/>
  <c r="G160" i="4" s="1"/>
  <c r="Z163" i="2"/>
  <c r="H160" i="4" s="1"/>
  <c r="AA163" i="2"/>
  <c r="I160" i="4" s="1"/>
  <c r="AB163" i="2"/>
  <c r="J160" i="4" s="1"/>
  <c r="AC163" i="2"/>
  <c r="K160" i="4" s="1"/>
  <c r="V164" i="2"/>
  <c r="D161" i="4" s="1"/>
  <c r="W164" i="2"/>
  <c r="E161" i="4" s="1"/>
  <c r="X164" i="2"/>
  <c r="F161" i="4" s="1"/>
  <c r="Y164" i="2"/>
  <c r="G161" i="4" s="1"/>
  <c r="Z164" i="2"/>
  <c r="H161" i="4" s="1"/>
  <c r="AA164" i="2"/>
  <c r="I161" i="4" s="1"/>
  <c r="AB164" i="2"/>
  <c r="J161" i="4" s="1"/>
  <c r="AC164" i="2"/>
  <c r="K161" i="4" s="1"/>
  <c r="V165" i="2"/>
  <c r="D162" i="4" s="1"/>
  <c r="W165" i="2"/>
  <c r="E162" i="4" s="1"/>
  <c r="X165" i="2"/>
  <c r="F162" i="4" s="1"/>
  <c r="Y165" i="2"/>
  <c r="G162" i="4" s="1"/>
  <c r="Z165" i="2"/>
  <c r="H162" i="4" s="1"/>
  <c r="AA165" i="2"/>
  <c r="I162" i="4" s="1"/>
  <c r="AB165" i="2"/>
  <c r="J162" i="4" s="1"/>
  <c r="AC165" i="2"/>
  <c r="K162" i="4" s="1"/>
  <c r="V166" i="2"/>
  <c r="D163" i="4" s="1"/>
  <c r="W166" i="2"/>
  <c r="E163" i="4" s="1"/>
  <c r="X166" i="2"/>
  <c r="F163" i="4" s="1"/>
  <c r="Y166" i="2"/>
  <c r="G163" i="4" s="1"/>
  <c r="Z166" i="2"/>
  <c r="H163" i="4" s="1"/>
  <c r="AA166" i="2"/>
  <c r="I163" i="4" s="1"/>
  <c r="AB166" i="2"/>
  <c r="J163" i="4" s="1"/>
  <c r="AC166" i="2"/>
  <c r="K163" i="4" s="1"/>
  <c r="V167" i="2"/>
  <c r="D164" i="4" s="1"/>
  <c r="W167" i="2"/>
  <c r="E164" i="4" s="1"/>
  <c r="X167" i="2"/>
  <c r="F164" i="4" s="1"/>
  <c r="Y167" i="2"/>
  <c r="G164" i="4" s="1"/>
  <c r="Z167" i="2"/>
  <c r="H164" i="4" s="1"/>
  <c r="AA167" i="2"/>
  <c r="I164" i="4" s="1"/>
  <c r="AB167" i="2"/>
  <c r="J164" i="4" s="1"/>
  <c r="AC167" i="2"/>
  <c r="K164" i="4" s="1"/>
  <c r="V168" i="2"/>
  <c r="D165" i="4" s="1"/>
  <c r="W168" i="2"/>
  <c r="E165" i="4" s="1"/>
  <c r="X168" i="2"/>
  <c r="F165" i="4" s="1"/>
  <c r="Y168" i="2"/>
  <c r="G165" i="4" s="1"/>
  <c r="Z168" i="2"/>
  <c r="H165" i="4" s="1"/>
  <c r="AA168" i="2"/>
  <c r="I165" i="4" s="1"/>
  <c r="AB168" i="2"/>
  <c r="J165" i="4" s="1"/>
  <c r="AC168" i="2"/>
  <c r="K165" i="4" s="1"/>
  <c r="V169" i="2"/>
  <c r="D166" i="4" s="1"/>
  <c r="W169" i="2"/>
  <c r="E166" i="4" s="1"/>
  <c r="X169" i="2"/>
  <c r="F166" i="4" s="1"/>
  <c r="Y169" i="2"/>
  <c r="G166" i="4" s="1"/>
  <c r="Z169" i="2"/>
  <c r="H166" i="4" s="1"/>
  <c r="AA169" i="2"/>
  <c r="I166" i="4" s="1"/>
  <c r="AB169" i="2"/>
  <c r="J166" i="4" s="1"/>
  <c r="AC169" i="2"/>
  <c r="K166" i="4" s="1"/>
  <c r="V170" i="2"/>
  <c r="D167" i="4" s="1"/>
  <c r="W170" i="2"/>
  <c r="E167" i="4" s="1"/>
  <c r="X170" i="2"/>
  <c r="F167" i="4" s="1"/>
  <c r="Y170" i="2"/>
  <c r="G167" i="4" s="1"/>
  <c r="Z170" i="2"/>
  <c r="H167" i="4" s="1"/>
  <c r="AA170" i="2"/>
  <c r="I167" i="4" s="1"/>
  <c r="AB170" i="2"/>
  <c r="J167" i="4" s="1"/>
  <c r="AC170" i="2"/>
  <c r="K167" i="4" s="1"/>
  <c r="V171" i="2"/>
  <c r="D168" i="4" s="1"/>
  <c r="W171" i="2"/>
  <c r="E168" i="4" s="1"/>
  <c r="X171" i="2"/>
  <c r="F168" i="4" s="1"/>
  <c r="Y171" i="2"/>
  <c r="G168" i="4" s="1"/>
  <c r="Z171" i="2"/>
  <c r="H168" i="4" s="1"/>
  <c r="AA171" i="2"/>
  <c r="I168" i="4" s="1"/>
  <c r="AB171" i="2"/>
  <c r="J168" i="4" s="1"/>
  <c r="AC171" i="2"/>
  <c r="K168" i="4" s="1"/>
  <c r="V172" i="2"/>
  <c r="D169" i="4" s="1"/>
  <c r="W172" i="2"/>
  <c r="E169" i="4" s="1"/>
  <c r="X172" i="2"/>
  <c r="F169" i="4" s="1"/>
  <c r="Y172" i="2"/>
  <c r="G169" i="4" s="1"/>
  <c r="Z172" i="2"/>
  <c r="H169" i="4" s="1"/>
  <c r="AA172" i="2"/>
  <c r="I169" i="4" s="1"/>
  <c r="AB172" i="2"/>
  <c r="J169" i="4" s="1"/>
  <c r="AC172" i="2"/>
  <c r="K169" i="4" s="1"/>
  <c r="V173" i="2"/>
  <c r="D170" i="4" s="1"/>
  <c r="W173" i="2"/>
  <c r="E170" i="4" s="1"/>
  <c r="X173" i="2"/>
  <c r="F170" i="4" s="1"/>
  <c r="Y173" i="2"/>
  <c r="G170" i="4" s="1"/>
  <c r="Z173" i="2"/>
  <c r="H170" i="4" s="1"/>
  <c r="AA173" i="2"/>
  <c r="I170" i="4" s="1"/>
  <c r="AB173" i="2"/>
  <c r="J170" i="4" s="1"/>
  <c r="AC173" i="2"/>
  <c r="K170" i="4" s="1"/>
  <c r="V174" i="2"/>
  <c r="D171" i="4" s="1"/>
  <c r="W174" i="2"/>
  <c r="E171" i="4" s="1"/>
  <c r="X174" i="2"/>
  <c r="F171" i="4" s="1"/>
  <c r="Y174" i="2"/>
  <c r="G171" i="4" s="1"/>
  <c r="Z174" i="2"/>
  <c r="H171" i="4" s="1"/>
  <c r="AA174" i="2"/>
  <c r="I171" i="4" s="1"/>
  <c r="AB174" i="2"/>
  <c r="J171" i="4" s="1"/>
  <c r="AC174" i="2"/>
  <c r="K171" i="4" s="1"/>
  <c r="V175" i="2"/>
  <c r="D172" i="4" s="1"/>
  <c r="W175" i="2"/>
  <c r="E172" i="4" s="1"/>
  <c r="X175" i="2"/>
  <c r="F172" i="4" s="1"/>
  <c r="Y175" i="2"/>
  <c r="G172" i="4" s="1"/>
  <c r="Z175" i="2"/>
  <c r="H172" i="4" s="1"/>
  <c r="AA175" i="2"/>
  <c r="I172" i="4" s="1"/>
  <c r="AB175" i="2"/>
  <c r="J172" i="4" s="1"/>
  <c r="AC175" i="2"/>
  <c r="K172" i="4" s="1"/>
  <c r="V176" i="2"/>
  <c r="D173" i="4" s="1"/>
  <c r="W176" i="2"/>
  <c r="E173" i="4" s="1"/>
  <c r="X176" i="2"/>
  <c r="F173" i="4" s="1"/>
  <c r="Y176" i="2"/>
  <c r="G173" i="4" s="1"/>
  <c r="Z176" i="2"/>
  <c r="H173" i="4" s="1"/>
  <c r="AA176" i="2"/>
  <c r="I173" i="4" s="1"/>
  <c r="AB176" i="2"/>
  <c r="J173" i="4" s="1"/>
  <c r="AC176" i="2"/>
  <c r="K173" i="4" s="1"/>
  <c r="V177" i="2"/>
  <c r="D174" i="4" s="1"/>
  <c r="W177" i="2"/>
  <c r="E174" i="4" s="1"/>
  <c r="X177" i="2"/>
  <c r="F174" i="4" s="1"/>
  <c r="Y177" i="2"/>
  <c r="G174" i="4" s="1"/>
  <c r="Z177" i="2"/>
  <c r="H174" i="4" s="1"/>
  <c r="AA177" i="2"/>
  <c r="I174" i="4" s="1"/>
  <c r="AB177" i="2"/>
  <c r="J174" i="4" s="1"/>
  <c r="AC177" i="2"/>
  <c r="K174" i="4" s="1"/>
  <c r="V178" i="2"/>
  <c r="D175" i="4" s="1"/>
  <c r="W178" i="2"/>
  <c r="E175" i="4" s="1"/>
  <c r="X178" i="2"/>
  <c r="F175" i="4" s="1"/>
  <c r="Y178" i="2"/>
  <c r="G175" i="4" s="1"/>
  <c r="Z178" i="2"/>
  <c r="H175" i="4" s="1"/>
  <c r="AA178" i="2"/>
  <c r="I175" i="4" s="1"/>
  <c r="AB178" i="2"/>
  <c r="J175" i="4" s="1"/>
  <c r="AC178" i="2"/>
  <c r="K175" i="4" s="1"/>
  <c r="V179" i="2"/>
  <c r="D176" i="4" s="1"/>
  <c r="W179" i="2"/>
  <c r="E176" i="4" s="1"/>
  <c r="X179" i="2"/>
  <c r="F176" i="4" s="1"/>
  <c r="Y179" i="2"/>
  <c r="G176" i="4" s="1"/>
  <c r="Z179" i="2"/>
  <c r="H176" i="4" s="1"/>
  <c r="AA179" i="2"/>
  <c r="I176" i="4" s="1"/>
  <c r="AB179" i="2"/>
  <c r="J176" i="4" s="1"/>
  <c r="AC179" i="2"/>
  <c r="K176" i="4" s="1"/>
  <c r="V180" i="2"/>
  <c r="D177" i="4" s="1"/>
  <c r="W180" i="2"/>
  <c r="E177" i="4" s="1"/>
  <c r="X180" i="2"/>
  <c r="F177" i="4" s="1"/>
  <c r="Y180" i="2"/>
  <c r="G177" i="4" s="1"/>
  <c r="Z180" i="2"/>
  <c r="H177" i="4" s="1"/>
  <c r="AA180" i="2"/>
  <c r="I177" i="4" s="1"/>
  <c r="AB180" i="2"/>
  <c r="J177" i="4" s="1"/>
  <c r="AC180" i="2"/>
  <c r="K177" i="4" s="1"/>
  <c r="V181" i="2"/>
  <c r="D178" i="4" s="1"/>
  <c r="W181" i="2"/>
  <c r="E178" i="4" s="1"/>
  <c r="X181" i="2"/>
  <c r="F178" i="4" s="1"/>
  <c r="Y181" i="2"/>
  <c r="G178" i="4" s="1"/>
  <c r="Z181" i="2"/>
  <c r="H178" i="4" s="1"/>
  <c r="AA181" i="2"/>
  <c r="I178" i="4" s="1"/>
  <c r="AB181" i="2"/>
  <c r="J178" i="4" s="1"/>
  <c r="AC181" i="2"/>
  <c r="K178" i="4" s="1"/>
  <c r="V182" i="2"/>
  <c r="D179" i="4" s="1"/>
  <c r="W182" i="2"/>
  <c r="E179" i="4" s="1"/>
  <c r="X182" i="2"/>
  <c r="F179" i="4" s="1"/>
  <c r="Y182" i="2"/>
  <c r="G179" i="4" s="1"/>
  <c r="Z182" i="2"/>
  <c r="H179" i="4" s="1"/>
  <c r="AA182" i="2"/>
  <c r="I179" i="4" s="1"/>
  <c r="AB182" i="2"/>
  <c r="J179" i="4" s="1"/>
  <c r="AC182" i="2"/>
  <c r="K179" i="4" s="1"/>
  <c r="V183" i="2"/>
  <c r="D180" i="4" s="1"/>
  <c r="W183" i="2"/>
  <c r="E180" i="4" s="1"/>
  <c r="X183" i="2"/>
  <c r="F180" i="4" s="1"/>
  <c r="Y183" i="2"/>
  <c r="G180" i="4" s="1"/>
  <c r="Z183" i="2"/>
  <c r="H180" i="4" s="1"/>
  <c r="AA183" i="2"/>
  <c r="I180" i="4" s="1"/>
  <c r="AB183" i="2"/>
  <c r="J180" i="4" s="1"/>
  <c r="AC183" i="2"/>
  <c r="K180" i="4" s="1"/>
  <c r="V184" i="2"/>
  <c r="D181" i="4" s="1"/>
  <c r="W184" i="2"/>
  <c r="E181" i="4" s="1"/>
  <c r="X184" i="2"/>
  <c r="F181" i="4" s="1"/>
  <c r="Y184" i="2"/>
  <c r="G181" i="4" s="1"/>
  <c r="Z184" i="2"/>
  <c r="H181" i="4" s="1"/>
  <c r="AA184" i="2"/>
  <c r="I181" i="4" s="1"/>
  <c r="AB184" i="2"/>
  <c r="J181" i="4" s="1"/>
  <c r="AC184" i="2"/>
  <c r="K181" i="4" s="1"/>
  <c r="V185" i="2"/>
  <c r="D182" i="4" s="1"/>
  <c r="W185" i="2"/>
  <c r="E182" i="4" s="1"/>
  <c r="X185" i="2"/>
  <c r="F182" i="4" s="1"/>
  <c r="Y185" i="2"/>
  <c r="G182" i="4" s="1"/>
  <c r="Z185" i="2"/>
  <c r="H182" i="4" s="1"/>
  <c r="AA185" i="2"/>
  <c r="I182" i="4" s="1"/>
  <c r="AB185" i="2"/>
  <c r="J182" i="4" s="1"/>
  <c r="AC185" i="2"/>
  <c r="K182" i="4" s="1"/>
  <c r="V186" i="2"/>
  <c r="D183" i="4" s="1"/>
  <c r="W186" i="2"/>
  <c r="E183" i="4" s="1"/>
  <c r="X186" i="2"/>
  <c r="F183" i="4" s="1"/>
  <c r="Y186" i="2"/>
  <c r="G183" i="4" s="1"/>
  <c r="Z186" i="2"/>
  <c r="H183" i="4" s="1"/>
  <c r="AA186" i="2"/>
  <c r="I183" i="4" s="1"/>
  <c r="AB186" i="2"/>
  <c r="J183" i="4" s="1"/>
  <c r="AC186" i="2"/>
  <c r="K183" i="4" s="1"/>
  <c r="V187" i="2"/>
  <c r="D184" i="4" s="1"/>
  <c r="W187" i="2"/>
  <c r="E184" i="4" s="1"/>
  <c r="X187" i="2"/>
  <c r="F184" i="4" s="1"/>
  <c r="Y187" i="2"/>
  <c r="G184" i="4" s="1"/>
  <c r="Z187" i="2"/>
  <c r="H184" i="4" s="1"/>
  <c r="AA187" i="2"/>
  <c r="I184" i="4" s="1"/>
  <c r="AB187" i="2"/>
  <c r="J184" i="4" s="1"/>
  <c r="AC187" i="2"/>
  <c r="K184" i="4" s="1"/>
  <c r="V188" i="2"/>
  <c r="D185" i="4" s="1"/>
  <c r="W188" i="2"/>
  <c r="E185" i="4" s="1"/>
  <c r="X188" i="2"/>
  <c r="F185" i="4" s="1"/>
  <c r="Y188" i="2"/>
  <c r="G185" i="4" s="1"/>
  <c r="Z188" i="2"/>
  <c r="H185" i="4" s="1"/>
  <c r="AA188" i="2"/>
  <c r="I185" i="4" s="1"/>
  <c r="AB188" i="2"/>
  <c r="J185" i="4" s="1"/>
  <c r="AC188" i="2"/>
  <c r="K185" i="4" s="1"/>
  <c r="V189" i="2"/>
  <c r="D186" i="4" s="1"/>
  <c r="W189" i="2"/>
  <c r="E186" i="4" s="1"/>
  <c r="X189" i="2"/>
  <c r="F186" i="4" s="1"/>
  <c r="Y189" i="2"/>
  <c r="G186" i="4" s="1"/>
  <c r="Z189" i="2"/>
  <c r="H186" i="4" s="1"/>
  <c r="AA189" i="2"/>
  <c r="I186" i="4" s="1"/>
  <c r="AB189" i="2"/>
  <c r="J186" i="4" s="1"/>
  <c r="AC189" i="2"/>
  <c r="K186" i="4" s="1"/>
  <c r="V190" i="2"/>
  <c r="D187" i="4" s="1"/>
  <c r="W190" i="2"/>
  <c r="E187" i="4" s="1"/>
  <c r="X190" i="2"/>
  <c r="F187" i="4" s="1"/>
  <c r="Y190" i="2"/>
  <c r="G187" i="4" s="1"/>
  <c r="Z190" i="2"/>
  <c r="H187" i="4" s="1"/>
  <c r="AA190" i="2"/>
  <c r="I187" i="4" s="1"/>
  <c r="AB190" i="2"/>
  <c r="J187" i="4" s="1"/>
  <c r="AC190" i="2"/>
  <c r="K187" i="4" s="1"/>
  <c r="V191" i="2"/>
  <c r="D188" i="4" s="1"/>
  <c r="W191" i="2"/>
  <c r="E188" i="4" s="1"/>
  <c r="X191" i="2"/>
  <c r="F188" i="4" s="1"/>
  <c r="Y191" i="2"/>
  <c r="G188" i="4" s="1"/>
  <c r="Z191" i="2"/>
  <c r="H188" i="4" s="1"/>
  <c r="AA191" i="2"/>
  <c r="I188" i="4" s="1"/>
  <c r="AB191" i="2"/>
  <c r="J188" i="4" s="1"/>
  <c r="AC191" i="2"/>
  <c r="K188" i="4" s="1"/>
  <c r="V192" i="2"/>
  <c r="D189" i="4" s="1"/>
  <c r="W192" i="2"/>
  <c r="E189" i="4" s="1"/>
  <c r="X192" i="2"/>
  <c r="F189" i="4" s="1"/>
  <c r="Y192" i="2"/>
  <c r="G189" i="4" s="1"/>
  <c r="Z192" i="2"/>
  <c r="H189" i="4" s="1"/>
  <c r="AA192" i="2"/>
  <c r="I189" i="4" s="1"/>
  <c r="AB192" i="2"/>
  <c r="J189" i="4" s="1"/>
  <c r="AC192" i="2"/>
  <c r="K189" i="4" s="1"/>
  <c r="V193" i="2"/>
  <c r="D190" i="4" s="1"/>
  <c r="W193" i="2"/>
  <c r="E190" i="4" s="1"/>
  <c r="X193" i="2"/>
  <c r="F190" i="4" s="1"/>
  <c r="Y193" i="2"/>
  <c r="G190" i="4" s="1"/>
  <c r="Z193" i="2"/>
  <c r="H190" i="4" s="1"/>
  <c r="AA193" i="2"/>
  <c r="I190" i="4" s="1"/>
  <c r="AB193" i="2"/>
  <c r="J190" i="4" s="1"/>
  <c r="AC193" i="2"/>
  <c r="K190" i="4" s="1"/>
  <c r="V194" i="2"/>
  <c r="D191" i="4" s="1"/>
  <c r="W194" i="2"/>
  <c r="E191" i="4" s="1"/>
  <c r="X194" i="2"/>
  <c r="F191" i="4" s="1"/>
  <c r="Y194" i="2"/>
  <c r="G191" i="4" s="1"/>
  <c r="Z194" i="2"/>
  <c r="H191" i="4" s="1"/>
  <c r="AA194" i="2"/>
  <c r="I191" i="4" s="1"/>
  <c r="AB194" i="2"/>
  <c r="J191" i="4" s="1"/>
  <c r="AC194" i="2"/>
  <c r="K191" i="4" s="1"/>
  <c r="V195" i="2"/>
  <c r="D192" i="4" s="1"/>
  <c r="W195" i="2"/>
  <c r="E192" i="4" s="1"/>
  <c r="X195" i="2"/>
  <c r="F192" i="4" s="1"/>
  <c r="Y195" i="2"/>
  <c r="G192" i="4" s="1"/>
  <c r="Z195" i="2"/>
  <c r="H192" i="4" s="1"/>
  <c r="AA195" i="2"/>
  <c r="I192" i="4" s="1"/>
  <c r="AB195" i="2"/>
  <c r="J192" i="4" s="1"/>
  <c r="AC195" i="2"/>
  <c r="K192" i="4" s="1"/>
  <c r="V196" i="2"/>
  <c r="D193" i="4" s="1"/>
  <c r="W196" i="2"/>
  <c r="E193" i="4" s="1"/>
  <c r="X196" i="2"/>
  <c r="F193" i="4" s="1"/>
  <c r="Y196" i="2"/>
  <c r="G193" i="4" s="1"/>
  <c r="Z196" i="2"/>
  <c r="H193" i="4" s="1"/>
  <c r="AA196" i="2"/>
  <c r="I193" i="4" s="1"/>
  <c r="AB196" i="2"/>
  <c r="J193" i="4" s="1"/>
  <c r="AC196" i="2"/>
  <c r="K193" i="4" s="1"/>
  <c r="V197" i="2"/>
  <c r="D194" i="4" s="1"/>
  <c r="W197" i="2"/>
  <c r="E194" i="4" s="1"/>
  <c r="X197" i="2"/>
  <c r="F194" i="4" s="1"/>
  <c r="Y197" i="2"/>
  <c r="G194" i="4" s="1"/>
  <c r="Z197" i="2"/>
  <c r="H194" i="4" s="1"/>
  <c r="AA197" i="2"/>
  <c r="I194" i="4" s="1"/>
  <c r="AB197" i="2"/>
  <c r="J194" i="4" s="1"/>
  <c r="AC197" i="2"/>
  <c r="K194" i="4" s="1"/>
  <c r="V198" i="2"/>
  <c r="D195" i="4" s="1"/>
  <c r="W198" i="2"/>
  <c r="E195" i="4" s="1"/>
  <c r="X198" i="2"/>
  <c r="F195" i="4" s="1"/>
  <c r="Y198" i="2"/>
  <c r="G195" i="4" s="1"/>
  <c r="Z198" i="2"/>
  <c r="H195" i="4" s="1"/>
  <c r="AA198" i="2"/>
  <c r="I195" i="4" s="1"/>
  <c r="AB198" i="2"/>
  <c r="J195" i="4" s="1"/>
  <c r="AC198" i="2"/>
  <c r="K195" i="4" s="1"/>
  <c r="V199" i="2"/>
  <c r="D196" i="4" s="1"/>
  <c r="W199" i="2"/>
  <c r="E196" i="4" s="1"/>
  <c r="X199" i="2"/>
  <c r="F196" i="4" s="1"/>
  <c r="Y199" i="2"/>
  <c r="G196" i="4" s="1"/>
  <c r="Z199" i="2"/>
  <c r="H196" i="4" s="1"/>
  <c r="AA199" i="2"/>
  <c r="I196" i="4" s="1"/>
  <c r="AB199" i="2"/>
  <c r="J196" i="4" s="1"/>
  <c r="AC199" i="2"/>
  <c r="K196" i="4" s="1"/>
  <c r="V200" i="2"/>
  <c r="D197" i="4" s="1"/>
  <c r="W200" i="2"/>
  <c r="E197" i="4" s="1"/>
  <c r="X200" i="2"/>
  <c r="F197" i="4" s="1"/>
  <c r="Y200" i="2"/>
  <c r="G197" i="4" s="1"/>
  <c r="Z200" i="2"/>
  <c r="H197" i="4" s="1"/>
  <c r="AA200" i="2"/>
  <c r="I197" i="4" s="1"/>
  <c r="AB200" i="2"/>
  <c r="J197" i="4" s="1"/>
  <c r="AC200" i="2"/>
  <c r="K197" i="4" s="1"/>
  <c r="V201" i="2"/>
  <c r="D198" i="4" s="1"/>
  <c r="W201" i="2"/>
  <c r="E198" i="4" s="1"/>
  <c r="X201" i="2"/>
  <c r="F198" i="4" s="1"/>
  <c r="Y201" i="2"/>
  <c r="G198" i="4" s="1"/>
  <c r="Z201" i="2"/>
  <c r="H198" i="4" s="1"/>
  <c r="AA201" i="2"/>
  <c r="I198" i="4" s="1"/>
  <c r="AB201" i="2"/>
  <c r="J198" i="4" s="1"/>
  <c r="AC201" i="2"/>
  <c r="K198" i="4" s="1"/>
  <c r="V202" i="2"/>
  <c r="D199" i="4" s="1"/>
  <c r="W202" i="2"/>
  <c r="E199" i="4" s="1"/>
  <c r="X202" i="2"/>
  <c r="F199" i="4" s="1"/>
  <c r="Y202" i="2"/>
  <c r="G199" i="4" s="1"/>
  <c r="Z202" i="2"/>
  <c r="H199" i="4" s="1"/>
  <c r="AA202" i="2"/>
  <c r="I199" i="4" s="1"/>
  <c r="AB202" i="2"/>
  <c r="J199" i="4" s="1"/>
  <c r="AC202" i="2"/>
  <c r="K199" i="4" s="1"/>
  <c r="V203" i="2"/>
  <c r="D200" i="4" s="1"/>
  <c r="W203" i="2"/>
  <c r="E200" i="4" s="1"/>
  <c r="X203" i="2"/>
  <c r="F200" i="4" s="1"/>
  <c r="Y203" i="2"/>
  <c r="G200" i="4" s="1"/>
  <c r="Z203" i="2"/>
  <c r="H200" i="4" s="1"/>
  <c r="AA203" i="2"/>
  <c r="I200" i="4" s="1"/>
  <c r="AB203" i="2"/>
  <c r="J200" i="4" s="1"/>
  <c r="AC203" i="2"/>
  <c r="K200" i="4" s="1"/>
  <c r="V204" i="2"/>
  <c r="D201" i="4" s="1"/>
  <c r="W204" i="2"/>
  <c r="E201" i="4" s="1"/>
  <c r="X204" i="2"/>
  <c r="F201" i="4" s="1"/>
  <c r="Y204" i="2"/>
  <c r="G201" i="4" s="1"/>
  <c r="Z204" i="2"/>
  <c r="H201" i="4" s="1"/>
  <c r="AA204" i="2"/>
  <c r="I201" i="4" s="1"/>
  <c r="AB204" i="2"/>
  <c r="J201" i="4" s="1"/>
  <c r="AC204" i="2"/>
  <c r="K201" i="4" s="1"/>
  <c r="V205" i="2"/>
  <c r="D202" i="4" s="1"/>
  <c r="W205" i="2"/>
  <c r="E202" i="4" s="1"/>
  <c r="X205" i="2"/>
  <c r="F202" i="4" s="1"/>
  <c r="Y205" i="2"/>
  <c r="G202" i="4" s="1"/>
  <c r="Z205" i="2"/>
  <c r="H202" i="4" s="1"/>
  <c r="AA205" i="2"/>
  <c r="I202" i="4" s="1"/>
  <c r="AB205" i="2"/>
  <c r="J202" i="4" s="1"/>
  <c r="AC205" i="2"/>
  <c r="K202" i="4" s="1"/>
  <c r="V206" i="2"/>
  <c r="D203" i="4" s="1"/>
  <c r="W206" i="2"/>
  <c r="E203" i="4" s="1"/>
  <c r="X206" i="2"/>
  <c r="F203" i="4" s="1"/>
  <c r="Y206" i="2"/>
  <c r="G203" i="4" s="1"/>
  <c r="Z206" i="2"/>
  <c r="H203" i="4" s="1"/>
  <c r="AA206" i="2"/>
  <c r="I203" i="4" s="1"/>
  <c r="AB206" i="2"/>
  <c r="J203" i="4" s="1"/>
  <c r="AC206" i="2"/>
  <c r="K203" i="4" s="1"/>
  <c r="V207" i="2"/>
  <c r="D204" i="4" s="1"/>
  <c r="W207" i="2"/>
  <c r="E204" i="4" s="1"/>
  <c r="X207" i="2"/>
  <c r="F204" i="4" s="1"/>
  <c r="Y207" i="2"/>
  <c r="G204" i="4" s="1"/>
  <c r="Z207" i="2"/>
  <c r="H204" i="4" s="1"/>
  <c r="AA207" i="2"/>
  <c r="I204" i="4" s="1"/>
  <c r="AB207" i="2"/>
  <c r="J204" i="4" s="1"/>
  <c r="AC207" i="2"/>
  <c r="K204" i="4" s="1"/>
  <c r="V208" i="2"/>
  <c r="D205" i="4" s="1"/>
  <c r="W208" i="2"/>
  <c r="E205" i="4" s="1"/>
  <c r="X208" i="2"/>
  <c r="F205" i="4" s="1"/>
  <c r="Y208" i="2"/>
  <c r="G205" i="4" s="1"/>
  <c r="Z208" i="2"/>
  <c r="H205" i="4" s="1"/>
  <c r="AA208" i="2"/>
  <c r="I205" i="4" s="1"/>
  <c r="AB208" i="2"/>
  <c r="J205" i="4" s="1"/>
  <c r="AC208" i="2"/>
  <c r="K205" i="4" s="1"/>
  <c r="V209" i="2"/>
  <c r="D206" i="4" s="1"/>
  <c r="W209" i="2"/>
  <c r="E206" i="4" s="1"/>
  <c r="X209" i="2"/>
  <c r="F206" i="4" s="1"/>
  <c r="Y209" i="2"/>
  <c r="G206" i="4" s="1"/>
  <c r="Z209" i="2"/>
  <c r="H206" i="4" s="1"/>
  <c r="AA209" i="2"/>
  <c r="I206" i="4" s="1"/>
  <c r="AB209" i="2"/>
  <c r="J206" i="4" s="1"/>
  <c r="AC209" i="2"/>
  <c r="K206" i="4" s="1"/>
  <c r="V210" i="2"/>
  <c r="D207" i="4" s="1"/>
  <c r="W210" i="2"/>
  <c r="E207" i="4" s="1"/>
  <c r="X210" i="2"/>
  <c r="F207" i="4" s="1"/>
  <c r="Y210" i="2"/>
  <c r="G207" i="4" s="1"/>
  <c r="Z210" i="2"/>
  <c r="H207" i="4" s="1"/>
  <c r="AA210" i="2"/>
  <c r="I207" i="4" s="1"/>
  <c r="AB210" i="2"/>
  <c r="J207" i="4" s="1"/>
  <c r="AC210" i="2"/>
  <c r="K207" i="4" s="1"/>
  <c r="V211" i="2"/>
  <c r="D208" i="4" s="1"/>
  <c r="W211" i="2"/>
  <c r="E208" i="4" s="1"/>
  <c r="X211" i="2"/>
  <c r="F208" i="4" s="1"/>
  <c r="Y211" i="2"/>
  <c r="G208" i="4" s="1"/>
  <c r="Z211" i="2"/>
  <c r="H208" i="4" s="1"/>
  <c r="AA211" i="2"/>
  <c r="I208" i="4" s="1"/>
  <c r="AB211" i="2"/>
  <c r="J208" i="4" s="1"/>
  <c r="AC211" i="2"/>
  <c r="K208" i="4" s="1"/>
  <c r="V212" i="2"/>
  <c r="D209" i="4" s="1"/>
  <c r="W212" i="2"/>
  <c r="E209" i="4" s="1"/>
  <c r="X212" i="2"/>
  <c r="F209" i="4" s="1"/>
  <c r="Y212" i="2"/>
  <c r="G209" i="4" s="1"/>
  <c r="Z212" i="2"/>
  <c r="H209" i="4" s="1"/>
  <c r="AA212" i="2"/>
  <c r="I209" i="4" s="1"/>
  <c r="AB212" i="2"/>
  <c r="J209" i="4" s="1"/>
  <c r="AC212" i="2"/>
  <c r="K209" i="4" s="1"/>
  <c r="V213" i="2"/>
  <c r="D210" i="4" s="1"/>
  <c r="W213" i="2"/>
  <c r="E210" i="4" s="1"/>
  <c r="X213" i="2"/>
  <c r="F210" i="4" s="1"/>
  <c r="Y213" i="2"/>
  <c r="G210" i="4" s="1"/>
  <c r="Z213" i="2"/>
  <c r="H210" i="4" s="1"/>
  <c r="AA213" i="2"/>
  <c r="I210" i="4" s="1"/>
  <c r="AB213" i="2"/>
  <c r="J210" i="4" s="1"/>
  <c r="AC213" i="2"/>
  <c r="K210" i="4" s="1"/>
  <c r="V214" i="2"/>
  <c r="D211" i="4" s="1"/>
  <c r="W214" i="2"/>
  <c r="E211" i="4" s="1"/>
  <c r="X214" i="2"/>
  <c r="F211" i="4" s="1"/>
  <c r="Y214" i="2"/>
  <c r="G211" i="4" s="1"/>
  <c r="Z214" i="2"/>
  <c r="H211" i="4" s="1"/>
  <c r="AA214" i="2"/>
  <c r="I211" i="4" s="1"/>
  <c r="AB214" i="2"/>
  <c r="J211" i="4" s="1"/>
  <c r="AC214" i="2"/>
  <c r="K211" i="4" s="1"/>
  <c r="V215" i="2"/>
  <c r="D212" i="4" s="1"/>
  <c r="W215" i="2"/>
  <c r="E212" i="4" s="1"/>
  <c r="X215" i="2"/>
  <c r="F212" i="4" s="1"/>
  <c r="Y215" i="2"/>
  <c r="G212" i="4" s="1"/>
  <c r="Z215" i="2"/>
  <c r="H212" i="4" s="1"/>
  <c r="AA215" i="2"/>
  <c r="I212" i="4" s="1"/>
  <c r="AB215" i="2"/>
  <c r="J212" i="4" s="1"/>
  <c r="AC215" i="2"/>
  <c r="K212" i="4" s="1"/>
  <c r="V216" i="2"/>
  <c r="D213" i="4" s="1"/>
  <c r="W216" i="2"/>
  <c r="E213" i="4" s="1"/>
  <c r="X216" i="2"/>
  <c r="F213" i="4" s="1"/>
  <c r="Y216" i="2"/>
  <c r="G213" i="4" s="1"/>
  <c r="Z216" i="2"/>
  <c r="H213" i="4" s="1"/>
  <c r="AA216" i="2"/>
  <c r="I213" i="4" s="1"/>
  <c r="AB216" i="2"/>
  <c r="J213" i="4" s="1"/>
  <c r="AC216" i="2"/>
  <c r="K213" i="4" s="1"/>
  <c r="V217" i="2"/>
  <c r="D214" i="4" s="1"/>
  <c r="W217" i="2"/>
  <c r="E214" i="4" s="1"/>
  <c r="X217" i="2"/>
  <c r="F214" i="4" s="1"/>
  <c r="Y217" i="2"/>
  <c r="G214" i="4" s="1"/>
  <c r="Z217" i="2"/>
  <c r="H214" i="4" s="1"/>
  <c r="AA217" i="2"/>
  <c r="I214" i="4" s="1"/>
  <c r="AB217" i="2"/>
  <c r="J214" i="4" s="1"/>
  <c r="AC217" i="2"/>
  <c r="K214" i="4" s="1"/>
  <c r="V218" i="2"/>
  <c r="D215" i="4" s="1"/>
  <c r="W218" i="2"/>
  <c r="E215" i="4" s="1"/>
  <c r="X218" i="2"/>
  <c r="F215" i="4" s="1"/>
  <c r="Y218" i="2"/>
  <c r="G215" i="4" s="1"/>
  <c r="Z218" i="2"/>
  <c r="H215" i="4" s="1"/>
  <c r="AA218" i="2"/>
  <c r="I215" i="4" s="1"/>
  <c r="AB218" i="2"/>
  <c r="J215" i="4" s="1"/>
  <c r="AC218" i="2"/>
  <c r="K215" i="4" s="1"/>
  <c r="V219" i="2"/>
  <c r="D216" i="4" s="1"/>
  <c r="W219" i="2"/>
  <c r="E216" i="4" s="1"/>
  <c r="X219" i="2"/>
  <c r="F216" i="4" s="1"/>
  <c r="Y219" i="2"/>
  <c r="G216" i="4" s="1"/>
  <c r="Z219" i="2"/>
  <c r="H216" i="4" s="1"/>
  <c r="AA219" i="2"/>
  <c r="I216" i="4" s="1"/>
  <c r="AB219" i="2"/>
  <c r="J216" i="4" s="1"/>
  <c r="AC219" i="2"/>
  <c r="K216" i="4" s="1"/>
  <c r="V220" i="2"/>
  <c r="D217" i="4" s="1"/>
  <c r="W220" i="2"/>
  <c r="E217" i="4" s="1"/>
  <c r="X220" i="2"/>
  <c r="F217" i="4" s="1"/>
  <c r="Y220" i="2"/>
  <c r="G217" i="4" s="1"/>
  <c r="Z220" i="2"/>
  <c r="H217" i="4" s="1"/>
  <c r="AA220" i="2"/>
  <c r="I217" i="4" s="1"/>
  <c r="AB220" i="2"/>
  <c r="J217" i="4" s="1"/>
  <c r="AC220" i="2"/>
  <c r="K217" i="4" s="1"/>
  <c r="V221" i="2"/>
  <c r="D218" i="4" s="1"/>
  <c r="W221" i="2"/>
  <c r="E218" i="4" s="1"/>
  <c r="X221" i="2"/>
  <c r="F218" i="4" s="1"/>
  <c r="Y221" i="2"/>
  <c r="G218" i="4" s="1"/>
  <c r="Z221" i="2"/>
  <c r="H218" i="4" s="1"/>
  <c r="AA221" i="2"/>
  <c r="I218" i="4" s="1"/>
  <c r="AB221" i="2"/>
  <c r="J218" i="4" s="1"/>
  <c r="AC221" i="2"/>
  <c r="K218" i="4" s="1"/>
  <c r="V222" i="2"/>
  <c r="D219" i="4" s="1"/>
  <c r="W222" i="2"/>
  <c r="E219" i="4" s="1"/>
  <c r="X222" i="2"/>
  <c r="F219" i="4" s="1"/>
  <c r="Y222" i="2"/>
  <c r="G219" i="4" s="1"/>
  <c r="Z222" i="2"/>
  <c r="H219" i="4" s="1"/>
  <c r="AA222" i="2"/>
  <c r="I219" i="4" s="1"/>
  <c r="AB222" i="2"/>
  <c r="J219" i="4" s="1"/>
  <c r="AC222" i="2"/>
  <c r="K219" i="4" s="1"/>
  <c r="V223" i="2"/>
  <c r="D220" i="4" s="1"/>
  <c r="W223" i="2"/>
  <c r="E220" i="4" s="1"/>
  <c r="X223" i="2"/>
  <c r="F220" i="4" s="1"/>
  <c r="Y223" i="2"/>
  <c r="G220" i="4" s="1"/>
  <c r="Z223" i="2"/>
  <c r="H220" i="4" s="1"/>
  <c r="AA223" i="2"/>
  <c r="I220" i="4" s="1"/>
  <c r="AB223" i="2"/>
  <c r="J220" i="4" s="1"/>
  <c r="AC223" i="2"/>
  <c r="K220" i="4" s="1"/>
  <c r="V224" i="2"/>
  <c r="D221" i="4" s="1"/>
  <c r="W224" i="2"/>
  <c r="E221" i="4" s="1"/>
  <c r="X224" i="2"/>
  <c r="F221" i="4" s="1"/>
  <c r="Y224" i="2"/>
  <c r="G221" i="4" s="1"/>
  <c r="Z224" i="2"/>
  <c r="H221" i="4" s="1"/>
  <c r="AA224" i="2"/>
  <c r="I221" i="4" s="1"/>
  <c r="AB224" i="2"/>
  <c r="J221" i="4" s="1"/>
  <c r="AC224" i="2"/>
  <c r="K221" i="4" s="1"/>
  <c r="V225" i="2"/>
  <c r="D222" i="4" s="1"/>
  <c r="W225" i="2"/>
  <c r="E222" i="4" s="1"/>
  <c r="X225" i="2"/>
  <c r="F222" i="4" s="1"/>
  <c r="Y225" i="2"/>
  <c r="G222" i="4" s="1"/>
  <c r="Z225" i="2"/>
  <c r="H222" i="4" s="1"/>
  <c r="AA225" i="2"/>
  <c r="I222" i="4" s="1"/>
  <c r="AB225" i="2"/>
  <c r="J222" i="4" s="1"/>
  <c r="AC225" i="2"/>
  <c r="K222" i="4" s="1"/>
  <c r="V226" i="2"/>
  <c r="D223" i="4" s="1"/>
  <c r="W226" i="2"/>
  <c r="E223" i="4" s="1"/>
  <c r="X226" i="2"/>
  <c r="F223" i="4" s="1"/>
  <c r="Y226" i="2"/>
  <c r="G223" i="4" s="1"/>
  <c r="Z226" i="2"/>
  <c r="H223" i="4" s="1"/>
  <c r="AA226" i="2"/>
  <c r="I223" i="4" s="1"/>
  <c r="AB226" i="2"/>
  <c r="J223" i="4" s="1"/>
  <c r="AC226" i="2"/>
  <c r="K223" i="4" s="1"/>
  <c r="V227" i="2"/>
  <c r="D224" i="4" s="1"/>
  <c r="W227" i="2"/>
  <c r="E224" i="4" s="1"/>
  <c r="X227" i="2"/>
  <c r="F224" i="4" s="1"/>
  <c r="Y227" i="2"/>
  <c r="G224" i="4" s="1"/>
  <c r="Z227" i="2"/>
  <c r="H224" i="4" s="1"/>
  <c r="AA227" i="2"/>
  <c r="I224" i="4" s="1"/>
  <c r="AB227" i="2"/>
  <c r="J224" i="4" s="1"/>
  <c r="AC227" i="2"/>
  <c r="K224" i="4" s="1"/>
  <c r="V228" i="2"/>
  <c r="D225" i="4" s="1"/>
  <c r="W228" i="2"/>
  <c r="E225" i="4" s="1"/>
  <c r="X228" i="2"/>
  <c r="F225" i="4" s="1"/>
  <c r="Y228" i="2"/>
  <c r="G225" i="4" s="1"/>
  <c r="Z228" i="2"/>
  <c r="H225" i="4" s="1"/>
  <c r="AA228" i="2"/>
  <c r="I225" i="4" s="1"/>
  <c r="AB228" i="2"/>
  <c r="J225" i="4" s="1"/>
  <c r="AC228" i="2"/>
  <c r="K225" i="4" s="1"/>
  <c r="V229" i="2"/>
  <c r="D226" i="4" s="1"/>
  <c r="W229" i="2"/>
  <c r="E226" i="4" s="1"/>
  <c r="X229" i="2"/>
  <c r="F226" i="4" s="1"/>
  <c r="Y229" i="2"/>
  <c r="G226" i="4" s="1"/>
  <c r="Z229" i="2"/>
  <c r="H226" i="4" s="1"/>
  <c r="AA229" i="2"/>
  <c r="I226" i="4" s="1"/>
  <c r="AB229" i="2"/>
  <c r="J226" i="4" s="1"/>
  <c r="AC229" i="2"/>
  <c r="K226" i="4" s="1"/>
  <c r="V230" i="2"/>
  <c r="D227" i="4" s="1"/>
  <c r="W230" i="2"/>
  <c r="E227" i="4" s="1"/>
  <c r="X230" i="2"/>
  <c r="F227" i="4" s="1"/>
  <c r="Y230" i="2"/>
  <c r="G227" i="4" s="1"/>
  <c r="Z230" i="2"/>
  <c r="H227" i="4" s="1"/>
  <c r="AA230" i="2"/>
  <c r="I227" i="4" s="1"/>
  <c r="AB230" i="2"/>
  <c r="J227" i="4" s="1"/>
  <c r="AC230" i="2"/>
  <c r="K227" i="4" s="1"/>
  <c r="V231" i="2"/>
  <c r="D228" i="4" s="1"/>
  <c r="W231" i="2"/>
  <c r="E228" i="4" s="1"/>
  <c r="X231" i="2"/>
  <c r="F228" i="4" s="1"/>
  <c r="Y231" i="2"/>
  <c r="G228" i="4" s="1"/>
  <c r="Z231" i="2"/>
  <c r="H228" i="4" s="1"/>
  <c r="AA231" i="2"/>
  <c r="I228" i="4" s="1"/>
  <c r="AB231" i="2"/>
  <c r="J228" i="4" s="1"/>
  <c r="AC231" i="2"/>
  <c r="K228" i="4" s="1"/>
  <c r="V232" i="2"/>
  <c r="D229" i="4" s="1"/>
  <c r="W232" i="2"/>
  <c r="E229" i="4" s="1"/>
  <c r="X232" i="2"/>
  <c r="F229" i="4" s="1"/>
  <c r="Y232" i="2"/>
  <c r="G229" i="4" s="1"/>
  <c r="Z232" i="2"/>
  <c r="H229" i="4" s="1"/>
  <c r="AA232" i="2"/>
  <c r="I229" i="4" s="1"/>
  <c r="AB232" i="2"/>
  <c r="J229" i="4" s="1"/>
  <c r="AC232" i="2"/>
  <c r="K229" i="4" s="1"/>
  <c r="V233" i="2"/>
  <c r="D230" i="4" s="1"/>
  <c r="W233" i="2"/>
  <c r="E230" i="4" s="1"/>
  <c r="X233" i="2"/>
  <c r="F230" i="4" s="1"/>
  <c r="Y233" i="2"/>
  <c r="G230" i="4" s="1"/>
  <c r="Z233" i="2"/>
  <c r="H230" i="4" s="1"/>
  <c r="AA233" i="2"/>
  <c r="I230" i="4" s="1"/>
  <c r="AB233" i="2"/>
  <c r="J230" i="4" s="1"/>
  <c r="AC233" i="2"/>
  <c r="K230" i="4" s="1"/>
  <c r="V234" i="2"/>
  <c r="D231" i="4" s="1"/>
  <c r="W234" i="2"/>
  <c r="E231" i="4" s="1"/>
  <c r="X234" i="2"/>
  <c r="F231" i="4" s="1"/>
  <c r="Y234" i="2"/>
  <c r="G231" i="4" s="1"/>
  <c r="Z234" i="2"/>
  <c r="H231" i="4" s="1"/>
  <c r="AA234" i="2"/>
  <c r="I231" i="4" s="1"/>
  <c r="AB234" i="2"/>
  <c r="J231" i="4" s="1"/>
  <c r="AC234" i="2"/>
  <c r="K231" i="4" s="1"/>
  <c r="V235" i="2"/>
  <c r="D232" i="4" s="1"/>
  <c r="W235" i="2"/>
  <c r="E232" i="4" s="1"/>
  <c r="X235" i="2"/>
  <c r="F232" i="4" s="1"/>
  <c r="Y235" i="2"/>
  <c r="G232" i="4" s="1"/>
  <c r="Z235" i="2"/>
  <c r="H232" i="4" s="1"/>
  <c r="AA235" i="2"/>
  <c r="I232" i="4" s="1"/>
  <c r="AB235" i="2"/>
  <c r="J232" i="4" s="1"/>
  <c r="AC235" i="2"/>
  <c r="K232" i="4" s="1"/>
  <c r="V236" i="2"/>
  <c r="D233" i="4" s="1"/>
  <c r="W236" i="2"/>
  <c r="E233" i="4" s="1"/>
  <c r="X236" i="2"/>
  <c r="F233" i="4" s="1"/>
  <c r="Y236" i="2"/>
  <c r="G233" i="4" s="1"/>
  <c r="Z236" i="2"/>
  <c r="H233" i="4" s="1"/>
  <c r="AA236" i="2"/>
  <c r="I233" i="4" s="1"/>
  <c r="AB236" i="2"/>
  <c r="J233" i="4" s="1"/>
  <c r="AC236" i="2"/>
  <c r="K233" i="4" s="1"/>
  <c r="V237" i="2"/>
  <c r="D234" i="4" s="1"/>
  <c r="W237" i="2"/>
  <c r="E234" i="4" s="1"/>
  <c r="X237" i="2"/>
  <c r="F234" i="4" s="1"/>
  <c r="Y237" i="2"/>
  <c r="G234" i="4" s="1"/>
  <c r="Z237" i="2"/>
  <c r="H234" i="4" s="1"/>
  <c r="AA237" i="2"/>
  <c r="I234" i="4" s="1"/>
  <c r="AB237" i="2"/>
  <c r="J234" i="4" s="1"/>
  <c r="AC237" i="2"/>
  <c r="K234" i="4" s="1"/>
  <c r="V238" i="2"/>
  <c r="D235" i="4" s="1"/>
  <c r="W238" i="2"/>
  <c r="E235" i="4" s="1"/>
  <c r="X238" i="2"/>
  <c r="F235" i="4" s="1"/>
  <c r="Y238" i="2"/>
  <c r="G235" i="4" s="1"/>
  <c r="Z238" i="2"/>
  <c r="H235" i="4" s="1"/>
  <c r="AA238" i="2"/>
  <c r="I235" i="4" s="1"/>
  <c r="AB238" i="2"/>
  <c r="J235" i="4" s="1"/>
  <c r="AC238" i="2"/>
  <c r="K235" i="4" s="1"/>
  <c r="V239" i="2"/>
  <c r="D236" i="4" s="1"/>
  <c r="W239" i="2"/>
  <c r="E236" i="4" s="1"/>
  <c r="X239" i="2"/>
  <c r="F236" i="4" s="1"/>
  <c r="Y239" i="2"/>
  <c r="G236" i="4" s="1"/>
  <c r="Z239" i="2"/>
  <c r="H236" i="4" s="1"/>
  <c r="AA239" i="2"/>
  <c r="I236" i="4" s="1"/>
  <c r="AB239" i="2"/>
  <c r="J236" i="4" s="1"/>
  <c r="AC239" i="2"/>
  <c r="K236" i="4" s="1"/>
  <c r="V240" i="2"/>
  <c r="D237" i="4" s="1"/>
  <c r="W240" i="2"/>
  <c r="E237" i="4" s="1"/>
  <c r="X240" i="2"/>
  <c r="F237" i="4" s="1"/>
  <c r="Y240" i="2"/>
  <c r="G237" i="4" s="1"/>
  <c r="Z240" i="2"/>
  <c r="H237" i="4" s="1"/>
  <c r="AA240" i="2"/>
  <c r="I237" i="4" s="1"/>
  <c r="AB240" i="2"/>
  <c r="J237" i="4" s="1"/>
  <c r="AC240" i="2"/>
  <c r="K237" i="4" s="1"/>
  <c r="V241" i="2"/>
  <c r="D238" i="4" s="1"/>
  <c r="W241" i="2"/>
  <c r="E238" i="4" s="1"/>
  <c r="X241" i="2"/>
  <c r="F238" i="4" s="1"/>
  <c r="Y241" i="2"/>
  <c r="G238" i="4" s="1"/>
  <c r="Z241" i="2"/>
  <c r="H238" i="4" s="1"/>
  <c r="AA241" i="2"/>
  <c r="I238" i="4" s="1"/>
  <c r="AB241" i="2"/>
  <c r="J238" i="4" s="1"/>
  <c r="AC241" i="2"/>
  <c r="K238" i="4" s="1"/>
  <c r="V242" i="2"/>
  <c r="D239" i="4" s="1"/>
  <c r="W242" i="2"/>
  <c r="E239" i="4" s="1"/>
  <c r="X242" i="2"/>
  <c r="F239" i="4" s="1"/>
  <c r="Y242" i="2"/>
  <c r="G239" i="4" s="1"/>
  <c r="Z242" i="2"/>
  <c r="H239" i="4" s="1"/>
  <c r="AA242" i="2"/>
  <c r="I239" i="4" s="1"/>
  <c r="AB242" i="2"/>
  <c r="J239" i="4" s="1"/>
  <c r="AC242" i="2"/>
  <c r="K239" i="4" s="1"/>
  <c r="V243" i="2"/>
  <c r="D240" i="4" s="1"/>
  <c r="W243" i="2"/>
  <c r="E240" i="4" s="1"/>
  <c r="X243" i="2"/>
  <c r="F240" i="4" s="1"/>
  <c r="Y243" i="2"/>
  <c r="G240" i="4" s="1"/>
  <c r="Z243" i="2"/>
  <c r="H240" i="4" s="1"/>
  <c r="AA243" i="2"/>
  <c r="I240" i="4" s="1"/>
  <c r="AB243" i="2"/>
  <c r="J240" i="4" s="1"/>
  <c r="AC243" i="2"/>
  <c r="K240" i="4" s="1"/>
  <c r="V244" i="2"/>
  <c r="D241" i="4" s="1"/>
  <c r="W244" i="2"/>
  <c r="E241" i="4" s="1"/>
  <c r="X244" i="2"/>
  <c r="F241" i="4" s="1"/>
  <c r="Y244" i="2"/>
  <c r="G241" i="4" s="1"/>
  <c r="Z244" i="2"/>
  <c r="H241" i="4" s="1"/>
  <c r="AA244" i="2"/>
  <c r="I241" i="4" s="1"/>
  <c r="AB244" i="2"/>
  <c r="J241" i="4" s="1"/>
  <c r="AC244" i="2"/>
  <c r="K241" i="4" s="1"/>
  <c r="V245" i="2"/>
  <c r="D242" i="4" s="1"/>
  <c r="W245" i="2"/>
  <c r="E242" i="4" s="1"/>
  <c r="X245" i="2"/>
  <c r="F242" i="4" s="1"/>
  <c r="Y245" i="2"/>
  <c r="G242" i="4" s="1"/>
  <c r="Z245" i="2"/>
  <c r="H242" i="4" s="1"/>
  <c r="AA245" i="2"/>
  <c r="I242" i="4" s="1"/>
  <c r="AB245" i="2"/>
  <c r="J242" i="4" s="1"/>
  <c r="AC245" i="2"/>
  <c r="K242" i="4" s="1"/>
  <c r="V246" i="2"/>
  <c r="D243" i="4" s="1"/>
  <c r="W246" i="2"/>
  <c r="E243" i="4" s="1"/>
  <c r="X246" i="2"/>
  <c r="F243" i="4" s="1"/>
  <c r="Y246" i="2"/>
  <c r="G243" i="4" s="1"/>
  <c r="Z246" i="2"/>
  <c r="H243" i="4" s="1"/>
  <c r="AA246" i="2"/>
  <c r="I243" i="4" s="1"/>
  <c r="AB246" i="2"/>
  <c r="J243" i="4" s="1"/>
  <c r="AC246" i="2"/>
  <c r="K243" i="4" s="1"/>
  <c r="V247" i="2"/>
  <c r="D244" i="4" s="1"/>
  <c r="W247" i="2"/>
  <c r="E244" i="4" s="1"/>
  <c r="X247" i="2"/>
  <c r="F244" i="4" s="1"/>
  <c r="Y247" i="2"/>
  <c r="G244" i="4" s="1"/>
  <c r="Z247" i="2"/>
  <c r="H244" i="4" s="1"/>
  <c r="AA247" i="2"/>
  <c r="I244" i="4" s="1"/>
  <c r="AB247" i="2"/>
  <c r="J244" i="4" s="1"/>
  <c r="AC247" i="2"/>
  <c r="K244" i="4" s="1"/>
  <c r="V248" i="2"/>
  <c r="D245" i="4" s="1"/>
  <c r="W248" i="2"/>
  <c r="E245" i="4" s="1"/>
  <c r="X248" i="2"/>
  <c r="F245" i="4" s="1"/>
  <c r="Y248" i="2"/>
  <c r="G245" i="4" s="1"/>
  <c r="Z248" i="2"/>
  <c r="H245" i="4" s="1"/>
  <c r="AA248" i="2"/>
  <c r="I245" i="4" s="1"/>
  <c r="AB248" i="2"/>
  <c r="J245" i="4" s="1"/>
  <c r="AC248" i="2"/>
  <c r="K245" i="4" s="1"/>
  <c r="V249" i="2"/>
  <c r="D246" i="4" s="1"/>
  <c r="W249" i="2"/>
  <c r="E246" i="4" s="1"/>
  <c r="X249" i="2"/>
  <c r="F246" i="4" s="1"/>
  <c r="Y249" i="2"/>
  <c r="G246" i="4" s="1"/>
  <c r="Z249" i="2"/>
  <c r="H246" i="4" s="1"/>
  <c r="AA249" i="2"/>
  <c r="I246" i="4" s="1"/>
  <c r="AB249" i="2"/>
  <c r="J246" i="4" s="1"/>
  <c r="AC249" i="2"/>
  <c r="K246" i="4" s="1"/>
  <c r="V250" i="2"/>
  <c r="D247" i="4" s="1"/>
  <c r="W250" i="2"/>
  <c r="E247" i="4" s="1"/>
  <c r="X250" i="2"/>
  <c r="F247" i="4" s="1"/>
  <c r="Y250" i="2"/>
  <c r="G247" i="4" s="1"/>
  <c r="Z250" i="2"/>
  <c r="H247" i="4" s="1"/>
  <c r="AA250" i="2"/>
  <c r="I247" i="4" s="1"/>
  <c r="AB250" i="2"/>
  <c r="J247" i="4" s="1"/>
  <c r="AC250" i="2"/>
  <c r="K247" i="4" s="1"/>
  <c r="V251" i="2"/>
  <c r="D248" i="4" s="1"/>
  <c r="W251" i="2"/>
  <c r="E248" i="4" s="1"/>
  <c r="X251" i="2"/>
  <c r="F248" i="4" s="1"/>
  <c r="Y251" i="2"/>
  <c r="G248" i="4" s="1"/>
  <c r="Z251" i="2"/>
  <c r="H248" i="4" s="1"/>
  <c r="AA251" i="2"/>
  <c r="I248" i="4" s="1"/>
  <c r="AB251" i="2"/>
  <c r="J248" i="4" s="1"/>
  <c r="AC251" i="2"/>
  <c r="K248" i="4" s="1"/>
  <c r="V252" i="2"/>
  <c r="D249" i="4" s="1"/>
  <c r="W252" i="2"/>
  <c r="E249" i="4" s="1"/>
  <c r="X252" i="2"/>
  <c r="F249" i="4" s="1"/>
  <c r="Y252" i="2"/>
  <c r="G249" i="4" s="1"/>
  <c r="Z252" i="2"/>
  <c r="H249" i="4" s="1"/>
  <c r="AA252" i="2"/>
  <c r="I249" i="4" s="1"/>
  <c r="AB252" i="2"/>
  <c r="J249" i="4" s="1"/>
  <c r="AC252" i="2"/>
  <c r="K249" i="4" s="1"/>
  <c r="V253" i="2"/>
  <c r="D250" i="4" s="1"/>
  <c r="W253" i="2"/>
  <c r="E250" i="4" s="1"/>
  <c r="X253" i="2"/>
  <c r="F250" i="4" s="1"/>
  <c r="Y253" i="2"/>
  <c r="G250" i="4" s="1"/>
  <c r="Z253" i="2"/>
  <c r="H250" i="4" s="1"/>
  <c r="AA253" i="2"/>
  <c r="I250" i="4" s="1"/>
  <c r="AB253" i="2"/>
  <c r="J250" i="4" s="1"/>
  <c r="AC253" i="2"/>
  <c r="K250" i="4" s="1"/>
  <c r="V254" i="2"/>
  <c r="D251" i="4" s="1"/>
  <c r="W254" i="2"/>
  <c r="E251" i="4" s="1"/>
  <c r="X254" i="2"/>
  <c r="F251" i="4" s="1"/>
  <c r="Y254" i="2"/>
  <c r="G251" i="4" s="1"/>
  <c r="Z254" i="2"/>
  <c r="H251" i="4" s="1"/>
  <c r="AA254" i="2"/>
  <c r="I251" i="4" s="1"/>
  <c r="AB254" i="2"/>
  <c r="J251" i="4" s="1"/>
  <c r="AC254" i="2"/>
  <c r="K251" i="4" s="1"/>
  <c r="V255" i="2"/>
  <c r="D252" i="4" s="1"/>
  <c r="W255" i="2"/>
  <c r="E252" i="4" s="1"/>
  <c r="X255" i="2"/>
  <c r="F252" i="4" s="1"/>
  <c r="Y255" i="2"/>
  <c r="G252" i="4" s="1"/>
  <c r="Z255" i="2"/>
  <c r="H252" i="4" s="1"/>
  <c r="AA255" i="2"/>
  <c r="I252" i="4" s="1"/>
  <c r="AB255" i="2"/>
  <c r="J252" i="4" s="1"/>
  <c r="AC255" i="2"/>
  <c r="K252" i="4" s="1"/>
  <c r="V256" i="2"/>
  <c r="D253" i="4" s="1"/>
  <c r="W256" i="2"/>
  <c r="E253" i="4" s="1"/>
  <c r="X256" i="2"/>
  <c r="F253" i="4" s="1"/>
  <c r="Y256" i="2"/>
  <c r="G253" i="4" s="1"/>
  <c r="Z256" i="2"/>
  <c r="H253" i="4" s="1"/>
  <c r="AA256" i="2"/>
  <c r="I253" i="4" s="1"/>
  <c r="AB256" i="2"/>
  <c r="J253" i="4" s="1"/>
  <c r="AC256" i="2"/>
  <c r="K253" i="4" s="1"/>
  <c r="V257" i="2"/>
  <c r="D254" i="4" s="1"/>
  <c r="W257" i="2"/>
  <c r="E254" i="4" s="1"/>
  <c r="X257" i="2"/>
  <c r="F254" i="4" s="1"/>
  <c r="Y257" i="2"/>
  <c r="G254" i="4" s="1"/>
  <c r="Z257" i="2"/>
  <c r="H254" i="4" s="1"/>
  <c r="AA257" i="2"/>
  <c r="I254" i="4" s="1"/>
  <c r="AB257" i="2"/>
  <c r="J254" i="4" s="1"/>
  <c r="AC257" i="2"/>
  <c r="K254" i="4" s="1"/>
  <c r="V258" i="2"/>
  <c r="D255" i="4" s="1"/>
  <c r="W258" i="2"/>
  <c r="E255" i="4" s="1"/>
  <c r="X258" i="2"/>
  <c r="F255" i="4" s="1"/>
  <c r="Y258" i="2"/>
  <c r="G255" i="4" s="1"/>
  <c r="Z258" i="2"/>
  <c r="H255" i="4" s="1"/>
  <c r="AA258" i="2"/>
  <c r="I255" i="4" s="1"/>
  <c r="AB258" i="2"/>
  <c r="J255" i="4" s="1"/>
  <c r="AC258" i="2"/>
  <c r="K255" i="4" s="1"/>
  <c r="V259" i="2"/>
  <c r="D256" i="4" s="1"/>
  <c r="W259" i="2"/>
  <c r="E256" i="4" s="1"/>
  <c r="X259" i="2"/>
  <c r="F256" i="4" s="1"/>
  <c r="Y259" i="2"/>
  <c r="G256" i="4" s="1"/>
  <c r="Z259" i="2"/>
  <c r="H256" i="4" s="1"/>
  <c r="AA259" i="2"/>
  <c r="I256" i="4" s="1"/>
  <c r="AB259" i="2"/>
  <c r="J256" i="4" s="1"/>
  <c r="AC259" i="2"/>
  <c r="K256" i="4" s="1"/>
  <c r="V260" i="2"/>
  <c r="D257" i="4" s="1"/>
  <c r="W260" i="2"/>
  <c r="E257" i="4" s="1"/>
  <c r="X260" i="2"/>
  <c r="F257" i="4" s="1"/>
  <c r="Y260" i="2"/>
  <c r="G257" i="4" s="1"/>
  <c r="Z260" i="2"/>
  <c r="H257" i="4" s="1"/>
  <c r="AA260" i="2"/>
  <c r="I257" i="4" s="1"/>
  <c r="AB260" i="2"/>
  <c r="J257" i="4" s="1"/>
  <c r="AC260" i="2"/>
  <c r="K257" i="4" s="1"/>
  <c r="V261" i="2"/>
  <c r="D258" i="4" s="1"/>
  <c r="W261" i="2"/>
  <c r="E258" i="4" s="1"/>
  <c r="X261" i="2"/>
  <c r="F258" i="4" s="1"/>
  <c r="Y261" i="2"/>
  <c r="G258" i="4" s="1"/>
  <c r="Z261" i="2"/>
  <c r="H258" i="4" s="1"/>
  <c r="AA261" i="2"/>
  <c r="I258" i="4" s="1"/>
  <c r="AB261" i="2"/>
  <c r="J258" i="4" s="1"/>
  <c r="AC261" i="2"/>
  <c r="K258" i="4" s="1"/>
  <c r="V262" i="2"/>
  <c r="D259" i="4" s="1"/>
  <c r="W262" i="2"/>
  <c r="E259" i="4" s="1"/>
  <c r="X262" i="2"/>
  <c r="F259" i="4" s="1"/>
  <c r="Y262" i="2"/>
  <c r="G259" i="4" s="1"/>
  <c r="Z262" i="2"/>
  <c r="H259" i="4" s="1"/>
  <c r="AA262" i="2"/>
  <c r="I259" i="4" s="1"/>
  <c r="AB262" i="2"/>
  <c r="J259" i="4" s="1"/>
  <c r="AC262" i="2"/>
  <c r="K259" i="4" s="1"/>
  <c r="V263" i="2"/>
  <c r="D260" i="4" s="1"/>
  <c r="W263" i="2"/>
  <c r="E260" i="4" s="1"/>
  <c r="X263" i="2"/>
  <c r="F260" i="4" s="1"/>
  <c r="Y263" i="2"/>
  <c r="G260" i="4" s="1"/>
  <c r="Z263" i="2"/>
  <c r="H260" i="4" s="1"/>
  <c r="AA263" i="2"/>
  <c r="I260" i="4" s="1"/>
  <c r="AB263" i="2"/>
  <c r="J260" i="4" s="1"/>
  <c r="AC263" i="2"/>
  <c r="K260" i="4" s="1"/>
  <c r="V264" i="2"/>
  <c r="D261" i="4" s="1"/>
  <c r="W264" i="2"/>
  <c r="E261" i="4" s="1"/>
  <c r="X264" i="2"/>
  <c r="F261" i="4" s="1"/>
  <c r="Y264" i="2"/>
  <c r="G261" i="4" s="1"/>
  <c r="Z264" i="2"/>
  <c r="H261" i="4" s="1"/>
  <c r="AA264" i="2"/>
  <c r="I261" i="4" s="1"/>
  <c r="AB264" i="2"/>
  <c r="J261" i="4" s="1"/>
  <c r="AC264" i="2"/>
  <c r="K261" i="4" s="1"/>
  <c r="V265" i="2"/>
  <c r="D262" i="4" s="1"/>
  <c r="W265" i="2"/>
  <c r="E262" i="4" s="1"/>
  <c r="X265" i="2"/>
  <c r="F262" i="4" s="1"/>
  <c r="Y265" i="2"/>
  <c r="G262" i="4" s="1"/>
  <c r="Z265" i="2"/>
  <c r="H262" i="4" s="1"/>
  <c r="AA265" i="2"/>
  <c r="I262" i="4" s="1"/>
  <c r="AB265" i="2"/>
  <c r="J262" i="4" s="1"/>
  <c r="AC265" i="2"/>
  <c r="K262" i="4" s="1"/>
  <c r="V266" i="2"/>
  <c r="D263" i="4" s="1"/>
  <c r="W266" i="2"/>
  <c r="E263" i="4" s="1"/>
  <c r="X266" i="2"/>
  <c r="F263" i="4" s="1"/>
  <c r="Y266" i="2"/>
  <c r="G263" i="4" s="1"/>
  <c r="Z266" i="2"/>
  <c r="H263" i="4" s="1"/>
  <c r="AA266" i="2"/>
  <c r="I263" i="4" s="1"/>
  <c r="AB266" i="2"/>
  <c r="J263" i="4" s="1"/>
  <c r="AC266" i="2"/>
  <c r="K263" i="4" s="1"/>
  <c r="V267" i="2"/>
  <c r="D264" i="4" s="1"/>
  <c r="W267" i="2"/>
  <c r="E264" i="4" s="1"/>
  <c r="X267" i="2"/>
  <c r="F264" i="4" s="1"/>
  <c r="Y267" i="2"/>
  <c r="G264" i="4" s="1"/>
  <c r="Z267" i="2"/>
  <c r="H264" i="4" s="1"/>
  <c r="AA267" i="2"/>
  <c r="I264" i="4" s="1"/>
  <c r="AB267" i="2"/>
  <c r="J264" i="4" s="1"/>
  <c r="AC267" i="2"/>
  <c r="K264" i="4" s="1"/>
  <c r="V268" i="2"/>
  <c r="D265" i="4" s="1"/>
  <c r="W268" i="2"/>
  <c r="E265" i="4" s="1"/>
  <c r="X268" i="2"/>
  <c r="F265" i="4" s="1"/>
  <c r="Y268" i="2"/>
  <c r="G265" i="4" s="1"/>
  <c r="Z268" i="2"/>
  <c r="H265" i="4" s="1"/>
  <c r="AA268" i="2"/>
  <c r="I265" i="4" s="1"/>
  <c r="AB268" i="2"/>
  <c r="J265" i="4" s="1"/>
  <c r="AC268" i="2"/>
  <c r="K265" i="4" s="1"/>
  <c r="V269" i="2"/>
  <c r="D266" i="4" s="1"/>
  <c r="W269" i="2"/>
  <c r="E266" i="4" s="1"/>
  <c r="X269" i="2"/>
  <c r="F266" i="4" s="1"/>
  <c r="Y269" i="2"/>
  <c r="G266" i="4" s="1"/>
  <c r="Z269" i="2"/>
  <c r="H266" i="4" s="1"/>
  <c r="AA269" i="2"/>
  <c r="I266" i="4" s="1"/>
  <c r="AB269" i="2"/>
  <c r="J266" i="4" s="1"/>
  <c r="AC269" i="2"/>
  <c r="K266" i="4" s="1"/>
  <c r="V270" i="2"/>
  <c r="D267" i="4" s="1"/>
  <c r="W270" i="2"/>
  <c r="E267" i="4" s="1"/>
  <c r="X270" i="2"/>
  <c r="F267" i="4" s="1"/>
  <c r="Y270" i="2"/>
  <c r="G267" i="4" s="1"/>
  <c r="Z270" i="2"/>
  <c r="H267" i="4" s="1"/>
  <c r="AA270" i="2"/>
  <c r="I267" i="4" s="1"/>
  <c r="AB270" i="2"/>
  <c r="J267" i="4" s="1"/>
  <c r="AC270" i="2"/>
  <c r="K267" i="4" s="1"/>
  <c r="V271" i="2"/>
  <c r="D268" i="4" s="1"/>
  <c r="W271" i="2"/>
  <c r="E268" i="4" s="1"/>
  <c r="X271" i="2"/>
  <c r="F268" i="4" s="1"/>
  <c r="Y271" i="2"/>
  <c r="G268" i="4" s="1"/>
  <c r="Z271" i="2"/>
  <c r="H268" i="4" s="1"/>
  <c r="AA271" i="2"/>
  <c r="I268" i="4" s="1"/>
  <c r="AB271" i="2"/>
  <c r="J268" i="4" s="1"/>
  <c r="AC271" i="2"/>
  <c r="K268" i="4" s="1"/>
  <c r="V272" i="2"/>
  <c r="D269" i="4" s="1"/>
  <c r="W272" i="2"/>
  <c r="E269" i="4" s="1"/>
  <c r="X272" i="2"/>
  <c r="F269" i="4" s="1"/>
  <c r="Y272" i="2"/>
  <c r="G269" i="4" s="1"/>
  <c r="Z272" i="2"/>
  <c r="H269" i="4" s="1"/>
  <c r="AA272" i="2"/>
  <c r="I269" i="4" s="1"/>
  <c r="AB272" i="2"/>
  <c r="J269" i="4" s="1"/>
  <c r="AC272" i="2"/>
  <c r="K269" i="4" s="1"/>
  <c r="V273" i="2"/>
  <c r="D270" i="4" s="1"/>
  <c r="W273" i="2"/>
  <c r="E270" i="4" s="1"/>
  <c r="X273" i="2"/>
  <c r="F270" i="4" s="1"/>
  <c r="Y273" i="2"/>
  <c r="G270" i="4" s="1"/>
  <c r="Z273" i="2"/>
  <c r="H270" i="4" s="1"/>
  <c r="AA273" i="2"/>
  <c r="I270" i="4" s="1"/>
  <c r="AB273" i="2"/>
  <c r="J270" i="4" s="1"/>
  <c r="AC273" i="2"/>
  <c r="K270" i="4" s="1"/>
  <c r="V274" i="2"/>
  <c r="D271" i="4" s="1"/>
  <c r="W274" i="2"/>
  <c r="E271" i="4" s="1"/>
  <c r="X274" i="2"/>
  <c r="F271" i="4" s="1"/>
  <c r="Y274" i="2"/>
  <c r="G271" i="4" s="1"/>
  <c r="Z274" i="2"/>
  <c r="H271" i="4" s="1"/>
  <c r="AA274" i="2"/>
  <c r="I271" i="4" s="1"/>
  <c r="AB274" i="2"/>
  <c r="J271" i="4" s="1"/>
  <c r="AC274" i="2"/>
  <c r="K271" i="4" s="1"/>
  <c r="V275" i="2"/>
  <c r="D272" i="4" s="1"/>
  <c r="W275" i="2"/>
  <c r="E272" i="4" s="1"/>
  <c r="X275" i="2"/>
  <c r="F272" i="4" s="1"/>
  <c r="Y275" i="2"/>
  <c r="G272" i="4" s="1"/>
  <c r="Z275" i="2"/>
  <c r="H272" i="4" s="1"/>
  <c r="AA275" i="2"/>
  <c r="I272" i="4" s="1"/>
  <c r="AB275" i="2"/>
  <c r="J272" i="4" s="1"/>
  <c r="AC275" i="2"/>
  <c r="K272" i="4" s="1"/>
  <c r="V276" i="2"/>
  <c r="D273" i="4" s="1"/>
  <c r="W276" i="2"/>
  <c r="E273" i="4" s="1"/>
  <c r="X276" i="2"/>
  <c r="F273" i="4" s="1"/>
  <c r="Y276" i="2"/>
  <c r="G273" i="4" s="1"/>
  <c r="Z276" i="2"/>
  <c r="H273" i="4" s="1"/>
  <c r="AA276" i="2"/>
  <c r="I273" i="4" s="1"/>
  <c r="AB276" i="2"/>
  <c r="J273" i="4" s="1"/>
  <c r="AC276" i="2"/>
  <c r="K273" i="4" s="1"/>
  <c r="V277" i="2"/>
  <c r="D274" i="4" s="1"/>
  <c r="W277" i="2"/>
  <c r="E274" i="4" s="1"/>
  <c r="X277" i="2"/>
  <c r="F274" i="4" s="1"/>
  <c r="Y277" i="2"/>
  <c r="G274" i="4" s="1"/>
  <c r="Z277" i="2"/>
  <c r="H274" i="4" s="1"/>
  <c r="AA277" i="2"/>
  <c r="I274" i="4" s="1"/>
  <c r="AB277" i="2"/>
  <c r="J274" i="4" s="1"/>
  <c r="AC277" i="2"/>
  <c r="K274" i="4" s="1"/>
  <c r="V278" i="2"/>
  <c r="D275" i="4" s="1"/>
  <c r="W278" i="2"/>
  <c r="E275" i="4" s="1"/>
  <c r="X278" i="2"/>
  <c r="F275" i="4" s="1"/>
  <c r="Y278" i="2"/>
  <c r="G275" i="4" s="1"/>
  <c r="Z278" i="2"/>
  <c r="H275" i="4" s="1"/>
  <c r="AA278" i="2"/>
  <c r="I275" i="4" s="1"/>
  <c r="AB278" i="2"/>
  <c r="J275" i="4" s="1"/>
  <c r="AC278" i="2"/>
  <c r="K275" i="4" s="1"/>
  <c r="V279" i="2"/>
  <c r="D276" i="4" s="1"/>
  <c r="W279" i="2"/>
  <c r="E276" i="4" s="1"/>
  <c r="X279" i="2"/>
  <c r="F276" i="4" s="1"/>
  <c r="Y279" i="2"/>
  <c r="G276" i="4" s="1"/>
  <c r="Z279" i="2"/>
  <c r="H276" i="4" s="1"/>
  <c r="AA279" i="2"/>
  <c r="I276" i="4" s="1"/>
  <c r="AB279" i="2"/>
  <c r="J276" i="4" s="1"/>
  <c r="AC279" i="2"/>
  <c r="K276" i="4" s="1"/>
  <c r="V280" i="2"/>
  <c r="D277" i="4" s="1"/>
  <c r="W280" i="2"/>
  <c r="E277" i="4" s="1"/>
  <c r="X280" i="2"/>
  <c r="F277" i="4" s="1"/>
  <c r="Y280" i="2"/>
  <c r="G277" i="4" s="1"/>
  <c r="Z280" i="2"/>
  <c r="H277" i="4" s="1"/>
  <c r="AA280" i="2"/>
  <c r="I277" i="4" s="1"/>
  <c r="AB280" i="2"/>
  <c r="J277" i="4" s="1"/>
  <c r="AC280" i="2"/>
  <c r="K277" i="4" s="1"/>
  <c r="V281" i="2"/>
  <c r="D278" i="4" s="1"/>
  <c r="W281" i="2"/>
  <c r="E278" i="4" s="1"/>
  <c r="X281" i="2"/>
  <c r="F278" i="4" s="1"/>
  <c r="Y281" i="2"/>
  <c r="G278" i="4" s="1"/>
  <c r="Z281" i="2"/>
  <c r="H278" i="4" s="1"/>
  <c r="AA281" i="2"/>
  <c r="I278" i="4" s="1"/>
  <c r="AB281" i="2"/>
  <c r="J278" i="4" s="1"/>
  <c r="AC281" i="2"/>
  <c r="K278" i="4" s="1"/>
  <c r="V282" i="2"/>
  <c r="D279" i="4" s="1"/>
  <c r="W282" i="2"/>
  <c r="E279" i="4" s="1"/>
  <c r="X282" i="2"/>
  <c r="F279" i="4" s="1"/>
  <c r="Y282" i="2"/>
  <c r="G279" i="4" s="1"/>
  <c r="Z282" i="2"/>
  <c r="H279" i="4" s="1"/>
  <c r="AA282" i="2"/>
  <c r="I279" i="4" s="1"/>
  <c r="AB282" i="2"/>
  <c r="J279" i="4" s="1"/>
  <c r="AC282" i="2"/>
  <c r="K279" i="4" s="1"/>
  <c r="V283" i="2"/>
  <c r="D280" i="4" s="1"/>
  <c r="W283" i="2"/>
  <c r="E280" i="4" s="1"/>
  <c r="X283" i="2"/>
  <c r="F280" i="4" s="1"/>
  <c r="Y283" i="2"/>
  <c r="G280" i="4" s="1"/>
  <c r="Z283" i="2"/>
  <c r="H280" i="4" s="1"/>
  <c r="AA283" i="2"/>
  <c r="I280" i="4" s="1"/>
  <c r="AB283" i="2"/>
  <c r="J280" i="4" s="1"/>
  <c r="AC283" i="2"/>
  <c r="K280" i="4" s="1"/>
  <c r="V284" i="2"/>
  <c r="D281" i="4" s="1"/>
  <c r="W284" i="2"/>
  <c r="E281" i="4" s="1"/>
  <c r="X284" i="2"/>
  <c r="F281" i="4" s="1"/>
  <c r="Y284" i="2"/>
  <c r="G281" i="4" s="1"/>
  <c r="Z284" i="2"/>
  <c r="H281" i="4" s="1"/>
  <c r="AA284" i="2"/>
  <c r="I281" i="4" s="1"/>
  <c r="AB284" i="2"/>
  <c r="J281" i="4" s="1"/>
  <c r="AC284" i="2"/>
  <c r="K281" i="4" s="1"/>
  <c r="V285" i="2"/>
  <c r="D282" i="4" s="1"/>
  <c r="W285" i="2"/>
  <c r="E282" i="4" s="1"/>
  <c r="X285" i="2"/>
  <c r="F282" i="4" s="1"/>
  <c r="Y285" i="2"/>
  <c r="G282" i="4" s="1"/>
  <c r="Z285" i="2"/>
  <c r="H282" i="4" s="1"/>
  <c r="AA285" i="2"/>
  <c r="I282" i="4" s="1"/>
  <c r="AB285" i="2"/>
  <c r="J282" i="4" s="1"/>
  <c r="AC285" i="2"/>
  <c r="K282" i="4" s="1"/>
  <c r="V286" i="2"/>
  <c r="D283" i="4" s="1"/>
  <c r="W286" i="2"/>
  <c r="E283" i="4" s="1"/>
  <c r="X286" i="2"/>
  <c r="F283" i="4" s="1"/>
  <c r="Y286" i="2"/>
  <c r="G283" i="4" s="1"/>
  <c r="Z286" i="2"/>
  <c r="H283" i="4" s="1"/>
  <c r="AA286" i="2"/>
  <c r="I283" i="4" s="1"/>
  <c r="AB286" i="2"/>
  <c r="J283" i="4" s="1"/>
  <c r="AC286" i="2"/>
  <c r="K283" i="4" s="1"/>
  <c r="V287" i="2"/>
  <c r="D284" i="4" s="1"/>
  <c r="W287" i="2"/>
  <c r="E284" i="4" s="1"/>
  <c r="X287" i="2"/>
  <c r="F284" i="4" s="1"/>
  <c r="Y287" i="2"/>
  <c r="G284" i="4" s="1"/>
  <c r="Z287" i="2"/>
  <c r="H284" i="4" s="1"/>
  <c r="AA287" i="2"/>
  <c r="I284" i="4" s="1"/>
  <c r="AB287" i="2"/>
  <c r="J284" i="4" s="1"/>
  <c r="AC287" i="2"/>
  <c r="K284" i="4" s="1"/>
  <c r="V288" i="2"/>
  <c r="D285" i="4" s="1"/>
  <c r="W288" i="2"/>
  <c r="E285" i="4" s="1"/>
  <c r="X288" i="2"/>
  <c r="F285" i="4" s="1"/>
  <c r="Y288" i="2"/>
  <c r="G285" i="4" s="1"/>
  <c r="Z288" i="2"/>
  <c r="H285" i="4" s="1"/>
  <c r="AA288" i="2"/>
  <c r="I285" i="4" s="1"/>
  <c r="AB288" i="2"/>
  <c r="J285" i="4" s="1"/>
  <c r="AC288" i="2"/>
  <c r="K285" i="4" s="1"/>
  <c r="V289" i="2"/>
  <c r="D286" i="4" s="1"/>
  <c r="W289" i="2"/>
  <c r="E286" i="4" s="1"/>
  <c r="X289" i="2"/>
  <c r="F286" i="4" s="1"/>
  <c r="Y289" i="2"/>
  <c r="G286" i="4" s="1"/>
  <c r="Z289" i="2"/>
  <c r="H286" i="4" s="1"/>
  <c r="AA289" i="2"/>
  <c r="I286" i="4" s="1"/>
  <c r="AB289" i="2"/>
  <c r="J286" i="4" s="1"/>
  <c r="AC289" i="2"/>
  <c r="K286" i="4" s="1"/>
  <c r="V290" i="2"/>
  <c r="D287" i="4" s="1"/>
  <c r="W290" i="2"/>
  <c r="E287" i="4" s="1"/>
  <c r="X290" i="2"/>
  <c r="F287" i="4" s="1"/>
  <c r="Y290" i="2"/>
  <c r="G287" i="4" s="1"/>
  <c r="Z290" i="2"/>
  <c r="H287" i="4" s="1"/>
  <c r="AA290" i="2"/>
  <c r="I287" i="4" s="1"/>
  <c r="AB290" i="2"/>
  <c r="J287" i="4" s="1"/>
  <c r="AC290" i="2"/>
  <c r="K287" i="4" s="1"/>
  <c r="V291" i="2"/>
  <c r="D288" i="4" s="1"/>
  <c r="W291" i="2"/>
  <c r="E288" i="4" s="1"/>
  <c r="X291" i="2"/>
  <c r="F288" i="4" s="1"/>
  <c r="Y291" i="2"/>
  <c r="G288" i="4" s="1"/>
  <c r="Z291" i="2"/>
  <c r="H288" i="4" s="1"/>
  <c r="AA291" i="2"/>
  <c r="I288" i="4" s="1"/>
  <c r="AB291" i="2"/>
  <c r="J288" i="4" s="1"/>
  <c r="AC291" i="2"/>
  <c r="K288" i="4" s="1"/>
  <c r="V292" i="2"/>
  <c r="D289" i="4" s="1"/>
  <c r="W292" i="2"/>
  <c r="E289" i="4" s="1"/>
  <c r="X292" i="2"/>
  <c r="F289" i="4" s="1"/>
  <c r="Y292" i="2"/>
  <c r="G289" i="4" s="1"/>
  <c r="Z292" i="2"/>
  <c r="H289" i="4" s="1"/>
  <c r="AA292" i="2"/>
  <c r="I289" i="4" s="1"/>
  <c r="AB292" i="2"/>
  <c r="J289" i="4" s="1"/>
  <c r="AC292" i="2"/>
  <c r="K289" i="4" s="1"/>
  <c r="V293" i="2"/>
  <c r="D290" i="4" s="1"/>
  <c r="W293" i="2"/>
  <c r="E290" i="4" s="1"/>
  <c r="X293" i="2"/>
  <c r="F290" i="4" s="1"/>
  <c r="Y293" i="2"/>
  <c r="G290" i="4" s="1"/>
  <c r="Z293" i="2"/>
  <c r="H290" i="4" s="1"/>
  <c r="AA293" i="2"/>
  <c r="I290" i="4" s="1"/>
  <c r="AB293" i="2"/>
  <c r="J290" i="4" s="1"/>
  <c r="AC293" i="2"/>
  <c r="K290" i="4" s="1"/>
  <c r="V294" i="2"/>
  <c r="D291" i="4" s="1"/>
  <c r="W294" i="2"/>
  <c r="E291" i="4" s="1"/>
  <c r="X294" i="2"/>
  <c r="F291" i="4" s="1"/>
  <c r="Y294" i="2"/>
  <c r="G291" i="4" s="1"/>
  <c r="Z294" i="2"/>
  <c r="H291" i="4" s="1"/>
  <c r="AA294" i="2"/>
  <c r="I291" i="4" s="1"/>
  <c r="AB294" i="2"/>
  <c r="J291" i="4" s="1"/>
  <c r="AC294" i="2"/>
  <c r="K291" i="4" s="1"/>
  <c r="V295" i="2"/>
  <c r="D292" i="4" s="1"/>
  <c r="W295" i="2"/>
  <c r="E292" i="4" s="1"/>
  <c r="X295" i="2"/>
  <c r="F292" i="4" s="1"/>
  <c r="Y295" i="2"/>
  <c r="G292" i="4" s="1"/>
  <c r="Z295" i="2"/>
  <c r="H292" i="4" s="1"/>
  <c r="AA295" i="2"/>
  <c r="I292" i="4" s="1"/>
  <c r="AB295" i="2"/>
  <c r="J292" i="4" s="1"/>
  <c r="AC295" i="2"/>
  <c r="K292" i="4" s="1"/>
  <c r="V296" i="2"/>
  <c r="D293" i="4" s="1"/>
  <c r="W296" i="2"/>
  <c r="E293" i="4" s="1"/>
  <c r="X296" i="2"/>
  <c r="F293" i="4" s="1"/>
  <c r="Y296" i="2"/>
  <c r="G293" i="4" s="1"/>
  <c r="Z296" i="2"/>
  <c r="H293" i="4" s="1"/>
  <c r="AA296" i="2"/>
  <c r="I293" i="4" s="1"/>
  <c r="AB296" i="2"/>
  <c r="J293" i="4" s="1"/>
  <c r="AC296" i="2"/>
  <c r="K293" i="4" s="1"/>
  <c r="V297" i="2"/>
  <c r="D294" i="4" s="1"/>
  <c r="W297" i="2"/>
  <c r="E294" i="4" s="1"/>
  <c r="X297" i="2"/>
  <c r="F294" i="4" s="1"/>
  <c r="Y297" i="2"/>
  <c r="G294" i="4" s="1"/>
  <c r="Z297" i="2"/>
  <c r="H294" i="4" s="1"/>
  <c r="AA297" i="2"/>
  <c r="I294" i="4" s="1"/>
  <c r="AB297" i="2"/>
  <c r="J294" i="4" s="1"/>
  <c r="AC297" i="2"/>
  <c r="K294" i="4" s="1"/>
  <c r="V298" i="2"/>
  <c r="D295" i="4" s="1"/>
  <c r="W298" i="2"/>
  <c r="E295" i="4" s="1"/>
  <c r="X298" i="2"/>
  <c r="F295" i="4" s="1"/>
  <c r="Y298" i="2"/>
  <c r="G295" i="4" s="1"/>
  <c r="Z298" i="2"/>
  <c r="H295" i="4" s="1"/>
  <c r="AA298" i="2"/>
  <c r="I295" i="4" s="1"/>
  <c r="AB298" i="2"/>
  <c r="J295" i="4" s="1"/>
  <c r="AC298" i="2"/>
  <c r="K295" i="4" s="1"/>
  <c r="V299" i="2"/>
  <c r="D296" i="4" s="1"/>
  <c r="W299" i="2"/>
  <c r="E296" i="4" s="1"/>
  <c r="X299" i="2"/>
  <c r="F296" i="4" s="1"/>
  <c r="Y299" i="2"/>
  <c r="G296" i="4" s="1"/>
  <c r="Z299" i="2"/>
  <c r="H296" i="4" s="1"/>
  <c r="AA299" i="2"/>
  <c r="I296" i="4" s="1"/>
  <c r="AB299" i="2"/>
  <c r="J296" i="4" s="1"/>
  <c r="AC299" i="2"/>
  <c r="K296" i="4" s="1"/>
  <c r="V300" i="2"/>
  <c r="D297" i="4" s="1"/>
  <c r="W300" i="2"/>
  <c r="E297" i="4" s="1"/>
  <c r="X300" i="2"/>
  <c r="F297" i="4" s="1"/>
  <c r="Y300" i="2"/>
  <c r="G297" i="4" s="1"/>
  <c r="Z300" i="2"/>
  <c r="H297" i="4" s="1"/>
  <c r="AA300" i="2"/>
  <c r="I297" i="4" s="1"/>
  <c r="AB300" i="2"/>
  <c r="J297" i="4" s="1"/>
  <c r="AC300" i="2"/>
  <c r="K297" i="4" s="1"/>
  <c r="V301" i="2"/>
  <c r="D298" i="4" s="1"/>
  <c r="W301" i="2"/>
  <c r="E298" i="4" s="1"/>
  <c r="X301" i="2"/>
  <c r="F298" i="4" s="1"/>
  <c r="Y301" i="2"/>
  <c r="G298" i="4" s="1"/>
  <c r="Z301" i="2"/>
  <c r="H298" i="4" s="1"/>
  <c r="AA301" i="2"/>
  <c r="I298" i="4" s="1"/>
  <c r="AB301" i="2"/>
  <c r="J298" i="4" s="1"/>
  <c r="AC301" i="2"/>
  <c r="K298" i="4" s="1"/>
  <c r="V302" i="2"/>
  <c r="D299" i="4" s="1"/>
  <c r="W302" i="2"/>
  <c r="E299" i="4" s="1"/>
  <c r="X302" i="2"/>
  <c r="F299" i="4" s="1"/>
  <c r="Y302" i="2"/>
  <c r="G299" i="4" s="1"/>
  <c r="Z302" i="2"/>
  <c r="H299" i="4" s="1"/>
  <c r="AA302" i="2"/>
  <c r="I299" i="4" s="1"/>
  <c r="AB302" i="2"/>
  <c r="J299" i="4" s="1"/>
  <c r="AC302" i="2"/>
  <c r="K299" i="4" s="1"/>
  <c r="V303" i="2"/>
  <c r="D300" i="4" s="1"/>
  <c r="W303" i="2"/>
  <c r="E300" i="4" s="1"/>
  <c r="X303" i="2"/>
  <c r="F300" i="4" s="1"/>
  <c r="Y303" i="2"/>
  <c r="G300" i="4" s="1"/>
  <c r="Z303" i="2"/>
  <c r="H300" i="4" s="1"/>
  <c r="AA303" i="2"/>
  <c r="I300" i="4" s="1"/>
  <c r="AB303" i="2"/>
  <c r="J300" i="4" s="1"/>
  <c r="AC303" i="2"/>
  <c r="K300" i="4" s="1"/>
  <c r="V304" i="2"/>
  <c r="D301" i="4" s="1"/>
  <c r="W304" i="2"/>
  <c r="E301" i="4" s="1"/>
  <c r="X304" i="2"/>
  <c r="F301" i="4" s="1"/>
  <c r="Y304" i="2"/>
  <c r="G301" i="4" s="1"/>
  <c r="Z304" i="2"/>
  <c r="H301" i="4" s="1"/>
  <c r="AA304" i="2"/>
  <c r="I301" i="4" s="1"/>
  <c r="AB304" i="2"/>
  <c r="J301" i="4" s="1"/>
  <c r="AC304" i="2"/>
  <c r="K301" i="4" s="1"/>
  <c r="V305" i="2"/>
  <c r="D302" i="4" s="1"/>
  <c r="W305" i="2"/>
  <c r="E302" i="4" s="1"/>
  <c r="X305" i="2"/>
  <c r="F302" i="4" s="1"/>
  <c r="Y305" i="2"/>
  <c r="G302" i="4" s="1"/>
  <c r="Z305" i="2"/>
  <c r="H302" i="4" s="1"/>
  <c r="AA305" i="2"/>
  <c r="I302" i="4" s="1"/>
  <c r="AB305" i="2"/>
  <c r="J302" i="4" s="1"/>
  <c r="AC305" i="2"/>
  <c r="K302" i="4" s="1"/>
  <c r="V306" i="2"/>
  <c r="D303" i="4" s="1"/>
  <c r="W306" i="2"/>
  <c r="E303" i="4" s="1"/>
  <c r="X306" i="2"/>
  <c r="F303" i="4" s="1"/>
  <c r="Y306" i="2"/>
  <c r="G303" i="4" s="1"/>
  <c r="Z306" i="2"/>
  <c r="H303" i="4" s="1"/>
  <c r="AA306" i="2"/>
  <c r="I303" i="4" s="1"/>
  <c r="AB306" i="2"/>
  <c r="J303" i="4" s="1"/>
  <c r="AC306" i="2"/>
  <c r="K303" i="4" s="1"/>
  <c r="V307" i="2"/>
  <c r="D304" i="4" s="1"/>
  <c r="W307" i="2"/>
  <c r="E304" i="4" s="1"/>
  <c r="X307" i="2"/>
  <c r="F304" i="4" s="1"/>
  <c r="Y307" i="2"/>
  <c r="G304" i="4" s="1"/>
  <c r="Z307" i="2"/>
  <c r="H304" i="4" s="1"/>
  <c r="AA307" i="2"/>
  <c r="I304" i="4" s="1"/>
  <c r="AB307" i="2"/>
  <c r="J304" i="4" s="1"/>
  <c r="AC307" i="2"/>
  <c r="K304" i="4" s="1"/>
  <c r="V308" i="2"/>
  <c r="D305" i="4" s="1"/>
  <c r="W308" i="2"/>
  <c r="E305" i="4" s="1"/>
  <c r="X308" i="2"/>
  <c r="F305" i="4" s="1"/>
  <c r="Y308" i="2"/>
  <c r="G305" i="4" s="1"/>
  <c r="Z308" i="2"/>
  <c r="H305" i="4" s="1"/>
  <c r="AA308" i="2"/>
  <c r="I305" i="4" s="1"/>
  <c r="AB308" i="2"/>
  <c r="J305" i="4" s="1"/>
  <c r="AC308" i="2"/>
  <c r="K305" i="4" s="1"/>
  <c r="V309" i="2"/>
  <c r="D306" i="4" s="1"/>
  <c r="W309" i="2"/>
  <c r="E306" i="4" s="1"/>
  <c r="X309" i="2"/>
  <c r="F306" i="4" s="1"/>
  <c r="Y309" i="2"/>
  <c r="G306" i="4" s="1"/>
  <c r="Z309" i="2"/>
  <c r="H306" i="4" s="1"/>
  <c r="AA309" i="2"/>
  <c r="I306" i="4" s="1"/>
  <c r="AB309" i="2"/>
  <c r="J306" i="4" s="1"/>
  <c r="AC309" i="2"/>
  <c r="K306" i="4" s="1"/>
  <c r="V310" i="2"/>
  <c r="D307" i="4" s="1"/>
  <c r="W310" i="2"/>
  <c r="E307" i="4" s="1"/>
  <c r="X310" i="2"/>
  <c r="F307" i="4" s="1"/>
  <c r="Y310" i="2"/>
  <c r="G307" i="4" s="1"/>
  <c r="Z310" i="2"/>
  <c r="H307" i="4" s="1"/>
  <c r="AA310" i="2"/>
  <c r="I307" i="4" s="1"/>
  <c r="AB310" i="2"/>
  <c r="J307" i="4" s="1"/>
  <c r="AC310" i="2"/>
  <c r="K307" i="4" s="1"/>
  <c r="V311" i="2"/>
  <c r="D308" i="4" s="1"/>
  <c r="W311" i="2"/>
  <c r="E308" i="4" s="1"/>
  <c r="X311" i="2"/>
  <c r="F308" i="4" s="1"/>
  <c r="Y311" i="2"/>
  <c r="G308" i="4" s="1"/>
  <c r="Z311" i="2"/>
  <c r="H308" i="4" s="1"/>
  <c r="AA311" i="2"/>
  <c r="I308" i="4" s="1"/>
  <c r="AB311" i="2"/>
  <c r="J308" i="4" s="1"/>
  <c r="AC311" i="2"/>
  <c r="K308" i="4" s="1"/>
  <c r="V312" i="2"/>
  <c r="D309" i="4" s="1"/>
  <c r="W312" i="2"/>
  <c r="E309" i="4" s="1"/>
  <c r="X312" i="2"/>
  <c r="F309" i="4" s="1"/>
  <c r="Y312" i="2"/>
  <c r="G309" i="4" s="1"/>
  <c r="Z312" i="2"/>
  <c r="H309" i="4" s="1"/>
  <c r="AA312" i="2"/>
  <c r="I309" i="4" s="1"/>
  <c r="AB312" i="2"/>
  <c r="J309" i="4" s="1"/>
  <c r="AC312" i="2"/>
  <c r="K309" i="4" s="1"/>
  <c r="V313" i="2"/>
  <c r="D310" i="4" s="1"/>
  <c r="W313" i="2"/>
  <c r="E310" i="4" s="1"/>
  <c r="X313" i="2"/>
  <c r="F310" i="4" s="1"/>
  <c r="Y313" i="2"/>
  <c r="G310" i="4" s="1"/>
  <c r="Z313" i="2"/>
  <c r="H310" i="4" s="1"/>
  <c r="AA313" i="2"/>
  <c r="I310" i="4" s="1"/>
  <c r="AB313" i="2"/>
  <c r="J310" i="4" s="1"/>
  <c r="AC313" i="2"/>
  <c r="K310" i="4" s="1"/>
  <c r="V314" i="2"/>
  <c r="D311" i="4" s="1"/>
  <c r="W314" i="2"/>
  <c r="E311" i="4" s="1"/>
  <c r="X314" i="2"/>
  <c r="F311" i="4" s="1"/>
  <c r="Y314" i="2"/>
  <c r="G311" i="4" s="1"/>
  <c r="Z314" i="2"/>
  <c r="H311" i="4" s="1"/>
  <c r="AA314" i="2"/>
  <c r="I311" i="4" s="1"/>
  <c r="AB314" i="2"/>
  <c r="J311" i="4" s="1"/>
  <c r="AC314" i="2"/>
  <c r="K311" i="4" s="1"/>
  <c r="V315" i="2"/>
  <c r="D312" i="4" s="1"/>
  <c r="W315" i="2"/>
  <c r="E312" i="4" s="1"/>
  <c r="X315" i="2"/>
  <c r="F312" i="4" s="1"/>
  <c r="Y315" i="2"/>
  <c r="G312" i="4" s="1"/>
  <c r="Z315" i="2"/>
  <c r="H312" i="4" s="1"/>
  <c r="AA315" i="2"/>
  <c r="I312" i="4" s="1"/>
  <c r="AB315" i="2"/>
  <c r="J312" i="4" s="1"/>
  <c r="AC315" i="2"/>
  <c r="K312" i="4" s="1"/>
  <c r="V316" i="2"/>
  <c r="D313" i="4" s="1"/>
  <c r="W316" i="2"/>
  <c r="E313" i="4" s="1"/>
  <c r="X316" i="2"/>
  <c r="F313" i="4" s="1"/>
  <c r="Y316" i="2"/>
  <c r="G313" i="4" s="1"/>
  <c r="Z316" i="2"/>
  <c r="H313" i="4" s="1"/>
  <c r="AA316" i="2"/>
  <c r="I313" i="4" s="1"/>
  <c r="AB316" i="2"/>
  <c r="J313" i="4" s="1"/>
  <c r="AC316" i="2"/>
  <c r="K313" i="4" s="1"/>
  <c r="V317" i="2"/>
  <c r="D314" i="4" s="1"/>
  <c r="W317" i="2"/>
  <c r="E314" i="4" s="1"/>
  <c r="X317" i="2"/>
  <c r="F314" i="4" s="1"/>
  <c r="Y317" i="2"/>
  <c r="G314" i="4" s="1"/>
  <c r="Z317" i="2"/>
  <c r="H314" i="4" s="1"/>
  <c r="AA317" i="2"/>
  <c r="I314" i="4" s="1"/>
  <c r="AB317" i="2"/>
  <c r="J314" i="4" s="1"/>
  <c r="AC317" i="2"/>
  <c r="K314" i="4" s="1"/>
  <c r="V318" i="2"/>
  <c r="D315" i="4" s="1"/>
  <c r="W318" i="2"/>
  <c r="E315" i="4" s="1"/>
  <c r="X318" i="2"/>
  <c r="F315" i="4" s="1"/>
  <c r="Y318" i="2"/>
  <c r="G315" i="4" s="1"/>
  <c r="Z318" i="2"/>
  <c r="H315" i="4" s="1"/>
  <c r="AA318" i="2"/>
  <c r="I315" i="4" s="1"/>
  <c r="AB318" i="2"/>
  <c r="J315" i="4" s="1"/>
  <c r="AC318" i="2"/>
  <c r="K315" i="4" s="1"/>
  <c r="V319" i="2"/>
  <c r="D316" i="4" s="1"/>
  <c r="W319" i="2"/>
  <c r="E316" i="4" s="1"/>
  <c r="X319" i="2"/>
  <c r="F316" i="4" s="1"/>
  <c r="Y319" i="2"/>
  <c r="G316" i="4" s="1"/>
  <c r="Z319" i="2"/>
  <c r="H316" i="4" s="1"/>
  <c r="AA319" i="2"/>
  <c r="I316" i="4" s="1"/>
  <c r="AB319" i="2"/>
  <c r="J316" i="4" s="1"/>
  <c r="AC319" i="2"/>
  <c r="K316" i="4" s="1"/>
  <c r="V320" i="2"/>
  <c r="D317" i="4" s="1"/>
  <c r="W320" i="2"/>
  <c r="E317" i="4" s="1"/>
  <c r="X320" i="2"/>
  <c r="F317" i="4" s="1"/>
  <c r="Y320" i="2"/>
  <c r="G317" i="4" s="1"/>
  <c r="Z320" i="2"/>
  <c r="H317" i="4" s="1"/>
  <c r="AA320" i="2"/>
  <c r="I317" i="4" s="1"/>
  <c r="AB320" i="2"/>
  <c r="J317" i="4" s="1"/>
  <c r="AC320" i="2"/>
  <c r="K317" i="4" s="1"/>
  <c r="V321" i="2"/>
  <c r="D318" i="4" s="1"/>
  <c r="W321" i="2"/>
  <c r="E318" i="4" s="1"/>
  <c r="X321" i="2"/>
  <c r="F318" i="4" s="1"/>
  <c r="Y321" i="2"/>
  <c r="G318" i="4" s="1"/>
  <c r="Z321" i="2"/>
  <c r="H318" i="4" s="1"/>
  <c r="AA321" i="2"/>
  <c r="I318" i="4" s="1"/>
  <c r="AB321" i="2"/>
  <c r="J318" i="4" s="1"/>
  <c r="AC321" i="2"/>
  <c r="K318" i="4" s="1"/>
  <c r="V322" i="2"/>
  <c r="D319" i="4" s="1"/>
  <c r="W322" i="2"/>
  <c r="E319" i="4" s="1"/>
  <c r="X322" i="2"/>
  <c r="F319" i="4" s="1"/>
  <c r="Y322" i="2"/>
  <c r="G319" i="4" s="1"/>
  <c r="Z322" i="2"/>
  <c r="H319" i="4" s="1"/>
  <c r="AA322" i="2"/>
  <c r="I319" i="4" s="1"/>
  <c r="AB322" i="2"/>
  <c r="J319" i="4" s="1"/>
  <c r="AC322" i="2"/>
  <c r="K319" i="4" s="1"/>
  <c r="V323" i="2"/>
  <c r="D320" i="4" s="1"/>
  <c r="W323" i="2"/>
  <c r="E320" i="4" s="1"/>
  <c r="X323" i="2"/>
  <c r="F320" i="4" s="1"/>
  <c r="Y323" i="2"/>
  <c r="G320" i="4" s="1"/>
  <c r="Z323" i="2"/>
  <c r="H320" i="4" s="1"/>
  <c r="AA323" i="2"/>
  <c r="I320" i="4" s="1"/>
  <c r="AB323" i="2"/>
  <c r="J320" i="4" s="1"/>
  <c r="AC323" i="2"/>
  <c r="K320" i="4" s="1"/>
  <c r="V324" i="2"/>
  <c r="D321" i="4" s="1"/>
  <c r="W324" i="2"/>
  <c r="E321" i="4" s="1"/>
  <c r="X324" i="2"/>
  <c r="F321" i="4" s="1"/>
  <c r="Y324" i="2"/>
  <c r="G321" i="4" s="1"/>
  <c r="Z324" i="2"/>
  <c r="H321" i="4" s="1"/>
  <c r="AA324" i="2"/>
  <c r="I321" i="4" s="1"/>
  <c r="AB324" i="2"/>
  <c r="J321" i="4" s="1"/>
  <c r="AC324" i="2"/>
  <c r="K321" i="4" s="1"/>
  <c r="V325" i="2"/>
  <c r="D322" i="4" s="1"/>
  <c r="W325" i="2"/>
  <c r="E322" i="4" s="1"/>
  <c r="X325" i="2"/>
  <c r="F322" i="4" s="1"/>
  <c r="Y325" i="2"/>
  <c r="G322" i="4" s="1"/>
  <c r="Z325" i="2"/>
  <c r="H322" i="4" s="1"/>
  <c r="AA325" i="2"/>
  <c r="I322" i="4" s="1"/>
  <c r="AB325" i="2"/>
  <c r="J322" i="4" s="1"/>
  <c r="AC325" i="2"/>
  <c r="K322" i="4" s="1"/>
  <c r="V326" i="2"/>
  <c r="D323" i="4" s="1"/>
  <c r="W326" i="2"/>
  <c r="E323" i="4" s="1"/>
  <c r="X326" i="2"/>
  <c r="F323" i="4" s="1"/>
  <c r="Y326" i="2"/>
  <c r="G323" i="4" s="1"/>
  <c r="Z326" i="2"/>
  <c r="H323" i="4" s="1"/>
  <c r="AA326" i="2"/>
  <c r="I323" i="4" s="1"/>
  <c r="AB326" i="2"/>
  <c r="J323" i="4" s="1"/>
  <c r="AC326" i="2"/>
  <c r="K323" i="4" s="1"/>
  <c r="V327" i="2"/>
  <c r="D324" i="4" s="1"/>
  <c r="W327" i="2"/>
  <c r="E324" i="4" s="1"/>
  <c r="X327" i="2"/>
  <c r="F324" i="4" s="1"/>
  <c r="Y327" i="2"/>
  <c r="G324" i="4" s="1"/>
  <c r="Z327" i="2"/>
  <c r="H324" i="4" s="1"/>
  <c r="AA327" i="2"/>
  <c r="I324" i="4" s="1"/>
  <c r="AB327" i="2"/>
  <c r="J324" i="4" s="1"/>
  <c r="AC327" i="2"/>
  <c r="K324" i="4" s="1"/>
  <c r="V328" i="2"/>
  <c r="D325" i="4" s="1"/>
  <c r="W328" i="2"/>
  <c r="E325" i="4" s="1"/>
  <c r="X328" i="2"/>
  <c r="F325" i="4" s="1"/>
  <c r="Y328" i="2"/>
  <c r="G325" i="4" s="1"/>
  <c r="Z328" i="2"/>
  <c r="H325" i="4" s="1"/>
  <c r="AA328" i="2"/>
  <c r="I325" i="4" s="1"/>
  <c r="AB328" i="2"/>
  <c r="J325" i="4" s="1"/>
  <c r="AC328" i="2"/>
  <c r="K325" i="4" s="1"/>
  <c r="V329" i="2"/>
  <c r="D326" i="4" s="1"/>
  <c r="W329" i="2"/>
  <c r="E326" i="4" s="1"/>
  <c r="X329" i="2"/>
  <c r="F326" i="4" s="1"/>
  <c r="Y329" i="2"/>
  <c r="G326" i="4" s="1"/>
  <c r="Z329" i="2"/>
  <c r="H326" i="4" s="1"/>
  <c r="AA329" i="2"/>
  <c r="I326" i="4" s="1"/>
  <c r="AB329" i="2"/>
  <c r="J326" i="4" s="1"/>
  <c r="AC329" i="2"/>
  <c r="K326" i="4" s="1"/>
  <c r="V330" i="2"/>
  <c r="D327" i="4" s="1"/>
  <c r="W330" i="2"/>
  <c r="E327" i="4" s="1"/>
  <c r="X330" i="2"/>
  <c r="F327" i="4" s="1"/>
  <c r="Y330" i="2"/>
  <c r="G327" i="4" s="1"/>
  <c r="Z330" i="2"/>
  <c r="H327" i="4" s="1"/>
  <c r="AA330" i="2"/>
  <c r="I327" i="4" s="1"/>
  <c r="AB330" i="2"/>
  <c r="J327" i="4" s="1"/>
  <c r="AC330" i="2"/>
  <c r="K327" i="4" s="1"/>
  <c r="V331" i="2"/>
  <c r="D328" i="4" s="1"/>
  <c r="W331" i="2"/>
  <c r="E328" i="4" s="1"/>
  <c r="X331" i="2"/>
  <c r="F328" i="4" s="1"/>
  <c r="Y331" i="2"/>
  <c r="G328" i="4" s="1"/>
  <c r="Z331" i="2"/>
  <c r="H328" i="4" s="1"/>
  <c r="AA331" i="2"/>
  <c r="I328" i="4" s="1"/>
  <c r="AB331" i="2"/>
  <c r="J328" i="4" s="1"/>
  <c r="AC331" i="2"/>
  <c r="K328" i="4" s="1"/>
  <c r="V332" i="2"/>
  <c r="D329" i="4" s="1"/>
  <c r="W332" i="2"/>
  <c r="E329" i="4" s="1"/>
  <c r="X332" i="2"/>
  <c r="F329" i="4" s="1"/>
  <c r="Y332" i="2"/>
  <c r="G329" i="4" s="1"/>
  <c r="Z332" i="2"/>
  <c r="H329" i="4" s="1"/>
  <c r="AA332" i="2"/>
  <c r="I329" i="4" s="1"/>
  <c r="AB332" i="2"/>
  <c r="J329" i="4" s="1"/>
  <c r="AC332" i="2"/>
  <c r="K329" i="4" s="1"/>
  <c r="V333" i="2"/>
  <c r="D330" i="4" s="1"/>
  <c r="W333" i="2"/>
  <c r="E330" i="4" s="1"/>
  <c r="X333" i="2"/>
  <c r="F330" i="4" s="1"/>
  <c r="Y333" i="2"/>
  <c r="G330" i="4" s="1"/>
  <c r="Z333" i="2"/>
  <c r="H330" i="4" s="1"/>
  <c r="AA333" i="2"/>
  <c r="I330" i="4" s="1"/>
  <c r="AB333" i="2"/>
  <c r="J330" i="4" s="1"/>
  <c r="AC333" i="2"/>
  <c r="K330" i="4" s="1"/>
  <c r="V334" i="2"/>
  <c r="D331" i="4" s="1"/>
  <c r="W334" i="2"/>
  <c r="E331" i="4" s="1"/>
  <c r="X334" i="2"/>
  <c r="F331" i="4" s="1"/>
  <c r="Y334" i="2"/>
  <c r="G331" i="4" s="1"/>
  <c r="Z334" i="2"/>
  <c r="H331" i="4" s="1"/>
  <c r="AA334" i="2"/>
  <c r="I331" i="4" s="1"/>
  <c r="AB334" i="2"/>
  <c r="J331" i="4" s="1"/>
  <c r="AC334" i="2"/>
  <c r="K331" i="4" s="1"/>
  <c r="V335" i="2"/>
  <c r="D332" i="4" s="1"/>
  <c r="W335" i="2"/>
  <c r="E332" i="4" s="1"/>
  <c r="X335" i="2"/>
  <c r="F332" i="4" s="1"/>
  <c r="Y335" i="2"/>
  <c r="G332" i="4" s="1"/>
  <c r="Z335" i="2"/>
  <c r="H332" i="4" s="1"/>
  <c r="AA335" i="2"/>
  <c r="I332" i="4" s="1"/>
  <c r="AB335" i="2"/>
  <c r="J332" i="4" s="1"/>
  <c r="AC335" i="2"/>
  <c r="K332" i="4" s="1"/>
  <c r="V336" i="2"/>
  <c r="D333" i="4" s="1"/>
  <c r="W336" i="2"/>
  <c r="E333" i="4" s="1"/>
  <c r="X336" i="2"/>
  <c r="F333" i="4" s="1"/>
  <c r="Y336" i="2"/>
  <c r="G333" i="4" s="1"/>
  <c r="Z336" i="2"/>
  <c r="H333" i="4" s="1"/>
  <c r="AA336" i="2"/>
  <c r="I333" i="4" s="1"/>
  <c r="AB336" i="2"/>
  <c r="J333" i="4" s="1"/>
  <c r="AC336" i="2"/>
  <c r="K333" i="4" s="1"/>
  <c r="V337" i="2"/>
  <c r="D334" i="4" s="1"/>
  <c r="W337" i="2"/>
  <c r="E334" i="4" s="1"/>
  <c r="X337" i="2"/>
  <c r="F334" i="4" s="1"/>
  <c r="Y337" i="2"/>
  <c r="G334" i="4" s="1"/>
  <c r="Z337" i="2"/>
  <c r="H334" i="4" s="1"/>
  <c r="AA337" i="2"/>
  <c r="I334" i="4" s="1"/>
  <c r="AB337" i="2"/>
  <c r="J334" i="4" s="1"/>
  <c r="AC337" i="2"/>
  <c r="K334" i="4" s="1"/>
  <c r="V338" i="2"/>
  <c r="D335" i="4" s="1"/>
  <c r="W338" i="2"/>
  <c r="E335" i="4" s="1"/>
  <c r="X338" i="2"/>
  <c r="F335" i="4" s="1"/>
  <c r="Y338" i="2"/>
  <c r="G335" i="4" s="1"/>
  <c r="Z338" i="2"/>
  <c r="H335" i="4" s="1"/>
  <c r="AA338" i="2"/>
  <c r="I335" i="4" s="1"/>
  <c r="AB338" i="2"/>
  <c r="J335" i="4" s="1"/>
  <c r="AC338" i="2"/>
  <c r="K335" i="4" s="1"/>
  <c r="V339" i="2"/>
  <c r="D336" i="4" s="1"/>
  <c r="W339" i="2"/>
  <c r="E336" i="4" s="1"/>
  <c r="X339" i="2"/>
  <c r="F336" i="4" s="1"/>
  <c r="Y339" i="2"/>
  <c r="G336" i="4" s="1"/>
  <c r="Z339" i="2"/>
  <c r="H336" i="4" s="1"/>
  <c r="AA339" i="2"/>
  <c r="I336" i="4" s="1"/>
  <c r="AB339" i="2"/>
  <c r="J336" i="4" s="1"/>
  <c r="AC339" i="2"/>
  <c r="K336" i="4" s="1"/>
  <c r="V340" i="2"/>
  <c r="D337" i="4" s="1"/>
  <c r="W340" i="2"/>
  <c r="E337" i="4" s="1"/>
  <c r="X340" i="2"/>
  <c r="F337" i="4" s="1"/>
  <c r="Y340" i="2"/>
  <c r="G337" i="4" s="1"/>
  <c r="Z340" i="2"/>
  <c r="H337" i="4" s="1"/>
  <c r="AA340" i="2"/>
  <c r="I337" i="4" s="1"/>
  <c r="AB340" i="2"/>
  <c r="J337" i="4" s="1"/>
  <c r="AC340" i="2"/>
  <c r="K337" i="4" s="1"/>
  <c r="V341" i="2"/>
  <c r="D338" i="4" s="1"/>
  <c r="W341" i="2"/>
  <c r="E338" i="4" s="1"/>
  <c r="X341" i="2"/>
  <c r="F338" i="4" s="1"/>
  <c r="Y341" i="2"/>
  <c r="G338" i="4" s="1"/>
  <c r="Z341" i="2"/>
  <c r="H338" i="4" s="1"/>
  <c r="AA341" i="2"/>
  <c r="I338" i="4" s="1"/>
  <c r="AB341" i="2"/>
  <c r="J338" i="4" s="1"/>
  <c r="AC341" i="2"/>
  <c r="K338" i="4" s="1"/>
  <c r="V342" i="2"/>
  <c r="D339" i="4" s="1"/>
  <c r="W342" i="2"/>
  <c r="E339" i="4" s="1"/>
  <c r="X342" i="2"/>
  <c r="F339" i="4" s="1"/>
  <c r="Y342" i="2"/>
  <c r="G339" i="4" s="1"/>
  <c r="Z342" i="2"/>
  <c r="H339" i="4" s="1"/>
  <c r="AA342" i="2"/>
  <c r="I339" i="4" s="1"/>
  <c r="AB342" i="2"/>
  <c r="J339" i="4" s="1"/>
  <c r="AC342" i="2"/>
  <c r="K339" i="4" s="1"/>
  <c r="V343" i="2"/>
  <c r="D340" i="4" s="1"/>
  <c r="W343" i="2"/>
  <c r="E340" i="4" s="1"/>
  <c r="X343" i="2"/>
  <c r="F340" i="4" s="1"/>
  <c r="Y343" i="2"/>
  <c r="G340" i="4" s="1"/>
  <c r="Z343" i="2"/>
  <c r="H340" i="4" s="1"/>
  <c r="AA343" i="2"/>
  <c r="I340" i="4" s="1"/>
  <c r="AB343" i="2"/>
  <c r="J340" i="4" s="1"/>
  <c r="AC343" i="2"/>
  <c r="K340" i="4" s="1"/>
  <c r="V344" i="2"/>
  <c r="D341" i="4" s="1"/>
  <c r="W344" i="2"/>
  <c r="E341" i="4" s="1"/>
  <c r="X344" i="2"/>
  <c r="F341" i="4" s="1"/>
  <c r="Y344" i="2"/>
  <c r="G341" i="4" s="1"/>
  <c r="Z344" i="2"/>
  <c r="H341" i="4" s="1"/>
  <c r="AA344" i="2"/>
  <c r="I341" i="4" s="1"/>
  <c r="AB344" i="2"/>
  <c r="J341" i="4" s="1"/>
  <c r="AC344" i="2"/>
  <c r="K341" i="4" s="1"/>
  <c r="V345" i="2"/>
  <c r="D342" i="4" s="1"/>
  <c r="W345" i="2"/>
  <c r="E342" i="4" s="1"/>
  <c r="X345" i="2"/>
  <c r="F342" i="4" s="1"/>
  <c r="Y345" i="2"/>
  <c r="G342" i="4" s="1"/>
  <c r="Z345" i="2"/>
  <c r="H342" i="4" s="1"/>
  <c r="AA345" i="2"/>
  <c r="I342" i="4" s="1"/>
  <c r="AB345" i="2"/>
  <c r="J342" i="4" s="1"/>
  <c r="AC345" i="2"/>
  <c r="K342" i="4" s="1"/>
  <c r="V346" i="2"/>
  <c r="D343" i="4" s="1"/>
  <c r="W346" i="2"/>
  <c r="E343" i="4" s="1"/>
  <c r="X346" i="2"/>
  <c r="F343" i="4" s="1"/>
  <c r="Y346" i="2"/>
  <c r="G343" i="4" s="1"/>
  <c r="Z346" i="2"/>
  <c r="H343" i="4" s="1"/>
  <c r="AA346" i="2"/>
  <c r="I343" i="4" s="1"/>
  <c r="AB346" i="2"/>
  <c r="J343" i="4" s="1"/>
  <c r="AC346" i="2"/>
  <c r="K343" i="4" s="1"/>
  <c r="V347" i="2"/>
  <c r="D344" i="4" s="1"/>
  <c r="W347" i="2"/>
  <c r="E344" i="4" s="1"/>
  <c r="X347" i="2"/>
  <c r="F344" i="4" s="1"/>
  <c r="Y347" i="2"/>
  <c r="G344" i="4" s="1"/>
  <c r="Z347" i="2"/>
  <c r="H344" i="4" s="1"/>
  <c r="AA347" i="2"/>
  <c r="I344" i="4" s="1"/>
  <c r="AB347" i="2"/>
  <c r="J344" i="4" s="1"/>
  <c r="AC347" i="2"/>
  <c r="K344" i="4" s="1"/>
  <c r="V348" i="2"/>
  <c r="D345" i="4" s="1"/>
  <c r="W348" i="2"/>
  <c r="E345" i="4" s="1"/>
  <c r="X348" i="2"/>
  <c r="F345" i="4" s="1"/>
  <c r="Y348" i="2"/>
  <c r="G345" i="4" s="1"/>
  <c r="Z348" i="2"/>
  <c r="H345" i="4" s="1"/>
  <c r="AA348" i="2"/>
  <c r="I345" i="4" s="1"/>
  <c r="AB348" i="2"/>
  <c r="J345" i="4" s="1"/>
  <c r="AC348" i="2"/>
  <c r="K345" i="4" s="1"/>
  <c r="V349" i="2"/>
  <c r="D346" i="4" s="1"/>
  <c r="W349" i="2"/>
  <c r="E346" i="4" s="1"/>
  <c r="X349" i="2"/>
  <c r="F346" i="4" s="1"/>
  <c r="Y349" i="2"/>
  <c r="G346" i="4" s="1"/>
  <c r="Z349" i="2"/>
  <c r="H346" i="4" s="1"/>
  <c r="AA349" i="2"/>
  <c r="I346" i="4" s="1"/>
  <c r="AB349" i="2"/>
  <c r="J346" i="4" s="1"/>
  <c r="AC349" i="2"/>
  <c r="K346" i="4" s="1"/>
  <c r="V350" i="2"/>
  <c r="D347" i="4" s="1"/>
  <c r="W350" i="2"/>
  <c r="E347" i="4" s="1"/>
  <c r="X350" i="2"/>
  <c r="F347" i="4" s="1"/>
  <c r="Y350" i="2"/>
  <c r="G347" i="4" s="1"/>
  <c r="Z350" i="2"/>
  <c r="H347" i="4" s="1"/>
  <c r="AA350" i="2"/>
  <c r="I347" i="4" s="1"/>
  <c r="AB350" i="2"/>
  <c r="J347" i="4" s="1"/>
  <c r="AC350" i="2"/>
  <c r="K347" i="4" s="1"/>
  <c r="V351" i="2"/>
  <c r="D348" i="4" s="1"/>
  <c r="W351" i="2"/>
  <c r="E348" i="4" s="1"/>
  <c r="X351" i="2"/>
  <c r="F348" i="4" s="1"/>
  <c r="Y351" i="2"/>
  <c r="G348" i="4" s="1"/>
  <c r="Z351" i="2"/>
  <c r="H348" i="4" s="1"/>
  <c r="AA351" i="2"/>
  <c r="I348" i="4" s="1"/>
  <c r="AB351" i="2"/>
  <c r="J348" i="4" s="1"/>
  <c r="AC351" i="2"/>
  <c r="K348" i="4" s="1"/>
  <c r="V352" i="2"/>
  <c r="D349" i="4" s="1"/>
  <c r="W352" i="2"/>
  <c r="E349" i="4" s="1"/>
  <c r="X352" i="2"/>
  <c r="F349" i="4" s="1"/>
  <c r="Y352" i="2"/>
  <c r="G349" i="4" s="1"/>
  <c r="Z352" i="2"/>
  <c r="H349" i="4" s="1"/>
  <c r="AA352" i="2"/>
  <c r="I349" i="4" s="1"/>
  <c r="AB352" i="2"/>
  <c r="J349" i="4" s="1"/>
  <c r="AC352" i="2"/>
  <c r="K349" i="4" s="1"/>
  <c r="V353" i="2"/>
  <c r="D350" i="4" s="1"/>
  <c r="W353" i="2"/>
  <c r="E350" i="4" s="1"/>
  <c r="X353" i="2"/>
  <c r="F350" i="4" s="1"/>
  <c r="Y353" i="2"/>
  <c r="G350" i="4" s="1"/>
  <c r="Z353" i="2"/>
  <c r="H350" i="4" s="1"/>
  <c r="AA353" i="2"/>
  <c r="I350" i="4" s="1"/>
  <c r="AB353" i="2"/>
  <c r="J350" i="4" s="1"/>
  <c r="AC353" i="2"/>
  <c r="K350" i="4" s="1"/>
  <c r="V354" i="2"/>
  <c r="D351" i="4" s="1"/>
  <c r="W354" i="2"/>
  <c r="E351" i="4" s="1"/>
  <c r="X354" i="2"/>
  <c r="F351" i="4" s="1"/>
  <c r="Y354" i="2"/>
  <c r="G351" i="4" s="1"/>
  <c r="Z354" i="2"/>
  <c r="H351" i="4" s="1"/>
  <c r="AA354" i="2"/>
  <c r="I351" i="4" s="1"/>
  <c r="AB354" i="2"/>
  <c r="J351" i="4" s="1"/>
  <c r="AC354" i="2"/>
  <c r="K351" i="4" s="1"/>
  <c r="V355" i="2"/>
  <c r="D352" i="4" s="1"/>
  <c r="W355" i="2"/>
  <c r="E352" i="4" s="1"/>
  <c r="X355" i="2"/>
  <c r="F352" i="4" s="1"/>
  <c r="Y355" i="2"/>
  <c r="G352" i="4" s="1"/>
  <c r="Z355" i="2"/>
  <c r="H352" i="4" s="1"/>
  <c r="AA355" i="2"/>
  <c r="I352" i="4" s="1"/>
  <c r="AB355" i="2"/>
  <c r="J352" i="4" s="1"/>
  <c r="AC355" i="2"/>
  <c r="K352" i="4" s="1"/>
  <c r="V356" i="2"/>
  <c r="D353" i="4" s="1"/>
  <c r="W356" i="2"/>
  <c r="E353" i="4" s="1"/>
  <c r="X356" i="2"/>
  <c r="F353" i="4" s="1"/>
  <c r="Y356" i="2"/>
  <c r="G353" i="4" s="1"/>
  <c r="Z356" i="2"/>
  <c r="H353" i="4" s="1"/>
  <c r="AA356" i="2"/>
  <c r="I353" i="4" s="1"/>
  <c r="AB356" i="2"/>
  <c r="J353" i="4" s="1"/>
  <c r="AC356" i="2"/>
  <c r="K353" i="4" s="1"/>
  <c r="V357" i="2"/>
  <c r="D354" i="4" s="1"/>
  <c r="W357" i="2"/>
  <c r="E354" i="4" s="1"/>
  <c r="X357" i="2"/>
  <c r="F354" i="4" s="1"/>
  <c r="Y357" i="2"/>
  <c r="G354" i="4" s="1"/>
  <c r="Z357" i="2"/>
  <c r="H354" i="4" s="1"/>
  <c r="AA357" i="2"/>
  <c r="I354" i="4" s="1"/>
  <c r="AB357" i="2"/>
  <c r="J354" i="4" s="1"/>
  <c r="AC357" i="2"/>
  <c r="K354" i="4" s="1"/>
  <c r="V358" i="2"/>
  <c r="D355" i="4" s="1"/>
  <c r="W358" i="2"/>
  <c r="E355" i="4" s="1"/>
  <c r="X358" i="2"/>
  <c r="F355" i="4" s="1"/>
  <c r="Y358" i="2"/>
  <c r="G355" i="4" s="1"/>
  <c r="Z358" i="2"/>
  <c r="H355" i="4" s="1"/>
  <c r="AA358" i="2"/>
  <c r="I355" i="4" s="1"/>
  <c r="AB358" i="2"/>
  <c r="J355" i="4" s="1"/>
  <c r="AC358" i="2"/>
  <c r="K355" i="4" s="1"/>
  <c r="V359" i="2"/>
  <c r="D356" i="4" s="1"/>
  <c r="W359" i="2"/>
  <c r="E356" i="4" s="1"/>
  <c r="X359" i="2"/>
  <c r="F356" i="4" s="1"/>
  <c r="Y359" i="2"/>
  <c r="G356" i="4" s="1"/>
  <c r="Z359" i="2"/>
  <c r="H356" i="4" s="1"/>
  <c r="AA359" i="2"/>
  <c r="I356" i="4" s="1"/>
  <c r="AB359" i="2"/>
  <c r="J356" i="4" s="1"/>
  <c r="AC359" i="2"/>
  <c r="K356" i="4" s="1"/>
  <c r="V360" i="2"/>
  <c r="D357" i="4" s="1"/>
  <c r="W360" i="2"/>
  <c r="E357" i="4" s="1"/>
  <c r="X360" i="2"/>
  <c r="F357" i="4" s="1"/>
  <c r="Y360" i="2"/>
  <c r="G357" i="4" s="1"/>
  <c r="Z360" i="2"/>
  <c r="H357" i="4" s="1"/>
  <c r="AA360" i="2"/>
  <c r="I357" i="4" s="1"/>
  <c r="AB360" i="2"/>
  <c r="J357" i="4" s="1"/>
  <c r="AC360" i="2"/>
  <c r="K357" i="4" s="1"/>
  <c r="V361" i="2"/>
  <c r="D358" i="4" s="1"/>
  <c r="W361" i="2"/>
  <c r="E358" i="4" s="1"/>
  <c r="X361" i="2"/>
  <c r="F358" i="4" s="1"/>
  <c r="Y361" i="2"/>
  <c r="G358" i="4" s="1"/>
  <c r="Z361" i="2"/>
  <c r="H358" i="4" s="1"/>
  <c r="AA361" i="2"/>
  <c r="I358" i="4" s="1"/>
  <c r="AB361" i="2"/>
  <c r="J358" i="4" s="1"/>
  <c r="AC361" i="2"/>
  <c r="K358" i="4" s="1"/>
  <c r="V362" i="2"/>
  <c r="D359" i="4" s="1"/>
  <c r="W362" i="2"/>
  <c r="E359" i="4" s="1"/>
  <c r="X362" i="2"/>
  <c r="F359" i="4" s="1"/>
  <c r="Y362" i="2"/>
  <c r="G359" i="4" s="1"/>
  <c r="Z362" i="2"/>
  <c r="H359" i="4" s="1"/>
  <c r="AA362" i="2"/>
  <c r="I359" i="4" s="1"/>
  <c r="AB362" i="2"/>
  <c r="J359" i="4" s="1"/>
  <c r="AC362" i="2"/>
  <c r="K359" i="4" s="1"/>
  <c r="V363" i="2"/>
  <c r="D360" i="4" s="1"/>
  <c r="W363" i="2"/>
  <c r="E360" i="4" s="1"/>
  <c r="X363" i="2"/>
  <c r="F360" i="4" s="1"/>
  <c r="Y363" i="2"/>
  <c r="G360" i="4" s="1"/>
  <c r="Z363" i="2"/>
  <c r="H360" i="4" s="1"/>
  <c r="AA363" i="2"/>
  <c r="I360" i="4" s="1"/>
  <c r="AB363" i="2"/>
  <c r="J360" i="4" s="1"/>
  <c r="AC363" i="2"/>
  <c r="K360" i="4" s="1"/>
  <c r="V364" i="2"/>
  <c r="D361" i="4" s="1"/>
  <c r="W364" i="2"/>
  <c r="E361" i="4" s="1"/>
  <c r="X364" i="2"/>
  <c r="F361" i="4" s="1"/>
  <c r="Y364" i="2"/>
  <c r="G361" i="4" s="1"/>
  <c r="Z364" i="2"/>
  <c r="H361" i="4" s="1"/>
  <c r="AA364" i="2"/>
  <c r="I361" i="4" s="1"/>
  <c r="AB364" i="2"/>
  <c r="J361" i="4" s="1"/>
  <c r="AC364" i="2"/>
  <c r="K361" i="4" s="1"/>
  <c r="V365" i="2"/>
  <c r="D362" i="4" s="1"/>
  <c r="W365" i="2"/>
  <c r="E362" i="4" s="1"/>
  <c r="X365" i="2"/>
  <c r="F362" i="4" s="1"/>
  <c r="Y365" i="2"/>
  <c r="G362" i="4" s="1"/>
  <c r="Z365" i="2"/>
  <c r="H362" i="4" s="1"/>
  <c r="AA365" i="2"/>
  <c r="I362" i="4" s="1"/>
  <c r="AB365" i="2"/>
  <c r="J362" i="4" s="1"/>
  <c r="AC365" i="2"/>
  <c r="K362" i="4" s="1"/>
  <c r="V366" i="2"/>
  <c r="D363" i="4" s="1"/>
  <c r="W366" i="2"/>
  <c r="E363" i="4" s="1"/>
  <c r="X366" i="2"/>
  <c r="F363" i="4" s="1"/>
  <c r="Y366" i="2"/>
  <c r="G363" i="4" s="1"/>
  <c r="Z366" i="2"/>
  <c r="H363" i="4" s="1"/>
  <c r="AA366" i="2"/>
  <c r="I363" i="4" s="1"/>
  <c r="AB366" i="2"/>
  <c r="J363" i="4" s="1"/>
  <c r="AC366" i="2"/>
  <c r="K363" i="4" s="1"/>
  <c r="V367" i="2"/>
  <c r="D364" i="4" s="1"/>
  <c r="W367" i="2"/>
  <c r="E364" i="4" s="1"/>
  <c r="X367" i="2"/>
  <c r="F364" i="4" s="1"/>
  <c r="Y367" i="2"/>
  <c r="G364" i="4" s="1"/>
  <c r="Z367" i="2"/>
  <c r="H364" i="4" s="1"/>
  <c r="AA367" i="2"/>
  <c r="I364" i="4" s="1"/>
  <c r="AB367" i="2"/>
  <c r="J364" i="4" s="1"/>
  <c r="AC367" i="2"/>
  <c r="K364" i="4" s="1"/>
  <c r="V368" i="2"/>
  <c r="D365" i="4" s="1"/>
  <c r="W368" i="2"/>
  <c r="E365" i="4" s="1"/>
  <c r="X368" i="2"/>
  <c r="F365" i="4" s="1"/>
  <c r="Y368" i="2"/>
  <c r="G365" i="4" s="1"/>
  <c r="Z368" i="2"/>
  <c r="H365" i="4" s="1"/>
  <c r="AA368" i="2"/>
  <c r="I365" i="4" s="1"/>
  <c r="AB368" i="2"/>
  <c r="J365" i="4" s="1"/>
  <c r="AC368" i="2"/>
  <c r="K365" i="4" s="1"/>
  <c r="V369" i="2"/>
  <c r="D366" i="4" s="1"/>
  <c r="W369" i="2"/>
  <c r="E366" i="4" s="1"/>
  <c r="X369" i="2"/>
  <c r="F366" i="4" s="1"/>
  <c r="Y369" i="2"/>
  <c r="G366" i="4" s="1"/>
  <c r="Z369" i="2"/>
  <c r="H366" i="4" s="1"/>
  <c r="AA369" i="2"/>
  <c r="I366" i="4" s="1"/>
  <c r="AB369" i="2"/>
  <c r="J366" i="4" s="1"/>
  <c r="AC369" i="2"/>
  <c r="K366" i="4" s="1"/>
  <c r="V370" i="2"/>
  <c r="D367" i="4" s="1"/>
  <c r="W370" i="2"/>
  <c r="E367" i="4" s="1"/>
  <c r="X370" i="2"/>
  <c r="F367" i="4" s="1"/>
  <c r="Y370" i="2"/>
  <c r="G367" i="4" s="1"/>
  <c r="Z370" i="2"/>
  <c r="H367" i="4" s="1"/>
  <c r="AA370" i="2"/>
  <c r="I367" i="4" s="1"/>
  <c r="AB370" i="2"/>
  <c r="J367" i="4" s="1"/>
  <c r="AC370" i="2"/>
  <c r="K367" i="4" s="1"/>
  <c r="V371" i="2"/>
  <c r="D368" i="4" s="1"/>
  <c r="W371" i="2"/>
  <c r="E368" i="4" s="1"/>
  <c r="X371" i="2"/>
  <c r="F368" i="4" s="1"/>
  <c r="Y371" i="2"/>
  <c r="G368" i="4" s="1"/>
  <c r="Z371" i="2"/>
  <c r="H368" i="4" s="1"/>
  <c r="AA371" i="2"/>
  <c r="I368" i="4" s="1"/>
  <c r="AB371" i="2"/>
  <c r="J368" i="4" s="1"/>
  <c r="AC371" i="2"/>
  <c r="K368" i="4" s="1"/>
  <c r="V372" i="2"/>
  <c r="D369" i="4" s="1"/>
  <c r="W372" i="2"/>
  <c r="E369" i="4" s="1"/>
  <c r="X372" i="2"/>
  <c r="F369" i="4" s="1"/>
  <c r="Y372" i="2"/>
  <c r="G369" i="4" s="1"/>
  <c r="Z372" i="2"/>
  <c r="H369" i="4" s="1"/>
  <c r="AA372" i="2"/>
  <c r="I369" i="4" s="1"/>
  <c r="AB372" i="2"/>
  <c r="J369" i="4" s="1"/>
  <c r="AC372" i="2"/>
  <c r="K369" i="4" s="1"/>
  <c r="V373" i="2"/>
  <c r="D370" i="4" s="1"/>
  <c r="W373" i="2"/>
  <c r="E370" i="4" s="1"/>
  <c r="X373" i="2"/>
  <c r="F370" i="4" s="1"/>
  <c r="Y373" i="2"/>
  <c r="G370" i="4" s="1"/>
  <c r="Z373" i="2"/>
  <c r="H370" i="4" s="1"/>
  <c r="AA373" i="2"/>
  <c r="I370" i="4" s="1"/>
  <c r="AB373" i="2"/>
  <c r="J370" i="4" s="1"/>
  <c r="AC373" i="2"/>
  <c r="K370" i="4" s="1"/>
  <c r="V374" i="2"/>
  <c r="D371" i="4" s="1"/>
  <c r="W374" i="2"/>
  <c r="E371" i="4" s="1"/>
  <c r="X374" i="2"/>
  <c r="F371" i="4" s="1"/>
  <c r="Y374" i="2"/>
  <c r="G371" i="4" s="1"/>
  <c r="Z374" i="2"/>
  <c r="H371" i="4" s="1"/>
  <c r="AA374" i="2"/>
  <c r="I371" i="4" s="1"/>
  <c r="AB374" i="2"/>
  <c r="J371" i="4" s="1"/>
  <c r="AC374" i="2"/>
  <c r="K371" i="4" s="1"/>
  <c r="V375" i="2"/>
  <c r="D372" i="4" s="1"/>
  <c r="W375" i="2"/>
  <c r="E372" i="4" s="1"/>
  <c r="X375" i="2"/>
  <c r="F372" i="4" s="1"/>
  <c r="Y375" i="2"/>
  <c r="G372" i="4" s="1"/>
  <c r="Z375" i="2"/>
  <c r="H372" i="4" s="1"/>
  <c r="AA375" i="2"/>
  <c r="I372" i="4" s="1"/>
  <c r="AB375" i="2"/>
  <c r="J372" i="4" s="1"/>
  <c r="AC375" i="2"/>
  <c r="K372" i="4" s="1"/>
  <c r="V376" i="2"/>
  <c r="D373" i="4" s="1"/>
  <c r="W376" i="2"/>
  <c r="E373" i="4" s="1"/>
  <c r="X376" i="2"/>
  <c r="F373" i="4" s="1"/>
  <c r="Y376" i="2"/>
  <c r="G373" i="4" s="1"/>
  <c r="Z376" i="2"/>
  <c r="H373" i="4" s="1"/>
  <c r="AA376" i="2"/>
  <c r="I373" i="4" s="1"/>
  <c r="AB376" i="2"/>
  <c r="J373" i="4" s="1"/>
  <c r="AC376" i="2"/>
  <c r="K373" i="4" s="1"/>
  <c r="V377" i="2"/>
  <c r="D374" i="4" s="1"/>
  <c r="W377" i="2"/>
  <c r="E374" i="4" s="1"/>
  <c r="X377" i="2"/>
  <c r="F374" i="4" s="1"/>
  <c r="Y377" i="2"/>
  <c r="G374" i="4" s="1"/>
  <c r="Z377" i="2"/>
  <c r="H374" i="4" s="1"/>
  <c r="AA377" i="2"/>
  <c r="I374" i="4" s="1"/>
  <c r="AB377" i="2"/>
  <c r="J374" i="4" s="1"/>
  <c r="AC377" i="2"/>
  <c r="K374" i="4" s="1"/>
  <c r="V378" i="2"/>
  <c r="D375" i="4" s="1"/>
  <c r="W378" i="2"/>
  <c r="E375" i="4" s="1"/>
  <c r="X378" i="2"/>
  <c r="F375" i="4" s="1"/>
  <c r="Y378" i="2"/>
  <c r="G375" i="4" s="1"/>
  <c r="Z378" i="2"/>
  <c r="H375" i="4" s="1"/>
  <c r="AA378" i="2"/>
  <c r="I375" i="4" s="1"/>
  <c r="AB378" i="2"/>
  <c r="J375" i="4" s="1"/>
  <c r="AC378" i="2"/>
  <c r="K375" i="4" s="1"/>
  <c r="V379" i="2"/>
  <c r="D376" i="4" s="1"/>
  <c r="W379" i="2"/>
  <c r="E376" i="4" s="1"/>
  <c r="X379" i="2"/>
  <c r="F376" i="4" s="1"/>
  <c r="Y379" i="2"/>
  <c r="G376" i="4" s="1"/>
  <c r="Z379" i="2"/>
  <c r="H376" i="4" s="1"/>
  <c r="AA379" i="2"/>
  <c r="I376" i="4" s="1"/>
  <c r="AB379" i="2"/>
  <c r="J376" i="4" s="1"/>
  <c r="AC379" i="2"/>
  <c r="K376" i="4" s="1"/>
  <c r="V380" i="2"/>
  <c r="D377" i="4" s="1"/>
  <c r="W380" i="2"/>
  <c r="E377" i="4" s="1"/>
  <c r="X380" i="2"/>
  <c r="F377" i="4" s="1"/>
  <c r="Y380" i="2"/>
  <c r="G377" i="4" s="1"/>
  <c r="Z380" i="2"/>
  <c r="H377" i="4" s="1"/>
  <c r="AA380" i="2"/>
  <c r="I377" i="4" s="1"/>
  <c r="AB380" i="2"/>
  <c r="J377" i="4" s="1"/>
  <c r="AC380" i="2"/>
  <c r="K377" i="4" s="1"/>
  <c r="V381" i="2"/>
  <c r="D378" i="4" s="1"/>
  <c r="W381" i="2"/>
  <c r="E378" i="4" s="1"/>
  <c r="X381" i="2"/>
  <c r="F378" i="4" s="1"/>
  <c r="Y381" i="2"/>
  <c r="G378" i="4" s="1"/>
  <c r="Z381" i="2"/>
  <c r="H378" i="4" s="1"/>
  <c r="AA381" i="2"/>
  <c r="I378" i="4" s="1"/>
  <c r="AB381" i="2"/>
  <c r="J378" i="4" s="1"/>
  <c r="AC381" i="2"/>
  <c r="K378" i="4" s="1"/>
  <c r="V382" i="2"/>
  <c r="D379" i="4" s="1"/>
  <c r="W382" i="2"/>
  <c r="E379" i="4" s="1"/>
  <c r="X382" i="2"/>
  <c r="F379" i="4" s="1"/>
  <c r="Y382" i="2"/>
  <c r="G379" i="4" s="1"/>
  <c r="Z382" i="2"/>
  <c r="H379" i="4" s="1"/>
  <c r="AA382" i="2"/>
  <c r="I379" i="4" s="1"/>
  <c r="AB382" i="2"/>
  <c r="J379" i="4" s="1"/>
  <c r="AC382" i="2"/>
  <c r="K379" i="4" s="1"/>
  <c r="V383" i="2"/>
  <c r="D380" i="4" s="1"/>
  <c r="W383" i="2"/>
  <c r="E380" i="4" s="1"/>
  <c r="X383" i="2"/>
  <c r="F380" i="4" s="1"/>
  <c r="Y383" i="2"/>
  <c r="G380" i="4" s="1"/>
  <c r="Z383" i="2"/>
  <c r="H380" i="4" s="1"/>
  <c r="AA383" i="2"/>
  <c r="I380" i="4" s="1"/>
  <c r="AB383" i="2"/>
  <c r="J380" i="4" s="1"/>
  <c r="AC383" i="2"/>
  <c r="K380" i="4" s="1"/>
  <c r="V384" i="2"/>
  <c r="D381" i="4" s="1"/>
  <c r="W384" i="2"/>
  <c r="E381" i="4" s="1"/>
  <c r="X384" i="2"/>
  <c r="F381" i="4" s="1"/>
  <c r="Y384" i="2"/>
  <c r="G381" i="4" s="1"/>
  <c r="Z384" i="2"/>
  <c r="H381" i="4" s="1"/>
  <c r="AA384" i="2"/>
  <c r="I381" i="4" s="1"/>
  <c r="AB384" i="2"/>
  <c r="J381" i="4" s="1"/>
  <c r="AC384" i="2"/>
  <c r="K381" i="4" s="1"/>
  <c r="V385" i="2"/>
  <c r="D382" i="4" s="1"/>
  <c r="W385" i="2"/>
  <c r="E382" i="4" s="1"/>
  <c r="X385" i="2"/>
  <c r="F382" i="4" s="1"/>
  <c r="Y385" i="2"/>
  <c r="G382" i="4" s="1"/>
  <c r="Z385" i="2"/>
  <c r="H382" i="4" s="1"/>
  <c r="AA385" i="2"/>
  <c r="I382" i="4" s="1"/>
  <c r="AB385" i="2"/>
  <c r="J382" i="4" s="1"/>
  <c r="AC385" i="2"/>
  <c r="K382" i="4" s="1"/>
  <c r="V386" i="2"/>
  <c r="D383" i="4" s="1"/>
  <c r="W386" i="2"/>
  <c r="E383" i="4" s="1"/>
  <c r="X386" i="2"/>
  <c r="F383" i="4" s="1"/>
  <c r="Y386" i="2"/>
  <c r="G383" i="4" s="1"/>
  <c r="Z386" i="2"/>
  <c r="H383" i="4" s="1"/>
  <c r="AA386" i="2"/>
  <c r="I383" i="4" s="1"/>
  <c r="AB386" i="2"/>
  <c r="J383" i="4" s="1"/>
  <c r="AC386" i="2"/>
  <c r="K383" i="4" s="1"/>
  <c r="V387" i="2"/>
  <c r="D384" i="4" s="1"/>
  <c r="W387" i="2"/>
  <c r="E384" i="4" s="1"/>
  <c r="X387" i="2"/>
  <c r="F384" i="4" s="1"/>
  <c r="Y387" i="2"/>
  <c r="G384" i="4" s="1"/>
  <c r="Z387" i="2"/>
  <c r="H384" i="4" s="1"/>
  <c r="AA387" i="2"/>
  <c r="I384" i="4" s="1"/>
  <c r="AB387" i="2"/>
  <c r="J384" i="4" s="1"/>
  <c r="AC387" i="2"/>
  <c r="K384" i="4" s="1"/>
  <c r="V388" i="2"/>
  <c r="D385" i="4" s="1"/>
  <c r="W388" i="2"/>
  <c r="E385" i="4" s="1"/>
  <c r="X388" i="2"/>
  <c r="F385" i="4" s="1"/>
  <c r="Y388" i="2"/>
  <c r="G385" i="4" s="1"/>
  <c r="Z388" i="2"/>
  <c r="H385" i="4" s="1"/>
  <c r="AA388" i="2"/>
  <c r="I385" i="4" s="1"/>
  <c r="AB388" i="2"/>
  <c r="J385" i="4" s="1"/>
  <c r="AC388" i="2"/>
  <c r="K385" i="4" s="1"/>
  <c r="V389" i="2"/>
  <c r="D386" i="4" s="1"/>
  <c r="W389" i="2"/>
  <c r="E386" i="4" s="1"/>
  <c r="X389" i="2"/>
  <c r="F386" i="4" s="1"/>
  <c r="Y389" i="2"/>
  <c r="G386" i="4" s="1"/>
  <c r="Z389" i="2"/>
  <c r="H386" i="4" s="1"/>
  <c r="AA389" i="2"/>
  <c r="I386" i="4" s="1"/>
  <c r="AB389" i="2"/>
  <c r="J386" i="4" s="1"/>
  <c r="AC389" i="2"/>
  <c r="K386" i="4" s="1"/>
  <c r="V390" i="2"/>
  <c r="D387" i="4" s="1"/>
  <c r="W390" i="2"/>
  <c r="E387" i="4" s="1"/>
  <c r="X390" i="2"/>
  <c r="F387" i="4" s="1"/>
  <c r="Y390" i="2"/>
  <c r="G387" i="4" s="1"/>
  <c r="Z390" i="2"/>
  <c r="H387" i="4" s="1"/>
  <c r="AA390" i="2"/>
  <c r="I387" i="4" s="1"/>
  <c r="AB390" i="2"/>
  <c r="J387" i="4" s="1"/>
  <c r="AC390" i="2"/>
  <c r="K387" i="4" s="1"/>
  <c r="V391" i="2"/>
  <c r="D388" i="4" s="1"/>
  <c r="W391" i="2"/>
  <c r="E388" i="4" s="1"/>
  <c r="X391" i="2"/>
  <c r="F388" i="4" s="1"/>
  <c r="Y391" i="2"/>
  <c r="G388" i="4" s="1"/>
  <c r="Z391" i="2"/>
  <c r="H388" i="4" s="1"/>
  <c r="AA391" i="2"/>
  <c r="I388" i="4" s="1"/>
  <c r="AB391" i="2"/>
  <c r="J388" i="4" s="1"/>
  <c r="AC391" i="2"/>
  <c r="K388" i="4" s="1"/>
  <c r="V392" i="2"/>
  <c r="D389" i="4" s="1"/>
  <c r="W392" i="2"/>
  <c r="E389" i="4" s="1"/>
  <c r="X392" i="2"/>
  <c r="F389" i="4" s="1"/>
  <c r="Y392" i="2"/>
  <c r="G389" i="4" s="1"/>
  <c r="Z392" i="2"/>
  <c r="H389" i="4" s="1"/>
  <c r="AA392" i="2"/>
  <c r="I389" i="4" s="1"/>
  <c r="AB392" i="2"/>
  <c r="J389" i="4" s="1"/>
  <c r="AC392" i="2"/>
  <c r="K389" i="4" s="1"/>
  <c r="V393" i="2"/>
  <c r="D390" i="4" s="1"/>
  <c r="W393" i="2"/>
  <c r="E390" i="4" s="1"/>
  <c r="X393" i="2"/>
  <c r="F390" i="4" s="1"/>
  <c r="Y393" i="2"/>
  <c r="G390" i="4" s="1"/>
  <c r="Z393" i="2"/>
  <c r="H390" i="4" s="1"/>
  <c r="AA393" i="2"/>
  <c r="I390" i="4" s="1"/>
  <c r="AB393" i="2"/>
  <c r="J390" i="4" s="1"/>
  <c r="AC393" i="2"/>
  <c r="K390" i="4" s="1"/>
  <c r="V394" i="2"/>
  <c r="D391" i="4" s="1"/>
  <c r="W394" i="2"/>
  <c r="E391" i="4" s="1"/>
  <c r="X394" i="2"/>
  <c r="F391" i="4" s="1"/>
  <c r="Y394" i="2"/>
  <c r="G391" i="4" s="1"/>
  <c r="Z394" i="2"/>
  <c r="H391" i="4" s="1"/>
  <c r="AA394" i="2"/>
  <c r="I391" i="4" s="1"/>
  <c r="AB394" i="2"/>
  <c r="J391" i="4" s="1"/>
  <c r="AC394" i="2"/>
  <c r="K391" i="4" s="1"/>
  <c r="V395" i="2"/>
  <c r="D392" i="4" s="1"/>
  <c r="W395" i="2"/>
  <c r="E392" i="4" s="1"/>
  <c r="X395" i="2"/>
  <c r="F392" i="4" s="1"/>
  <c r="Y395" i="2"/>
  <c r="G392" i="4" s="1"/>
  <c r="Z395" i="2"/>
  <c r="H392" i="4" s="1"/>
  <c r="AA395" i="2"/>
  <c r="I392" i="4" s="1"/>
  <c r="AB395" i="2"/>
  <c r="J392" i="4" s="1"/>
  <c r="AC395" i="2"/>
  <c r="K392" i="4" s="1"/>
  <c r="V396" i="2"/>
  <c r="D393" i="4" s="1"/>
  <c r="W396" i="2"/>
  <c r="E393" i="4" s="1"/>
  <c r="X396" i="2"/>
  <c r="F393" i="4" s="1"/>
  <c r="Y396" i="2"/>
  <c r="G393" i="4" s="1"/>
  <c r="Z396" i="2"/>
  <c r="H393" i="4" s="1"/>
  <c r="AA396" i="2"/>
  <c r="I393" i="4" s="1"/>
  <c r="AB396" i="2"/>
  <c r="J393" i="4" s="1"/>
  <c r="AC396" i="2"/>
  <c r="K393" i="4" s="1"/>
  <c r="V397" i="2"/>
  <c r="D394" i="4" s="1"/>
  <c r="W397" i="2"/>
  <c r="E394" i="4" s="1"/>
  <c r="X397" i="2"/>
  <c r="F394" i="4" s="1"/>
  <c r="Y397" i="2"/>
  <c r="G394" i="4" s="1"/>
  <c r="Z397" i="2"/>
  <c r="H394" i="4" s="1"/>
  <c r="AA397" i="2"/>
  <c r="I394" i="4" s="1"/>
  <c r="AB397" i="2"/>
  <c r="J394" i="4" s="1"/>
  <c r="AC397" i="2"/>
  <c r="K394" i="4" s="1"/>
  <c r="V398" i="2"/>
  <c r="D395" i="4" s="1"/>
  <c r="W398" i="2"/>
  <c r="E395" i="4" s="1"/>
  <c r="X398" i="2"/>
  <c r="F395" i="4" s="1"/>
  <c r="Y398" i="2"/>
  <c r="G395" i="4" s="1"/>
  <c r="Z398" i="2"/>
  <c r="H395" i="4" s="1"/>
  <c r="AA398" i="2"/>
  <c r="I395" i="4" s="1"/>
  <c r="AB398" i="2"/>
  <c r="J395" i="4" s="1"/>
  <c r="AC398" i="2"/>
  <c r="K395" i="4" s="1"/>
  <c r="V399" i="2"/>
  <c r="D396" i="4" s="1"/>
  <c r="W399" i="2"/>
  <c r="E396" i="4" s="1"/>
  <c r="X399" i="2"/>
  <c r="F396" i="4" s="1"/>
  <c r="Y399" i="2"/>
  <c r="G396" i="4" s="1"/>
  <c r="Z399" i="2"/>
  <c r="H396" i="4" s="1"/>
  <c r="AA399" i="2"/>
  <c r="I396" i="4" s="1"/>
  <c r="AB399" i="2"/>
  <c r="J396" i="4" s="1"/>
  <c r="AC399" i="2"/>
  <c r="K396" i="4" s="1"/>
  <c r="V400" i="2"/>
  <c r="D397" i="4" s="1"/>
  <c r="W400" i="2"/>
  <c r="E397" i="4" s="1"/>
  <c r="X400" i="2"/>
  <c r="F397" i="4" s="1"/>
  <c r="Y400" i="2"/>
  <c r="G397" i="4" s="1"/>
  <c r="Z400" i="2"/>
  <c r="H397" i="4" s="1"/>
  <c r="AA400" i="2"/>
  <c r="I397" i="4" s="1"/>
  <c r="AB400" i="2"/>
  <c r="J397" i="4" s="1"/>
  <c r="AC400" i="2"/>
  <c r="K397" i="4" s="1"/>
  <c r="V401" i="2"/>
  <c r="D398" i="4" s="1"/>
  <c r="W401" i="2"/>
  <c r="E398" i="4" s="1"/>
  <c r="X401" i="2"/>
  <c r="F398" i="4" s="1"/>
  <c r="Y401" i="2"/>
  <c r="G398" i="4" s="1"/>
  <c r="Z401" i="2"/>
  <c r="H398" i="4" s="1"/>
  <c r="AA401" i="2"/>
  <c r="I398" i="4" s="1"/>
  <c r="AB401" i="2"/>
  <c r="J398" i="4" s="1"/>
  <c r="AC401" i="2"/>
  <c r="K398" i="4" s="1"/>
  <c r="V402" i="2"/>
  <c r="D399" i="4" s="1"/>
  <c r="W402" i="2"/>
  <c r="E399" i="4" s="1"/>
  <c r="X402" i="2"/>
  <c r="F399" i="4" s="1"/>
  <c r="Y402" i="2"/>
  <c r="G399" i="4" s="1"/>
  <c r="Z402" i="2"/>
  <c r="H399" i="4" s="1"/>
  <c r="AA402" i="2"/>
  <c r="I399" i="4" s="1"/>
  <c r="AB402" i="2"/>
  <c r="J399" i="4" s="1"/>
  <c r="AC402" i="2"/>
  <c r="K399" i="4" s="1"/>
  <c r="V403" i="2"/>
  <c r="D400" i="4" s="1"/>
  <c r="W403" i="2"/>
  <c r="E400" i="4" s="1"/>
  <c r="X403" i="2"/>
  <c r="F400" i="4" s="1"/>
  <c r="Y403" i="2"/>
  <c r="G400" i="4" s="1"/>
  <c r="Z403" i="2"/>
  <c r="H400" i="4" s="1"/>
  <c r="AA403" i="2"/>
  <c r="I400" i="4" s="1"/>
  <c r="AB403" i="2"/>
  <c r="J400" i="4" s="1"/>
  <c r="AC403" i="2"/>
  <c r="K400" i="4" s="1"/>
  <c r="V404" i="2"/>
  <c r="D401" i="4" s="1"/>
  <c r="W404" i="2"/>
  <c r="E401" i="4" s="1"/>
  <c r="X404" i="2"/>
  <c r="F401" i="4" s="1"/>
  <c r="Y404" i="2"/>
  <c r="G401" i="4" s="1"/>
  <c r="Z404" i="2"/>
  <c r="H401" i="4" s="1"/>
  <c r="AA404" i="2"/>
  <c r="I401" i="4" s="1"/>
  <c r="AB404" i="2"/>
  <c r="J401" i="4" s="1"/>
  <c r="AC404" i="2"/>
  <c r="K401" i="4" s="1"/>
  <c r="V405" i="2"/>
  <c r="D402" i="4" s="1"/>
  <c r="W405" i="2"/>
  <c r="E402" i="4" s="1"/>
  <c r="X405" i="2"/>
  <c r="F402" i="4" s="1"/>
  <c r="Y405" i="2"/>
  <c r="G402" i="4" s="1"/>
  <c r="Z405" i="2"/>
  <c r="H402" i="4" s="1"/>
  <c r="AA405" i="2"/>
  <c r="I402" i="4" s="1"/>
  <c r="AB405" i="2"/>
  <c r="J402" i="4" s="1"/>
  <c r="AC405" i="2"/>
  <c r="K402" i="4" s="1"/>
  <c r="V406" i="2"/>
  <c r="D403" i="4" s="1"/>
  <c r="W406" i="2"/>
  <c r="E403" i="4" s="1"/>
  <c r="X406" i="2"/>
  <c r="F403" i="4" s="1"/>
  <c r="Y406" i="2"/>
  <c r="G403" i="4" s="1"/>
  <c r="Z406" i="2"/>
  <c r="H403" i="4" s="1"/>
  <c r="AA406" i="2"/>
  <c r="I403" i="4" s="1"/>
  <c r="AB406" i="2"/>
  <c r="J403" i="4" s="1"/>
  <c r="AC406" i="2"/>
  <c r="K403" i="4" s="1"/>
  <c r="V407" i="2"/>
  <c r="D404" i="4" s="1"/>
  <c r="W407" i="2"/>
  <c r="E404" i="4" s="1"/>
  <c r="X407" i="2"/>
  <c r="F404" i="4" s="1"/>
  <c r="Y407" i="2"/>
  <c r="G404" i="4" s="1"/>
  <c r="Z407" i="2"/>
  <c r="H404" i="4" s="1"/>
  <c r="AA407" i="2"/>
  <c r="I404" i="4" s="1"/>
  <c r="AB407" i="2"/>
  <c r="J404" i="4" s="1"/>
  <c r="AC407" i="2"/>
  <c r="K404" i="4" s="1"/>
  <c r="V408" i="2"/>
  <c r="D405" i="4" s="1"/>
  <c r="W408" i="2"/>
  <c r="E405" i="4" s="1"/>
  <c r="X408" i="2"/>
  <c r="F405" i="4" s="1"/>
  <c r="Y408" i="2"/>
  <c r="G405" i="4" s="1"/>
  <c r="Z408" i="2"/>
  <c r="H405" i="4" s="1"/>
  <c r="AA408" i="2"/>
  <c r="I405" i="4" s="1"/>
  <c r="AB408" i="2"/>
  <c r="J405" i="4" s="1"/>
  <c r="AC408" i="2"/>
  <c r="K405" i="4" s="1"/>
  <c r="V409" i="2"/>
  <c r="D406" i="4" s="1"/>
  <c r="W409" i="2"/>
  <c r="E406" i="4" s="1"/>
  <c r="X409" i="2"/>
  <c r="F406" i="4" s="1"/>
  <c r="Y409" i="2"/>
  <c r="G406" i="4" s="1"/>
  <c r="Z409" i="2"/>
  <c r="H406" i="4" s="1"/>
  <c r="AA409" i="2"/>
  <c r="I406" i="4" s="1"/>
  <c r="AB409" i="2"/>
  <c r="J406" i="4" s="1"/>
  <c r="AC409" i="2"/>
  <c r="K406" i="4" s="1"/>
  <c r="V410" i="2"/>
  <c r="D407" i="4" s="1"/>
  <c r="W410" i="2"/>
  <c r="E407" i="4" s="1"/>
  <c r="X410" i="2"/>
  <c r="F407" i="4" s="1"/>
  <c r="Y410" i="2"/>
  <c r="G407" i="4" s="1"/>
  <c r="Z410" i="2"/>
  <c r="H407" i="4" s="1"/>
  <c r="AA410" i="2"/>
  <c r="I407" i="4" s="1"/>
  <c r="AB410" i="2"/>
  <c r="J407" i="4" s="1"/>
  <c r="AC410" i="2"/>
  <c r="K407" i="4" s="1"/>
  <c r="V411" i="2"/>
  <c r="D408" i="4" s="1"/>
  <c r="W411" i="2"/>
  <c r="E408" i="4" s="1"/>
  <c r="X411" i="2"/>
  <c r="F408" i="4" s="1"/>
  <c r="Y411" i="2"/>
  <c r="G408" i="4" s="1"/>
  <c r="Z411" i="2"/>
  <c r="H408" i="4" s="1"/>
  <c r="AA411" i="2"/>
  <c r="I408" i="4" s="1"/>
  <c r="AB411" i="2"/>
  <c r="J408" i="4" s="1"/>
  <c r="AC411" i="2"/>
  <c r="K408" i="4" s="1"/>
  <c r="V412" i="2"/>
  <c r="D409" i="4" s="1"/>
  <c r="W412" i="2"/>
  <c r="E409" i="4" s="1"/>
  <c r="X412" i="2"/>
  <c r="F409" i="4" s="1"/>
  <c r="Y412" i="2"/>
  <c r="G409" i="4" s="1"/>
  <c r="Z412" i="2"/>
  <c r="H409" i="4" s="1"/>
  <c r="AA412" i="2"/>
  <c r="I409" i="4" s="1"/>
  <c r="AB412" i="2"/>
  <c r="J409" i="4" s="1"/>
  <c r="AC412" i="2"/>
  <c r="K409" i="4" s="1"/>
  <c r="V413" i="2"/>
  <c r="D410" i="4" s="1"/>
  <c r="W413" i="2"/>
  <c r="E410" i="4" s="1"/>
  <c r="X413" i="2"/>
  <c r="F410" i="4" s="1"/>
  <c r="Y413" i="2"/>
  <c r="G410" i="4" s="1"/>
  <c r="Z413" i="2"/>
  <c r="H410" i="4" s="1"/>
  <c r="AA413" i="2"/>
  <c r="I410" i="4" s="1"/>
  <c r="AB413" i="2"/>
  <c r="J410" i="4" s="1"/>
  <c r="AC413" i="2"/>
  <c r="K410" i="4" s="1"/>
  <c r="V414" i="2"/>
  <c r="D411" i="4" s="1"/>
  <c r="W414" i="2"/>
  <c r="E411" i="4" s="1"/>
  <c r="X414" i="2"/>
  <c r="F411" i="4" s="1"/>
  <c r="Y414" i="2"/>
  <c r="G411" i="4" s="1"/>
  <c r="Z414" i="2"/>
  <c r="H411" i="4" s="1"/>
  <c r="AA414" i="2"/>
  <c r="I411" i="4" s="1"/>
  <c r="AB414" i="2"/>
  <c r="J411" i="4" s="1"/>
  <c r="AC414" i="2"/>
  <c r="K411" i="4" s="1"/>
  <c r="V415" i="2"/>
  <c r="D412" i="4" s="1"/>
  <c r="W415" i="2"/>
  <c r="E412" i="4" s="1"/>
  <c r="X415" i="2"/>
  <c r="F412" i="4" s="1"/>
  <c r="Y415" i="2"/>
  <c r="G412" i="4" s="1"/>
  <c r="Z415" i="2"/>
  <c r="H412" i="4" s="1"/>
  <c r="AA415" i="2"/>
  <c r="I412" i="4" s="1"/>
  <c r="AB415" i="2"/>
  <c r="J412" i="4" s="1"/>
  <c r="AC415" i="2"/>
  <c r="K412" i="4" s="1"/>
  <c r="V416" i="2"/>
  <c r="D413" i="4" s="1"/>
  <c r="W416" i="2"/>
  <c r="E413" i="4" s="1"/>
  <c r="X416" i="2"/>
  <c r="F413" i="4" s="1"/>
  <c r="Y416" i="2"/>
  <c r="G413" i="4" s="1"/>
  <c r="Z416" i="2"/>
  <c r="H413" i="4" s="1"/>
  <c r="AA416" i="2"/>
  <c r="I413" i="4" s="1"/>
  <c r="AB416" i="2"/>
  <c r="J413" i="4" s="1"/>
  <c r="AC416" i="2"/>
  <c r="K413" i="4" s="1"/>
  <c r="V417" i="2"/>
  <c r="D414" i="4" s="1"/>
  <c r="W417" i="2"/>
  <c r="E414" i="4" s="1"/>
  <c r="X417" i="2"/>
  <c r="F414" i="4" s="1"/>
  <c r="Y417" i="2"/>
  <c r="G414" i="4" s="1"/>
  <c r="Z417" i="2"/>
  <c r="H414" i="4" s="1"/>
  <c r="AA417" i="2"/>
  <c r="I414" i="4" s="1"/>
  <c r="AB417" i="2"/>
  <c r="J414" i="4" s="1"/>
  <c r="AC417" i="2"/>
  <c r="K414" i="4" s="1"/>
  <c r="V418" i="2"/>
  <c r="D415" i="4" s="1"/>
  <c r="W418" i="2"/>
  <c r="E415" i="4" s="1"/>
  <c r="X418" i="2"/>
  <c r="F415" i="4" s="1"/>
  <c r="Y418" i="2"/>
  <c r="G415" i="4" s="1"/>
  <c r="Z418" i="2"/>
  <c r="H415" i="4" s="1"/>
  <c r="AA418" i="2"/>
  <c r="I415" i="4" s="1"/>
  <c r="AB418" i="2"/>
  <c r="J415" i="4" s="1"/>
  <c r="AC418" i="2"/>
  <c r="K415" i="4" s="1"/>
  <c r="V419" i="2"/>
  <c r="D416" i="4" s="1"/>
  <c r="W419" i="2"/>
  <c r="E416" i="4" s="1"/>
  <c r="X419" i="2"/>
  <c r="F416" i="4" s="1"/>
  <c r="Y419" i="2"/>
  <c r="G416" i="4" s="1"/>
  <c r="Z419" i="2"/>
  <c r="H416" i="4" s="1"/>
  <c r="AA419" i="2"/>
  <c r="I416" i="4" s="1"/>
  <c r="AB419" i="2"/>
  <c r="J416" i="4" s="1"/>
  <c r="AC419" i="2"/>
  <c r="K416" i="4" s="1"/>
  <c r="V420" i="2"/>
  <c r="D417" i="4" s="1"/>
  <c r="W420" i="2"/>
  <c r="E417" i="4" s="1"/>
  <c r="X420" i="2"/>
  <c r="F417" i="4" s="1"/>
  <c r="Y420" i="2"/>
  <c r="G417" i="4" s="1"/>
  <c r="Z420" i="2"/>
  <c r="H417" i="4" s="1"/>
  <c r="AA420" i="2"/>
  <c r="I417" i="4" s="1"/>
  <c r="AB420" i="2"/>
  <c r="J417" i="4" s="1"/>
  <c r="AC420" i="2"/>
  <c r="K417" i="4" s="1"/>
  <c r="V421" i="2"/>
  <c r="D418" i="4" s="1"/>
  <c r="W421" i="2"/>
  <c r="E418" i="4" s="1"/>
  <c r="X421" i="2"/>
  <c r="F418" i="4" s="1"/>
  <c r="Y421" i="2"/>
  <c r="G418" i="4" s="1"/>
  <c r="Z421" i="2"/>
  <c r="H418" i="4" s="1"/>
  <c r="AA421" i="2"/>
  <c r="I418" i="4" s="1"/>
  <c r="AB421" i="2"/>
  <c r="J418" i="4" s="1"/>
  <c r="AC421" i="2"/>
  <c r="K418" i="4" s="1"/>
  <c r="V422" i="2"/>
  <c r="D419" i="4" s="1"/>
  <c r="W422" i="2"/>
  <c r="E419" i="4" s="1"/>
  <c r="X422" i="2"/>
  <c r="F419" i="4" s="1"/>
  <c r="Y422" i="2"/>
  <c r="G419" i="4" s="1"/>
  <c r="Z422" i="2"/>
  <c r="H419" i="4" s="1"/>
  <c r="AA422" i="2"/>
  <c r="I419" i="4" s="1"/>
  <c r="AB422" i="2"/>
  <c r="J419" i="4" s="1"/>
  <c r="AC422" i="2"/>
  <c r="K419" i="4" s="1"/>
  <c r="V423" i="2"/>
  <c r="D420" i="4" s="1"/>
  <c r="W423" i="2"/>
  <c r="E420" i="4" s="1"/>
  <c r="X423" i="2"/>
  <c r="F420" i="4" s="1"/>
  <c r="Y423" i="2"/>
  <c r="G420" i="4" s="1"/>
  <c r="Z423" i="2"/>
  <c r="H420" i="4" s="1"/>
  <c r="AA423" i="2"/>
  <c r="I420" i="4" s="1"/>
  <c r="AB423" i="2"/>
  <c r="J420" i="4" s="1"/>
  <c r="AC423" i="2"/>
  <c r="K420" i="4" s="1"/>
  <c r="V424" i="2"/>
  <c r="D421" i="4" s="1"/>
  <c r="W424" i="2"/>
  <c r="E421" i="4" s="1"/>
  <c r="X424" i="2"/>
  <c r="F421" i="4" s="1"/>
  <c r="Y424" i="2"/>
  <c r="G421" i="4" s="1"/>
  <c r="Z424" i="2"/>
  <c r="H421" i="4" s="1"/>
  <c r="AA424" i="2"/>
  <c r="I421" i="4" s="1"/>
  <c r="AB424" i="2"/>
  <c r="J421" i="4" s="1"/>
  <c r="AC424" i="2"/>
  <c r="K421" i="4" s="1"/>
  <c r="V425" i="2"/>
  <c r="D422" i="4" s="1"/>
  <c r="W425" i="2"/>
  <c r="E422" i="4" s="1"/>
  <c r="X425" i="2"/>
  <c r="F422" i="4" s="1"/>
  <c r="Y425" i="2"/>
  <c r="G422" i="4" s="1"/>
  <c r="Z425" i="2"/>
  <c r="H422" i="4" s="1"/>
  <c r="AA425" i="2"/>
  <c r="I422" i="4" s="1"/>
  <c r="AB425" i="2"/>
  <c r="J422" i="4" s="1"/>
  <c r="AC425" i="2"/>
  <c r="K422" i="4" s="1"/>
  <c r="V426" i="2"/>
  <c r="D423" i="4" s="1"/>
  <c r="W426" i="2"/>
  <c r="E423" i="4" s="1"/>
  <c r="X426" i="2"/>
  <c r="F423" i="4" s="1"/>
  <c r="Y426" i="2"/>
  <c r="G423" i="4" s="1"/>
  <c r="Z426" i="2"/>
  <c r="H423" i="4" s="1"/>
  <c r="AA426" i="2"/>
  <c r="I423" i="4" s="1"/>
  <c r="AB426" i="2"/>
  <c r="J423" i="4" s="1"/>
  <c r="AC426" i="2"/>
  <c r="K423" i="4" s="1"/>
  <c r="V427" i="2"/>
  <c r="D424" i="4" s="1"/>
  <c r="W427" i="2"/>
  <c r="E424" i="4" s="1"/>
  <c r="X427" i="2"/>
  <c r="F424" i="4" s="1"/>
  <c r="Y427" i="2"/>
  <c r="G424" i="4" s="1"/>
  <c r="Z427" i="2"/>
  <c r="H424" i="4" s="1"/>
  <c r="AA427" i="2"/>
  <c r="I424" i="4" s="1"/>
  <c r="AB427" i="2"/>
  <c r="J424" i="4" s="1"/>
  <c r="AC427" i="2"/>
  <c r="K424" i="4" s="1"/>
  <c r="V428" i="2"/>
  <c r="D425" i="4" s="1"/>
  <c r="W428" i="2"/>
  <c r="E425" i="4" s="1"/>
  <c r="X428" i="2"/>
  <c r="F425" i="4" s="1"/>
  <c r="Y428" i="2"/>
  <c r="G425" i="4" s="1"/>
  <c r="Z428" i="2"/>
  <c r="H425" i="4" s="1"/>
  <c r="AA428" i="2"/>
  <c r="I425" i="4" s="1"/>
  <c r="AB428" i="2"/>
  <c r="J425" i="4" s="1"/>
  <c r="AC428" i="2"/>
  <c r="K425" i="4" s="1"/>
  <c r="V429" i="2"/>
  <c r="D426" i="4" s="1"/>
  <c r="W429" i="2"/>
  <c r="E426" i="4" s="1"/>
  <c r="X429" i="2"/>
  <c r="F426" i="4" s="1"/>
  <c r="Y429" i="2"/>
  <c r="G426" i="4" s="1"/>
  <c r="Z429" i="2"/>
  <c r="H426" i="4" s="1"/>
  <c r="AA429" i="2"/>
  <c r="I426" i="4" s="1"/>
  <c r="AB429" i="2"/>
  <c r="J426" i="4" s="1"/>
  <c r="AC429" i="2"/>
  <c r="K426" i="4" s="1"/>
  <c r="V430" i="2"/>
  <c r="D427" i="4" s="1"/>
  <c r="W430" i="2"/>
  <c r="E427" i="4" s="1"/>
  <c r="X430" i="2"/>
  <c r="F427" i="4" s="1"/>
  <c r="Y430" i="2"/>
  <c r="G427" i="4" s="1"/>
  <c r="Z430" i="2"/>
  <c r="H427" i="4" s="1"/>
  <c r="AA430" i="2"/>
  <c r="I427" i="4" s="1"/>
  <c r="AB430" i="2"/>
  <c r="J427" i="4" s="1"/>
  <c r="AC430" i="2"/>
  <c r="K427" i="4" s="1"/>
  <c r="V431" i="2"/>
  <c r="D428" i="4" s="1"/>
  <c r="W431" i="2"/>
  <c r="E428" i="4" s="1"/>
  <c r="X431" i="2"/>
  <c r="F428" i="4" s="1"/>
  <c r="Y431" i="2"/>
  <c r="G428" i="4" s="1"/>
  <c r="Z431" i="2"/>
  <c r="H428" i="4" s="1"/>
  <c r="AA431" i="2"/>
  <c r="I428" i="4" s="1"/>
  <c r="AB431" i="2"/>
  <c r="J428" i="4" s="1"/>
  <c r="AC431" i="2"/>
  <c r="K428" i="4" s="1"/>
  <c r="V432" i="2"/>
  <c r="D429" i="4" s="1"/>
  <c r="W432" i="2"/>
  <c r="E429" i="4" s="1"/>
  <c r="X432" i="2"/>
  <c r="F429" i="4" s="1"/>
  <c r="Y432" i="2"/>
  <c r="G429" i="4" s="1"/>
  <c r="Z432" i="2"/>
  <c r="H429" i="4" s="1"/>
  <c r="AA432" i="2"/>
  <c r="I429" i="4" s="1"/>
  <c r="AB432" i="2"/>
  <c r="J429" i="4" s="1"/>
  <c r="AC432" i="2"/>
  <c r="K429" i="4" s="1"/>
  <c r="V433" i="2"/>
  <c r="D430" i="4" s="1"/>
  <c r="W433" i="2"/>
  <c r="E430" i="4" s="1"/>
  <c r="X433" i="2"/>
  <c r="F430" i="4" s="1"/>
  <c r="Y433" i="2"/>
  <c r="G430" i="4" s="1"/>
  <c r="Z433" i="2"/>
  <c r="H430" i="4" s="1"/>
  <c r="AA433" i="2"/>
  <c r="I430" i="4" s="1"/>
  <c r="AB433" i="2"/>
  <c r="J430" i="4" s="1"/>
  <c r="AC433" i="2"/>
  <c r="K430" i="4" s="1"/>
  <c r="V434" i="2"/>
  <c r="D431" i="4" s="1"/>
  <c r="W434" i="2"/>
  <c r="E431" i="4" s="1"/>
  <c r="X434" i="2"/>
  <c r="F431" i="4" s="1"/>
  <c r="Y434" i="2"/>
  <c r="G431" i="4" s="1"/>
  <c r="Z434" i="2"/>
  <c r="H431" i="4" s="1"/>
  <c r="AA434" i="2"/>
  <c r="I431" i="4" s="1"/>
  <c r="AB434" i="2"/>
  <c r="J431" i="4" s="1"/>
  <c r="AC434" i="2"/>
  <c r="K431" i="4" s="1"/>
  <c r="V435" i="2"/>
  <c r="D432" i="4" s="1"/>
  <c r="W435" i="2"/>
  <c r="E432" i="4" s="1"/>
  <c r="X435" i="2"/>
  <c r="F432" i="4" s="1"/>
  <c r="Y435" i="2"/>
  <c r="G432" i="4" s="1"/>
  <c r="Z435" i="2"/>
  <c r="H432" i="4" s="1"/>
  <c r="AA435" i="2"/>
  <c r="I432" i="4" s="1"/>
  <c r="AB435" i="2"/>
  <c r="J432" i="4" s="1"/>
  <c r="AC435" i="2"/>
  <c r="K432" i="4" s="1"/>
  <c r="V436" i="2"/>
  <c r="D433" i="4" s="1"/>
  <c r="W436" i="2"/>
  <c r="E433" i="4" s="1"/>
  <c r="X436" i="2"/>
  <c r="F433" i="4" s="1"/>
  <c r="Y436" i="2"/>
  <c r="G433" i="4" s="1"/>
  <c r="Z436" i="2"/>
  <c r="H433" i="4" s="1"/>
  <c r="AA436" i="2"/>
  <c r="I433" i="4" s="1"/>
  <c r="AB436" i="2"/>
  <c r="J433" i="4" s="1"/>
  <c r="AC436" i="2"/>
  <c r="K433" i="4" s="1"/>
  <c r="V437" i="2"/>
  <c r="D434" i="4" s="1"/>
  <c r="W437" i="2"/>
  <c r="E434" i="4" s="1"/>
  <c r="X437" i="2"/>
  <c r="F434" i="4" s="1"/>
  <c r="Y437" i="2"/>
  <c r="G434" i="4" s="1"/>
  <c r="Z437" i="2"/>
  <c r="H434" i="4" s="1"/>
  <c r="AA437" i="2"/>
  <c r="I434" i="4" s="1"/>
  <c r="AB437" i="2"/>
  <c r="J434" i="4" s="1"/>
  <c r="AC437" i="2"/>
  <c r="K434" i="4" s="1"/>
  <c r="V438" i="2"/>
  <c r="D435" i="4" s="1"/>
  <c r="W438" i="2"/>
  <c r="E435" i="4" s="1"/>
  <c r="X438" i="2"/>
  <c r="F435" i="4" s="1"/>
  <c r="Y438" i="2"/>
  <c r="G435" i="4" s="1"/>
  <c r="Z438" i="2"/>
  <c r="H435" i="4" s="1"/>
  <c r="AA438" i="2"/>
  <c r="I435" i="4" s="1"/>
  <c r="AB438" i="2"/>
  <c r="J435" i="4" s="1"/>
  <c r="AC438" i="2"/>
  <c r="K435" i="4" s="1"/>
  <c r="V439" i="2"/>
  <c r="D436" i="4" s="1"/>
  <c r="W439" i="2"/>
  <c r="E436" i="4" s="1"/>
  <c r="X439" i="2"/>
  <c r="F436" i="4" s="1"/>
  <c r="Y439" i="2"/>
  <c r="G436" i="4" s="1"/>
  <c r="Z439" i="2"/>
  <c r="H436" i="4" s="1"/>
  <c r="AA439" i="2"/>
  <c r="I436" i="4" s="1"/>
  <c r="AB439" i="2"/>
  <c r="J436" i="4" s="1"/>
  <c r="AC439" i="2"/>
  <c r="K436" i="4" s="1"/>
  <c r="V440" i="2"/>
  <c r="D437" i="4" s="1"/>
  <c r="W440" i="2"/>
  <c r="E437" i="4" s="1"/>
  <c r="X440" i="2"/>
  <c r="F437" i="4" s="1"/>
  <c r="Y440" i="2"/>
  <c r="G437" i="4" s="1"/>
  <c r="Z440" i="2"/>
  <c r="H437" i="4" s="1"/>
  <c r="AA440" i="2"/>
  <c r="I437" i="4" s="1"/>
  <c r="AB440" i="2"/>
  <c r="J437" i="4" s="1"/>
  <c r="AC440" i="2"/>
  <c r="K437" i="4" s="1"/>
  <c r="V441" i="2"/>
  <c r="D438" i="4" s="1"/>
  <c r="W441" i="2"/>
  <c r="E438" i="4" s="1"/>
  <c r="X441" i="2"/>
  <c r="F438" i="4" s="1"/>
  <c r="Y441" i="2"/>
  <c r="G438" i="4" s="1"/>
  <c r="Z441" i="2"/>
  <c r="H438" i="4" s="1"/>
  <c r="AA441" i="2"/>
  <c r="I438" i="4" s="1"/>
  <c r="AB441" i="2"/>
  <c r="J438" i="4" s="1"/>
  <c r="AC441" i="2"/>
  <c r="K438" i="4" s="1"/>
  <c r="V442" i="2"/>
  <c r="D439" i="4" s="1"/>
  <c r="W442" i="2"/>
  <c r="E439" i="4" s="1"/>
  <c r="X442" i="2"/>
  <c r="F439" i="4" s="1"/>
  <c r="Y442" i="2"/>
  <c r="G439" i="4" s="1"/>
  <c r="Z442" i="2"/>
  <c r="H439" i="4" s="1"/>
  <c r="AA442" i="2"/>
  <c r="I439" i="4" s="1"/>
  <c r="AB442" i="2"/>
  <c r="J439" i="4" s="1"/>
  <c r="AC442" i="2"/>
  <c r="K439" i="4" s="1"/>
  <c r="V443" i="2"/>
  <c r="D440" i="4" s="1"/>
  <c r="W443" i="2"/>
  <c r="E440" i="4" s="1"/>
  <c r="X443" i="2"/>
  <c r="F440" i="4" s="1"/>
  <c r="Y443" i="2"/>
  <c r="G440" i="4" s="1"/>
  <c r="Z443" i="2"/>
  <c r="H440" i="4" s="1"/>
  <c r="AA443" i="2"/>
  <c r="I440" i="4" s="1"/>
  <c r="AB443" i="2"/>
  <c r="J440" i="4" s="1"/>
  <c r="AC443" i="2"/>
  <c r="K440" i="4" s="1"/>
  <c r="V444" i="2"/>
  <c r="D441" i="4" s="1"/>
  <c r="W444" i="2"/>
  <c r="E441" i="4" s="1"/>
  <c r="X444" i="2"/>
  <c r="F441" i="4" s="1"/>
  <c r="Y444" i="2"/>
  <c r="G441" i="4" s="1"/>
  <c r="Z444" i="2"/>
  <c r="H441" i="4" s="1"/>
  <c r="AA444" i="2"/>
  <c r="I441" i="4" s="1"/>
  <c r="AB444" i="2"/>
  <c r="J441" i="4" s="1"/>
  <c r="AC444" i="2"/>
  <c r="K441" i="4" s="1"/>
  <c r="V445" i="2"/>
  <c r="D442" i="4" s="1"/>
  <c r="W445" i="2"/>
  <c r="E442" i="4" s="1"/>
  <c r="X445" i="2"/>
  <c r="F442" i="4" s="1"/>
  <c r="Y445" i="2"/>
  <c r="G442" i="4" s="1"/>
  <c r="Z445" i="2"/>
  <c r="H442" i="4" s="1"/>
  <c r="AA445" i="2"/>
  <c r="I442" i="4" s="1"/>
  <c r="AB445" i="2"/>
  <c r="J442" i="4" s="1"/>
  <c r="AC445" i="2"/>
  <c r="K442" i="4" s="1"/>
  <c r="V446" i="2"/>
  <c r="D443" i="4" s="1"/>
  <c r="W446" i="2"/>
  <c r="E443" i="4" s="1"/>
  <c r="X446" i="2"/>
  <c r="F443" i="4" s="1"/>
  <c r="Y446" i="2"/>
  <c r="G443" i="4" s="1"/>
  <c r="Z446" i="2"/>
  <c r="H443" i="4" s="1"/>
  <c r="AA446" i="2"/>
  <c r="I443" i="4" s="1"/>
  <c r="AB446" i="2"/>
  <c r="J443" i="4" s="1"/>
  <c r="AC446" i="2"/>
  <c r="K443" i="4" s="1"/>
  <c r="V447" i="2"/>
  <c r="D444" i="4" s="1"/>
  <c r="W447" i="2"/>
  <c r="E444" i="4" s="1"/>
  <c r="X447" i="2"/>
  <c r="F444" i="4" s="1"/>
  <c r="Y447" i="2"/>
  <c r="G444" i="4" s="1"/>
  <c r="Z447" i="2"/>
  <c r="H444" i="4" s="1"/>
  <c r="AA447" i="2"/>
  <c r="I444" i="4" s="1"/>
  <c r="AB447" i="2"/>
  <c r="J444" i="4" s="1"/>
  <c r="AC447" i="2"/>
  <c r="K444" i="4" s="1"/>
  <c r="V448" i="2"/>
  <c r="D445" i="4" s="1"/>
  <c r="W448" i="2"/>
  <c r="E445" i="4" s="1"/>
  <c r="X448" i="2"/>
  <c r="F445" i="4" s="1"/>
  <c r="Y448" i="2"/>
  <c r="G445" i="4" s="1"/>
  <c r="Z448" i="2"/>
  <c r="H445" i="4" s="1"/>
  <c r="AA448" i="2"/>
  <c r="I445" i="4" s="1"/>
  <c r="AB448" i="2"/>
  <c r="J445" i="4" s="1"/>
  <c r="AC448" i="2"/>
  <c r="K445" i="4" s="1"/>
  <c r="V449" i="2"/>
  <c r="D446" i="4" s="1"/>
  <c r="W449" i="2"/>
  <c r="E446" i="4" s="1"/>
  <c r="X449" i="2"/>
  <c r="F446" i="4" s="1"/>
  <c r="Y449" i="2"/>
  <c r="G446" i="4" s="1"/>
  <c r="Z449" i="2"/>
  <c r="H446" i="4" s="1"/>
  <c r="AA449" i="2"/>
  <c r="I446" i="4" s="1"/>
  <c r="AB449" i="2"/>
  <c r="J446" i="4" s="1"/>
  <c r="AC449" i="2"/>
  <c r="K446" i="4" s="1"/>
  <c r="V450" i="2"/>
  <c r="D447" i="4" s="1"/>
  <c r="W450" i="2"/>
  <c r="E447" i="4" s="1"/>
  <c r="X450" i="2"/>
  <c r="F447" i="4" s="1"/>
  <c r="Y450" i="2"/>
  <c r="G447" i="4" s="1"/>
  <c r="Z450" i="2"/>
  <c r="H447" i="4" s="1"/>
  <c r="AA450" i="2"/>
  <c r="I447" i="4" s="1"/>
  <c r="AB450" i="2"/>
  <c r="J447" i="4" s="1"/>
  <c r="AC450" i="2"/>
  <c r="K447" i="4" s="1"/>
  <c r="V451" i="2"/>
  <c r="D448" i="4" s="1"/>
  <c r="W451" i="2"/>
  <c r="E448" i="4" s="1"/>
  <c r="X451" i="2"/>
  <c r="F448" i="4" s="1"/>
  <c r="Y451" i="2"/>
  <c r="G448" i="4" s="1"/>
  <c r="Z451" i="2"/>
  <c r="H448" i="4" s="1"/>
  <c r="AA451" i="2"/>
  <c r="I448" i="4" s="1"/>
  <c r="AB451" i="2"/>
  <c r="J448" i="4" s="1"/>
  <c r="AC451" i="2"/>
  <c r="K448" i="4" s="1"/>
  <c r="V452" i="2"/>
  <c r="D449" i="4" s="1"/>
  <c r="W452" i="2"/>
  <c r="E449" i="4" s="1"/>
  <c r="X452" i="2"/>
  <c r="F449" i="4" s="1"/>
  <c r="Y452" i="2"/>
  <c r="G449" i="4" s="1"/>
  <c r="Z452" i="2"/>
  <c r="H449" i="4" s="1"/>
  <c r="AA452" i="2"/>
  <c r="I449" i="4" s="1"/>
  <c r="AB452" i="2"/>
  <c r="J449" i="4" s="1"/>
  <c r="AC452" i="2"/>
  <c r="K449" i="4" s="1"/>
  <c r="V453" i="2"/>
  <c r="D450" i="4" s="1"/>
  <c r="W453" i="2"/>
  <c r="E450" i="4" s="1"/>
  <c r="X453" i="2"/>
  <c r="F450" i="4" s="1"/>
  <c r="Y453" i="2"/>
  <c r="G450" i="4" s="1"/>
  <c r="Z453" i="2"/>
  <c r="H450" i="4" s="1"/>
  <c r="AA453" i="2"/>
  <c r="I450" i="4" s="1"/>
  <c r="AB453" i="2"/>
  <c r="J450" i="4" s="1"/>
  <c r="AC453" i="2"/>
  <c r="K450" i="4" s="1"/>
  <c r="V454" i="2"/>
  <c r="D451" i="4" s="1"/>
  <c r="W454" i="2"/>
  <c r="E451" i="4" s="1"/>
  <c r="X454" i="2"/>
  <c r="F451" i="4" s="1"/>
  <c r="Y454" i="2"/>
  <c r="G451" i="4" s="1"/>
  <c r="Z454" i="2"/>
  <c r="H451" i="4" s="1"/>
  <c r="AA454" i="2"/>
  <c r="I451" i="4" s="1"/>
  <c r="AB454" i="2"/>
  <c r="J451" i="4" s="1"/>
  <c r="AC454" i="2"/>
  <c r="K451" i="4" s="1"/>
  <c r="V455" i="2"/>
  <c r="D452" i="4" s="1"/>
  <c r="W455" i="2"/>
  <c r="E452" i="4" s="1"/>
  <c r="X455" i="2"/>
  <c r="F452" i="4" s="1"/>
  <c r="Y455" i="2"/>
  <c r="G452" i="4" s="1"/>
  <c r="Z455" i="2"/>
  <c r="H452" i="4" s="1"/>
  <c r="AA455" i="2"/>
  <c r="I452" i="4" s="1"/>
  <c r="AB455" i="2"/>
  <c r="J452" i="4" s="1"/>
  <c r="AC455" i="2"/>
  <c r="K452" i="4" s="1"/>
  <c r="V456" i="2"/>
  <c r="D453" i="4" s="1"/>
  <c r="W456" i="2"/>
  <c r="E453" i="4" s="1"/>
  <c r="X456" i="2"/>
  <c r="F453" i="4" s="1"/>
  <c r="Y456" i="2"/>
  <c r="G453" i="4" s="1"/>
  <c r="Z456" i="2"/>
  <c r="H453" i="4" s="1"/>
  <c r="AA456" i="2"/>
  <c r="I453" i="4" s="1"/>
  <c r="AB456" i="2"/>
  <c r="J453" i="4" s="1"/>
  <c r="AC456" i="2"/>
  <c r="K453" i="4" s="1"/>
  <c r="V457" i="2"/>
  <c r="D454" i="4" s="1"/>
  <c r="W457" i="2"/>
  <c r="E454" i="4" s="1"/>
  <c r="X457" i="2"/>
  <c r="F454" i="4" s="1"/>
  <c r="Y457" i="2"/>
  <c r="G454" i="4" s="1"/>
  <c r="Z457" i="2"/>
  <c r="H454" i="4" s="1"/>
  <c r="AA457" i="2"/>
  <c r="I454" i="4" s="1"/>
  <c r="AB457" i="2"/>
  <c r="J454" i="4" s="1"/>
  <c r="AC457" i="2"/>
  <c r="K454" i="4" s="1"/>
  <c r="V458" i="2"/>
  <c r="D455" i="4" s="1"/>
  <c r="W458" i="2"/>
  <c r="E455" i="4" s="1"/>
  <c r="X458" i="2"/>
  <c r="F455" i="4" s="1"/>
  <c r="Y458" i="2"/>
  <c r="G455" i="4" s="1"/>
  <c r="Z458" i="2"/>
  <c r="H455" i="4" s="1"/>
  <c r="AA458" i="2"/>
  <c r="I455" i="4" s="1"/>
  <c r="AB458" i="2"/>
  <c r="J455" i="4" s="1"/>
  <c r="AC458" i="2"/>
  <c r="K455" i="4" s="1"/>
  <c r="V459" i="2"/>
  <c r="D456" i="4" s="1"/>
  <c r="W459" i="2"/>
  <c r="E456" i="4" s="1"/>
  <c r="X459" i="2"/>
  <c r="F456" i="4" s="1"/>
  <c r="Y459" i="2"/>
  <c r="G456" i="4" s="1"/>
  <c r="Z459" i="2"/>
  <c r="H456" i="4" s="1"/>
  <c r="AA459" i="2"/>
  <c r="I456" i="4" s="1"/>
  <c r="AB459" i="2"/>
  <c r="J456" i="4" s="1"/>
  <c r="AC459" i="2"/>
  <c r="K456" i="4" s="1"/>
  <c r="V460" i="2"/>
  <c r="D457" i="4" s="1"/>
  <c r="W460" i="2"/>
  <c r="E457" i="4" s="1"/>
  <c r="X460" i="2"/>
  <c r="F457" i="4" s="1"/>
  <c r="Y460" i="2"/>
  <c r="G457" i="4" s="1"/>
  <c r="Z460" i="2"/>
  <c r="H457" i="4" s="1"/>
  <c r="AA460" i="2"/>
  <c r="I457" i="4" s="1"/>
  <c r="AB460" i="2"/>
  <c r="J457" i="4" s="1"/>
  <c r="AC460" i="2"/>
  <c r="K457" i="4" s="1"/>
  <c r="V461" i="2"/>
  <c r="D458" i="4" s="1"/>
  <c r="W461" i="2"/>
  <c r="E458" i="4" s="1"/>
  <c r="X461" i="2"/>
  <c r="F458" i="4" s="1"/>
  <c r="Y461" i="2"/>
  <c r="G458" i="4" s="1"/>
  <c r="Z461" i="2"/>
  <c r="H458" i="4" s="1"/>
  <c r="AA461" i="2"/>
  <c r="I458" i="4" s="1"/>
  <c r="AB461" i="2"/>
  <c r="J458" i="4" s="1"/>
  <c r="AC461" i="2"/>
  <c r="K458" i="4" s="1"/>
  <c r="V462" i="2"/>
  <c r="D459" i="4" s="1"/>
  <c r="W462" i="2"/>
  <c r="E459" i="4" s="1"/>
  <c r="X462" i="2"/>
  <c r="F459" i="4" s="1"/>
  <c r="Y462" i="2"/>
  <c r="G459" i="4" s="1"/>
  <c r="Z462" i="2"/>
  <c r="H459" i="4" s="1"/>
  <c r="AA462" i="2"/>
  <c r="I459" i="4" s="1"/>
  <c r="AB462" i="2"/>
  <c r="J459" i="4" s="1"/>
  <c r="AC462" i="2"/>
  <c r="K459" i="4" s="1"/>
  <c r="V463" i="2"/>
  <c r="D460" i="4" s="1"/>
  <c r="W463" i="2"/>
  <c r="E460" i="4" s="1"/>
  <c r="X463" i="2"/>
  <c r="F460" i="4" s="1"/>
  <c r="Y463" i="2"/>
  <c r="G460" i="4" s="1"/>
  <c r="Z463" i="2"/>
  <c r="H460" i="4" s="1"/>
  <c r="AA463" i="2"/>
  <c r="I460" i="4" s="1"/>
  <c r="AB463" i="2"/>
  <c r="J460" i="4" s="1"/>
  <c r="AC463" i="2"/>
  <c r="K460" i="4" s="1"/>
  <c r="V464" i="2"/>
  <c r="D461" i="4" s="1"/>
  <c r="W464" i="2"/>
  <c r="E461" i="4" s="1"/>
  <c r="X464" i="2"/>
  <c r="F461" i="4" s="1"/>
  <c r="Y464" i="2"/>
  <c r="G461" i="4" s="1"/>
  <c r="Z464" i="2"/>
  <c r="H461" i="4" s="1"/>
  <c r="AA464" i="2"/>
  <c r="I461" i="4" s="1"/>
  <c r="AB464" i="2"/>
  <c r="J461" i="4" s="1"/>
  <c r="AC464" i="2"/>
  <c r="K461" i="4" s="1"/>
  <c r="V465" i="2"/>
  <c r="D462" i="4" s="1"/>
  <c r="W465" i="2"/>
  <c r="E462" i="4" s="1"/>
  <c r="X465" i="2"/>
  <c r="F462" i="4" s="1"/>
  <c r="Y465" i="2"/>
  <c r="G462" i="4" s="1"/>
  <c r="Z465" i="2"/>
  <c r="H462" i="4" s="1"/>
  <c r="AA465" i="2"/>
  <c r="I462" i="4" s="1"/>
  <c r="AB465" i="2"/>
  <c r="J462" i="4" s="1"/>
  <c r="AC465" i="2"/>
  <c r="K462" i="4" s="1"/>
  <c r="V466" i="2"/>
  <c r="D463" i="4" s="1"/>
  <c r="W466" i="2"/>
  <c r="E463" i="4" s="1"/>
  <c r="X466" i="2"/>
  <c r="F463" i="4" s="1"/>
  <c r="Y466" i="2"/>
  <c r="G463" i="4" s="1"/>
  <c r="Z466" i="2"/>
  <c r="H463" i="4" s="1"/>
  <c r="AA466" i="2"/>
  <c r="I463" i="4" s="1"/>
  <c r="AB466" i="2"/>
  <c r="J463" i="4" s="1"/>
  <c r="AC466" i="2"/>
  <c r="K463" i="4" s="1"/>
  <c r="V467" i="2"/>
  <c r="D464" i="4" s="1"/>
  <c r="W467" i="2"/>
  <c r="E464" i="4" s="1"/>
  <c r="X467" i="2"/>
  <c r="F464" i="4" s="1"/>
  <c r="Y467" i="2"/>
  <c r="G464" i="4" s="1"/>
  <c r="Z467" i="2"/>
  <c r="H464" i="4" s="1"/>
  <c r="AA467" i="2"/>
  <c r="I464" i="4" s="1"/>
  <c r="AB467" i="2"/>
  <c r="J464" i="4" s="1"/>
  <c r="AC467" i="2"/>
  <c r="K464" i="4" s="1"/>
  <c r="V468" i="2"/>
  <c r="D465" i="4" s="1"/>
  <c r="W468" i="2"/>
  <c r="E465" i="4" s="1"/>
  <c r="X468" i="2"/>
  <c r="F465" i="4" s="1"/>
  <c r="Y468" i="2"/>
  <c r="G465" i="4" s="1"/>
  <c r="Z468" i="2"/>
  <c r="H465" i="4" s="1"/>
  <c r="AA468" i="2"/>
  <c r="I465" i="4" s="1"/>
  <c r="AB468" i="2"/>
  <c r="J465" i="4" s="1"/>
  <c r="AC468" i="2"/>
  <c r="K465" i="4" s="1"/>
  <c r="V469" i="2"/>
  <c r="D466" i="4" s="1"/>
  <c r="W469" i="2"/>
  <c r="E466" i="4" s="1"/>
  <c r="X469" i="2"/>
  <c r="F466" i="4" s="1"/>
  <c r="Y469" i="2"/>
  <c r="G466" i="4" s="1"/>
  <c r="Z469" i="2"/>
  <c r="H466" i="4" s="1"/>
  <c r="AA469" i="2"/>
  <c r="I466" i="4" s="1"/>
  <c r="AB469" i="2"/>
  <c r="J466" i="4" s="1"/>
  <c r="AC469" i="2"/>
  <c r="K466" i="4" s="1"/>
  <c r="V470" i="2"/>
  <c r="D467" i="4" s="1"/>
  <c r="W470" i="2"/>
  <c r="E467" i="4" s="1"/>
  <c r="X470" i="2"/>
  <c r="F467" i="4" s="1"/>
  <c r="Y470" i="2"/>
  <c r="G467" i="4" s="1"/>
  <c r="Z470" i="2"/>
  <c r="H467" i="4" s="1"/>
  <c r="AA470" i="2"/>
  <c r="I467" i="4" s="1"/>
  <c r="AB470" i="2"/>
  <c r="J467" i="4" s="1"/>
  <c r="AC470" i="2"/>
  <c r="K467" i="4" s="1"/>
  <c r="V471" i="2"/>
  <c r="D468" i="4" s="1"/>
  <c r="W471" i="2"/>
  <c r="E468" i="4" s="1"/>
  <c r="X471" i="2"/>
  <c r="F468" i="4" s="1"/>
  <c r="Y471" i="2"/>
  <c r="G468" i="4" s="1"/>
  <c r="Z471" i="2"/>
  <c r="H468" i="4" s="1"/>
  <c r="AA471" i="2"/>
  <c r="I468" i="4" s="1"/>
  <c r="AB471" i="2"/>
  <c r="J468" i="4" s="1"/>
  <c r="AC471" i="2"/>
  <c r="K468" i="4" s="1"/>
  <c r="V472" i="2"/>
  <c r="D469" i="4" s="1"/>
  <c r="W472" i="2"/>
  <c r="E469" i="4" s="1"/>
  <c r="X472" i="2"/>
  <c r="F469" i="4" s="1"/>
  <c r="Y472" i="2"/>
  <c r="G469" i="4" s="1"/>
  <c r="Z472" i="2"/>
  <c r="H469" i="4" s="1"/>
  <c r="AA472" i="2"/>
  <c r="I469" i="4" s="1"/>
  <c r="AB472" i="2"/>
  <c r="J469" i="4" s="1"/>
  <c r="AC472" i="2"/>
  <c r="K469" i="4" s="1"/>
  <c r="V473" i="2"/>
  <c r="D470" i="4" s="1"/>
  <c r="W473" i="2"/>
  <c r="E470" i="4" s="1"/>
  <c r="X473" i="2"/>
  <c r="F470" i="4" s="1"/>
  <c r="Y473" i="2"/>
  <c r="G470" i="4" s="1"/>
  <c r="Z473" i="2"/>
  <c r="H470" i="4" s="1"/>
  <c r="AA473" i="2"/>
  <c r="I470" i="4" s="1"/>
  <c r="AB473" i="2"/>
  <c r="J470" i="4" s="1"/>
  <c r="AC473" i="2"/>
  <c r="K470" i="4" s="1"/>
  <c r="V474" i="2"/>
  <c r="D471" i="4" s="1"/>
  <c r="W474" i="2"/>
  <c r="E471" i="4" s="1"/>
  <c r="X474" i="2"/>
  <c r="F471" i="4" s="1"/>
  <c r="Y474" i="2"/>
  <c r="G471" i="4" s="1"/>
  <c r="Z474" i="2"/>
  <c r="H471" i="4" s="1"/>
  <c r="AA474" i="2"/>
  <c r="I471" i="4" s="1"/>
  <c r="AB474" i="2"/>
  <c r="J471" i="4" s="1"/>
  <c r="AC474" i="2"/>
  <c r="K471" i="4" s="1"/>
  <c r="V475" i="2"/>
  <c r="D472" i="4" s="1"/>
  <c r="W475" i="2"/>
  <c r="E472" i="4" s="1"/>
  <c r="X475" i="2"/>
  <c r="F472" i="4" s="1"/>
  <c r="Y475" i="2"/>
  <c r="G472" i="4" s="1"/>
  <c r="Z475" i="2"/>
  <c r="H472" i="4" s="1"/>
  <c r="AA475" i="2"/>
  <c r="I472" i="4" s="1"/>
  <c r="AB475" i="2"/>
  <c r="J472" i="4" s="1"/>
  <c r="AC475" i="2"/>
  <c r="K472" i="4" s="1"/>
  <c r="V476" i="2"/>
  <c r="D473" i="4" s="1"/>
  <c r="W476" i="2"/>
  <c r="E473" i="4" s="1"/>
  <c r="X476" i="2"/>
  <c r="F473" i="4" s="1"/>
  <c r="Y476" i="2"/>
  <c r="G473" i="4" s="1"/>
  <c r="Z476" i="2"/>
  <c r="H473" i="4" s="1"/>
  <c r="AA476" i="2"/>
  <c r="I473" i="4" s="1"/>
  <c r="AB476" i="2"/>
  <c r="J473" i="4" s="1"/>
  <c r="AC476" i="2"/>
  <c r="K473" i="4" s="1"/>
  <c r="V477" i="2"/>
  <c r="D474" i="4" s="1"/>
  <c r="W477" i="2"/>
  <c r="E474" i="4" s="1"/>
  <c r="X477" i="2"/>
  <c r="F474" i="4" s="1"/>
  <c r="Y477" i="2"/>
  <c r="G474" i="4" s="1"/>
  <c r="Z477" i="2"/>
  <c r="H474" i="4" s="1"/>
  <c r="AA477" i="2"/>
  <c r="I474" i="4" s="1"/>
  <c r="AB477" i="2"/>
  <c r="J474" i="4" s="1"/>
  <c r="AC477" i="2"/>
  <c r="K474" i="4" s="1"/>
  <c r="V478" i="2"/>
  <c r="D475" i="4" s="1"/>
  <c r="W478" i="2"/>
  <c r="E475" i="4" s="1"/>
  <c r="X478" i="2"/>
  <c r="F475" i="4" s="1"/>
  <c r="Y478" i="2"/>
  <c r="G475" i="4" s="1"/>
  <c r="Z478" i="2"/>
  <c r="H475" i="4" s="1"/>
  <c r="AA478" i="2"/>
  <c r="I475" i="4" s="1"/>
  <c r="AB478" i="2"/>
  <c r="J475" i="4" s="1"/>
  <c r="AC478" i="2"/>
  <c r="K475" i="4" s="1"/>
  <c r="V479" i="2"/>
  <c r="D476" i="4" s="1"/>
  <c r="W479" i="2"/>
  <c r="E476" i="4" s="1"/>
  <c r="X479" i="2"/>
  <c r="F476" i="4" s="1"/>
  <c r="Y479" i="2"/>
  <c r="G476" i="4" s="1"/>
  <c r="Z479" i="2"/>
  <c r="H476" i="4" s="1"/>
  <c r="AA479" i="2"/>
  <c r="I476" i="4" s="1"/>
  <c r="AB479" i="2"/>
  <c r="J476" i="4" s="1"/>
  <c r="AC479" i="2"/>
  <c r="K476" i="4" s="1"/>
  <c r="V480" i="2"/>
  <c r="D477" i="4" s="1"/>
  <c r="W480" i="2"/>
  <c r="E477" i="4" s="1"/>
  <c r="X480" i="2"/>
  <c r="F477" i="4" s="1"/>
  <c r="Y480" i="2"/>
  <c r="G477" i="4" s="1"/>
  <c r="Z480" i="2"/>
  <c r="H477" i="4" s="1"/>
  <c r="AA480" i="2"/>
  <c r="I477" i="4" s="1"/>
  <c r="AB480" i="2"/>
  <c r="J477" i="4" s="1"/>
  <c r="AC480" i="2"/>
  <c r="K477" i="4" s="1"/>
  <c r="V481" i="2"/>
  <c r="D478" i="4" s="1"/>
  <c r="W481" i="2"/>
  <c r="E478" i="4" s="1"/>
  <c r="X481" i="2"/>
  <c r="F478" i="4" s="1"/>
  <c r="Y481" i="2"/>
  <c r="G478" i="4" s="1"/>
  <c r="Z481" i="2"/>
  <c r="H478" i="4" s="1"/>
  <c r="AA481" i="2"/>
  <c r="I478" i="4" s="1"/>
  <c r="AB481" i="2"/>
  <c r="J478" i="4" s="1"/>
  <c r="AC481" i="2"/>
  <c r="K478" i="4" s="1"/>
  <c r="V482" i="2"/>
  <c r="D479" i="4" s="1"/>
  <c r="W482" i="2"/>
  <c r="E479" i="4" s="1"/>
  <c r="X482" i="2"/>
  <c r="F479" i="4" s="1"/>
  <c r="Y482" i="2"/>
  <c r="G479" i="4" s="1"/>
  <c r="Z482" i="2"/>
  <c r="H479" i="4" s="1"/>
  <c r="AA482" i="2"/>
  <c r="I479" i="4" s="1"/>
  <c r="AB482" i="2"/>
  <c r="J479" i="4" s="1"/>
  <c r="AC482" i="2"/>
  <c r="K479" i="4" s="1"/>
  <c r="V483" i="2"/>
  <c r="D480" i="4" s="1"/>
  <c r="W483" i="2"/>
  <c r="E480" i="4" s="1"/>
  <c r="X483" i="2"/>
  <c r="F480" i="4" s="1"/>
  <c r="Y483" i="2"/>
  <c r="G480" i="4" s="1"/>
  <c r="Z483" i="2"/>
  <c r="H480" i="4" s="1"/>
  <c r="AA483" i="2"/>
  <c r="I480" i="4" s="1"/>
  <c r="AB483" i="2"/>
  <c r="J480" i="4" s="1"/>
  <c r="AC483" i="2"/>
  <c r="K480" i="4" s="1"/>
  <c r="V484" i="2"/>
  <c r="D481" i="4" s="1"/>
  <c r="W484" i="2"/>
  <c r="E481" i="4" s="1"/>
  <c r="X484" i="2"/>
  <c r="F481" i="4" s="1"/>
  <c r="Y484" i="2"/>
  <c r="G481" i="4" s="1"/>
  <c r="Z484" i="2"/>
  <c r="H481" i="4" s="1"/>
  <c r="AA484" i="2"/>
  <c r="I481" i="4" s="1"/>
  <c r="AB484" i="2"/>
  <c r="J481" i="4" s="1"/>
  <c r="AC484" i="2"/>
  <c r="K481" i="4" s="1"/>
  <c r="V485" i="2"/>
  <c r="D482" i="4" s="1"/>
  <c r="W485" i="2"/>
  <c r="E482" i="4" s="1"/>
  <c r="X485" i="2"/>
  <c r="F482" i="4" s="1"/>
  <c r="Y485" i="2"/>
  <c r="G482" i="4" s="1"/>
  <c r="Z485" i="2"/>
  <c r="H482" i="4" s="1"/>
  <c r="AA485" i="2"/>
  <c r="I482" i="4" s="1"/>
  <c r="AB485" i="2"/>
  <c r="J482" i="4" s="1"/>
  <c r="AC485" i="2"/>
  <c r="K482" i="4" s="1"/>
  <c r="V486" i="2"/>
  <c r="D483" i="4" s="1"/>
  <c r="W486" i="2"/>
  <c r="E483" i="4" s="1"/>
  <c r="X486" i="2"/>
  <c r="F483" i="4" s="1"/>
  <c r="Y486" i="2"/>
  <c r="G483" i="4" s="1"/>
  <c r="Z486" i="2"/>
  <c r="H483" i="4" s="1"/>
  <c r="AA486" i="2"/>
  <c r="I483" i="4" s="1"/>
  <c r="AB486" i="2"/>
  <c r="J483" i="4" s="1"/>
  <c r="AC486" i="2"/>
  <c r="K483" i="4" s="1"/>
  <c r="V487" i="2"/>
  <c r="D484" i="4" s="1"/>
  <c r="W487" i="2"/>
  <c r="E484" i="4" s="1"/>
  <c r="X487" i="2"/>
  <c r="F484" i="4" s="1"/>
  <c r="Y487" i="2"/>
  <c r="G484" i="4" s="1"/>
  <c r="Z487" i="2"/>
  <c r="H484" i="4" s="1"/>
  <c r="AA487" i="2"/>
  <c r="I484" i="4" s="1"/>
  <c r="AB487" i="2"/>
  <c r="J484" i="4" s="1"/>
  <c r="AC487" i="2"/>
  <c r="K484" i="4" s="1"/>
  <c r="V488" i="2"/>
  <c r="D485" i="4" s="1"/>
  <c r="W488" i="2"/>
  <c r="E485" i="4" s="1"/>
  <c r="X488" i="2"/>
  <c r="F485" i="4" s="1"/>
  <c r="Y488" i="2"/>
  <c r="G485" i="4" s="1"/>
  <c r="Z488" i="2"/>
  <c r="H485" i="4" s="1"/>
  <c r="AA488" i="2"/>
  <c r="I485" i="4" s="1"/>
  <c r="AB488" i="2"/>
  <c r="J485" i="4" s="1"/>
  <c r="AC488" i="2"/>
  <c r="K485" i="4" s="1"/>
  <c r="V489" i="2"/>
  <c r="D486" i="4" s="1"/>
  <c r="W489" i="2"/>
  <c r="E486" i="4" s="1"/>
  <c r="X489" i="2"/>
  <c r="F486" i="4" s="1"/>
  <c r="Y489" i="2"/>
  <c r="G486" i="4" s="1"/>
  <c r="Z489" i="2"/>
  <c r="H486" i="4" s="1"/>
  <c r="AA489" i="2"/>
  <c r="I486" i="4" s="1"/>
  <c r="AB489" i="2"/>
  <c r="J486" i="4" s="1"/>
  <c r="AC489" i="2"/>
  <c r="K486" i="4" s="1"/>
  <c r="V490" i="2"/>
  <c r="D487" i="4" s="1"/>
  <c r="W490" i="2"/>
  <c r="E487" i="4" s="1"/>
  <c r="X490" i="2"/>
  <c r="F487" i="4" s="1"/>
  <c r="Y490" i="2"/>
  <c r="G487" i="4" s="1"/>
  <c r="Z490" i="2"/>
  <c r="H487" i="4" s="1"/>
  <c r="AA490" i="2"/>
  <c r="I487" i="4" s="1"/>
  <c r="AB490" i="2"/>
  <c r="J487" i="4" s="1"/>
  <c r="AC490" i="2"/>
  <c r="K487" i="4" s="1"/>
  <c r="V491" i="2"/>
  <c r="D488" i="4" s="1"/>
  <c r="W491" i="2"/>
  <c r="E488" i="4" s="1"/>
  <c r="X491" i="2"/>
  <c r="F488" i="4" s="1"/>
  <c r="Y491" i="2"/>
  <c r="G488" i="4" s="1"/>
  <c r="Z491" i="2"/>
  <c r="H488" i="4" s="1"/>
  <c r="AA491" i="2"/>
  <c r="I488" i="4" s="1"/>
  <c r="AB491" i="2"/>
  <c r="J488" i="4" s="1"/>
  <c r="AC491" i="2"/>
  <c r="K488" i="4" s="1"/>
  <c r="V492" i="2"/>
  <c r="D489" i="4" s="1"/>
  <c r="W492" i="2"/>
  <c r="E489" i="4" s="1"/>
  <c r="X492" i="2"/>
  <c r="F489" i="4" s="1"/>
  <c r="Y492" i="2"/>
  <c r="G489" i="4" s="1"/>
  <c r="Z492" i="2"/>
  <c r="H489" i="4" s="1"/>
  <c r="AA492" i="2"/>
  <c r="I489" i="4" s="1"/>
  <c r="AB492" i="2"/>
  <c r="J489" i="4" s="1"/>
  <c r="AC492" i="2"/>
  <c r="K489" i="4" s="1"/>
  <c r="V493" i="2"/>
  <c r="D490" i="4" s="1"/>
  <c r="W493" i="2"/>
  <c r="E490" i="4" s="1"/>
  <c r="X493" i="2"/>
  <c r="F490" i="4" s="1"/>
  <c r="Y493" i="2"/>
  <c r="G490" i="4" s="1"/>
  <c r="Z493" i="2"/>
  <c r="H490" i="4" s="1"/>
  <c r="AA493" i="2"/>
  <c r="I490" i="4" s="1"/>
  <c r="AB493" i="2"/>
  <c r="J490" i="4" s="1"/>
  <c r="AC493" i="2"/>
  <c r="K490" i="4" s="1"/>
  <c r="V494" i="2"/>
  <c r="D491" i="4" s="1"/>
  <c r="W494" i="2"/>
  <c r="E491" i="4" s="1"/>
  <c r="X494" i="2"/>
  <c r="F491" i="4" s="1"/>
  <c r="Y494" i="2"/>
  <c r="G491" i="4" s="1"/>
  <c r="Z494" i="2"/>
  <c r="H491" i="4" s="1"/>
  <c r="AA494" i="2"/>
  <c r="I491" i="4" s="1"/>
  <c r="AB494" i="2"/>
  <c r="J491" i="4" s="1"/>
  <c r="AC494" i="2"/>
  <c r="K491" i="4" s="1"/>
  <c r="V495" i="2"/>
  <c r="D492" i="4" s="1"/>
  <c r="W495" i="2"/>
  <c r="E492" i="4" s="1"/>
  <c r="X495" i="2"/>
  <c r="F492" i="4" s="1"/>
  <c r="Y495" i="2"/>
  <c r="G492" i="4" s="1"/>
  <c r="Z495" i="2"/>
  <c r="H492" i="4" s="1"/>
  <c r="AA495" i="2"/>
  <c r="I492" i="4" s="1"/>
  <c r="AB495" i="2"/>
  <c r="J492" i="4" s="1"/>
  <c r="AC495" i="2"/>
  <c r="K492" i="4" s="1"/>
  <c r="V496" i="2"/>
  <c r="D493" i="4" s="1"/>
  <c r="W496" i="2"/>
  <c r="E493" i="4" s="1"/>
  <c r="X496" i="2"/>
  <c r="F493" i="4" s="1"/>
  <c r="Y496" i="2"/>
  <c r="G493" i="4" s="1"/>
  <c r="Z496" i="2"/>
  <c r="H493" i="4" s="1"/>
  <c r="AA496" i="2"/>
  <c r="I493" i="4" s="1"/>
  <c r="AB496" i="2"/>
  <c r="J493" i="4" s="1"/>
  <c r="AC496" i="2"/>
  <c r="K493" i="4" s="1"/>
  <c r="V497" i="2"/>
  <c r="D494" i="4" s="1"/>
  <c r="W497" i="2"/>
  <c r="E494" i="4" s="1"/>
  <c r="X497" i="2"/>
  <c r="F494" i="4" s="1"/>
  <c r="Y497" i="2"/>
  <c r="G494" i="4" s="1"/>
  <c r="Z497" i="2"/>
  <c r="H494" i="4" s="1"/>
  <c r="AA497" i="2"/>
  <c r="I494" i="4" s="1"/>
  <c r="AB497" i="2"/>
  <c r="J494" i="4" s="1"/>
  <c r="AC497" i="2"/>
  <c r="K494" i="4" s="1"/>
  <c r="V498" i="2"/>
  <c r="D495" i="4" s="1"/>
  <c r="W498" i="2"/>
  <c r="E495" i="4" s="1"/>
  <c r="X498" i="2"/>
  <c r="F495" i="4" s="1"/>
  <c r="Y498" i="2"/>
  <c r="G495" i="4" s="1"/>
  <c r="Z498" i="2"/>
  <c r="H495" i="4" s="1"/>
  <c r="AA498" i="2"/>
  <c r="I495" i="4" s="1"/>
  <c r="AB498" i="2"/>
  <c r="J495" i="4" s="1"/>
  <c r="AC498" i="2"/>
  <c r="K495" i="4" s="1"/>
  <c r="V499" i="2"/>
  <c r="D496" i="4" s="1"/>
  <c r="W499" i="2"/>
  <c r="E496" i="4" s="1"/>
  <c r="X499" i="2"/>
  <c r="F496" i="4" s="1"/>
  <c r="Y499" i="2"/>
  <c r="G496" i="4" s="1"/>
  <c r="Z499" i="2"/>
  <c r="H496" i="4" s="1"/>
  <c r="AA499" i="2"/>
  <c r="I496" i="4" s="1"/>
  <c r="AB499" i="2"/>
  <c r="J496" i="4" s="1"/>
  <c r="AC499" i="2"/>
  <c r="K496" i="4" s="1"/>
  <c r="V500" i="2"/>
  <c r="D497" i="4" s="1"/>
  <c r="W500" i="2"/>
  <c r="E497" i="4" s="1"/>
  <c r="X500" i="2"/>
  <c r="F497" i="4" s="1"/>
  <c r="Y500" i="2"/>
  <c r="G497" i="4" s="1"/>
  <c r="Z500" i="2"/>
  <c r="H497" i="4" s="1"/>
  <c r="AA500" i="2"/>
  <c r="I497" i="4" s="1"/>
  <c r="AB500" i="2"/>
  <c r="J497" i="4" s="1"/>
  <c r="AC500" i="2"/>
  <c r="K497" i="4" s="1"/>
  <c r="V501" i="2"/>
  <c r="D498" i="4" s="1"/>
  <c r="W501" i="2"/>
  <c r="E498" i="4" s="1"/>
  <c r="X501" i="2"/>
  <c r="F498" i="4" s="1"/>
  <c r="Y501" i="2"/>
  <c r="G498" i="4" s="1"/>
  <c r="Z501" i="2"/>
  <c r="H498" i="4" s="1"/>
  <c r="AA501" i="2"/>
  <c r="I498" i="4" s="1"/>
  <c r="AB501" i="2"/>
  <c r="J498" i="4" s="1"/>
  <c r="AC501" i="2"/>
  <c r="K498" i="4" s="1"/>
  <c r="V502" i="2"/>
  <c r="D499" i="4" s="1"/>
  <c r="W502" i="2"/>
  <c r="E499" i="4" s="1"/>
  <c r="X502" i="2"/>
  <c r="F499" i="4" s="1"/>
  <c r="Y502" i="2"/>
  <c r="G499" i="4" s="1"/>
  <c r="Z502" i="2"/>
  <c r="H499" i="4" s="1"/>
  <c r="AA502" i="2"/>
  <c r="I499" i="4" s="1"/>
  <c r="AB502" i="2"/>
  <c r="J499" i="4" s="1"/>
  <c r="AC502" i="2"/>
  <c r="K499" i="4" s="1"/>
  <c r="V503" i="2"/>
  <c r="D500" i="4" s="1"/>
  <c r="W503" i="2"/>
  <c r="E500" i="4" s="1"/>
  <c r="X503" i="2"/>
  <c r="F500" i="4" s="1"/>
  <c r="Y503" i="2"/>
  <c r="G500" i="4" s="1"/>
  <c r="Z503" i="2"/>
  <c r="H500" i="4" s="1"/>
  <c r="AA503" i="2"/>
  <c r="I500" i="4" s="1"/>
  <c r="AB503" i="2"/>
  <c r="J500" i="4" s="1"/>
  <c r="AC503" i="2"/>
  <c r="K500" i="4" s="1"/>
  <c r="V504" i="2"/>
  <c r="D501" i="4" s="1"/>
  <c r="W504" i="2"/>
  <c r="E501" i="4" s="1"/>
  <c r="X504" i="2"/>
  <c r="F501" i="4" s="1"/>
  <c r="Y504" i="2"/>
  <c r="G501" i="4" s="1"/>
  <c r="Z504" i="2"/>
  <c r="H501" i="4" s="1"/>
  <c r="AA504" i="2"/>
  <c r="I501" i="4" s="1"/>
  <c r="AB504" i="2"/>
  <c r="J501" i="4" s="1"/>
  <c r="AC504" i="2"/>
  <c r="K501" i="4" s="1"/>
  <c r="V505" i="2"/>
  <c r="D502" i="4" s="1"/>
  <c r="W505" i="2"/>
  <c r="E502" i="4" s="1"/>
  <c r="X505" i="2"/>
  <c r="F502" i="4" s="1"/>
  <c r="Y505" i="2"/>
  <c r="G502" i="4" s="1"/>
  <c r="Z505" i="2"/>
  <c r="H502" i="4" s="1"/>
  <c r="AA505" i="2"/>
  <c r="I502" i="4" s="1"/>
  <c r="AB505" i="2"/>
  <c r="J502" i="4" s="1"/>
  <c r="AC505" i="2"/>
  <c r="K502" i="4" s="1"/>
  <c r="V506" i="2"/>
  <c r="D503" i="4" s="1"/>
  <c r="W506" i="2"/>
  <c r="E503" i="4" s="1"/>
  <c r="X506" i="2"/>
  <c r="F503" i="4" s="1"/>
  <c r="Y506" i="2"/>
  <c r="G503" i="4" s="1"/>
  <c r="Z506" i="2"/>
  <c r="H503" i="4" s="1"/>
  <c r="AA506" i="2"/>
  <c r="I503" i="4" s="1"/>
  <c r="AB506" i="2"/>
  <c r="J503" i="4" s="1"/>
  <c r="AC506" i="2"/>
  <c r="K503" i="4" s="1"/>
  <c r="V507" i="2"/>
  <c r="D504" i="4" s="1"/>
  <c r="W507" i="2"/>
  <c r="E504" i="4" s="1"/>
  <c r="X507" i="2"/>
  <c r="F504" i="4" s="1"/>
  <c r="Y507" i="2"/>
  <c r="G504" i="4" s="1"/>
  <c r="Z507" i="2"/>
  <c r="H504" i="4" s="1"/>
  <c r="AA507" i="2"/>
  <c r="I504" i="4" s="1"/>
  <c r="AB507" i="2"/>
  <c r="J504" i="4" s="1"/>
  <c r="AC507" i="2"/>
  <c r="K504" i="4" s="1"/>
  <c r="V508" i="2"/>
  <c r="D505" i="4" s="1"/>
  <c r="W508" i="2"/>
  <c r="E505" i="4" s="1"/>
  <c r="X508" i="2"/>
  <c r="F505" i="4" s="1"/>
  <c r="Y508" i="2"/>
  <c r="G505" i="4" s="1"/>
  <c r="Z508" i="2"/>
  <c r="H505" i="4" s="1"/>
  <c r="AA508" i="2"/>
  <c r="I505" i="4" s="1"/>
  <c r="AB508" i="2"/>
  <c r="J505" i="4" s="1"/>
  <c r="AC508" i="2"/>
  <c r="K505" i="4" s="1"/>
  <c r="V509" i="2"/>
  <c r="D506" i="4" s="1"/>
  <c r="W509" i="2"/>
  <c r="E506" i="4" s="1"/>
  <c r="X509" i="2"/>
  <c r="F506" i="4" s="1"/>
  <c r="Y509" i="2"/>
  <c r="G506" i="4" s="1"/>
  <c r="Z509" i="2"/>
  <c r="H506" i="4" s="1"/>
  <c r="AA509" i="2"/>
  <c r="I506" i="4" s="1"/>
  <c r="AB509" i="2"/>
  <c r="J506" i="4" s="1"/>
  <c r="AC509" i="2"/>
  <c r="K506" i="4" s="1"/>
  <c r="V510" i="2"/>
  <c r="D507" i="4" s="1"/>
  <c r="W510" i="2"/>
  <c r="E507" i="4" s="1"/>
  <c r="X510" i="2"/>
  <c r="F507" i="4" s="1"/>
  <c r="Y510" i="2"/>
  <c r="G507" i="4" s="1"/>
  <c r="Z510" i="2"/>
  <c r="H507" i="4" s="1"/>
  <c r="AA510" i="2"/>
  <c r="I507" i="4" s="1"/>
  <c r="AB510" i="2"/>
  <c r="J507" i="4" s="1"/>
  <c r="AC510" i="2"/>
  <c r="K507" i="4" s="1"/>
  <c r="V511" i="2"/>
  <c r="D508" i="4" s="1"/>
  <c r="W511" i="2"/>
  <c r="E508" i="4" s="1"/>
  <c r="X511" i="2"/>
  <c r="F508" i="4" s="1"/>
  <c r="Y511" i="2"/>
  <c r="G508" i="4" s="1"/>
  <c r="Z511" i="2"/>
  <c r="H508" i="4" s="1"/>
  <c r="AA511" i="2"/>
  <c r="I508" i="4" s="1"/>
  <c r="AB511" i="2"/>
  <c r="J508" i="4" s="1"/>
  <c r="AC511" i="2"/>
  <c r="K508" i="4" s="1"/>
  <c r="V512" i="2"/>
  <c r="D509" i="4" s="1"/>
  <c r="W512" i="2"/>
  <c r="E509" i="4" s="1"/>
  <c r="X512" i="2"/>
  <c r="F509" i="4" s="1"/>
  <c r="Y512" i="2"/>
  <c r="G509" i="4" s="1"/>
  <c r="Z512" i="2"/>
  <c r="H509" i="4" s="1"/>
  <c r="AA512" i="2"/>
  <c r="I509" i="4" s="1"/>
  <c r="AB512" i="2"/>
  <c r="J509" i="4" s="1"/>
  <c r="AC512" i="2"/>
  <c r="K509" i="4" s="1"/>
  <c r="V513" i="2"/>
  <c r="D510" i="4" s="1"/>
  <c r="W513" i="2"/>
  <c r="E510" i="4" s="1"/>
  <c r="X513" i="2"/>
  <c r="F510" i="4" s="1"/>
  <c r="Y513" i="2"/>
  <c r="G510" i="4" s="1"/>
  <c r="Z513" i="2"/>
  <c r="H510" i="4" s="1"/>
  <c r="AA513" i="2"/>
  <c r="I510" i="4" s="1"/>
  <c r="AB513" i="2"/>
  <c r="J510" i="4" s="1"/>
  <c r="AC513" i="2"/>
  <c r="K510" i="4" s="1"/>
  <c r="V514" i="2"/>
  <c r="D511" i="4" s="1"/>
  <c r="W514" i="2"/>
  <c r="E511" i="4" s="1"/>
  <c r="X514" i="2"/>
  <c r="F511" i="4" s="1"/>
  <c r="Y514" i="2"/>
  <c r="G511" i="4" s="1"/>
  <c r="Z514" i="2"/>
  <c r="H511" i="4" s="1"/>
  <c r="AA514" i="2"/>
  <c r="I511" i="4" s="1"/>
  <c r="AB514" i="2"/>
  <c r="J511" i="4" s="1"/>
  <c r="AC514" i="2"/>
  <c r="K511" i="4" s="1"/>
  <c r="V515" i="2"/>
  <c r="D512" i="4" s="1"/>
  <c r="W515" i="2"/>
  <c r="E512" i="4" s="1"/>
  <c r="X515" i="2"/>
  <c r="F512" i="4" s="1"/>
  <c r="Y515" i="2"/>
  <c r="G512" i="4" s="1"/>
  <c r="Z515" i="2"/>
  <c r="H512" i="4" s="1"/>
  <c r="AA515" i="2"/>
  <c r="I512" i="4" s="1"/>
  <c r="AB515" i="2"/>
  <c r="J512" i="4" s="1"/>
  <c r="AC515" i="2"/>
  <c r="K512" i="4" s="1"/>
  <c r="V516" i="2"/>
  <c r="D513" i="4" s="1"/>
  <c r="W516" i="2"/>
  <c r="E513" i="4" s="1"/>
  <c r="X516" i="2"/>
  <c r="F513" i="4" s="1"/>
  <c r="Y516" i="2"/>
  <c r="G513" i="4" s="1"/>
  <c r="Z516" i="2"/>
  <c r="H513" i="4" s="1"/>
  <c r="AA516" i="2"/>
  <c r="I513" i="4" s="1"/>
  <c r="AB516" i="2"/>
  <c r="J513" i="4" s="1"/>
  <c r="AC516" i="2"/>
  <c r="K513" i="4" s="1"/>
  <c r="V517" i="2"/>
  <c r="D514" i="4" s="1"/>
  <c r="W517" i="2"/>
  <c r="E514" i="4" s="1"/>
  <c r="X517" i="2"/>
  <c r="F514" i="4" s="1"/>
  <c r="Y517" i="2"/>
  <c r="G514" i="4" s="1"/>
  <c r="Z517" i="2"/>
  <c r="H514" i="4" s="1"/>
  <c r="AA517" i="2"/>
  <c r="I514" i="4" s="1"/>
  <c r="AB517" i="2"/>
  <c r="J514" i="4" s="1"/>
  <c r="AC517" i="2"/>
  <c r="K514" i="4" s="1"/>
  <c r="V518" i="2"/>
  <c r="D515" i="4" s="1"/>
  <c r="W518" i="2"/>
  <c r="E515" i="4" s="1"/>
  <c r="X518" i="2"/>
  <c r="F515" i="4" s="1"/>
  <c r="Y518" i="2"/>
  <c r="G515" i="4" s="1"/>
  <c r="Z518" i="2"/>
  <c r="H515" i="4" s="1"/>
  <c r="AA518" i="2"/>
  <c r="I515" i="4" s="1"/>
  <c r="AB518" i="2"/>
  <c r="J515" i="4" s="1"/>
  <c r="AC518" i="2"/>
  <c r="K515" i="4" s="1"/>
  <c r="V519" i="2"/>
  <c r="D516" i="4" s="1"/>
  <c r="W519" i="2"/>
  <c r="E516" i="4" s="1"/>
  <c r="X519" i="2"/>
  <c r="F516" i="4" s="1"/>
  <c r="Y519" i="2"/>
  <c r="G516" i="4" s="1"/>
  <c r="Z519" i="2"/>
  <c r="H516" i="4" s="1"/>
  <c r="AA519" i="2"/>
  <c r="I516" i="4" s="1"/>
  <c r="AB519" i="2"/>
  <c r="J516" i="4" s="1"/>
  <c r="AC519" i="2"/>
  <c r="K516" i="4" s="1"/>
  <c r="V520" i="2"/>
  <c r="D517" i="4" s="1"/>
  <c r="W520" i="2"/>
  <c r="E517" i="4" s="1"/>
  <c r="X520" i="2"/>
  <c r="F517" i="4" s="1"/>
  <c r="Y520" i="2"/>
  <c r="G517" i="4" s="1"/>
  <c r="Z520" i="2"/>
  <c r="H517" i="4" s="1"/>
  <c r="AA520" i="2"/>
  <c r="I517" i="4" s="1"/>
  <c r="AB520" i="2"/>
  <c r="J517" i="4" s="1"/>
  <c r="AC520" i="2"/>
  <c r="K517" i="4" s="1"/>
  <c r="V521" i="2"/>
  <c r="D518" i="4" s="1"/>
  <c r="W521" i="2"/>
  <c r="E518" i="4" s="1"/>
  <c r="X521" i="2"/>
  <c r="F518" i="4" s="1"/>
  <c r="Y521" i="2"/>
  <c r="G518" i="4" s="1"/>
  <c r="Z521" i="2"/>
  <c r="H518" i="4" s="1"/>
  <c r="AA521" i="2"/>
  <c r="I518" i="4" s="1"/>
  <c r="AB521" i="2"/>
  <c r="J518" i="4" s="1"/>
  <c r="AC521" i="2"/>
  <c r="K518" i="4" s="1"/>
  <c r="V522" i="2"/>
  <c r="D519" i="4" s="1"/>
  <c r="W522" i="2"/>
  <c r="E519" i="4" s="1"/>
  <c r="X522" i="2"/>
  <c r="F519" i="4" s="1"/>
  <c r="Y522" i="2"/>
  <c r="G519" i="4" s="1"/>
  <c r="Z522" i="2"/>
  <c r="H519" i="4" s="1"/>
  <c r="AA522" i="2"/>
  <c r="I519" i="4" s="1"/>
  <c r="AB522" i="2"/>
  <c r="J519" i="4" s="1"/>
  <c r="AC522" i="2"/>
  <c r="K519" i="4" s="1"/>
  <c r="V523" i="2"/>
  <c r="D520" i="4" s="1"/>
  <c r="W523" i="2"/>
  <c r="E520" i="4" s="1"/>
  <c r="X523" i="2"/>
  <c r="F520" i="4" s="1"/>
  <c r="Y523" i="2"/>
  <c r="G520" i="4" s="1"/>
  <c r="Z523" i="2"/>
  <c r="H520" i="4" s="1"/>
  <c r="AA523" i="2"/>
  <c r="I520" i="4" s="1"/>
  <c r="AB523" i="2"/>
  <c r="J520" i="4" s="1"/>
  <c r="AC523" i="2"/>
  <c r="K520" i="4" s="1"/>
  <c r="V524" i="2"/>
  <c r="D521" i="4" s="1"/>
  <c r="W524" i="2"/>
  <c r="E521" i="4" s="1"/>
  <c r="X524" i="2"/>
  <c r="F521" i="4" s="1"/>
  <c r="Y524" i="2"/>
  <c r="G521" i="4" s="1"/>
  <c r="Z524" i="2"/>
  <c r="H521" i="4" s="1"/>
  <c r="AA524" i="2"/>
  <c r="I521" i="4" s="1"/>
  <c r="AB524" i="2"/>
  <c r="J521" i="4" s="1"/>
  <c r="AC524" i="2"/>
  <c r="K521" i="4" s="1"/>
  <c r="V525" i="2"/>
  <c r="D522" i="4" s="1"/>
  <c r="W525" i="2"/>
  <c r="E522" i="4" s="1"/>
  <c r="X525" i="2"/>
  <c r="F522" i="4" s="1"/>
  <c r="Y525" i="2"/>
  <c r="G522" i="4" s="1"/>
  <c r="Z525" i="2"/>
  <c r="H522" i="4" s="1"/>
  <c r="AA525" i="2"/>
  <c r="I522" i="4" s="1"/>
  <c r="AB525" i="2"/>
  <c r="J522" i="4" s="1"/>
  <c r="AC525" i="2"/>
  <c r="K522" i="4" s="1"/>
  <c r="V526" i="2"/>
  <c r="D523" i="4" s="1"/>
  <c r="W526" i="2"/>
  <c r="E523" i="4" s="1"/>
  <c r="X526" i="2"/>
  <c r="F523" i="4" s="1"/>
  <c r="Y526" i="2"/>
  <c r="G523" i="4" s="1"/>
  <c r="Z526" i="2"/>
  <c r="H523" i="4" s="1"/>
  <c r="AA526" i="2"/>
  <c r="I523" i="4" s="1"/>
  <c r="AB526" i="2"/>
  <c r="J523" i="4" s="1"/>
  <c r="AC526" i="2"/>
  <c r="K523" i="4" s="1"/>
  <c r="V527" i="2"/>
  <c r="D524" i="4" s="1"/>
  <c r="W527" i="2"/>
  <c r="E524" i="4" s="1"/>
  <c r="X527" i="2"/>
  <c r="F524" i="4" s="1"/>
  <c r="Y527" i="2"/>
  <c r="G524" i="4" s="1"/>
  <c r="Z527" i="2"/>
  <c r="H524" i="4" s="1"/>
  <c r="AA527" i="2"/>
  <c r="I524" i="4" s="1"/>
  <c r="AB527" i="2"/>
  <c r="J524" i="4" s="1"/>
  <c r="AC527" i="2"/>
  <c r="K524" i="4" s="1"/>
  <c r="V528" i="2"/>
  <c r="D525" i="4" s="1"/>
  <c r="W528" i="2"/>
  <c r="E525" i="4" s="1"/>
  <c r="X528" i="2"/>
  <c r="F525" i="4" s="1"/>
  <c r="Y528" i="2"/>
  <c r="G525" i="4" s="1"/>
  <c r="Z528" i="2"/>
  <c r="H525" i="4" s="1"/>
  <c r="AA528" i="2"/>
  <c r="I525" i="4" s="1"/>
  <c r="AB528" i="2"/>
  <c r="J525" i="4" s="1"/>
  <c r="AC528" i="2"/>
  <c r="K525" i="4" s="1"/>
  <c r="V529" i="2"/>
  <c r="D526" i="4" s="1"/>
  <c r="W529" i="2"/>
  <c r="E526" i="4" s="1"/>
  <c r="X529" i="2"/>
  <c r="F526" i="4" s="1"/>
  <c r="Y529" i="2"/>
  <c r="G526" i="4" s="1"/>
  <c r="Z529" i="2"/>
  <c r="H526" i="4" s="1"/>
  <c r="AA529" i="2"/>
  <c r="I526" i="4" s="1"/>
  <c r="AB529" i="2"/>
  <c r="J526" i="4" s="1"/>
  <c r="AC529" i="2"/>
  <c r="K526" i="4" s="1"/>
  <c r="V530" i="2"/>
  <c r="D527" i="4" s="1"/>
  <c r="W530" i="2"/>
  <c r="E527" i="4" s="1"/>
  <c r="X530" i="2"/>
  <c r="F527" i="4" s="1"/>
  <c r="Y530" i="2"/>
  <c r="G527" i="4" s="1"/>
  <c r="Z530" i="2"/>
  <c r="H527" i="4" s="1"/>
  <c r="AA530" i="2"/>
  <c r="I527" i="4" s="1"/>
  <c r="AB530" i="2"/>
  <c r="J527" i="4" s="1"/>
  <c r="AC530" i="2"/>
  <c r="K527" i="4" s="1"/>
  <c r="V531" i="2"/>
  <c r="D528" i="4" s="1"/>
  <c r="W531" i="2"/>
  <c r="E528" i="4" s="1"/>
  <c r="X531" i="2"/>
  <c r="F528" i="4" s="1"/>
  <c r="Y531" i="2"/>
  <c r="G528" i="4" s="1"/>
  <c r="Z531" i="2"/>
  <c r="H528" i="4" s="1"/>
  <c r="AA531" i="2"/>
  <c r="I528" i="4" s="1"/>
  <c r="AB531" i="2"/>
  <c r="J528" i="4" s="1"/>
  <c r="AC531" i="2"/>
  <c r="K528" i="4" s="1"/>
  <c r="V532" i="2"/>
  <c r="D529" i="4" s="1"/>
  <c r="W532" i="2"/>
  <c r="E529" i="4" s="1"/>
  <c r="X532" i="2"/>
  <c r="F529" i="4" s="1"/>
  <c r="Y532" i="2"/>
  <c r="G529" i="4" s="1"/>
  <c r="Z532" i="2"/>
  <c r="H529" i="4" s="1"/>
  <c r="AA532" i="2"/>
  <c r="I529" i="4" s="1"/>
  <c r="AB532" i="2"/>
  <c r="J529" i="4" s="1"/>
  <c r="AC532" i="2"/>
  <c r="K529" i="4" s="1"/>
  <c r="V533" i="2"/>
  <c r="D530" i="4" s="1"/>
  <c r="W533" i="2"/>
  <c r="E530" i="4" s="1"/>
  <c r="X533" i="2"/>
  <c r="F530" i="4" s="1"/>
  <c r="Y533" i="2"/>
  <c r="G530" i="4" s="1"/>
  <c r="Z533" i="2"/>
  <c r="H530" i="4" s="1"/>
  <c r="AA533" i="2"/>
  <c r="I530" i="4" s="1"/>
  <c r="AB533" i="2"/>
  <c r="J530" i="4" s="1"/>
  <c r="AC533" i="2"/>
  <c r="K530" i="4" s="1"/>
  <c r="V534" i="2"/>
  <c r="D531" i="4" s="1"/>
  <c r="W534" i="2"/>
  <c r="E531" i="4" s="1"/>
  <c r="X534" i="2"/>
  <c r="F531" i="4" s="1"/>
  <c r="Y534" i="2"/>
  <c r="G531" i="4" s="1"/>
  <c r="Z534" i="2"/>
  <c r="H531" i="4" s="1"/>
  <c r="AA534" i="2"/>
  <c r="I531" i="4" s="1"/>
  <c r="AB534" i="2"/>
  <c r="J531" i="4" s="1"/>
  <c r="AC534" i="2"/>
  <c r="K531" i="4" s="1"/>
  <c r="V535" i="2"/>
  <c r="D532" i="4" s="1"/>
  <c r="W535" i="2"/>
  <c r="E532" i="4" s="1"/>
  <c r="X535" i="2"/>
  <c r="F532" i="4" s="1"/>
  <c r="Y535" i="2"/>
  <c r="G532" i="4" s="1"/>
  <c r="Z535" i="2"/>
  <c r="H532" i="4" s="1"/>
  <c r="AA535" i="2"/>
  <c r="I532" i="4" s="1"/>
  <c r="AB535" i="2"/>
  <c r="J532" i="4" s="1"/>
  <c r="AC535" i="2"/>
  <c r="K532" i="4" s="1"/>
  <c r="V536" i="2"/>
  <c r="D533" i="4" s="1"/>
  <c r="W536" i="2"/>
  <c r="E533" i="4" s="1"/>
  <c r="X536" i="2"/>
  <c r="F533" i="4" s="1"/>
  <c r="Y536" i="2"/>
  <c r="G533" i="4" s="1"/>
  <c r="Z536" i="2"/>
  <c r="H533" i="4" s="1"/>
  <c r="AA536" i="2"/>
  <c r="I533" i="4" s="1"/>
  <c r="AB536" i="2"/>
  <c r="J533" i="4" s="1"/>
  <c r="AC536" i="2"/>
  <c r="K533" i="4" s="1"/>
  <c r="V537" i="2"/>
  <c r="D534" i="4" s="1"/>
  <c r="W537" i="2"/>
  <c r="E534" i="4" s="1"/>
  <c r="X537" i="2"/>
  <c r="F534" i="4" s="1"/>
  <c r="Y537" i="2"/>
  <c r="G534" i="4" s="1"/>
  <c r="Z537" i="2"/>
  <c r="H534" i="4" s="1"/>
  <c r="AA537" i="2"/>
  <c r="I534" i="4" s="1"/>
  <c r="AB537" i="2"/>
  <c r="J534" i="4" s="1"/>
  <c r="AC537" i="2"/>
  <c r="K534" i="4" s="1"/>
  <c r="V538" i="2"/>
  <c r="D535" i="4" s="1"/>
  <c r="W538" i="2"/>
  <c r="E535" i="4" s="1"/>
  <c r="X538" i="2"/>
  <c r="F535" i="4" s="1"/>
  <c r="Y538" i="2"/>
  <c r="G535" i="4" s="1"/>
  <c r="Z538" i="2"/>
  <c r="H535" i="4" s="1"/>
  <c r="AA538" i="2"/>
  <c r="I535" i="4" s="1"/>
  <c r="AB538" i="2"/>
  <c r="J535" i="4" s="1"/>
  <c r="AC538" i="2"/>
  <c r="K535" i="4" s="1"/>
  <c r="V539" i="2"/>
  <c r="D536" i="4" s="1"/>
  <c r="W539" i="2"/>
  <c r="E536" i="4" s="1"/>
  <c r="X539" i="2"/>
  <c r="F536" i="4" s="1"/>
  <c r="Y539" i="2"/>
  <c r="G536" i="4" s="1"/>
  <c r="Z539" i="2"/>
  <c r="H536" i="4" s="1"/>
  <c r="AA539" i="2"/>
  <c r="I536" i="4" s="1"/>
  <c r="AB539" i="2"/>
  <c r="J536" i="4" s="1"/>
  <c r="AC539" i="2"/>
  <c r="K536" i="4" s="1"/>
  <c r="V540" i="2"/>
  <c r="D537" i="4" s="1"/>
  <c r="W540" i="2"/>
  <c r="E537" i="4" s="1"/>
  <c r="X540" i="2"/>
  <c r="F537" i="4" s="1"/>
  <c r="Y540" i="2"/>
  <c r="G537" i="4" s="1"/>
  <c r="Z540" i="2"/>
  <c r="H537" i="4" s="1"/>
  <c r="AA540" i="2"/>
  <c r="I537" i="4" s="1"/>
  <c r="AB540" i="2"/>
  <c r="J537" i="4" s="1"/>
  <c r="AC540" i="2"/>
  <c r="K537" i="4" s="1"/>
  <c r="V541" i="2"/>
  <c r="D538" i="4" s="1"/>
  <c r="W541" i="2"/>
  <c r="E538" i="4" s="1"/>
  <c r="X541" i="2"/>
  <c r="F538" i="4" s="1"/>
  <c r="Y541" i="2"/>
  <c r="G538" i="4" s="1"/>
  <c r="Z541" i="2"/>
  <c r="H538" i="4" s="1"/>
  <c r="AA541" i="2"/>
  <c r="I538" i="4" s="1"/>
  <c r="AB541" i="2"/>
  <c r="J538" i="4" s="1"/>
  <c r="AC541" i="2"/>
  <c r="K538" i="4" s="1"/>
  <c r="V542" i="2"/>
  <c r="D539" i="4" s="1"/>
  <c r="W542" i="2"/>
  <c r="E539" i="4" s="1"/>
  <c r="X542" i="2"/>
  <c r="F539" i="4" s="1"/>
  <c r="Y542" i="2"/>
  <c r="G539" i="4" s="1"/>
  <c r="Z542" i="2"/>
  <c r="H539" i="4" s="1"/>
  <c r="AA542" i="2"/>
  <c r="I539" i="4" s="1"/>
  <c r="AB542" i="2"/>
  <c r="J539" i="4" s="1"/>
  <c r="AC542" i="2"/>
  <c r="K539" i="4" s="1"/>
  <c r="V543" i="2"/>
  <c r="D540" i="4" s="1"/>
  <c r="W543" i="2"/>
  <c r="E540" i="4" s="1"/>
  <c r="X543" i="2"/>
  <c r="F540" i="4" s="1"/>
  <c r="Y543" i="2"/>
  <c r="G540" i="4" s="1"/>
  <c r="Z543" i="2"/>
  <c r="H540" i="4" s="1"/>
  <c r="AA543" i="2"/>
  <c r="I540" i="4" s="1"/>
  <c r="AB543" i="2"/>
  <c r="J540" i="4" s="1"/>
  <c r="AC543" i="2"/>
  <c r="K540" i="4" s="1"/>
  <c r="V544" i="2"/>
  <c r="D541" i="4" s="1"/>
  <c r="W544" i="2"/>
  <c r="E541" i="4" s="1"/>
  <c r="X544" i="2"/>
  <c r="F541" i="4" s="1"/>
  <c r="Y544" i="2"/>
  <c r="G541" i="4" s="1"/>
  <c r="Z544" i="2"/>
  <c r="H541" i="4" s="1"/>
  <c r="AA544" i="2"/>
  <c r="I541" i="4" s="1"/>
  <c r="AB544" i="2"/>
  <c r="J541" i="4" s="1"/>
  <c r="AC544" i="2"/>
  <c r="K541" i="4" s="1"/>
  <c r="V545" i="2"/>
  <c r="D542" i="4" s="1"/>
  <c r="W545" i="2"/>
  <c r="E542" i="4" s="1"/>
  <c r="X545" i="2"/>
  <c r="F542" i="4" s="1"/>
  <c r="Y545" i="2"/>
  <c r="G542" i="4" s="1"/>
  <c r="Z545" i="2"/>
  <c r="H542" i="4" s="1"/>
  <c r="AA545" i="2"/>
  <c r="I542" i="4" s="1"/>
  <c r="AB545" i="2"/>
  <c r="J542" i="4" s="1"/>
  <c r="AC545" i="2"/>
  <c r="K542" i="4" s="1"/>
  <c r="V546" i="2"/>
  <c r="D543" i="4" s="1"/>
  <c r="W546" i="2"/>
  <c r="E543" i="4" s="1"/>
  <c r="X546" i="2"/>
  <c r="F543" i="4" s="1"/>
  <c r="Y546" i="2"/>
  <c r="G543" i="4" s="1"/>
  <c r="Z546" i="2"/>
  <c r="H543" i="4" s="1"/>
  <c r="AA546" i="2"/>
  <c r="I543" i="4" s="1"/>
  <c r="AB546" i="2"/>
  <c r="J543" i="4" s="1"/>
  <c r="AC546" i="2"/>
  <c r="K543" i="4" s="1"/>
  <c r="V547" i="2"/>
  <c r="D544" i="4" s="1"/>
  <c r="W547" i="2"/>
  <c r="E544" i="4" s="1"/>
  <c r="X547" i="2"/>
  <c r="F544" i="4" s="1"/>
  <c r="Y547" i="2"/>
  <c r="G544" i="4" s="1"/>
  <c r="Z547" i="2"/>
  <c r="H544" i="4" s="1"/>
  <c r="AA547" i="2"/>
  <c r="I544" i="4" s="1"/>
  <c r="AB547" i="2"/>
  <c r="J544" i="4" s="1"/>
  <c r="AC547" i="2"/>
  <c r="K544" i="4" s="1"/>
  <c r="V548" i="2"/>
  <c r="D545" i="4" s="1"/>
  <c r="W548" i="2"/>
  <c r="E545" i="4" s="1"/>
  <c r="X548" i="2"/>
  <c r="F545" i="4" s="1"/>
  <c r="Y548" i="2"/>
  <c r="G545" i="4" s="1"/>
  <c r="Z548" i="2"/>
  <c r="H545" i="4" s="1"/>
  <c r="AA548" i="2"/>
  <c r="I545" i="4" s="1"/>
  <c r="AB548" i="2"/>
  <c r="J545" i="4" s="1"/>
  <c r="AC548" i="2"/>
  <c r="K545" i="4" s="1"/>
  <c r="V549" i="2"/>
  <c r="D546" i="4" s="1"/>
  <c r="W549" i="2"/>
  <c r="E546" i="4" s="1"/>
  <c r="X549" i="2"/>
  <c r="F546" i="4" s="1"/>
  <c r="Y549" i="2"/>
  <c r="G546" i="4" s="1"/>
  <c r="Z549" i="2"/>
  <c r="H546" i="4" s="1"/>
  <c r="AA549" i="2"/>
  <c r="I546" i="4" s="1"/>
  <c r="AB549" i="2"/>
  <c r="J546" i="4" s="1"/>
  <c r="AC549" i="2"/>
  <c r="K546" i="4" s="1"/>
  <c r="V550" i="2"/>
  <c r="D547" i="4" s="1"/>
  <c r="W550" i="2"/>
  <c r="E547" i="4" s="1"/>
  <c r="X550" i="2"/>
  <c r="F547" i="4" s="1"/>
  <c r="Y550" i="2"/>
  <c r="G547" i="4" s="1"/>
  <c r="Z550" i="2"/>
  <c r="H547" i="4" s="1"/>
  <c r="AA550" i="2"/>
  <c r="I547" i="4" s="1"/>
  <c r="AB550" i="2"/>
  <c r="J547" i="4" s="1"/>
  <c r="AC550" i="2"/>
  <c r="K547" i="4" s="1"/>
  <c r="V551" i="2"/>
  <c r="D548" i="4" s="1"/>
  <c r="W551" i="2"/>
  <c r="E548" i="4" s="1"/>
  <c r="X551" i="2"/>
  <c r="F548" i="4" s="1"/>
  <c r="Y551" i="2"/>
  <c r="G548" i="4" s="1"/>
  <c r="Z551" i="2"/>
  <c r="H548" i="4" s="1"/>
  <c r="AA551" i="2"/>
  <c r="I548" i="4" s="1"/>
  <c r="AB551" i="2"/>
  <c r="J548" i="4" s="1"/>
  <c r="AC551" i="2"/>
  <c r="K548" i="4" s="1"/>
  <c r="V552" i="2"/>
  <c r="D549" i="4" s="1"/>
  <c r="W552" i="2"/>
  <c r="E549" i="4" s="1"/>
  <c r="X552" i="2"/>
  <c r="F549" i="4" s="1"/>
  <c r="Y552" i="2"/>
  <c r="G549" i="4" s="1"/>
  <c r="Z552" i="2"/>
  <c r="H549" i="4" s="1"/>
  <c r="AA552" i="2"/>
  <c r="I549" i="4" s="1"/>
  <c r="AB552" i="2"/>
  <c r="J549" i="4" s="1"/>
  <c r="AC552" i="2"/>
  <c r="K549" i="4" s="1"/>
  <c r="V553" i="2"/>
  <c r="D550" i="4" s="1"/>
  <c r="W553" i="2"/>
  <c r="E550" i="4" s="1"/>
  <c r="X553" i="2"/>
  <c r="F550" i="4" s="1"/>
  <c r="Y553" i="2"/>
  <c r="G550" i="4" s="1"/>
  <c r="Z553" i="2"/>
  <c r="H550" i="4" s="1"/>
  <c r="AA553" i="2"/>
  <c r="I550" i="4" s="1"/>
  <c r="AB553" i="2"/>
  <c r="J550" i="4" s="1"/>
  <c r="AC553" i="2"/>
  <c r="K550" i="4" s="1"/>
  <c r="V554" i="2"/>
  <c r="D551" i="4" s="1"/>
  <c r="W554" i="2"/>
  <c r="E551" i="4" s="1"/>
  <c r="X554" i="2"/>
  <c r="F551" i="4" s="1"/>
  <c r="Y554" i="2"/>
  <c r="G551" i="4" s="1"/>
  <c r="Z554" i="2"/>
  <c r="H551" i="4" s="1"/>
  <c r="AA554" i="2"/>
  <c r="I551" i="4" s="1"/>
  <c r="AB554" i="2"/>
  <c r="J551" i="4" s="1"/>
  <c r="AC554" i="2"/>
  <c r="K551" i="4" s="1"/>
  <c r="V555" i="2"/>
  <c r="D552" i="4" s="1"/>
  <c r="W555" i="2"/>
  <c r="E552" i="4" s="1"/>
  <c r="X555" i="2"/>
  <c r="F552" i="4" s="1"/>
  <c r="Y555" i="2"/>
  <c r="G552" i="4" s="1"/>
  <c r="Z555" i="2"/>
  <c r="H552" i="4" s="1"/>
  <c r="AA555" i="2"/>
  <c r="I552" i="4" s="1"/>
  <c r="AB555" i="2"/>
  <c r="J552" i="4" s="1"/>
  <c r="AC555" i="2"/>
  <c r="K552" i="4" s="1"/>
  <c r="V556" i="2"/>
  <c r="D553" i="4" s="1"/>
  <c r="W556" i="2"/>
  <c r="E553" i="4" s="1"/>
  <c r="X556" i="2"/>
  <c r="F553" i="4" s="1"/>
  <c r="Y556" i="2"/>
  <c r="G553" i="4" s="1"/>
  <c r="Z556" i="2"/>
  <c r="H553" i="4" s="1"/>
  <c r="AA556" i="2"/>
  <c r="I553" i="4" s="1"/>
  <c r="AB556" i="2"/>
  <c r="J553" i="4" s="1"/>
  <c r="AC556" i="2"/>
  <c r="K553" i="4" s="1"/>
  <c r="V557" i="2"/>
  <c r="D554" i="4" s="1"/>
  <c r="W557" i="2"/>
  <c r="E554" i="4" s="1"/>
  <c r="X557" i="2"/>
  <c r="F554" i="4" s="1"/>
  <c r="Y557" i="2"/>
  <c r="G554" i="4" s="1"/>
  <c r="Z557" i="2"/>
  <c r="H554" i="4" s="1"/>
  <c r="AA557" i="2"/>
  <c r="I554" i="4" s="1"/>
  <c r="AB557" i="2"/>
  <c r="J554" i="4" s="1"/>
  <c r="AC557" i="2"/>
  <c r="K554" i="4" s="1"/>
  <c r="V558" i="2"/>
  <c r="D555" i="4" s="1"/>
  <c r="W558" i="2"/>
  <c r="E555" i="4" s="1"/>
  <c r="X558" i="2"/>
  <c r="F555" i="4" s="1"/>
  <c r="Y558" i="2"/>
  <c r="G555" i="4" s="1"/>
  <c r="Z558" i="2"/>
  <c r="H555" i="4" s="1"/>
  <c r="AA558" i="2"/>
  <c r="I555" i="4" s="1"/>
  <c r="AB558" i="2"/>
  <c r="J555" i="4" s="1"/>
  <c r="AC558" i="2"/>
  <c r="K555" i="4" s="1"/>
  <c r="V559" i="2"/>
  <c r="D556" i="4" s="1"/>
  <c r="W559" i="2"/>
  <c r="E556" i="4" s="1"/>
  <c r="X559" i="2"/>
  <c r="F556" i="4" s="1"/>
  <c r="Y559" i="2"/>
  <c r="G556" i="4" s="1"/>
  <c r="Z559" i="2"/>
  <c r="H556" i="4" s="1"/>
  <c r="AA559" i="2"/>
  <c r="I556" i="4" s="1"/>
  <c r="AB559" i="2"/>
  <c r="J556" i="4" s="1"/>
  <c r="AC559" i="2"/>
  <c r="K556" i="4" s="1"/>
  <c r="V560" i="2"/>
  <c r="D557" i="4" s="1"/>
  <c r="W560" i="2"/>
  <c r="E557" i="4" s="1"/>
  <c r="X560" i="2"/>
  <c r="F557" i="4" s="1"/>
  <c r="Y560" i="2"/>
  <c r="G557" i="4" s="1"/>
  <c r="Z560" i="2"/>
  <c r="H557" i="4" s="1"/>
  <c r="AA560" i="2"/>
  <c r="I557" i="4" s="1"/>
  <c r="AB560" i="2"/>
  <c r="J557" i="4" s="1"/>
  <c r="AC560" i="2"/>
  <c r="K557" i="4" s="1"/>
  <c r="V561" i="2"/>
  <c r="D558" i="4" s="1"/>
  <c r="W561" i="2"/>
  <c r="E558" i="4" s="1"/>
  <c r="X561" i="2"/>
  <c r="F558" i="4" s="1"/>
  <c r="Y561" i="2"/>
  <c r="G558" i="4" s="1"/>
  <c r="Z561" i="2"/>
  <c r="H558" i="4" s="1"/>
  <c r="AA561" i="2"/>
  <c r="I558" i="4" s="1"/>
  <c r="AB561" i="2"/>
  <c r="J558" i="4" s="1"/>
  <c r="AC561" i="2"/>
  <c r="K558" i="4" s="1"/>
  <c r="V562" i="2"/>
  <c r="D559" i="4" s="1"/>
  <c r="W562" i="2"/>
  <c r="E559" i="4" s="1"/>
  <c r="X562" i="2"/>
  <c r="F559" i="4" s="1"/>
  <c r="Y562" i="2"/>
  <c r="G559" i="4" s="1"/>
  <c r="Z562" i="2"/>
  <c r="H559" i="4" s="1"/>
  <c r="AA562" i="2"/>
  <c r="I559" i="4" s="1"/>
  <c r="AB562" i="2"/>
  <c r="J559" i="4" s="1"/>
  <c r="AC562" i="2"/>
  <c r="K559" i="4" s="1"/>
  <c r="V563" i="2"/>
  <c r="D560" i="4" s="1"/>
  <c r="W563" i="2"/>
  <c r="E560" i="4" s="1"/>
  <c r="X563" i="2"/>
  <c r="F560" i="4" s="1"/>
  <c r="Y563" i="2"/>
  <c r="G560" i="4" s="1"/>
  <c r="Z563" i="2"/>
  <c r="H560" i="4" s="1"/>
  <c r="AA563" i="2"/>
  <c r="I560" i="4" s="1"/>
  <c r="AB563" i="2"/>
  <c r="J560" i="4" s="1"/>
  <c r="AC563" i="2"/>
  <c r="K560" i="4" s="1"/>
  <c r="V564" i="2"/>
  <c r="D561" i="4" s="1"/>
  <c r="W564" i="2"/>
  <c r="E561" i="4" s="1"/>
  <c r="X564" i="2"/>
  <c r="F561" i="4" s="1"/>
  <c r="Y564" i="2"/>
  <c r="G561" i="4" s="1"/>
  <c r="Z564" i="2"/>
  <c r="H561" i="4" s="1"/>
  <c r="AA564" i="2"/>
  <c r="I561" i="4" s="1"/>
  <c r="AB564" i="2"/>
  <c r="J561" i="4" s="1"/>
  <c r="AC564" i="2"/>
  <c r="K561" i="4" s="1"/>
  <c r="V565" i="2"/>
  <c r="D562" i="4" s="1"/>
  <c r="W565" i="2"/>
  <c r="E562" i="4" s="1"/>
  <c r="X565" i="2"/>
  <c r="F562" i="4" s="1"/>
  <c r="Y565" i="2"/>
  <c r="G562" i="4" s="1"/>
  <c r="Z565" i="2"/>
  <c r="H562" i="4" s="1"/>
  <c r="AA565" i="2"/>
  <c r="I562" i="4" s="1"/>
  <c r="AB565" i="2"/>
  <c r="J562" i="4" s="1"/>
  <c r="AC565" i="2"/>
  <c r="K562" i="4" s="1"/>
  <c r="V566" i="2"/>
  <c r="D563" i="4" s="1"/>
  <c r="W566" i="2"/>
  <c r="E563" i="4" s="1"/>
  <c r="X566" i="2"/>
  <c r="F563" i="4" s="1"/>
  <c r="Y566" i="2"/>
  <c r="G563" i="4" s="1"/>
  <c r="Z566" i="2"/>
  <c r="H563" i="4" s="1"/>
  <c r="AA566" i="2"/>
  <c r="I563" i="4" s="1"/>
  <c r="AB566" i="2"/>
  <c r="J563" i="4" s="1"/>
  <c r="AC566" i="2"/>
  <c r="K563" i="4" s="1"/>
  <c r="V567" i="2"/>
  <c r="D564" i="4" s="1"/>
  <c r="W567" i="2"/>
  <c r="E564" i="4" s="1"/>
  <c r="X567" i="2"/>
  <c r="F564" i="4" s="1"/>
  <c r="Y567" i="2"/>
  <c r="G564" i="4" s="1"/>
  <c r="Z567" i="2"/>
  <c r="H564" i="4" s="1"/>
  <c r="AA567" i="2"/>
  <c r="I564" i="4" s="1"/>
  <c r="AB567" i="2"/>
  <c r="J564" i="4" s="1"/>
  <c r="AC567" i="2"/>
  <c r="K564" i="4" s="1"/>
  <c r="V568" i="2"/>
  <c r="D565" i="4" s="1"/>
  <c r="W568" i="2"/>
  <c r="E565" i="4" s="1"/>
  <c r="X568" i="2"/>
  <c r="F565" i="4" s="1"/>
  <c r="Y568" i="2"/>
  <c r="G565" i="4" s="1"/>
  <c r="Z568" i="2"/>
  <c r="H565" i="4" s="1"/>
  <c r="AA568" i="2"/>
  <c r="I565" i="4" s="1"/>
  <c r="AB568" i="2"/>
  <c r="J565" i="4" s="1"/>
  <c r="AC568" i="2"/>
  <c r="K565" i="4" s="1"/>
  <c r="V569" i="2"/>
  <c r="D566" i="4" s="1"/>
  <c r="W569" i="2"/>
  <c r="E566" i="4" s="1"/>
  <c r="X569" i="2"/>
  <c r="F566" i="4" s="1"/>
  <c r="Y569" i="2"/>
  <c r="G566" i="4" s="1"/>
  <c r="Z569" i="2"/>
  <c r="H566" i="4" s="1"/>
  <c r="AA569" i="2"/>
  <c r="I566" i="4" s="1"/>
  <c r="AB569" i="2"/>
  <c r="J566" i="4" s="1"/>
  <c r="AC569" i="2"/>
  <c r="K566" i="4" s="1"/>
  <c r="V570" i="2"/>
  <c r="D567" i="4" s="1"/>
  <c r="W570" i="2"/>
  <c r="E567" i="4" s="1"/>
  <c r="X570" i="2"/>
  <c r="F567" i="4" s="1"/>
  <c r="Y570" i="2"/>
  <c r="G567" i="4" s="1"/>
  <c r="Z570" i="2"/>
  <c r="H567" i="4" s="1"/>
  <c r="AA570" i="2"/>
  <c r="I567" i="4" s="1"/>
  <c r="AB570" i="2"/>
  <c r="J567" i="4" s="1"/>
  <c r="AC570" i="2"/>
  <c r="K567" i="4" s="1"/>
  <c r="V571" i="2"/>
  <c r="D568" i="4" s="1"/>
  <c r="W571" i="2"/>
  <c r="E568" i="4" s="1"/>
  <c r="X571" i="2"/>
  <c r="F568" i="4" s="1"/>
  <c r="Y571" i="2"/>
  <c r="G568" i="4" s="1"/>
  <c r="Z571" i="2"/>
  <c r="H568" i="4" s="1"/>
  <c r="AA571" i="2"/>
  <c r="I568" i="4" s="1"/>
  <c r="AB571" i="2"/>
  <c r="J568" i="4" s="1"/>
  <c r="AC571" i="2"/>
  <c r="K568" i="4" s="1"/>
  <c r="V572" i="2"/>
  <c r="D569" i="4" s="1"/>
  <c r="W572" i="2"/>
  <c r="E569" i="4" s="1"/>
  <c r="X572" i="2"/>
  <c r="F569" i="4" s="1"/>
  <c r="Y572" i="2"/>
  <c r="G569" i="4" s="1"/>
  <c r="Z572" i="2"/>
  <c r="H569" i="4" s="1"/>
  <c r="AA572" i="2"/>
  <c r="I569" i="4" s="1"/>
  <c r="AB572" i="2"/>
  <c r="J569" i="4" s="1"/>
  <c r="AC572" i="2"/>
  <c r="K569" i="4" s="1"/>
  <c r="V573" i="2"/>
  <c r="D570" i="4" s="1"/>
  <c r="W573" i="2"/>
  <c r="E570" i="4" s="1"/>
  <c r="X573" i="2"/>
  <c r="F570" i="4" s="1"/>
  <c r="Y573" i="2"/>
  <c r="G570" i="4" s="1"/>
  <c r="Z573" i="2"/>
  <c r="H570" i="4" s="1"/>
  <c r="AA573" i="2"/>
  <c r="I570" i="4" s="1"/>
  <c r="AB573" i="2"/>
  <c r="J570" i="4" s="1"/>
  <c r="AC573" i="2"/>
  <c r="K570" i="4" s="1"/>
  <c r="V574" i="2"/>
  <c r="D571" i="4" s="1"/>
  <c r="W574" i="2"/>
  <c r="E571" i="4" s="1"/>
  <c r="X574" i="2"/>
  <c r="F571" i="4" s="1"/>
  <c r="Y574" i="2"/>
  <c r="G571" i="4" s="1"/>
  <c r="Z574" i="2"/>
  <c r="H571" i="4" s="1"/>
  <c r="AA574" i="2"/>
  <c r="I571" i="4" s="1"/>
  <c r="AB574" i="2"/>
  <c r="J571" i="4" s="1"/>
  <c r="AC574" i="2"/>
  <c r="K571" i="4" s="1"/>
  <c r="V575" i="2"/>
  <c r="D572" i="4" s="1"/>
  <c r="W575" i="2"/>
  <c r="E572" i="4" s="1"/>
  <c r="X575" i="2"/>
  <c r="F572" i="4" s="1"/>
  <c r="Y575" i="2"/>
  <c r="G572" i="4" s="1"/>
  <c r="Z575" i="2"/>
  <c r="H572" i="4" s="1"/>
  <c r="AA575" i="2"/>
  <c r="I572" i="4" s="1"/>
  <c r="AB575" i="2"/>
  <c r="J572" i="4" s="1"/>
  <c r="AC575" i="2"/>
  <c r="K572" i="4" s="1"/>
  <c r="V576" i="2"/>
  <c r="D573" i="4" s="1"/>
  <c r="W576" i="2"/>
  <c r="E573" i="4" s="1"/>
  <c r="X576" i="2"/>
  <c r="F573" i="4" s="1"/>
  <c r="Y576" i="2"/>
  <c r="G573" i="4" s="1"/>
  <c r="Z576" i="2"/>
  <c r="H573" i="4" s="1"/>
  <c r="AA576" i="2"/>
  <c r="I573" i="4" s="1"/>
  <c r="AB576" i="2"/>
  <c r="J573" i="4" s="1"/>
  <c r="AC576" i="2"/>
  <c r="K573" i="4" s="1"/>
  <c r="V577" i="2"/>
  <c r="D574" i="4" s="1"/>
  <c r="W577" i="2"/>
  <c r="E574" i="4" s="1"/>
  <c r="X577" i="2"/>
  <c r="F574" i="4" s="1"/>
  <c r="Y577" i="2"/>
  <c r="G574" i="4" s="1"/>
  <c r="Z577" i="2"/>
  <c r="H574" i="4" s="1"/>
  <c r="AA577" i="2"/>
  <c r="I574" i="4" s="1"/>
  <c r="AB577" i="2"/>
  <c r="J574" i="4" s="1"/>
  <c r="AC577" i="2"/>
  <c r="K574" i="4" s="1"/>
  <c r="V578" i="2"/>
  <c r="D575" i="4" s="1"/>
  <c r="W578" i="2"/>
  <c r="E575" i="4" s="1"/>
  <c r="X578" i="2"/>
  <c r="F575" i="4" s="1"/>
  <c r="Y578" i="2"/>
  <c r="G575" i="4" s="1"/>
  <c r="Z578" i="2"/>
  <c r="H575" i="4" s="1"/>
  <c r="AA578" i="2"/>
  <c r="I575" i="4" s="1"/>
  <c r="AB578" i="2"/>
  <c r="J575" i="4" s="1"/>
  <c r="AC578" i="2"/>
  <c r="K575" i="4" s="1"/>
  <c r="V579" i="2"/>
  <c r="D576" i="4" s="1"/>
  <c r="W579" i="2"/>
  <c r="E576" i="4" s="1"/>
  <c r="X579" i="2"/>
  <c r="F576" i="4" s="1"/>
  <c r="Y579" i="2"/>
  <c r="G576" i="4" s="1"/>
  <c r="Z579" i="2"/>
  <c r="H576" i="4" s="1"/>
  <c r="AA579" i="2"/>
  <c r="I576" i="4" s="1"/>
  <c r="AB579" i="2"/>
  <c r="J576" i="4" s="1"/>
  <c r="AC579" i="2"/>
  <c r="K576" i="4" s="1"/>
  <c r="V580" i="2"/>
  <c r="D577" i="4" s="1"/>
  <c r="W580" i="2"/>
  <c r="E577" i="4" s="1"/>
  <c r="X580" i="2"/>
  <c r="F577" i="4" s="1"/>
  <c r="Y580" i="2"/>
  <c r="G577" i="4" s="1"/>
  <c r="Z580" i="2"/>
  <c r="H577" i="4" s="1"/>
  <c r="AA580" i="2"/>
  <c r="I577" i="4" s="1"/>
  <c r="AB580" i="2"/>
  <c r="J577" i="4" s="1"/>
  <c r="AC580" i="2"/>
  <c r="K577" i="4" s="1"/>
  <c r="V581" i="2"/>
  <c r="D578" i="4" s="1"/>
  <c r="W581" i="2"/>
  <c r="E578" i="4" s="1"/>
  <c r="X581" i="2"/>
  <c r="F578" i="4" s="1"/>
  <c r="Y581" i="2"/>
  <c r="G578" i="4" s="1"/>
  <c r="Z581" i="2"/>
  <c r="H578" i="4" s="1"/>
  <c r="AA581" i="2"/>
  <c r="I578" i="4" s="1"/>
  <c r="AB581" i="2"/>
  <c r="J578" i="4" s="1"/>
  <c r="AC581" i="2"/>
  <c r="K578" i="4" s="1"/>
  <c r="V582" i="2"/>
  <c r="D579" i="4" s="1"/>
  <c r="W582" i="2"/>
  <c r="E579" i="4" s="1"/>
  <c r="X582" i="2"/>
  <c r="F579" i="4" s="1"/>
  <c r="Y582" i="2"/>
  <c r="G579" i="4" s="1"/>
  <c r="Z582" i="2"/>
  <c r="H579" i="4" s="1"/>
  <c r="AA582" i="2"/>
  <c r="I579" i="4" s="1"/>
  <c r="AB582" i="2"/>
  <c r="J579" i="4" s="1"/>
  <c r="AC582" i="2"/>
  <c r="K579" i="4" s="1"/>
  <c r="V583" i="2"/>
  <c r="D580" i="4" s="1"/>
  <c r="W583" i="2"/>
  <c r="E580" i="4" s="1"/>
  <c r="X583" i="2"/>
  <c r="F580" i="4" s="1"/>
  <c r="Y583" i="2"/>
  <c r="G580" i="4" s="1"/>
  <c r="Z583" i="2"/>
  <c r="H580" i="4" s="1"/>
  <c r="AA583" i="2"/>
  <c r="I580" i="4" s="1"/>
  <c r="AB583" i="2"/>
  <c r="J580" i="4" s="1"/>
  <c r="AC583" i="2"/>
  <c r="K580" i="4" s="1"/>
  <c r="V584" i="2"/>
  <c r="D581" i="4" s="1"/>
  <c r="W584" i="2"/>
  <c r="E581" i="4" s="1"/>
  <c r="X584" i="2"/>
  <c r="F581" i="4" s="1"/>
  <c r="Y584" i="2"/>
  <c r="G581" i="4" s="1"/>
  <c r="Z584" i="2"/>
  <c r="H581" i="4" s="1"/>
  <c r="AA584" i="2"/>
  <c r="I581" i="4" s="1"/>
  <c r="AB584" i="2"/>
  <c r="J581" i="4" s="1"/>
  <c r="AC584" i="2"/>
  <c r="K581" i="4" s="1"/>
  <c r="V585" i="2"/>
  <c r="D582" i="4" s="1"/>
  <c r="W585" i="2"/>
  <c r="E582" i="4" s="1"/>
  <c r="X585" i="2"/>
  <c r="F582" i="4" s="1"/>
  <c r="Y585" i="2"/>
  <c r="G582" i="4" s="1"/>
  <c r="Z585" i="2"/>
  <c r="H582" i="4" s="1"/>
  <c r="AA585" i="2"/>
  <c r="I582" i="4" s="1"/>
  <c r="AB585" i="2"/>
  <c r="J582" i="4" s="1"/>
  <c r="AC585" i="2"/>
  <c r="K582" i="4" s="1"/>
  <c r="V586" i="2"/>
  <c r="D583" i="4" s="1"/>
  <c r="W586" i="2"/>
  <c r="E583" i="4" s="1"/>
  <c r="X586" i="2"/>
  <c r="F583" i="4" s="1"/>
  <c r="Y586" i="2"/>
  <c r="G583" i="4" s="1"/>
  <c r="Z586" i="2"/>
  <c r="H583" i="4" s="1"/>
  <c r="AA586" i="2"/>
  <c r="I583" i="4" s="1"/>
  <c r="AB586" i="2"/>
  <c r="J583" i="4" s="1"/>
  <c r="AC586" i="2"/>
  <c r="K583" i="4" s="1"/>
  <c r="V587" i="2"/>
  <c r="D584" i="4" s="1"/>
  <c r="W587" i="2"/>
  <c r="E584" i="4" s="1"/>
  <c r="X587" i="2"/>
  <c r="F584" i="4" s="1"/>
  <c r="Y587" i="2"/>
  <c r="G584" i="4" s="1"/>
  <c r="Z587" i="2"/>
  <c r="H584" i="4" s="1"/>
  <c r="AA587" i="2"/>
  <c r="I584" i="4" s="1"/>
  <c r="AB587" i="2"/>
  <c r="J584" i="4" s="1"/>
  <c r="AC587" i="2"/>
  <c r="K584" i="4" s="1"/>
  <c r="V588" i="2"/>
  <c r="D585" i="4" s="1"/>
  <c r="W588" i="2"/>
  <c r="E585" i="4" s="1"/>
  <c r="X588" i="2"/>
  <c r="F585" i="4" s="1"/>
  <c r="Y588" i="2"/>
  <c r="G585" i="4" s="1"/>
  <c r="Z588" i="2"/>
  <c r="H585" i="4" s="1"/>
  <c r="AA588" i="2"/>
  <c r="I585" i="4" s="1"/>
  <c r="AB588" i="2"/>
  <c r="J585" i="4" s="1"/>
  <c r="AC588" i="2"/>
  <c r="K585" i="4" s="1"/>
  <c r="V589" i="2"/>
  <c r="D586" i="4" s="1"/>
  <c r="W589" i="2"/>
  <c r="E586" i="4" s="1"/>
  <c r="X589" i="2"/>
  <c r="F586" i="4" s="1"/>
  <c r="Y589" i="2"/>
  <c r="G586" i="4" s="1"/>
  <c r="Z589" i="2"/>
  <c r="H586" i="4" s="1"/>
  <c r="AA589" i="2"/>
  <c r="I586" i="4" s="1"/>
  <c r="AB589" i="2"/>
  <c r="J586" i="4" s="1"/>
  <c r="AC589" i="2"/>
  <c r="K586" i="4" s="1"/>
  <c r="V590" i="2"/>
  <c r="D587" i="4" s="1"/>
  <c r="W590" i="2"/>
  <c r="E587" i="4" s="1"/>
  <c r="X590" i="2"/>
  <c r="F587" i="4" s="1"/>
  <c r="Y590" i="2"/>
  <c r="G587" i="4" s="1"/>
  <c r="Z590" i="2"/>
  <c r="H587" i="4" s="1"/>
  <c r="AA590" i="2"/>
  <c r="I587" i="4" s="1"/>
  <c r="AB590" i="2"/>
  <c r="J587" i="4" s="1"/>
  <c r="AC590" i="2"/>
  <c r="K587" i="4" s="1"/>
  <c r="V591" i="2"/>
  <c r="D588" i="4" s="1"/>
  <c r="W591" i="2"/>
  <c r="E588" i="4" s="1"/>
  <c r="X591" i="2"/>
  <c r="F588" i="4" s="1"/>
  <c r="Y591" i="2"/>
  <c r="G588" i="4" s="1"/>
  <c r="Z591" i="2"/>
  <c r="H588" i="4" s="1"/>
  <c r="AA591" i="2"/>
  <c r="I588" i="4" s="1"/>
  <c r="AB591" i="2"/>
  <c r="J588" i="4" s="1"/>
  <c r="AC591" i="2"/>
  <c r="K588" i="4" s="1"/>
  <c r="V592" i="2"/>
  <c r="D589" i="4" s="1"/>
  <c r="W592" i="2"/>
  <c r="E589" i="4" s="1"/>
  <c r="X592" i="2"/>
  <c r="F589" i="4" s="1"/>
  <c r="Y592" i="2"/>
  <c r="G589" i="4" s="1"/>
  <c r="Z592" i="2"/>
  <c r="H589" i="4" s="1"/>
  <c r="AA592" i="2"/>
  <c r="I589" i="4" s="1"/>
  <c r="AB592" i="2"/>
  <c r="J589" i="4" s="1"/>
  <c r="AC592" i="2"/>
  <c r="K589" i="4" s="1"/>
  <c r="V593" i="2"/>
  <c r="D590" i="4" s="1"/>
  <c r="W593" i="2"/>
  <c r="E590" i="4" s="1"/>
  <c r="X593" i="2"/>
  <c r="F590" i="4" s="1"/>
  <c r="Y593" i="2"/>
  <c r="G590" i="4" s="1"/>
  <c r="Z593" i="2"/>
  <c r="H590" i="4" s="1"/>
  <c r="AA593" i="2"/>
  <c r="I590" i="4" s="1"/>
  <c r="AB593" i="2"/>
  <c r="J590" i="4" s="1"/>
  <c r="AC593" i="2"/>
  <c r="K590" i="4" s="1"/>
  <c r="V594" i="2"/>
  <c r="D591" i="4" s="1"/>
  <c r="W594" i="2"/>
  <c r="E591" i="4" s="1"/>
  <c r="X594" i="2"/>
  <c r="F591" i="4" s="1"/>
  <c r="Y594" i="2"/>
  <c r="G591" i="4" s="1"/>
  <c r="Z594" i="2"/>
  <c r="H591" i="4" s="1"/>
  <c r="AA594" i="2"/>
  <c r="I591" i="4" s="1"/>
  <c r="AB594" i="2"/>
  <c r="J591" i="4" s="1"/>
  <c r="AC594" i="2"/>
  <c r="K591" i="4" s="1"/>
  <c r="V595" i="2"/>
  <c r="D592" i="4" s="1"/>
  <c r="W595" i="2"/>
  <c r="E592" i="4" s="1"/>
  <c r="X595" i="2"/>
  <c r="F592" i="4" s="1"/>
  <c r="Y595" i="2"/>
  <c r="G592" i="4" s="1"/>
  <c r="Z595" i="2"/>
  <c r="H592" i="4" s="1"/>
  <c r="AA595" i="2"/>
  <c r="I592" i="4" s="1"/>
  <c r="AB595" i="2"/>
  <c r="J592" i="4" s="1"/>
  <c r="AC595" i="2"/>
  <c r="K592" i="4" s="1"/>
  <c r="V596" i="2"/>
  <c r="D593" i="4" s="1"/>
  <c r="W596" i="2"/>
  <c r="E593" i="4" s="1"/>
  <c r="X596" i="2"/>
  <c r="F593" i="4" s="1"/>
  <c r="Y596" i="2"/>
  <c r="G593" i="4" s="1"/>
  <c r="Z596" i="2"/>
  <c r="H593" i="4" s="1"/>
  <c r="AA596" i="2"/>
  <c r="I593" i="4" s="1"/>
  <c r="AB596" i="2"/>
  <c r="J593" i="4" s="1"/>
  <c r="AC596" i="2"/>
  <c r="K593" i="4" s="1"/>
  <c r="V597" i="2"/>
  <c r="D594" i="4" s="1"/>
  <c r="W597" i="2"/>
  <c r="E594" i="4" s="1"/>
  <c r="X597" i="2"/>
  <c r="F594" i="4" s="1"/>
  <c r="Y597" i="2"/>
  <c r="G594" i="4" s="1"/>
  <c r="Z597" i="2"/>
  <c r="H594" i="4" s="1"/>
  <c r="AA597" i="2"/>
  <c r="I594" i="4" s="1"/>
  <c r="AB597" i="2"/>
  <c r="J594" i="4" s="1"/>
  <c r="AC597" i="2"/>
  <c r="K594" i="4" s="1"/>
  <c r="V598" i="2"/>
  <c r="D595" i="4" s="1"/>
  <c r="W598" i="2"/>
  <c r="E595" i="4" s="1"/>
  <c r="X598" i="2"/>
  <c r="F595" i="4" s="1"/>
  <c r="Y598" i="2"/>
  <c r="G595" i="4" s="1"/>
  <c r="Z598" i="2"/>
  <c r="H595" i="4" s="1"/>
  <c r="AA598" i="2"/>
  <c r="I595" i="4" s="1"/>
  <c r="AB598" i="2"/>
  <c r="J595" i="4" s="1"/>
  <c r="AC598" i="2"/>
  <c r="K595" i="4" s="1"/>
  <c r="V599" i="2"/>
  <c r="D596" i="4" s="1"/>
  <c r="W599" i="2"/>
  <c r="E596" i="4" s="1"/>
  <c r="X599" i="2"/>
  <c r="F596" i="4" s="1"/>
  <c r="Y599" i="2"/>
  <c r="G596" i="4" s="1"/>
  <c r="Z599" i="2"/>
  <c r="H596" i="4" s="1"/>
  <c r="AA599" i="2"/>
  <c r="I596" i="4" s="1"/>
  <c r="AB599" i="2"/>
  <c r="J596" i="4" s="1"/>
  <c r="AC599" i="2"/>
  <c r="K596" i="4" s="1"/>
  <c r="V600" i="2"/>
  <c r="D597" i="4" s="1"/>
  <c r="W600" i="2"/>
  <c r="E597" i="4" s="1"/>
  <c r="X600" i="2"/>
  <c r="F597" i="4" s="1"/>
  <c r="Y600" i="2"/>
  <c r="G597" i="4" s="1"/>
  <c r="Z600" i="2"/>
  <c r="H597" i="4" s="1"/>
  <c r="AA600" i="2"/>
  <c r="I597" i="4" s="1"/>
  <c r="AB600" i="2"/>
  <c r="J597" i="4" s="1"/>
  <c r="AC600" i="2"/>
  <c r="K597" i="4" s="1"/>
  <c r="V601" i="2"/>
  <c r="D598" i="4" s="1"/>
  <c r="W601" i="2"/>
  <c r="E598" i="4" s="1"/>
  <c r="X601" i="2"/>
  <c r="F598" i="4" s="1"/>
  <c r="Y601" i="2"/>
  <c r="G598" i="4" s="1"/>
  <c r="Z601" i="2"/>
  <c r="H598" i="4" s="1"/>
  <c r="AA601" i="2"/>
  <c r="I598" i="4" s="1"/>
  <c r="AB601" i="2"/>
  <c r="J598" i="4" s="1"/>
  <c r="AC601" i="2"/>
  <c r="K598" i="4" s="1"/>
  <c r="V602" i="2"/>
  <c r="D599" i="4" s="1"/>
  <c r="W602" i="2"/>
  <c r="E599" i="4" s="1"/>
  <c r="X602" i="2"/>
  <c r="F599" i="4" s="1"/>
  <c r="Y602" i="2"/>
  <c r="G599" i="4" s="1"/>
  <c r="Z602" i="2"/>
  <c r="H599" i="4" s="1"/>
  <c r="AA602" i="2"/>
  <c r="I599" i="4" s="1"/>
  <c r="AB602" i="2"/>
  <c r="J599" i="4" s="1"/>
  <c r="AC602" i="2"/>
  <c r="K599" i="4" s="1"/>
  <c r="V603" i="2"/>
  <c r="D600" i="4" s="1"/>
  <c r="W603" i="2"/>
  <c r="E600" i="4" s="1"/>
  <c r="X603" i="2"/>
  <c r="F600" i="4" s="1"/>
  <c r="Y603" i="2"/>
  <c r="G600" i="4" s="1"/>
  <c r="Z603" i="2"/>
  <c r="H600" i="4" s="1"/>
  <c r="AA603" i="2"/>
  <c r="I600" i="4" s="1"/>
  <c r="AB603" i="2"/>
  <c r="J600" i="4" s="1"/>
  <c r="AC603" i="2"/>
  <c r="K600" i="4" s="1"/>
  <c r="V604" i="2"/>
  <c r="D601" i="4" s="1"/>
  <c r="W604" i="2"/>
  <c r="E601" i="4" s="1"/>
  <c r="X604" i="2"/>
  <c r="F601" i="4" s="1"/>
  <c r="Y604" i="2"/>
  <c r="G601" i="4" s="1"/>
  <c r="Z604" i="2"/>
  <c r="H601" i="4" s="1"/>
  <c r="AA604" i="2"/>
  <c r="I601" i="4" s="1"/>
  <c r="AB604" i="2"/>
  <c r="J601" i="4" s="1"/>
  <c r="AC604" i="2"/>
  <c r="K601" i="4" s="1"/>
  <c r="V605" i="2"/>
  <c r="D602" i="4" s="1"/>
  <c r="W605" i="2"/>
  <c r="E602" i="4" s="1"/>
  <c r="X605" i="2"/>
  <c r="F602" i="4" s="1"/>
  <c r="Y605" i="2"/>
  <c r="G602" i="4" s="1"/>
  <c r="Z605" i="2"/>
  <c r="H602" i="4" s="1"/>
  <c r="AA605" i="2"/>
  <c r="I602" i="4" s="1"/>
  <c r="AB605" i="2"/>
  <c r="J602" i="4" s="1"/>
  <c r="AC605" i="2"/>
  <c r="K602" i="4" s="1"/>
  <c r="V606" i="2"/>
  <c r="D603" i="4" s="1"/>
  <c r="W606" i="2"/>
  <c r="E603" i="4" s="1"/>
  <c r="X606" i="2"/>
  <c r="F603" i="4" s="1"/>
  <c r="Y606" i="2"/>
  <c r="G603" i="4" s="1"/>
  <c r="Z606" i="2"/>
  <c r="H603" i="4" s="1"/>
  <c r="AA606" i="2"/>
  <c r="I603" i="4" s="1"/>
  <c r="AB606" i="2"/>
  <c r="J603" i="4" s="1"/>
  <c r="AC606" i="2"/>
  <c r="K603" i="4" s="1"/>
  <c r="V607" i="2"/>
  <c r="D604" i="4" s="1"/>
  <c r="W607" i="2"/>
  <c r="E604" i="4" s="1"/>
  <c r="X607" i="2"/>
  <c r="F604" i="4" s="1"/>
  <c r="Y607" i="2"/>
  <c r="G604" i="4" s="1"/>
  <c r="Z607" i="2"/>
  <c r="H604" i="4" s="1"/>
  <c r="AA607" i="2"/>
  <c r="I604" i="4" s="1"/>
  <c r="AB607" i="2"/>
  <c r="J604" i="4" s="1"/>
  <c r="AC607" i="2"/>
  <c r="K604" i="4" s="1"/>
  <c r="V608" i="2"/>
  <c r="D605" i="4" s="1"/>
  <c r="W608" i="2"/>
  <c r="E605" i="4" s="1"/>
  <c r="X608" i="2"/>
  <c r="F605" i="4" s="1"/>
  <c r="Y608" i="2"/>
  <c r="G605" i="4" s="1"/>
  <c r="Z608" i="2"/>
  <c r="H605" i="4" s="1"/>
  <c r="AA608" i="2"/>
  <c r="I605" i="4" s="1"/>
  <c r="AB608" i="2"/>
  <c r="J605" i="4" s="1"/>
  <c r="AC608" i="2"/>
  <c r="K605" i="4" s="1"/>
  <c r="V609" i="2"/>
  <c r="D606" i="4" s="1"/>
  <c r="W609" i="2"/>
  <c r="E606" i="4" s="1"/>
  <c r="X609" i="2"/>
  <c r="F606" i="4" s="1"/>
  <c r="Y609" i="2"/>
  <c r="G606" i="4" s="1"/>
  <c r="Z609" i="2"/>
  <c r="H606" i="4" s="1"/>
  <c r="AA609" i="2"/>
  <c r="I606" i="4" s="1"/>
  <c r="AB609" i="2"/>
  <c r="J606" i="4" s="1"/>
  <c r="AC609" i="2"/>
  <c r="K606" i="4" s="1"/>
  <c r="V610" i="2"/>
  <c r="D607" i="4" s="1"/>
  <c r="W610" i="2"/>
  <c r="E607" i="4" s="1"/>
  <c r="X610" i="2"/>
  <c r="F607" i="4" s="1"/>
  <c r="Y610" i="2"/>
  <c r="G607" i="4" s="1"/>
  <c r="Z610" i="2"/>
  <c r="H607" i="4" s="1"/>
  <c r="AA610" i="2"/>
  <c r="I607" i="4" s="1"/>
  <c r="AB610" i="2"/>
  <c r="J607" i="4" s="1"/>
  <c r="AC610" i="2"/>
  <c r="K607" i="4" s="1"/>
  <c r="V611" i="2"/>
  <c r="D608" i="4" s="1"/>
  <c r="W611" i="2"/>
  <c r="E608" i="4" s="1"/>
  <c r="X611" i="2"/>
  <c r="F608" i="4" s="1"/>
  <c r="Y611" i="2"/>
  <c r="G608" i="4" s="1"/>
  <c r="Z611" i="2"/>
  <c r="H608" i="4" s="1"/>
  <c r="AA611" i="2"/>
  <c r="I608" i="4" s="1"/>
  <c r="AB611" i="2"/>
  <c r="J608" i="4" s="1"/>
  <c r="AC611" i="2"/>
  <c r="K608" i="4" s="1"/>
  <c r="V612" i="2"/>
  <c r="D609" i="4" s="1"/>
  <c r="W612" i="2"/>
  <c r="E609" i="4" s="1"/>
  <c r="X612" i="2"/>
  <c r="F609" i="4" s="1"/>
  <c r="Y612" i="2"/>
  <c r="G609" i="4" s="1"/>
  <c r="Z612" i="2"/>
  <c r="H609" i="4" s="1"/>
  <c r="AA612" i="2"/>
  <c r="I609" i="4" s="1"/>
  <c r="AB612" i="2"/>
  <c r="J609" i="4" s="1"/>
  <c r="AC612" i="2"/>
  <c r="K609" i="4" s="1"/>
  <c r="V613" i="2"/>
  <c r="D610" i="4" s="1"/>
  <c r="W613" i="2"/>
  <c r="E610" i="4" s="1"/>
  <c r="X613" i="2"/>
  <c r="F610" i="4" s="1"/>
  <c r="Y613" i="2"/>
  <c r="G610" i="4" s="1"/>
  <c r="Z613" i="2"/>
  <c r="H610" i="4" s="1"/>
  <c r="AA613" i="2"/>
  <c r="I610" i="4" s="1"/>
  <c r="AB613" i="2"/>
  <c r="J610" i="4" s="1"/>
  <c r="AC613" i="2"/>
  <c r="K610" i="4" s="1"/>
  <c r="V614" i="2"/>
  <c r="D611" i="4" s="1"/>
  <c r="W614" i="2"/>
  <c r="E611" i="4" s="1"/>
  <c r="X614" i="2"/>
  <c r="F611" i="4" s="1"/>
  <c r="Y614" i="2"/>
  <c r="G611" i="4" s="1"/>
  <c r="Z614" i="2"/>
  <c r="H611" i="4" s="1"/>
  <c r="AA614" i="2"/>
  <c r="I611" i="4" s="1"/>
  <c r="AB614" i="2"/>
  <c r="J611" i="4" s="1"/>
  <c r="AC614" i="2"/>
  <c r="K611" i="4" s="1"/>
  <c r="V615" i="2"/>
  <c r="D612" i="4" s="1"/>
  <c r="W615" i="2"/>
  <c r="E612" i="4" s="1"/>
  <c r="X615" i="2"/>
  <c r="F612" i="4" s="1"/>
  <c r="Y615" i="2"/>
  <c r="G612" i="4" s="1"/>
  <c r="Z615" i="2"/>
  <c r="H612" i="4" s="1"/>
  <c r="AA615" i="2"/>
  <c r="I612" i="4" s="1"/>
  <c r="AB615" i="2"/>
  <c r="J612" i="4" s="1"/>
  <c r="AC615" i="2"/>
  <c r="K612" i="4" s="1"/>
  <c r="V616" i="2"/>
  <c r="D613" i="4" s="1"/>
  <c r="W616" i="2"/>
  <c r="E613" i="4" s="1"/>
  <c r="X616" i="2"/>
  <c r="F613" i="4" s="1"/>
  <c r="Y616" i="2"/>
  <c r="G613" i="4" s="1"/>
  <c r="Z616" i="2"/>
  <c r="H613" i="4" s="1"/>
  <c r="AA616" i="2"/>
  <c r="I613" i="4" s="1"/>
  <c r="AB616" i="2"/>
  <c r="J613" i="4" s="1"/>
  <c r="AC616" i="2"/>
  <c r="K613" i="4" s="1"/>
  <c r="V617" i="2"/>
  <c r="D614" i="4" s="1"/>
  <c r="W617" i="2"/>
  <c r="E614" i="4" s="1"/>
  <c r="X617" i="2"/>
  <c r="F614" i="4" s="1"/>
  <c r="Y617" i="2"/>
  <c r="G614" i="4" s="1"/>
  <c r="Z617" i="2"/>
  <c r="H614" i="4" s="1"/>
  <c r="AA617" i="2"/>
  <c r="I614" i="4" s="1"/>
  <c r="AB617" i="2"/>
  <c r="J614" i="4" s="1"/>
  <c r="AC617" i="2"/>
  <c r="K614" i="4" s="1"/>
  <c r="V618" i="2"/>
  <c r="D615" i="4" s="1"/>
  <c r="W618" i="2"/>
  <c r="E615" i="4" s="1"/>
  <c r="X618" i="2"/>
  <c r="F615" i="4" s="1"/>
  <c r="Y618" i="2"/>
  <c r="G615" i="4" s="1"/>
  <c r="Z618" i="2"/>
  <c r="H615" i="4" s="1"/>
  <c r="AA618" i="2"/>
  <c r="I615" i="4" s="1"/>
  <c r="AB618" i="2"/>
  <c r="J615" i="4" s="1"/>
  <c r="AC618" i="2"/>
  <c r="K615" i="4" s="1"/>
  <c r="V619" i="2"/>
  <c r="D616" i="4" s="1"/>
  <c r="W619" i="2"/>
  <c r="E616" i="4" s="1"/>
  <c r="X619" i="2"/>
  <c r="F616" i="4" s="1"/>
  <c r="Y619" i="2"/>
  <c r="G616" i="4" s="1"/>
  <c r="Z619" i="2"/>
  <c r="H616" i="4" s="1"/>
  <c r="AA619" i="2"/>
  <c r="I616" i="4" s="1"/>
  <c r="AB619" i="2"/>
  <c r="J616" i="4" s="1"/>
  <c r="AC619" i="2"/>
  <c r="K616" i="4" s="1"/>
  <c r="V620" i="2"/>
  <c r="D617" i="4" s="1"/>
  <c r="W620" i="2"/>
  <c r="E617" i="4" s="1"/>
  <c r="X620" i="2"/>
  <c r="F617" i="4" s="1"/>
  <c r="Y620" i="2"/>
  <c r="G617" i="4" s="1"/>
  <c r="Z620" i="2"/>
  <c r="H617" i="4" s="1"/>
  <c r="AA620" i="2"/>
  <c r="I617" i="4" s="1"/>
  <c r="AB620" i="2"/>
  <c r="J617" i="4" s="1"/>
  <c r="AC620" i="2"/>
  <c r="K617" i="4" s="1"/>
  <c r="V621" i="2"/>
  <c r="D618" i="4" s="1"/>
  <c r="W621" i="2"/>
  <c r="E618" i="4" s="1"/>
  <c r="X621" i="2"/>
  <c r="F618" i="4" s="1"/>
  <c r="Y621" i="2"/>
  <c r="G618" i="4" s="1"/>
  <c r="Z621" i="2"/>
  <c r="H618" i="4" s="1"/>
  <c r="AA621" i="2"/>
  <c r="I618" i="4" s="1"/>
  <c r="AB621" i="2"/>
  <c r="J618" i="4" s="1"/>
  <c r="AC621" i="2"/>
  <c r="K618" i="4" s="1"/>
  <c r="V622" i="2"/>
  <c r="D619" i="4" s="1"/>
  <c r="W622" i="2"/>
  <c r="E619" i="4" s="1"/>
  <c r="X622" i="2"/>
  <c r="F619" i="4" s="1"/>
  <c r="Y622" i="2"/>
  <c r="G619" i="4" s="1"/>
  <c r="Z622" i="2"/>
  <c r="H619" i="4" s="1"/>
  <c r="AA622" i="2"/>
  <c r="I619" i="4" s="1"/>
  <c r="AB622" i="2"/>
  <c r="J619" i="4" s="1"/>
  <c r="AC622" i="2"/>
  <c r="K619" i="4" s="1"/>
  <c r="V623" i="2"/>
  <c r="D620" i="4" s="1"/>
  <c r="W623" i="2"/>
  <c r="E620" i="4" s="1"/>
  <c r="X623" i="2"/>
  <c r="F620" i="4" s="1"/>
  <c r="Y623" i="2"/>
  <c r="G620" i="4" s="1"/>
  <c r="Z623" i="2"/>
  <c r="H620" i="4" s="1"/>
  <c r="AA623" i="2"/>
  <c r="I620" i="4" s="1"/>
  <c r="AB623" i="2"/>
  <c r="J620" i="4" s="1"/>
  <c r="AC623" i="2"/>
  <c r="K620" i="4" s="1"/>
  <c r="V624" i="2"/>
  <c r="D621" i="4" s="1"/>
  <c r="W624" i="2"/>
  <c r="E621" i="4" s="1"/>
  <c r="X624" i="2"/>
  <c r="F621" i="4" s="1"/>
  <c r="Y624" i="2"/>
  <c r="G621" i="4" s="1"/>
  <c r="Z624" i="2"/>
  <c r="H621" i="4" s="1"/>
  <c r="AA624" i="2"/>
  <c r="I621" i="4" s="1"/>
  <c r="AB624" i="2"/>
  <c r="J621" i="4" s="1"/>
  <c r="AC624" i="2"/>
  <c r="K621" i="4" s="1"/>
  <c r="V625" i="2"/>
  <c r="D622" i="4" s="1"/>
  <c r="W625" i="2"/>
  <c r="E622" i="4" s="1"/>
  <c r="X625" i="2"/>
  <c r="F622" i="4" s="1"/>
  <c r="Y625" i="2"/>
  <c r="G622" i="4" s="1"/>
  <c r="Z625" i="2"/>
  <c r="H622" i="4" s="1"/>
  <c r="AA625" i="2"/>
  <c r="I622" i="4" s="1"/>
  <c r="AB625" i="2"/>
  <c r="J622" i="4" s="1"/>
  <c r="AC625" i="2"/>
  <c r="K622" i="4" s="1"/>
  <c r="V626" i="2"/>
  <c r="D623" i="4" s="1"/>
  <c r="W626" i="2"/>
  <c r="E623" i="4" s="1"/>
  <c r="X626" i="2"/>
  <c r="F623" i="4" s="1"/>
  <c r="Y626" i="2"/>
  <c r="G623" i="4" s="1"/>
  <c r="Z626" i="2"/>
  <c r="H623" i="4" s="1"/>
  <c r="AA626" i="2"/>
  <c r="I623" i="4" s="1"/>
  <c r="AB626" i="2"/>
  <c r="J623" i="4" s="1"/>
  <c r="AC626" i="2"/>
  <c r="K623" i="4" s="1"/>
  <c r="V627" i="2"/>
  <c r="D624" i="4" s="1"/>
  <c r="W627" i="2"/>
  <c r="E624" i="4" s="1"/>
  <c r="X627" i="2"/>
  <c r="F624" i="4" s="1"/>
  <c r="Y627" i="2"/>
  <c r="G624" i="4" s="1"/>
  <c r="Z627" i="2"/>
  <c r="H624" i="4" s="1"/>
  <c r="AA627" i="2"/>
  <c r="I624" i="4" s="1"/>
  <c r="AB627" i="2"/>
  <c r="J624" i="4" s="1"/>
  <c r="AC627" i="2"/>
  <c r="K624" i="4" s="1"/>
  <c r="V628" i="2"/>
  <c r="D625" i="4" s="1"/>
  <c r="W628" i="2"/>
  <c r="E625" i="4" s="1"/>
  <c r="X628" i="2"/>
  <c r="F625" i="4" s="1"/>
  <c r="Y628" i="2"/>
  <c r="G625" i="4" s="1"/>
  <c r="Z628" i="2"/>
  <c r="H625" i="4" s="1"/>
  <c r="AA628" i="2"/>
  <c r="I625" i="4" s="1"/>
  <c r="AB628" i="2"/>
  <c r="J625" i="4" s="1"/>
  <c r="AC628" i="2"/>
  <c r="K625" i="4" s="1"/>
  <c r="V629" i="2"/>
  <c r="D626" i="4" s="1"/>
  <c r="W629" i="2"/>
  <c r="E626" i="4" s="1"/>
  <c r="X629" i="2"/>
  <c r="F626" i="4" s="1"/>
  <c r="Y629" i="2"/>
  <c r="G626" i="4" s="1"/>
  <c r="Z629" i="2"/>
  <c r="H626" i="4" s="1"/>
  <c r="AA629" i="2"/>
  <c r="I626" i="4" s="1"/>
  <c r="AB629" i="2"/>
  <c r="J626" i="4" s="1"/>
  <c r="AC629" i="2"/>
  <c r="K626" i="4" s="1"/>
  <c r="V630" i="2"/>
  <c r="D627" i="4" s="1"/>
  <c r="W630" i="2"/>
  <c r="E627" i="4" s="1"/>
  <c r="X630" i="2"/>
  <c r="F627" i="4" s="1"/>
  <c r="Y630" i="2"/>
  <c r="G627" i="4" s="1"/>
  <c r="Z630" i="2"/>
  <c r="H627" i="4" s="1"/>
  <c r="AA630" i="2"/>
  <c r="I627" i="4" s="1"/>
  <c r="AB630" i="2"/>
  <c r="J627" i="4" s="1"/>
  <c r="AC630" i="2"/>
  <c r="K627" i="4" s="1"/>
  <c r="V631" i="2"/>
  <c r="D628" i="4" s="1"/>
  <c r="W631" i="2"/>
  <c r="E628" i="4" s="1"/>
  <c r="X631" i="2"/>
  <c r="F628" i="4" s="1"/>
  <c r="Y631" i="2"/>
  <c r="G628" i="4" s="1"/>
  <c r="Z631" i="2"/>
  <c r="H628" i="4" s="1"/>
  <c r="AA631" i="2"/>
  <c r="I628" i="4" s="1"/>
  <c r="AB631" i="2"/>
  <c r="J628" i="4" s="1"/>
  <c r="AC631" i="2"/>
  <c r="K628" i="4" s="1"/>
  <c r="V632" i="2"/>
  <c r="D629" i="4" s="1"/>
  <c r="W632" i="2"/>
  <c r="E629" i="4" s="1"/>
  <c r="X632" i="2"/>
  <c r="F629" i="4" s="1"/>
  <c r="Y632" i="2"/>
  <c r="G629" i="4" s="1"/>
  <c r="Z632" i="2"/>
  <c r="H629" i="4" s="1"/>
  <c r="AA632" i="2"/>
  <c r="I629" i="4" s="1"/>
  <c r="AB632" i="2"/>
  <c r="J629" i="4" s="1"/>
  <c r="AC632" i="2"/>
  <c r="K629" i="4" s="1"/>
  <c r="V633" i="2"/>
  <c r="D630" i="4" s="1"/>
  <c r="W633" i="2"/>
  <c r="E630" i="4" s="1"/>
  <c r="X633" i="2"/>
  <c r="F630" i="4" s="1"/>
  <c r="Y633" i="2"/>
  <c r="G630" i="4" s="1"/>
  <c r="Z633" i="2"/>
  <c r="H630" i="4" s="1"/>
  <c r="AA633" i="2"/>
  <c r="I630" i="4" s="1"/>
  <c r="AB633" i="2"/>
  <c r="J630" i="4" s="1"/>
  <c r="AC633" i="2"/>
  <c r="K630" i="4" s="1"/>
  <c r="V634" i="2"/>
  <c r="D631" i="4" s="1"/>
  <c r="W634" i="2"/>
  <c r="E631" i="4" s="1"/>
  <c r="X634" i="2"/>
  <c r="F631" i="4" s="1"/>
  <c r="Y634" i="2"/>
  <c r="G631" i="4" s="1"/>
  <c r="Z634" i="2"/>
  <c r="H631" i="4" s="1"/>
  <c r="AA634" i="2"/>
  <c r="I631" i="4" s="1"/>
  <c r="AB634" i="2"/>
  <c r="J631" i="4" s="1"/>
  <c r="AC634" i="2"/>
  <c r="K631" i="4" s="1"/>
  <c r="V635" i="2"/>
  <c r="D632" i="4" s="1"/>
  <c r="W635" i="2"/>
  <c r="E632" i="4" s="1"/>
  <c r="X635" i="2"/>
  <c r="F632" i="4" s="1"/>
  <c r="Y635" i="2"/>
  <c r="G632" i="4" s="1"/>
  <c r="Z635" i="2"/>
  <c r="H632" i="4" s="1"/>
  <c r="AA635" i="2"/>
  <c r="I632" i="4" s="1"/>
  <c r="AB635" i="2"/>
  <c r="J632" i="4" s="1"/>
  <c r="AC635" i="2"/>
  <c r="K632" i="4" s="1"/>
  <c r="V636" i="2"/>
  <c r="D633" i="4" s="1"/>
  <c r="W636" i="2"/>
  <c r="E633" i="4" s="1"/>
  <c r="X636" i="2"/>
  <c r="F633" i="4" s="1"/>
  <c r="Y636" i="2"/>
  <c r="G633" i="4" s="1"/>
  <c r="Z636" i="2"/>
  <c r="H633" i="4" s="1"/>
  <c r="AA636" i="2"/>
  <c r="I633" i="4" s="1"/>
  <c r="AB636" i="2"/>
  <c r="J633" i="4" s="1"/>
  <c r="AC636" i="2"/>
  <c r="K633" i="4" s="1"/>
  <c r="V637" i="2"/>
  <c r="D634" i="4" s="1"/>
  <c r="W637" i="2"/>
  <c r="E634" i="4" s="1"/>
  <c r="X637" i="2"/>
  <c r="F634" i="4" s="1"/>
  <c r="Y637" i="2"/>
  <c r="G634" i="4" s="1"/>
  <c r="Z637" i="2"/>
  <c r="H634" i="4" s="1"/>
  <c r="AA637" i="2"/>
  <c r="I634" i="4" s="1"/>
  <c r="AB637" i="2"/>
  <c r="J634" i="4" s="1"/>
  <c r="AC637" i="2"/>
  <c r="K634" i="4" s="1"/>
  <c r="V638" i="2"/>
  <c r="D635" i="4" s="1"/>
  <c r="W638" i="2"/>
  <c r="E635" i="4" s="1"/>
  <c r="X638" i="2"/>
  <c r="F635" i="4" s="1"/>
  <c r="Y638" i="2"/>
  <c r="G635" i="4" s="1"/>
  <c r="Z638" i="2"/>
  <c r="H635" i="4" s="1"/>
  <c r="AA638" i="2"/>
  <c r="I635" i="4" s="1"/>
  <c r="AB638" i="2"/>
  <c r="J635" i="4" s="1"/>
  <c r="AC638" i="2"/>
  <c r="K635" i="4" s="1"/>
  <c r="V639" i="2"/>
  <c r="D636" i="4" s="1"/>
  <c r="W639" i="2"/>
  <c r="E636" i="4" s="1"/>
  <c r="X639" i="2"/>
  <c r="F636" i="4" s="1"/>
  <c r="Y639" i="2"/>
  <c r="G636" i="4" s="1"/>
  <c r="Z639" i="2"/>
  <c r="H636" i="4" s="1"/>
  <c r="AA639" i="2"/>
  <c r="I636" i="4" s="1"/>
  <c r="AB639" i="2"/>
  <c r="J636" i="4" s="1"/>
  <c r="AC639" i="2"/>
  <c r="K636" i="4" s="1"/>
  <c r="V640" i="2"/>
  <c r="D637" i="4" s="1"/>
  <c r="W640" i="2"/>
  <c r="E637" i="4" s="1"/>
  <c r="X640" i="2"/>
  <c r="F637" i="4" s="1"/>
  <c r="Y640" i="2"/>
  <c r="G637" i="4" s="1"/>
  <c r="Z640" i="2"/>
  <c r="H637" i="4" s="1"/>
  <c r="AA640" i="2"/>
  <c r="I637" i="4" s="1"/>
  <c r="AB640" i="2"/>
  <c r="J637" i="4" s="1"/>
  <c r="AC640" i="2"/>
  <c r="K637" i="4" s="1"/>
  <c r="V641" i="2"/>
  <c r="D638" i="4" s="1"/>
  <c r="W641" i="2"/>
  <c r="E638" i="4" s="1"/>
  <c r="X641" i="2"/>
  <c r="F638" i="4" s="1"/>
  <c r="Y641" i="2"/>
  <c r="G638" i="4" s="1"/>
  <c r="Z641" i="2"/>
  <c r="H638" i="4" s="1"/>
  <c r="AA641" i="2"/>
  <c r="I638" i="4" s="1"/>
  <c r="AB641" i="2"/>
  <c r="J638" i="4" s="1"/>
  <c r="AC641" i="2"/>
  <c r="K638" i="4" s="1"/>
  <c r="V642" i="2"/>
  <c r="D639" i="4" s="1"/>
  <c r="W642" i="2"/>
  <c r="E639" i="4" s="1"/>
  <c r="X642" i="2"/>
  <c r="F639" i="4" s="1"/>
  <c r="Y642" i="2"/>
  <c r="G639" i="4" s="1"/>
  <c r="Z642" i="2"/>
  <c r="H639" i="4" s="1"/>
  <c r="AA642" i="2"/>
  <c r="I639" i="4" s="1"/>
  <c r="AB642" i="2"/>
  <c r="J639" i="4" s="1"/>
  <c r="AC642" i="2"/>
  <c r="K639" i="4" s="1"/>
  <c r="V643" i="2"/>
  <c r="D640" i="4" s="1"/>
  <c r="W643" i="2"/>
  <c r="E640" i="4" s="1"/>
  <c r="X643" i="2"/>
  <c r="F640" i="4" s="1"/>
  <c r="Y643" i="2"/>
  <c r="G640" i="4" s="1"/>
  <c r="Z643" i="2"/>
  <c r="H640" i="4" s="1"/>
  <c r="AA643" i="2"/>
  <c r="I640" i="4" s="1"/>
  <c r="AB643" i="2"/>
  <c r="J640" i="4" s="1"/>
  <c r="AC643" i="2"/>
  <c r="K640" i="4" s="1"/>
  <c r="V644" i="2"/>
  <c r="D641" i="4" s="1"/>
  <c r="W644" i="2"/>
  <c r="E641" i="4" s="1"/>
  <c r="X644" i="2"/>
  <c r="F641" i="4" s="1"/>
  <c r="Y644" i="2"/>
  <c r="G641" i="4" s="1"/>
  <c r="Z644" i="2"/>
  <c r="H641" i="4" s="1"/>
  <c r="AA644" i="2"/>
  <c r="I641" i="4" s="1"/>
  <c r="AB644" i="2"/>
  <c r="J641" i="4" s="1"/>
  <c r="AC644" i="2"/>
  <c r="K641" i="4" s="1"/>
  <c r="V645" i="2"/>
  <c r="D642" i="4" s="1"/>
  <c r="W645" i="2"/>
  <c r="E642" i="4" s="1"/>
  <c r="X645" i="2"/>
  <c r="F642" i="4" s="1"/>
  <c r="Y645" i="2"/>
  <c r="G642" i="4" s="1"/>
  <c r="Z645" i="2"/>
  <c r="H642" i="4" s="1"/>
  <c r="AA645" i="2"/>
  <c r="I642" i="4" s="1"/>
  <c r="AB645" i="2"/>
  <c r="J642" i="4" s="1"/>
  <c r="AC645" i="2"/>
  <c r="K642" i="4" s="1"/>
  <c r="V646" i="2"/>
  <c r="D643" i="4" s="1"/>
  <c r="W646" i="2"/>
  <c r="E643" i="4" s="1"/>
  <c r="X646" i="2"/>
  <c r="F643" i="4" s="1"/>
  <c r="Y646" i="2"/>
  <c r="G643" i="4" s="1"/>
  <c r="Z646" i="2"/>
  <c r="H643" i="4" s="1"/>
  <c r="AA646" i="2"/>
  <c r="I643" i="4" s="1"/>
  <c r="AB646" i="2"/>
  <c r="J643" i="4" s="1"/>
  <c r="AC646" i="2"/>
  <c r="K643" i="4" s="1"/>
  <c r="V647" i="2"/>
  <c r="D644" i="4" s="1"/>
  <c r="W647" i="2"/>
  <c r="E644" i="4" s="1"/>
  <c r="X647" i="2"/>
  <c r="F644" i="4" s="1"/>
  <c r="Y647" i="2"/>
  <c r="G644" i="4" s="1"/>
  <c r="Z647" i="2"/>
  <c r="H644" i="4" s="1"/>
  <c r="AA647" i="2"/>
  <c r="I644" i="4" s="1"/>
  <c r="AB647" i="2"/>
  <c r="J644" i="4" s="1"/>
  <c r="AC647" i="2"/>
  <c r="K644" i="4" s="1"/>
  <c r="V648" i="2"/>
  <c r="D645" i="4" s="1"/>
  <c r="W648" i="2"/>
  <c r="E645" i="4" s="1"/>
  <c r="X648" i="2"/>
  <c r="F645" i="4" s="1"/>
  <c r="Y648" i="2"/>
  <c r="G645" i="4" s="1"/>
  <c r="Z648" i="2"/>
  <c r="H645" i="4" s="1"/>
  <c r="AA648" i="2"/>
  <c r="I645" i="4" s="1"/>
  <c r="AB648" i="2"/>
  <c r="J645" i="4" s="1"/>
  <c r="AC648" i="2"/>
  <c r="K645" i="4" s="1"/>
  <c r="V649" i="2"/>
  <c r="D646" i="4" s="1"/>
  <c r="W649" i="2"/>
  <c r="E646" i="4" s="1"/>
  <c r="X649" i="2"/>
  <c r="F646" i="4" s="1"/>
  <c r="Y649" i="2"/>
  <c r="G646" i="4" s="1"/>
  <c r="Z649" i="2"/>
  <c r="H646" i="4" s="1"/>
  <c r="AA649" i="2"/>
  <c r="I646" i="4" s="1"/>
  <c r="AB649" i="2"/>
  <c r="J646" i="4" s="1"/>
  <c r="AC649" i="2"/>
  <c r="K646" i="4" s="1"/>
  <c r="V650" i="2"/>
  <c r="D647" i="4" s="1"/>
  <c r="W650" i="2"/>
  <c r="E647" i="4" s="1"/>
  <c r="X650" i="2"/>
  <c r="F647" i="4" s="1"/>
  <c r="Y650" i="2"/>
  <c r="G647" i="4" s="1"/>
  <c r="Z650" i="2"/>
  <c r="H647" i="4" s="1"/>
  <c r="AA650" i="2"/>
  <c r="I647" i="4" s="1"/>
  <c r="AB650" i="2"/>
  <c r="J647" i="4" s="1"/>
  <c r="AC650" i="2"/>
  <c r="K647" i="4" s="1"/>
  <c r="V651" i="2"/>
  <c r="D648" i="4" s="1"/>
  <c r="W651" i="2"/>
  <c r="E648" i="4" s="1"/>
  <c r="X651" i="2"/>
  <c r="F648" i="4" s="1"/>
  <c r="Y651" i="2"/>
  <c r="G648" i="4" s="1"/>
  <c r="Z651" i="2"/>
  <c r="H648" i="4" s="1"/>
  <c r="AA651" i="2"/>
  <c r="I648" i="4" s="1"/>
  <c r="AB651" i="2"/>
  <c r="J648" i="4" s="1"/>
  <c r="AC651" i="2"/>
  <c r="K648" i="4" s="1"/>
  <c r="V652" i="2"/>
  <c r="D649" i="4" s="1"/>
  <c r="W652" i="2"/>
  <c r="E649" i="4" s="1"/>
  <c r="X652" i="2"/>
  <c r="F649" i="4" s="1"/>
  <c r="Y652" i="2"/>
  <c r="G649" i="4" s="1"/>
  <c r="Z652" i="2"/>
  <c r="H649" i="4" s="1"/>
  <c r="AA652" i="2"/>
  <c r="I649" i="4" s="1"/>
  <c r="AB652" i="2"/>
  <c r="J649" i="4" s="1"/>
  <c r="AC652" i="2"/>
  <c r="K649" i="4" s="1"/>
  <c r="V653" i="2"/>
  <c r="D650" i="4" s="1"/>
  <c r="W653" i="2"/>
  <c r="E650" i="4" s="1"/>
  <c r="X653" i="2"/>
  <c r="F650" i="4" s="1"/>
  <c r="Y653" i="2"/>
  <c r="G650" i="4" s="1"/>
  <c r="Z653" i="2"/>
  <c r="H650" i="4" s="1"/>
  <c r="AA653" i="2"/>
  <c r="I650" i="4" s="1"/>
  <c r="AB653" i="2"/>
  <c r="J650" i="4" s="1"/>
  <c r="AC653" i="2"/>
  <c r="K650" i="4" s="1"/>
  <c r="V654" i="2"/>
  <c r="D651" i="4" s="1"/>
  <c r="W654" i="2"/>
  <c r="E651" i="4" s="1"/>
  <c r="X654" i="2"/>
  <c r="F651" i="4" s="1"/>
  <c r="Y654" i="2"/>
  <c r="G651" i="4" s="1"/>
  <c r="Z654" i="2"/>
  <c r="H651" i="4" s="1"/>
  <c r="AA654" i="2"/>
  <c r="I651" i="4" s="1"/>
  <c r="AB654" i="2"/>
  <c r="J651" i="4" s="1"/>
  <c r="AC654" i="2"/>
  <c r="K651" i="4" s="1"/>
  <c r="V655" i="2"/>
  <c r="D652" i="4" s="1"/>
  <c r="W655" i="2"/>
  <c r="E652" i="4" s="1"/>
  <c r="X655" i="2"/>
  <c r="F652" i="4" s="1"/>
  <c r="Y655" i="2"/>
  <c r="G652" i="4" s="1"/>
  <c r="Z655" i="2"/>
  <c r="H652" i="4" s="1"/>
  <c r="AA655" i="2"/>
  <c r="I652" i="4" s="1"/>
  <c r="AB655" i="2"/>
  <c r="J652" i="4" s="1"/>
  <c r="AC655" i="2"/>
  <c r="K652" i="4" s="1"/>
  <c r="V656" i="2"/>
  <c r="D653" i="4" s="1"/>
  <c r="W656" i="2"/>
  <c r="E653" i="4" s="1"/>
  <c r="X656" i="2"/>
  <c r="F653" i="4" s="1"/>
  <c r="Y656" i="2"/>
  <c r="G653" i="4" s="1"/>
  <c r="Z656" i="2"/>
  <c r="H653" i="4" s="1"/>
  <c r="AA656" i="2"/>
  <c r="I653" i="4" s="1"/>
  <c r="AB656" i="2"/>
  <c r="J653" i="4" s="1"/>
  <c r="AC656" i="2"/>
  <c r="K653" i="4" s="1"/>
  <c r="V657" i="2"/>
  <c r="D654" i="4" s="1"/>
  <c r="W657" i="2"/>
  <c r="E654" i="4" s="1"/>
  <c r="X657" i="2"/>
  <c r="F654" i="4" s="1"/>
  <c r="Y657" i="2"/>
  <c r="G654" i="4" s="1"/>
  <c r="Z657" i="2"/>
  <c r="H654" i="4" s="1"/>
  <c r="AA657" i="2"/>
  <c r="I654" i="4" s="1"/>
  <c r="AB657" i="2"/>
  <c r="J654" i="4" s="1"/>
  <c r="AC657" i="2"/>
  <c r="K654" i="4" s="1"/>
  <c r="V658" i="2"/>
  <c r="D655" i="4" s="1"/>
  <c r="W658" i="2"/>
  <c r="E655" i="4" s="1"/>
  <c r="X658" i="2"/>
  <c r="F655" i="4" s="1"/>
  <c r="Y658" i="2"/>
  <c r="G655" i="4" s="1"/>
  <c r="Z658" i="2"/>
  <c r="H655" i="4" s="1"/>
  <c r="AA658" i="2"/>
  <c r="I655" i="4" s="1"/>
  <c r="AB658" i="2"/>
  <c r="J655" i="4" s="1"/>
  <c r="AC658" i="2"/>
  <c r="K655" i="4" s="1"/>
  <c r="V659" i="2"/>
  <c r="D656" i="4" s="1"/>
  <c r="W659" i="2"/>
  <c r="E656" i="4" s="1"/>
  <c r="X659" i="2"/>
  <c r="F656" i="4" s="1"/>
  <c r="Y659" i="2"/>
  <c r="G656" i="4" s="1"/>
  <c r="Z659" i="2"/>
  <c r="H656" i="4" s="1"/>
  <c r="AA659" i="2"/>
  <c r="I656" i="4" s="1"/>
  <c r="AB659" i="2"/>
  <c r="J656" i="4" s="1"/>
  <c r="AC659" i="2"/>
  <c r="K656" i="4" s="1"/>
  <c r="V660" i="2"/>
  <c r="D657" i="4" s="1"/>
  <c r="W660" i="2"/>
  <c r="E657" i="4" s="1"/>
  <c r="X660" i="2"/>
  <c r="F657" i="4" s="1"/>
  <c r="Y660" i="2"/>
  <c r="G657" i="4" s="1"/>
  <c r="Z660" i="2"/>
  <c r="H657" i="4" s="1"/>
  <c r="AA660" i="2"/>
  <c r="I657" i="4" s="1"/>
  <c r="AB660" i="2"/>
  <c r="J657" i="4" s="1"/>
  <c r="AC660" i="2"/>
  <c r="K657" i="4" s="1"/>
  <c r="V661" i="2"/>
  <c r="D658" i="4" s="1"/>
  <c r="W661" i="2"/>
  <c r="E658" i="4" s="1"/>
  <c r="X661" i="2"/>
  <c r="F658" i="4" s="1"/>
  <c r="Y661" i="2"/>
  <c r="G658" i="4" s="1"/>
  <c r="Z661" i="2"/>
  <c r="H658" i="4" s="1"/>
  <c r="AA661" i="2"/>
  <c r="I658" i="4" s="1"/>
  <c r="AB661" i="2"/>
  <c r="J658" i="4" s="1"/>
  <c r="AC661" i="2"/>
  <c r="K658" i="4" s="1"/>
  <c r="V662" i="2"/>
  <c r="D659" i="4" s="1"/>
  <c r="W662" i="2"/>
  <c r="E659" i="4" s="1"/>
  <c r="X662" i="2"/>
  <c r="F659" i="4" s="1"/>
  <c r="Y662" i="2"/>
  <c r="G659" i="4" s="1"/>
  <c r="Z662" i="2"/>
  <c r="H659" i="4" s="1"/>
  <c r="AA662" i="2"/>
  <c r="I659" i="4" s="1"/>
  <c r="AB662" i="2"/>
  <c r="J659" i="4" s="1"/>
  <c r="AC662" i="2"/>
  <c r="K659" i="4" s="1"/>
  <c r="V663" i="2"/>
  <c r="D660" i="4" s="1"/>
  <c r="W663" i="2"/>
  <c r="E660" i="4" s="1"/>
  <c r="X663" i="2"/>
  <c r="F660" i="4" s="1"/>
  <c r="Y663" i="2"/>
  <c r="G660" i="4" s="1"/>
  <c r="Z663" i="2"/>
  <c r="H660" i="4" s="1"/>
  <c r="AA663" i="2"/>
  <c r="I660" i="4" s="1"/>
  <c r="AB663" i="2"/>
  <c r="J660" i="4" s="1"/>
  <c r="AC663" i="2"/>
  <c r="K660" i="4" s="1"/>
  <c r="V664" i="2"/>
  <c r="D661" i="4" s="1"/>
  <c r="W664" i="2"/>
  <c r="E661" i="4" s="1"/>
  <c r="X664" i="2"/>
  <c r="F661" i="4" s="1"/>
  <c r="Y664" i="2"/>
  <c r="G661" i="4" s="1"/>
  <c r="Z664" i="2"/>
  <c r="H661" i="4" s="1"/>
  <c r="AA664" i="2"/>
  <c r="I661" i="4" s="1"/>
  <c r="AB664" i="2"/>
  <c r="J661" i="4" s="1"/>
  <c r="AC664" i="2"/>
  <c r="K661" i="4" s="1"/>
  <c r="V665" i="2"/>
  <c r="D662" i="4" s="1"/>
  <c r="W665" i="2"/>
  <c r="E662" i="4" s="1"/>
  <c r="X665" i="2"/>
  <c r="F662" i="4" s="1"/>
  <c r="Y665" i="2"/>
  <c r="G662" i="4" s="1"/>
  <c r="Z665" i="2"/>
  <c r="H662" i="4" s="1"/>
  <c r="AA665" i="2"/>
  <c r="I662" i="4" s="1"/>
  <c r="AB665" i="2"/>
  <c r="J662" i="4" s="1"/>
  <c r="AC665" i="2"/>
  <c r="K662" i="4" s="1"/>
  <c r="V666" i="2"/>
  <c r="D663" i="4" s="1"/>
  <c r="W666" i="2"/>
  <c r="E663" i="4" s="1"/>
  <c r="X666" i="2"/>
  <c r="F663" i="4" s="1"/>
  <c r="Y666" i="2"/>
  <c r="G663" i="4" s="1"/>
  <c r="Z666" i="2"/>
  <c r="H663" i="4" s="1"/>
  <c r="AA666" i="2"/>
  <c r="I663" i="4" s="1"/>
  <c r="AB666" i="2"/>
  <c r="J663" i="4" s="1"/>
  <c r="AC666" i="2"/>
  <c r="K663" i="4" s="1"/>
  <c r="V667" i="2"/>
  <c r="D664" i="4" s="1"/>
  <c r="W667" i="2"/>
  <c r="E664" i="4" s="1"/>
  <c r="X667" i="2"/>
  <c r="F664" i="4" s="1"/>
  <c r="Y667" i="2"/>
  <c r="G664" i="4" s="1"/>
  <c r="Z667" i="2"/>
  <c r="H664" i="4" s="1"/>
  <c r="AA667" i="2"/>
  <c r="I664" i="4" s="1"/>
  <c r="AB667" i="2"/>
  <c r="J664" i="4" s="1"/>
  <c r="AC667" i="2"/>
  <c r="K664" i="4" s="1"/>
  <c r="V668" i="2"/>
  <c r="D665" i="4" s="1"/>
  <c r="W668" i="2"/>
  <c r="E665" i="4" s="1"/>
  <c r="X668" i="2"/>
  <c r="F665" i="4" s="1"/>
  <c r="Y668" i="2"/>
  <c r="G665" i="4" s="1"/>
  <c r="Z668" i="2"/>
  <c r="H665" i="4" s="1"/>
  <c r="AA668" i="2"/>
  <c r="I665" i="4" s="1"/>
  <c r="AB668" i="2"/>
  <c r="J665" i="4" s="1"/>
  <c r="AC668" i="2"/>
  <c r="K665" i="4" s="1"/>
  <c r="V669" i="2"/>
  <c r="D666" i="4" s="1"/>
  <c r="W669" i="2"/>
  <c r="E666" i="4" s="1"/>
  <c r="X669" i="2"/>
  <c r="F666" i="4" s="1"/>
  <c r="Y669" i="2"/>
  <c r="G666" i="4" s="1"/>
  <c r="Z669" i="2"/>
  <c r="H666" i="4" s="1"/>
  <c r="AA669" i="2"/>
  <c r="I666" i="4" s="1"/>
  <c r="AB669" i="2"/>
  <c r="J666" i="4" s="1"/>
  <c r="AC669" i="2"/>
  <c r="K666" i="4" s="1"/>
  <c r="V670" i="2"/>
  <c r="D667" i="4" s="1"/>
  <c r="W670" i="2"/>
  <c r="E667" i="4" s="1"/>
  <c r="X670" i="2"/>
  <c r="F667" i="4" s="1"/>
  <c r="Y670" i="2"/>
  <c r="G667" i="4" s="1"/>
  <c r="Z670" i="2"/>
  <c r="H667" i="4" s="1"/>
  <c r="AA670" i="2"/>
  <c r="I667" i="4" s="1"/>
  <c r="AB670" i="2"/>
  <c r="J667" i="4" s="1"/>
  <c r="AC670" i="2"/>
  <c r="K667" i="4" s="1"/>
  <c r="V671" i="2"/>
  <c r="D668" i="4" s="1"/>
  <c r="W671" i="2"/>
  <c r="E668" i="4" s="1"/>
  <c r="X671" i="2"/>
  <c r="F668" i="4" s="1"/>
  <c r="Y671" i="2"/>
  <c r="G668" i="4" s="1"/>
  <c r="Z671" i="2"/>
  <c r="H668" i="4" s="1"/>
  <c r="AA671" i="2"/>
  <c r="I668" i="4" s="1"/>
  <c r="AB671" i="2"/>
  <c r="J668" i="4" s="1"/>
  <c r="AC671" i="2"/>
  <c r="K668" i="4" s="1"/>
  <c r="V672" i="2"/>
  <c r="D669" i="4" s="1"/>
  <c r="W672" i="2"/>
  <c r="E669" i="4" s="1"/>
  <c r="X672" i="2"/>
  <c r="F669" i="4" s="1"/>
  <c r="Y672" i="2"/>
  <c r="G669" i="4" s="1"/>
  <c r="Z672" i="2"/>
  <c r="H669" i="4" s="1"/>
  <c r="AA672" i="2"/>
  <c r="I669" i="4" s="1"/>
  <c r="AB672" i="2"/>
  <c r="J669" i="4" s="1"/>
  <c r="AC672" i="2"/>
  <c r="K669" i="4" s="1"/>
  <c r="V673" i="2"/>
  <c r="D670" i="4" s="1"/>
  <c r="W673" i="2"/>
  <c r="E670" i="4" s="1"/>
  <c r="X673" i="2"/>
  <c r="F670" i="4" s="1"/>
  <c r="Y673" i="2"/>
  <c r="G670" i="4" s="1"/>
  <c r="Z673" i="2"/>
  <c r="H670" i="4" s="1"/>
  <c r="AA673" i="2"/>
  <c r="I670" i="4" s="1"/>
  <c r="AB673" i="2"/>
  <c r="J670" i="4" s="1"/>
  <c r="AC673" i="2"/>
  <c r="K670" i="4" s="1"/>
  <c r="V674" i="2"/>
  <c r="D671" i="4" s="1"/>
  <c r="W674" i="2"/>
  <c r="E671" i="4" s="1"/>
  <c r="X674" i="2"/>
  <c r="F671" i="4" s="1"/>
  <c r="Y674" i="2"/>
  <c r="G671" i="4" s="1"/>
  <c r="Z674" i="2"/>
  <c r="H671" i="4" s="1"/>
  <c r="AA674" i="2"/>
  <c r="I671" i="4" s="1"/>
  <c r="AB674" i="2"/>
  <c r="J671" i="4" s="1"/>
  <c r="AC674" i="2"/>
  <c r="K671" i="4" s="1"/>
  <c r="V675" i="2"/>
  <c r="D672" i="4" s="1"/>
  <c r="W675" i="2"/>
  <c r="E672" i="4" s="1"/>
  <c r="X675" i="2"/>
  <c r="F672" i="4" s="1"/>
  <c r="Y675" i="2"/>
  <c r="G672" i="4" s="1"/>
  <c r="Z675" i="2"/>
  <c r="H672" i="4" s="1"/>
  <c r="AA675" i="2"/>
  <c r="I672" i="4" s="1"/>
  <c r="AB675" i="2"/>
  <c r="J672" i="4" s="1"/>
  <c r="AC675" i="2"/>
  <c r="K672" i="4" s="1"/>
  <c r="V676" i="2"/>
  <c r="D673" i="4" s="1"/>
  <c r="W676" i="2"/>
  <c r="E673" i="4" s="1"/>
  <c r="X676" i="2"/>
  <c r="F673" i="4" s="1"/>
  <c r="Y676" i="2"/>
  <c r="G673" i="4" s="1"/>
  <c r="Z676" i="2"/>
  <c r="H673" i="4" s="1"/>
  <c r="AA676" i="2"/>
  <c r="I673" i="4" s="1"/>
  <c r="AB676" i="2"/>
  <c r="J673" i="4" s="1"/>
  <c r="AC676" i="2"/>
  <c r="K673" i="4" s="1"/>
  <c r="V677" i="2"/>
  <c r="D674" i="4" s="1"/>
  <c r="W677" i="2"/>
  <c r="E674" i="4" s="1"/>
  <c r="X677" i="2"/>
  <c r="F674" i="4" s="1"/>
  <c r="Y677" i="2"/>
  <c r="G674" i="4" s="1"/>
  <c r="Z677" i="2"/>
  <c r="H674" i="4" s="1"/>
  <c r="AA677" i="2"/>
  <c r="I674" i="4" s="1"/>
  <c r="AB677" i="2"/>
  <c r="J674" i="4" s="1"/>
  <c r="AC677" i="2"/>
  <c r="K674" i="4" s="1"/>
  <c r="V678" i="2"/>
  <c r="D675" i="4" s="1"/>
  <c r="W678" i="2"/>
  <c r="E675" i="4" s="1"/>
  <c r="X678" i="2"/>
  <c r="F675" i="4" s="1"/>
  <c r="Y678" i="2"/>
  <c r="G675" i="4" s="1"/>
  <c r="Z678" i="2"/>
  <c r="H675" i="4" s="1"/>
  <c r="AA678" i="2"/>
  <c r="I675" i="4" s="1"/>
  <c r="AB678" i="2"/>
  <c r="J675" i="4" s="1"/>
  <c r="AC678" i="2"/>
  <c r="K675" i="4" s="1"/>
  <c r="V679" i="2"/>
  <c r="D676" i="4" s="1"/>
  <c r="W679" i="2"/>
  <c r="E676" i="4" s="1"/>
  <c r="X679" i="2"/>
  <c r="F676" i="4" s="1"/>
  <c r="Y679" i="2"/>
  <c r="G676" i="4" s="1"/>
  <c r="Z679" i="2"/>
  <c r="H676" i="4" s="1"/>
  <c r="AA679" i="2"/>
  <c r="I676" i="4" s="1"/>
  <c r="AB679" i="2"/>
  <c r="J676" i="4" s="1"/>
  <c r="AC679" i="2"/>
  <c r="K676" i="4" s="1"/>
  <c r="V680" i="2"/>
  <c r="D677" i="4" s="1"/>
  <c r="W680" i="2"/>
  <c r="E677" i="4" s="1"/>
  <c r="X680" i="2"/>
  <c r="F677" i="4" s="1"/>
  <c r="Y680" i="2"/>
  <c r="G677" i="4" s="1"/>
  <c r="Z680" i="2"/>
  <c r="H677" i="4" s="1"/>
  <c r="AA680" i="2"/>
  <c r="I677" i="4" s="1"/>
  <c r="AB680" i="2"/>
  <c r="J677" i="4" s="1"/>
  <c r="AC680" i="2"/>
  <c r="K677" i="4" s="1"/>
  <c r="V681" i="2"/>
  <c r="D678" i="4" s="1"/>
  <c r="W681" i="2"/>
  <c r="E678" i="4" s="1"/>
  <c r="X681" i="2"/>
  <c r="F678" i="4" s="1"/>
  <c r="Y681" i="2"/>
  <c r="G678" i="4" s="1"/>
  <c r="Z681" i="2"/>
  <c r="H678" i="4" s="1"/>
  <c r="AA681" i="2"/>
  <c r="I678" i="4" s="1"/>
  <c r="AB681" i="2"/>
  <c r="J678" i="4" s="1"/>
  <c r="AC681" i="2"/>
  <c r="K678" i="4" s="1"/>
  <c r="V682" i="2"/>
  <c r="D679" i="4" s="1"/>
  <c r="W682" i="2"/>
  <c r="E679" i="4" s="1"/>
  <c r="X682" i="2"/>
  <c r="F679" i="4" s="1"/>
  <c r="Y682" i="2"/>
  <c r="G679" i="4" s="1"/>
  <c r="Z682" i="2"/>
  <c r="H679" i="4" s="1"/>
  <c r="AA682" i="2"/>
  <c r="I679" i="4" s="1"/>
  <c r="AB682" i="2"/>
  <c r="J679" i="4" s="1"/>
  <c r="AC682" i="2"/>
  <c r="K679" i="4" s="1"/>
  <c r="V683" i="2"/>
  <c r="D680" i="4" s="1"/>
  <c r="W683" i="2"/>
  <c r="E680" i="4" s="1"/>
  <c r="X683" i="2"/>
  <c r="F680" i="4" s="1"/>
  <c r="Y683" i="2"/>
  <c r="G680" i="4" s="1"/>
  <c r="Z683" i="2"/>
  <c r="H680" i="4" s="1"/>
  <c r="AA683" i="2"/>
  <c r="I680" i="4" s="1"/>
  <c r="AB683" i="2"/>
  <c r="J680" i="4" s="1"/>
  <c r="AC683" i="2"/>
  <c r="K680" i="4" s="1"/>
  <c r="V684" i="2"/>
  <c r="D681" i="4" s="1"/>
  <c r="W684" i="2"/>
  <c r="E681" i="4" s="1"/>
  <c r="X684" i="2"/>
  <c r="F681" i="4" s="1"/>
  <c r="Y684" i="2"/>
  <c r="G681" i="4" s="1"/>
  <c r="Z684" i="2"/>
  <c r="H681" i="4" s="1"/>
  <c r="AA684" i="2"/>
  <c r="I681" i="4" s="1"/>
  <c r="AB684" i="2"/>
  <c r="J681" i="4" s="1"/>
  <c r="AC684" i="2"/>
  <c r="K681" i="4" s="1"/>
  <c r="V685" i="2"/>
  <c r="D682" i="4" s="1"/>
  <c r="W685" i="2"/>
  <c r="E682" i="4" s="1"/>
  <c r="X685" i="2"/>
  <c r="F682" i="4" s="1"/>
  <c r="Y685" i="2"/>
  <c r="G682" i="4" s="1"/>
  <c r="Z685" i="2"/>
  <c r="H682" i="4" s="1"/>
  <c r="AA685" i="2"/>
  <c r="I682" i="4" s="1"/>
  <c r="AB685" i="2"/>
  <c r="J682" i="4" s="1"/>
  <c r="AC685" i="2"/>
  <c r="K682" i="4" s="1"/>
  <c r="V686" i="2"/>
  <c r="D683" i="4" s="1"/>
  <c r="W686" i="2"/>
  <c r="E683" i="4" s="1"/>
  <c r="X686" i="2"/>
  <c r="F683" i="4" s="1"/>
  <c r="Y686" i="2"/>
  <c r="G683" i="4" s="1"/>
  <c r="Z686" i="2"/>
  <c r="H683" i="4" s="1"/>
  <c r="AA686" i="2"/>
  <c r="I683" i="4" s="1"/>
  <c r="AB686" i="2"/>
  <c r="J683" i="4" s="1"/>
  <c r="AC686" i="2"/>
  <c r="K683" i="4" s="1"/>
  <c r="V687" i="2"/>
  <c r="D684" i="4" s="1"/>
  <c r="W687" i="2"/>
  <c r="E684" i="4" s="1"/>
  <c r="X687" i="2"/>
  <c r="F684" i="4" s="1"/>
  <c r="Y687" i="2"/>
  <c r="G684" i="4" s="1"/>
  <c r="Z687" i="2"/>
  <c r="H684" i="4" s="1"/>
  <c r="AA687" i="2"/>
  <c r="I684" i="4" s="1"/>
  <c r="AB687" i="2"/>
  <c r="J684" i="4" s="1"/>
  <c r="AC687" i="2"/>
  <c r="K684" i="4" s="1"/>
  <c r="V688" i="2"/>
  <c r="D685" i="4" s="1"/>
  <c r="W688" i="2"/>
  <c r="E685" i="4" s="1"/>
  <c r="X688" i="2"/>
  <c r="F685" i="4" s="1"/>
  <c r="Y688" i="2"/>
  <c r="G685" i="4" s="1"/>
  <c r="Z688" i="2"/>
  <c r="H685" i="4" s="1"/>
  <c r="AA688" i="2"/>
  <c r="I685" i="4" s="1"/>
  <c r="AB688" i="2"/>
  <c r="J685" i="4" s="1"/>
  <c r="AC688" i="2"/>
  <c r="K685" i="4" s="1"/>
  <c r="V689" i="2"/>
  <c r="D686" i="4" s="1"/>
  <c r="W689" i="2"/>
  <c r="E686" i="4" s="1"/>
  <c r="X689" i="2"/>
  <c r="F686" i="4" s="1"/>
  <c r="Y689" i="2"/>
  <c r="G686" i="4" s="1"/>
  <c r="Z689" i="2"/>
  <c r="H686" i="4" s="1"/>
  <c r="AA689" i="2"/>
  <c r="I686" i="4" s="1"/>
  <c r="AB689" i="2"/>
  <c r="J686" i="4" s="1"/>
  <c r="AC689" i="2"/>
  <c r="K686" i="4" s="1"/>
  <c r="V690" i="2"/>
  <c r="D687" i="4" s="1"/>
  <c r="W690" i="2"/>
  <c r="E687" i="4" s="1"/>
  <c r="X690" i="2"/>
  <c r="F687" i="4" s="1"/>
  <c r="Y690" i="2"/>
  <c r="G687" i="4" s="1"/>
  <c r="Z690" i="2"/>
  <c r="H687" i="4" s="1"/>
  <c r="AA690" i="2"/>
  <c r="I687" i="4" s="1"/>
  <c r="AB690" i="2"/>
  <c r="J687" i="4" s="1"/>
  <c r="AC690" i="2"/>
  <c r="K687" i="4" s="1"/>
  <c r="V691" i="2"/>
  <c r="D688" i="4" s="1"/>
  <c r="W691" i="2"/>
  <c r="E688" i="4" s="1"/>
  <c r="X691" i="2"/>
  <c r="F688" i="4" s="1"/>
  <c r="Y691" i="2"/>
  <c r="G688" i="4" s="1"/>
  <c r="Z691" i="2"/>
  <c r="H688" i="4" s="1"/>
  <c r="AA691" i="2"/>
  <c r="I688" i="4" s="1"/>
  <c r="AB691" i="2"/>
  <c r="J688" i="4" s="1"/>
  <c r="AC691" i="2"/>
  <c r="K688" i="4" s="1"/>
  <c r="V692" i="2"/>
  <c r="D689" i="4" s="1"/>
  <c r="W692" i="2"/>
  <c r="E689" i="4" s="1"/>
  <c r="X692" i="2"/>
  <c r="F689" i="4" s="1"/>
  <c r="Y692" i="2"/>
  <c r="G689" i="4" s="1"/>
  <c r="Z692" i="2"/>
  <c r="H689" i="4" s="1"/>
  <c r="AA692" i="2"/>
  <c r="I689" i="4" s="1"/>
  <c r="AB692" i="2"/>
  <c r="J689" i="4" s="1"/>
  <c r="AC692" i="2"/>
  <c r="K689" i="4" s="1"/>
  <c r="V693" i="2"/>
  <c r="D690" i="4" s="1"/>
  <c r="W693" i="2"/>
  <c r="E690" i="4" s="1"/>
  <c r="X693" i="2"/>
  <c r="F690" i="4" s="1"/>
  <c r="Y693" i="2"/>
  <c r="G690" i="4" s="1"/>
  <c r="Z693" i="2"/>
  <c r="H690" i="4" s="1"/>
  <c r="AA693" i="2"/>
  <c r="I690" i="4" s="1"/>
  <c r="AB693" i="2"/>
  <c r="J690" i="4" s="1"/>
  <c r="AC693" i="2"/>
  <c r="K690" i="4" s="1"/>
  <c r="V694" i="2"/>
  <c r="D691" i="4" s="1"/>
  <c r="W694" i="2"/>
  <c r="E691" i="4" s="1"/>
  <c r="X694" i="2"/>
  <c r="F691" i="4" s="1"/>
  <c r="Y694" i="2"/>
  <c r="G691" i="4" s="1"/>
  <c r="Z694" i="2"/>
  <c r="H691" i="4" s="1"/>
  <c r="AA694" i="2"/>
  <c r="I691" i="4" s="1"/>
  <c r="AB694" i="2"/>
  <c r="J691" i="4" s="1"/>
  <c r="AC694" i="2"/>
  <c r="K691" i="4" s="1"/>
  <c r="V695" i="2"/>
  <c r="D692" i="4" s="1"/>
  <c r="W695" i="2"/>
  <c r="E692" i="4" s="1"/>
  <c r="X695" i="2"/>
  <c r="F692" i="4" s="1"/>
  <c r="Y695" i="2"/>
  <c r="G692" i="4" s="1"/>
  <c r="Z695" i="2"/>
  <c r="H692" i="4" s="1"/>
  <c r="AA695" i="2"/>
  <c r="I692" i="4" s="1"/>
  <c r="AB695" i="2"/>
  <c r="J692" i="4" s="1"/>
  <c r="AC695" i="2"/>
  <c r="K692" i="4" s="1"/>
  <c r="V696" i="2"/>
  <c r="D693" i="4" s="1"/>
  <c r="W696" i="2"/>
  <c r="E693" i="4" s="1"/>
  <c r="X696" i="2"/>
  <c r="F693" i="4" s="1"/>
  <c r="Y696" i="2"/>
  <c r="G693" i="4" s="1"/>
  <c r="Z696" i="2"/>
  <c r="H693" i="4" s="1"/>
  <c r="AA696" i="2"/>
  <c r="I693" i="4" s="1"/>
  <c r="AB696" i="2"/>
  <c r="J693" i="4" s="1"/>
  <c r="AC696" i="2"/>
  <c r="K693" i="4" s="1"/>
  <c r="V697" i="2"/>
  <c r="D694" i="4" s="1"/>
  <c r="W697" i="2"/>
  <c r="E694" i="4" s="1"/>
  <c r="X697" i="2"/>
  <c r="F694" i="4" s="1"/>
  <c r="Y697" i="2"/>
  <c r="G694" i="4" s="1"/>
  <c r="Z697" i="2"/>
  <c r="H694" i="4" s="1"/>
  <c r="AA697" i="2"/>
  <c r="I694" i="4" s="1"/>
  <c r="AB697" i="2"/>
  <c r="J694" i="4" s="1"/>
  <c r="AC697" i="2"/>
  <c r="K694" i="4" s="1"/>
  <c r="V698" i="2"/>
  <c r="D695" i="4" s="1"/>
  <c r="W698" i="2"/>
  <c r="E695" i="4" s="1"/>
  <c r="X698" i="2"/>
  <c r="F695" i="4" s="1"/>
  <c r="Y698" i="2"/>
  <c r="G695" i="4" s="1"/>
  <c r="Z698" i="2"/>
  <c r="H695" i="4" s="1"/>
  <c r="AA698" i="2"/>
  <c r="I695" i="4" s="1"/>
  <c r="AB698" i="2"/>
  <c r="J695" i="4" s="1"/>
  <c r="AC698" i="2"/>
  <c r="K695" i="4" s="1"/>
  <c r="V699" i="2"/>
  <c r="D696" i="4" s="1"/>
  <c r="W699" i="2"/>
  <c r="E696" i="4" s="1"/>
  <c r="X699" i="2"/>
  <c r="F696" i="4" s="1"/>
  <c r="Y699" i="2"/>
  <c r="G696" i="4" s="1"/>
  <c r="Z699" i="2"/>
  <c r="H696" i="4" s="1"/>
  <c r="AA699" i="2"/>
  <c r="I696" i="4" s="1"/>
  <c r="AB699" i="2"/>
  <c r="J696" i="4" s="1"/>
  <c r="AC699" i="2"/>
  <c r="K696" i="4" s="1"/>
  <c r="V700" i="2"/>
  <c r="D697" i="4" s="1"/>
  <c r="W700" i="2"/>
  <c r="E697" i="4" s="1"/>
  <c r="X700" i="2"/>
  <c r="F697" i="4" s="1"/>
  <c r="Y700" i="2"/>
  <c r="G697" i="4" s="1"/>
  <c r="Z700" i="2"/>
  <c r="H697" i="4" s="1"/>
  <c r="AA700" i="2"/>
  <c r="I697" i="4" s="1"/>
  <c r="AB700" i="2"/>
  <c r="J697" i="4" s="1"/>
  <c r="AC700" i="2"/>
  <c r="K697" i="4" s="1"/>
  <c r="V701" i="2"/>
  <c r="D698" i="4" s="1"/>
  <c r="W701" i="2"/>
  <c r="E698" i="4" s="1"/>
  <c r="X701" i="2"/>
  <c r="F698" i="4" s="1"/>
  <c r="Y701" i="2"/>
  <c r="G698" i="4" s="1"/>
  <c r="Z701" i="2"/>
  <c r="H698" i="4" s="1"/>
  <c r="AA701" i="2"/>
  <c r="I698" i="4" s="1"/>
  <c r="AB701" i="2"/>
  <c r="J698" i="4" s="1"/>
  <c r="AC701" i="2"/>
  <c r="K698" i="4" s="1"/>
  <c r="V702" i="2"/>
  <c r="D699" i="4" s="1"/>
  <c r="W702" i="2"/>
  <c r="E699" i="4" s="1"/>
  <c r="X702" i="2"/>
  <c r="F699" i="4" s="1"/>
  <c r="Y702" i="2"/>
  <c r="G699" i="4" s="1"/>
  <c r="Z702" i="2"/>
  <c r="H699" i="4" s="1"/>
  <c r="AA702" i="2"/>
  <c r="I699" i="4" s="1"/>
  <c r="AB702" i="2"/>
  <c r="J699" i="4" s="1"/>
  <c r="AC702" i="2"/>
  <c r="K699" i="4" s="1"/>
  <c r="V703" i="2"/>
  <c r="D700" i="4" s="1"/>
  <c r="W703" i="2"/>
  <c r="E700" i="4" s="1"/>
  <c r="X703" i="2"/>
  <c r="F700" i="4" s="1"/>
  <c r="Y703" i="2"/>
  <c r="G700" i="4" s="1"/>
  <c r="Z703" i="2"/>
  <c r="H700" i="4" s="1"/>
  <c r="AA703" i="2"/>
  <c r="I700" i="4" s="1"/>
  <c r="AB703" i="2"/>
  <c r="J700" i="4" s="1"/>
  <c r="AC703" i="2"/>
  <c r="K700" i="4" s="1"/>
  <c r="V704" i="2"/>
  <c r="D701" i="4" s="1"/>
  <c r="W704" i="2"/>
  <c r="E701" i="4" s="1"/>
  <c r="X704" i="2"/>
  <c r="F701" i="4" s="1"/>
  <c r="Y704" i="2"/>
  <c r="G701" i="4" s="1"/>
  <c r="Z704" i="2"/>
  <c r="H701" i="4" s="1"/>
  <c r="AA704" i="2"/>
  <c r="I701" i="4" s="1"/>
  <c r="AB704" i="2"/>
  <c r="J701" i="4" s="1"/>
  <c r="AC704" i="2"/>
  <c r="K701" i="4" s="1"/>
  <c r="V705" i="2"/>
  <c r="D702" i="4" s="1"/>
  <c r="W705" i="2"/>
  <c r="E702" i="4" s="1"/>
  <c r="X705" i="2"/>
  <c r="F702" i="4" s="1"/>
  <c r="Y705" i="2"/>
  <c r="G702" i="4" s="1"/>
  <c r="Z705" i="2"/>
  <c r="H702" i="4" s="1"/>
  <c r="AA705" i="2"/>
  <c r="I702" i="4" s="1"/>
  <c r="AB705" i="2"/>
  <c r="J702" i="4" s="1"/>
  <c r="AC705" i="2"/>
  <c r="K702" i="4" s="1"/>
  <c r="V706" i="2"/>
  <c r="D703" i="4" s="1"/>
  <c r="W706" i="2"/>
  <c r="E703" i="4" s="1"/>
  <c r="X706" i="2"/>
  <c r="F703" i="4" s="1"/>
  <c r="Y706" i="2"/>
  <c r="G703" i="4" s="1"/>
  <c r="Z706" i="2"/>
  <c r="H703" i="4" s="1"/>
  <c r="AA706" i="2"/>
  <c r="I703" i="4" s="1"/>
  <c r="AB706" i="2"/>
  <c r="J703" i="4" s="1"/>
  <c r="AC706" i="2"/>
  <c r="K703" i="4" s="1"/>
  <c r="V707" i="2"/>
  <c r="D704" i="4" s="1"/>
  <c r="W707" i="2"/>
  <c r="E704" i="4" s="1"/>
  <c r="X707" i="2"/>
  <c r="F704" i="4" s="1"/>
  <c r="Y707" i="2"/>
  <c r="G704" i="4" s="1"/>
  <c r="Z707" i="2"/>
  <c r="H704" i="4" s="1"/>
  <c r="AA707" i="2"/>
  <c r="I704" i="4" s="1"/>
  <c r="AB707" i="2"/>
  <c r="J704" i="4" s="1"/>
  <c r="AC707" i="2"/>
  <c r="K704" i="4" s="1"/>
  <c r="V708" i="2"/>
  <c r="D705" i="4" s="1"/>
  <c r="W708" i="2"/>
  <c r="E705" i="4" s="1"/>
  <c r="X708" i="2"/>
  <c r="F705" i="4" s="1"/>
  <c r="Y708" i="2"/>
  <c r="G705" i="4" s="1"/>
  <c r="Z708" i="2"/>
  <c r="H705" i="4" s="1"/>
  <c r="AA708" i="2"/>
  <c r="I705" i="4" s="1"/>
  <c r="AB708" i="2"/>
  <c r="J705" i="4" s="1"/>
  <c r="AC708" i="2"/>
  <c r="K705" i="4" s="1"/>
  <c r="V709" i="2"/>
  <c r="D706" i="4" s="1"/>
  <c r="W709" i="2"/>
  <c r="E706" i="4" s="1"/>
  <c r="X709" i="2"/>
  <c r="F706" i="4" s="1"/>
  <c r="Y709" i="2"/>
  <c r="G706" i="4" s="1"/>
  <c r="Z709" i="2"/>
  <c r="H706" i="4" s="1"/>
  <c r="AA709" i="2"/>
  <c r="I706" i="4" s="1"/>
  <c r="AB709" i="2"/>
  <c r="J706" i="4" s="1"/>
  <c r="AC709" i="2"/>
  <c r="K706" i="4" s="1"/>
  <c r="V710" i="2"/>
  <c r="D707" i="4" s="1"/>
  <c r="W710" i="2"/>
  <c r="E707" i="4" s="1"/>
  <c r="X710" i="2"/>
  <c r="F707" i="4" s="1"/>
  <c r="Y710" i="2"/>
  <c r="G707" i="4" s="1"/>
  <c r="Z710" i="2"/>
  <c r="H707" i="4" s="1"/>
  <c r="AA710" i="2"/>
  <c r="I707" i="4" s="1"/>
  <c r="AB710" i="2"/>
  <c r="J707" i="4" s="1"/>
  <c r="AC710" i="2"/>
  <c r="K707" i="4" s="1"/>
  <c r="V711" i="2"/>
  <c r="D708" i="4" s="1"/>
  <c r="W711" i="2"/>
  <c r="E708" i="4" s="1"/>
  <c r="X711" i="2"/>
  <c r="F708" i="4" s="1"/>
  <c r="Y711" i="2"/>
  <c r="G708" i="4" s="1"/>
  <c r="Z711" i="2"/>
  <c r="H708" i="4" s="1"/>
  <c r="AA711" i="2"/>
  <c r="I708" i="4" s="1"/>
  <c r="AB711" i="2"/>
  <c r="J708" i="4" s="1"/>
  <c r="AC711" i="2"/>
  <c r="K708" i="4" s="1"/>
  <c r="V712" i="2"/>
  <c r="D709" i="4" s="1"/>
  <c r="W712" i="2"/>
  <c r="E709" i="4" s="1"/>
  <c r="X712" i="2"/>
  <c r="F709" i="4" s="1"/>
  <c r="Y712" i="2"/>
  <c r="G709" i="4" s="1"/>
  <c r="Z712" i="2"/>
  <c r="H709" i="4" s="1"/>
  <c r="AA712" i="2"/>
  <c r="I709" i="4" s="1"/>
  <c r="AB712" i="2"/>
  <c r="J709" i="4" s="1"/>
  <c r="AC712" i="2"/>
  <c r="K709" i="4" s="1"/>
  <c r="V713" i="2"/>
  <c r="D710" i="4" s="1"/>
  <c r="W713" i="2"/>
  <c r="E710" i="4" s="1"/>
  <c r="X713" i="2"/>
  <c r="F710" i="4" s="1"/>
  <c r="Y713" i="2"/>
  <c r="G710" i="4" s="1"/>
  <c r="Z713" i="2"/>
  <c r="H710" i="4" s="1"/>
  <c r="AA713" i="2"/>
  <c r="I710" i="4" s="1"/>
  <c r="AB713" i="2"/>
  <c r="J710" i="4" s="1"/>
  <c r="AC713" i="2"/>
  <c r="K710" i="4" s="1"/>
  <c r="V714" i="2"/>
  <c r="D711" i="4" s="1"/>
  <c r="W714" i="2"/>
  <c r="E711" i="4" s="1"/>
  <c r="X714" i="2"/>
  <c r="F711" i="4" s="1"/>
  <c r="Y714" i="2"/>
  <c r="G711" i="4" s="1"/>
  <c r="Z714" i="2"/>
  <c r="H711" i="4" s="1"/>
  <c r="AA714" i="2"/>
  <c r="I711" i="4" s="1"/>
  <c r="AB714" i="2"/>
  <c r="J711" i="4" s="1"/>
  <c r="AC714" i="2"/>
  <c r="K711" i="4" s="1"/>
  <c r="V715" i="2"/>
  <c r="D712" i="4" s="1"/>
  <c r="W715" i="2"/>
  <c r="E712" i="4" s="1"/>
  <c r="X715" i="2"/>
  <c r="F712" i="4" s="1"/>
  <c r="Y715" i="2"/>
  <c r="G712" i="4" s="1"/>
  <c r="Z715" i="2"/>
  <c r="H712" i="4" s="1"/>
  <c r="AA715" i="2"/>
  <c r="I712" i="4" s="1"/>
  <c r="AB715" i="2"/>
  <c r="J712" i="4" s="1"/>
  <c r="AC715" i="2"/>
  <c r="K712" i="4" s="1"/>
  <c r="V716" i="2"/>
  <c r="D713" i="4" s="1"/>
  <c r="W716" i="2"/>
  <c r="E713" i="4" s="1"/>
  <c r="X716" i="2"/>
  <c r="F713" i="4" s="1"/>
  <c r="Y716" i="2"/>
  <c r="G713" i="4" s="1"/>
  <c r="Z716" i="2"/>
  <c r="H713" i="4" s="1"/>
  <c r="AA716" i="2"/>
  <c r="I713" i="4" s="1"/>
  <c r="AB716" i="2"/>
  <c r="J713" i="4" s="1"/>
  <c r="AC716" i="2"/>
  <c r="K713" i="4" s="1"/>
  <c r="V717" i="2"/>
  <c r="D714" i="4" s="1"/>
  <c r="W717" i="2"/>
  <c r="E714" i="4" s="1"/>
  <c r="X717" i="2"/>
  <c r="F714" i="4" s="1"/>
  <c r="Y717" i="2"/>
  <c r="G714" i="4" s="1"/>
  <c r="Z717" i="2"/>
  <c r="H714" i="4" s="1"/>
  <c r="AA717" i="2"/>
  <c r="I714" i="4" s="1"/>
  <c r="AB717" i="2"/>
  <c r="J714" i="4" s="1"/>
  <c r="AC717" i="2"/>
  <c r="K714" i="4" s="1"/>
  <c r="V718" i="2"/>
  <c r="D715" i="4" s="1"/>
  <c r="W718" i="2"/>
  <c r="E715" i="4" s="1"/>
  <c r="X718" i="2"/>
  <c r="F715" i="4" s="1"/>
  <c r="Y718" i="2"/>
  <c r="G715" i="4" s="1"/>
  <c r="Z718" i="2"/>
  <c r="H715" i="4" s="1"/>
  <c r="AA718" i="2"/>
  <c r="I715" i="4" s="1"/>
  <c r="AB718" i="2"/>
  <c r="J715" i="4" s="1"/>
  <c r="AC718" i="2"/>
  <c r="K715" i="4" s="1"/>
  <c r="V719" i="2"/>
  <c r="D716" i="4" s="1"/>
  <c r="W719" i="2"/>
  <c r="E716" i="4" s="1"/>
  <c r="X719" i="2"/>
  <c r="F716" i="4" s="1"/>
  <c r="Y719" i="2"/>
  <c r="G716" i="4" s="1"/>
  <c r="Z719" i="2"/>
  <c r="H716" i="4" s="1"/>
  <c r="AA719" i="2"/>
  <c r="I716" i="4" s="1"/>
  <c r="AB719" i="2"/>
  <c r="J716" i="4" s="1"/>
  <c r="AC719" i="2"/>
  <c r="K716" i="4" s="1"/>
  <c r="V720" i="2"/>
  <c r="D717" i="4" s="1"/>
  <c r="W720" i="2"/>
  <c r="E717" i="4" s="1"/>
  <c r="X720" i="2"/>
  <c r="F717" i="4" s="1"/>
  <c r="Y720" i="2"/>
  <c r="G717" i="4" s="1"/>
  <c r="Z720" i="2"/>
  <c r="H717" i="4" s="1"/>
  <c r="AA720" i="2"/>
  <c r="I717" i="4" s="1"/>
  <c r="AB720" i="2"/>
  <c r="J717" i="4" s="1"/>
  <c r="AC720" i="2"/>
  <c r="K717" i="4" s="1"/>
  <c r="V721" i="2"/>
  <c r="D718" i="4" s="1"/>
  <c r="W721" i="2"/>
  <c r="E718" i="4" s="1"/>
  <c r="X721" i="2"/>
  <c r="F718" i="4" s="1"/>
  <c r="Y721" i="2"/>
  <c r="G718" i="4" s="1"/>
  <c r="Z721" i="2"/>
  <c r="H718" i="4" s="1"/>
  <c r="AA721" i="2"/>
  <c r="I718" i="4" s="1"/>
  <c r="AB721" i="2"/>
  <c r="J718" i="4" s="1"/>
  <c r="AC721" i="2"/>
  <c r="K718" i="4" s="1"/>
  <c r="V722" i="2"/>
  <c r="D719" i="4" s="1"/>
  <c r="W722" i="2"/>
  <c r="E719" i="4" s="1"/>
  <c r="X722" i="2"/>
  <c r="F719" i="4" s="1"/>
  <c r="Y722" i="2"/>
  <c r="G719" i="4" s="1"/>
  <c r="Z722" i="2"/>
  <c r="H719" i="4" s="1"/>
  <c r="AA722" i="2"/>
  <c r="I719" i="4" s="1"/>
  <c r="AB722" i="2"/>
  <c r="J719" i="4" s="1"/>
  <c r="AC722" i="2"/>
  <c r="K719" i="4" s="1"/>
  <c r="V723" i="2"/>
  <c r="D720" i="4" s="1"/>
  <c r="W723" i="2"/>
  <c r="E720" i="4" s="1"/>
  <c r="X723" i="2"/>
  <c r="F720" i="4" s="1"/>
  <c r="Y723" i="2"/>
  <c r="G720" i="4" s="1"/>
  <c r="Z723" i="2"/>
  <c r="H720" i="4" s="1"/>
  <c r="AA723" i="2"/>
  <c r="I720" i="4" s="1"/>
  <c r="AB723" i="2"/>
  <c r="J720" i="4" s="1"/>
  <c r="AC723" i="2"/>
  <c r="K720" i="4" s="1"/>
  <c r="V724" i="2"/>
  <c r="D721" i="4" s="1"/>
  <c r="W724" i="2"/>
  <c r="E721" i="4" s="1"/>
  <c r="X724" i="2"/>
  <c r="F721" i="4" s="1"/>
  <c r="Y724" i="2"/>
  <c r="G721" i="4" s="1"/>
  <c r="Z724" i="2"/>
  <c r="H721" i="4" s="1"/>
  <c r="AA724" i="2"/>
  <c r="I721" i="4" s="1"/>
  <c r="AB724" i="2"/>
  <c r="J721" i="4" s="1"/>
  <c r="AC724" i="2"/>
  <c r="K721" i="4" s="1"/>
  <c r="V725" i="2"/>
  <c r="D722" i="4" s="1"/>
  <c r="W725" i="2"/>
  <c r="E722" i="4" s="1"/>
  <c r="X725" i="2"/>
  <c r="F722" i="4" s="1"/>
  <c r="Y725" i="2"/>
  <c r="G722" i="4" s="1"/>
  <c r="Z725" i="2"/>
  <c r="H722" i="4" s="1"/>
  <c r="AA725" i="2"/>
  <c r="I722" i="4" s="1"/>
  <c r="AB725" i="2"/>
  <c r="J722" i="4" s="1"/>
  <c r="AC725" i="2"/>
  <c r="K722" i="4" s="1"/>
  <c r="V726" i="2"/>
  <c r="D723" i="4" s="1"/>
  <c r="W726" i="2"/>
  <c r="E723" i="4" s="1"/>
  <c r="X726" i="2"/>
  <c r="F723" i="4" s="1"/>
  <c r="Y726" i="2"/>
  <c r="G723" i="4" s="1"/>
  <c r="Z726" i="2"/>
  <c r="H723" i="4" s="1"/>
  <c r="AA726" i="2"/>
  <c r="I723" i="4" s="1"/>
  <c r="AB726" i="2"/>
  <c r="J723" i="4" s="1"/>
  <c r="AC726" i="2"/>
  <c r="K723" i="4" s="1"/>
  <c r="V727" i="2"/>
  <c r="D724" i="4" s="1"/>
  <c r="W727" i="2"/>
  <c r="E724" i="4" s="1"/>
  <c r="X727" i="2"/>
  <c r="F724" i="4" s="1"/>
  <c r="Y727" i="2"/>
  <c r="G724" i="4" s="1"/>
  <c r="Z727" i="2"/>
  <c r="H724" i="4" s="1"/>
  <c r="AA727" i="2"/>
  <c r="I724" i="4" s="1"/>
  <c r="AB727" i="2"/>
  <c r="J724" i="4" s="1"/>
  <c r="AC727" i="2"/>
  <c r="K724" i="4" s="1"/>
  <c r="V728" i="2"/>
  <c r="D725" i="4" s="1"/>
  <c r="W728" i="2"/>
  <c r="E725" i="4" s="1"/>
  <c r="X728" i="2"/>
  <c r="F725" i="4" s="1"/>
  <c r="Y728" i="2"/>
  <c r="G725" i="4" s="1"/>
  <c r="Z728" i="2"/>
  <c r="H725" i="4" s="1"/>
  <c r="AA728" i="2"/>
  <c r="I725" i="4" s="1"/>
  <c r="AB728" i="2"/>
  <c r="J725" i="4" s="1"/>
  <c r="AC728" i="2"/>
  <c r="K725" i="4" s="1"/>
  <c r="V729" i="2"/>
  <c r="D726" i="4" s="1"/>
  <c r="W729" i="2"/>
  <c r="E726" i="4" s="1"/>
  <c r="X729" i="2"/>
  <c r="F726" i="4" s="1"/>
  <c r="Y729" i="2"/>
  <c r="G726" i="4" s="1"/>
  <c r="Z729" i="2"/>
  <c r="H726" i="4" s="1"/>
  <c r="AA729" i="2"/>
  <c r="I726" i="4" s="1"/>
  <c r="AB729" i="2"/>
  <c r="J726" i="4" s="1"/>
  <c r="AC729" i="2"/>
  <c r="K726" i="4" s="1"/>
  <c r="V730" i="2"/>
  <c r="D727" i="4" s="1"/>
  <c r="W730" i="2"/>
  <c r="E727" i="4" s="1"/>
  <c r="X730" i="2"/>
  <c r="F727" i="4" s="1"/>
  <c r="Y730" i="2"/>
  <c r="G727" i="4" s="1"/>
  <c r="Z730" i="2"/>
  <c r="H727" i="4" s="1"/>
  <c r="AA730" i="2"/>
  <c r="I727" i="4" s="1"/>
  <c r="AB730" i="2"/>
  <c r="J727" i="4" s="1"/>
  <c r="AC730" i="2"/>
  <c r="K727" i="4" s="1"/>
  <c r="V731" i="2"/>
  <c r="D728" i="4" s="1"/>
  <c r="W731" i="2"/>
  <c r="E728" i="4" s="1"/>
  <c r="X731" i="2"/>
  <c r="F728" i="4" s="1"/>
  <c r="Y731" i="2"/>
  <c r="G728" i="4" s="1"/>
  <c r="Z731" i="2"/>
  <c r="H728" i="4" s="1"/>
  <c r="AA731" i="2"/>
  <c r="I728" i="4" s="1"/>
  <c r="AB731" i="2"/>
  <c r="J728" i="4" s="1"/>
  <c r="AC731" i="2"/>
  <c r="K728" i="4" s="1"/>
  <c r="V732" i="2"/>
  <c r="D729" i="4" s="1"/>
  <c r="W732" i="2"/>
  <c r="E729" i="4" s="1"/>
  <c r="X732" i="2"/>
  <c r="F729" i="4" s="1"/>
  <c r="Y732" i="2"/>
  <c r="G729" i="4" s="1"/>
  <c r="Z732" i="2"/>
  <c r="H729" i="4" s="1"/>
  <c r="AA732" i="2"/>
  <c r="I729" i="4" s="1"/>
  <c r="AB732" i="2"/>
  <c r="J729" i="4" s="1"/>
  <c r="AC732" i="2"/>
  <c r="K729" i="4" s="1"/>
  <c r="V733" i="2"/>
  <c r="D730" i="4" s="1"/>
  <c r="W733" i="2"/>
  <c r="E730" i="4" s="1"/>
  <c r="X733" i="2"/>
  <c r="F730" i="4" s="1"/>
  <c r="Y733" i="2"/>
  <c r="G730" i="4" s="1"/>
  <c r="Z733" i="2"/>
  <c r="H730" i="4" s="1"/>
  <c r="AA733" i="2"/>
  <c r="I730" i="4" s="1"/>
  <c r="AB733" i="2"/>
  <c r="J730" i="4" s="1"/>
  <c r="AC733" i="2"/>
  <c r="K730" i="4" s="1"/>
  <c r="V734" i="2"/>
  <c r="D731" i="4" s="1"/>
  <c r="W734" i="2"/>
  <c r="E731" i="4" s="1"/>
  <c r="X734" i="2"/>
  <c r="F731" i="4" s="1"/>
  <c r="Y734" i="2"/>
  <c r="G731" i="4" s="1"/>
  <c r="Z734" i="2"/>
  <c r="H731" i="4" s="1"/>
  <c r="AA734" i="2"/>
  <c r="I731" i="4" s="1"/>
  <c r="AB734" i="2"/>
  <c r="J731" i="4" s="1"/>
  <c r="AC734" i="2"/>
  <c r="K731" i="4" s="1"/>
  <c r="V735" i="2"/>
  <c r="D732" i="4" s="1"/>
  <c r="W735" i="2"/>
  <c r="E732" i="4" s="1"/>
  <c r="X735" i="2"/>
  <c r="F732" i="4" s="1"/>
  <c r="Y735" i="2"/>
  <c r="G732" i="4" s="1"/>
  <c r="Z735" i="2"/>
  <c r="H732" i="4" s="1"/>
  <c r="AA735" i="2"/>
  <c r="I732" i="4" s="1"/>
  <c r="AB735" i="2"/>
  <c r="J732" i="4" s="1"/>
  <c r="AC735" i="2"/>
  <c r="K732" i="4" s="1"/>
  <c r="V736" i="2"/>
  <c r="D733" i="4" s="1"/>
  <c r="W736" i="2"/>
  <c r="E733" i="4" s="1"/>
  <c r="X736" i="2"/>
  <c r="F733" i="4" s="1"/>
  <c r="Y736" i="2"/>
  <c r="G733" i="4" s="1"/>
  <c r="Z736" i="2"/>
  <c r="H733" i="4" s="1"/>
  <c r="AA736" i="2"/>
  <c r="I733" i="4" s="1"/>
  <c r="AB736" i="2"/>
  <c r="J733" i="4" s="1"/>
  <c r="AC736" i="2"/>
  <c r="K733" i="4" s="1"/>
  <c r="V737" i="2"/>
  <c r="D734" i="4" s="1"/>
  <c r="W737" i="2"/>
  <c r="E734" i="4" s="1"/>
  <c r="X737" i="2"/>
  <c r="F734" i="4" s="1"/>
  <c r="Y737" i="2"/>
  <c r="G734" i="4" s="1"/>
  <c r="Z737" i="2"/>
  <c r="H734" i="4" s="1"/>
  <c r="AA737" i="2"/>
  <c r="I734" i="4" s="1"/>
  <c r="AB737" i="2"/>
  <c r="J734" i="4" s="1"/>
  <c r="AC737" i="2"/>
  <c r="K734" i="4" s="1"/>
  <c r="V738" i="2"/>
  <c r="D735" i="4" s="1"/>
  <c r="W738" i="2"/>
  <c r="E735" i="4" s="1"/>
  <c r="X738" i="2"/>
  <c r="F735" i="4" s="1"/>
  <c r="Y738" i="2"/>
  <c r="G735" i="4" s="1"/>
  <c r="Z738" i="2"/>
  <c r="H735" i="4" s="1"/>
  <c r="AA738" i="2"/>
  <c r="I735" i="4" s="1"/>
  <c r="AB738" i="2"/>
  <c r="J735" i="4" s="1"/>
  <c r="AC738" i="2"/>
  <c r="K735" i="4" s="1"/>
  <c r="V739" i="2"/>
  <c r="D736" i="4" s="1"/>
  <c r="W739" i="2"/>
  <c r="E736" i="4" s="1"/>
  <c r="X739" i="2"/>
  <c r="F736" i="4" s="1"/>
  <c r="Y739" i="2"/>
  <c r="G736" i="4" s="1"/>
  <c r="Z739" i="2"/>
  <c r="H736" i="4" s="1"/>
  <c r="AA739" i="2"/>
  <c r="I736" i="4" s="1"/>
  <c r="AB739" i="2"/>
  <c r="J736" i="4" s="1"/>
  <c r="AC739" i="2"/>
  <c r="K736" i="4" s="1"/>
  <c r="V740" i="2"/>
  <c r="D737" i="4" s="1"/>
  <c r="W740" i="2"/>
  <c r="E737" i="4" s="1"/>
  <c r="X740" i="2"/>
  <c r="F737" i="4" s="1"/>
  <c r="Y740" i="2"/>
  <c r="G737" i="4" s="1"/>
  <c r="Z740" i="2"/>
  <c r="H737" i="4" s="1"/>
  <c r="AA740" i="2"/>
  <c r="I737" i="4" s="1"/>
  <c r="AB740" i="2"/>
  <c r="J737" i="4" s="1"/>
  <c r="AC740" i="2"/>
  <c r="K737" i="4" s="1"/>
  <c r="V741" i="2"/>
  <c r="D738" i="4" s="1"/>
  <c r="W741" i="2"/>
  <c r="E738" i="4" s="1"/>
  <c r="X741" i="2"/>
  <c r="F738" i="4" s="1"/>
  <c r="Y741" i="2"/>
  <c r="G738" i="4" s="1"/>
  <c r="Z741" i="2"/>
  <c r="H738" i="4" s="1"/>
  <c r="AA741" i="2"/>
  <c r="I738" i="4" s="1"/>
  <c r="AB741" i="2"/>
  <c r="J738" i="4" s="1"/>
  <c r="AC741" i="2"/>
  <c r="K738" i="4" s="1"/>
  <c r="V742" i="2"/>
  <c r="D739" i="4" s="1"/>
  <c r="W742" i="2"/>
  <c r="E739" i="4" s="1"/>
  <c r="X742" i="2"/>
  <c r="F739" i="4" s="1"/>
  <c r="Y742" i="2"/>
  <c r="G739" i="4" s="1"/>
  <c r="Z742" i="2"/>
  <c r="H739" i="4" s="1"/>
  <c r="AA742" i="2"/>
  <c r="I739" i="4" s="1"/>
  <c r="AB742" i="2"/>
  <c r="J739" i="4" s="1"/>
  <c r="AC742" i="2"/>
  <c r="K739" i="4" s="1"/>
  <c r="V743" i="2"/>
  <c r="D740" i="4" s="1"/>
  <c r="W743" i="2"/>
  <c r="E740" i="4" s="1"/>
  <c r="X743" i="2"/>
  <c r="F740" i="4" s="1"/>
  <c r="Y743" i="2"/>
  <c r="G740" i="4" s="1"/>
  <c r="Z743" i="2"/>
  <c r="H740" i="4" s="1"/>
  <c r="AA743" i="2"/>
  <c r="I740" i="4" s="1"/>
  <c r="AB743" i="2"/>
  <c r="J740" i="4" s="1"/>
  <c r="AC743" i="2"/>
  <c r="K740" i="4" s="1"/>
  <c r="V744" i="2"/>
  <c r="D741" i="4" s="1"/>
  <c r="W744" i="2"/>
  <c r="E741" i="4" s="1"/>
  <c r="X744" i="2"/>
  <c r="F741" i="4" s="1"/>
  <c r="Y744" i="2"/>
  <c r="G741" i="4" s="1"/>
  <c r="Z744" i="2"/>
  <c r="H741" i="4" s="1"/>
  <c r="AA744" i="2"/>
  <c r="I741" i="4" s="1"/>
  <c r="AB744" i="2"/>
  <c r="J741" i="4" s="1"/>
  <c r="AC744" i="2"/>
  <c r="K741" i="4" s="1"/>
  <c r="V745" i="2"/>
  <c r="D742" i="4" s="1"/>
  <c r="W745" i="2"/>
  <c r="E742" i="4" s="1"/>
  <c r="X745" i="2"/>
  <c r="F742" i="4" s="1"/>
  <c r="Y745" i="2"/>
  <c r="G742" i="4" s="1"/>
  <c r="Z745" i="2"/>
  <c r="H742" i="4" s="1"/>
  <c r="AA745" i="2"/>
  <c r="I742" i="4" s="1"/>
  <c r="AB745" i="2"/>
  <c r="J742" i="4" s="1"/>
  <c r="AC745" i="2"/>
  <c r="K742" i="4" s="1"/>
  <c r="V746" i="2"/>
  <c r="D743" i="4" s="1"/>
  <c r="W746" i="2"/>
  <c r="E743" i="4" s="1"/>
  <c r="X746" i="2"/>
  <c r="F743" i="4" s="1"/>
  <c r="Y746" i="2"/>
  <c r="G743" i="4" s="1"/>
  <c r="Z746" i="2"/>
  <c r="H743" i="4" s="1"/>
  <c r="AA746" i="2"/>
  <c r="I743" i="4" s="1"/>
  <c r="AB746" i="2"/>
  <c r="J743" i="4" s="1"/>
  <c r="AC746" i="2"/>
  <c r="K743" i="4" s="1"/>
  <c r="V747" i="2"/>
  <c r="D744" i="4" s="1"/>
  <c r="W747" i="2"/>
  <c r="E744" i="4" s="1"/>
  <c r="X747" i="2"/>
  <c r="F744" i="4" s="1"/>
  <c r="Y747" i="2"/>
  <c r="G744" i="4" s="1"/>
  <c r="Z747" i="2"/>
  <c r="H744" i="4" s="1"/>
  <c r="AA747" i="2"/>
  <c r="I744" i="4" s="1"/>
  <c r="AB747" i="2"/>
  <c r="J744" i="4" s="1"/>
  <c r="AC747" i="2"/>
  <c r="K744" i="4" s="1"/>
  <c r="V748" i="2"/>
  <c r="D745" i="4" s="1"/>
  <c r="W748" i="2"/>
  <c r="E745" i="4" s="1"/>
  <c r="X748" i="2"/>
  <c r="F745" i="4" s="1"/>
  <c r="Y748" i="2"/>
  <c r="G745" i="4" s="1"/>
  <c r="Z748" i="2"/>
  <c r="H745" i="4" s="1"/>
  <c r="AA748" i="2"/>
  <c r="I745" i="4" s="1"/>
  <c r="AB748" i="2"/>
  <c r="J745" i="4" s="1"/>
  <c r="AC748" i="2"/>
  <c r="K745" i="4" s="1"/>
  <c r="V749" i="2"/>
  <c r="D746" i="4" s="1"/>
  <c r="W749" i="2"/>
  <c r="E746" i="4" s="1"/>
  <c r="X749" i="2"/>
  <c r="F746" i="4" s="1"/>
  <c r="Y749" i="2"/>
  <c r="G746" i="4" s="1"/>
  <c r="Z749" i="2"/>
  <c r="H746" i="4" s="1"/>
  <c r="AA749" i="2"/>
  <c r="I746" i="4" s="1"/>
  <c r="AB749" i="2"/>
  <c r="J746" i="4" s="1"/>
  <c r="AC749" i="2"/>
  <c r="K746" i="4" s="1"/>
  <c r="V750" i="2"/>
  <c r="D747" i="4" s="1"/>
  <c r="W750" i="2"/>
  <c r="E747" i="4" s="1"/>
  <c r="X750" i="2"/>
  <c r="F747" i="4" s="1"/>
  <c r="Y750" i="2"/>
  <c r="G747" i="4" s="1"/>
  <c r="Z750" i="2"/>
  <c r="H747" i="4" s="1"/>
  <c r="AA750" i="2"/>
  <c r="I747" i="4" s="1"/>
  <c r="AB750" i="2"/>
  <c r="J747" i="4" s="1"/>
  <c r="AC750" i="2"/>
  <c r="K747" i="4" s="1"/>
  <c r="V751" i="2"/>
  <c r="D748" i="4" s="1"/>
  <c r="W751" i="2"/>
  <c r="E748" i="4" s="1"/>
  <c r="X751" i="2"/>
  <c r="F748" i="4" s="1"/>
  <c r="Y751" i="2"/>
  <c r="G748" i="4" s="1"/>
  <c r="Z751" i="2"/>
  <c r="H748" i="4" s="1"/>
  <c r="AA751" i="2"/>
  <c r="I748" i="4" s="1"/>
  <c r="AB751" i="2"/>
  <c r="J748" i="4" s="1"/>
  <c r="AC751" i="2"/>
  <c r="K748" i="4" s="1"/>
  <c r="V752" i="2"/>
  <c r="D749" i="4" s="1"/>
  <c r="W752" i="2"/>
  <c r="E749" i="4" s="1"/>
  <c r="X752" i="2"/>
  <c r="F749" i="4" s="1"/>
  <c r="Y752" i="2"/>
  <c r="G749" i="4" s="1"/>
  <c r="Z752" i="2"/>
  <c r="H749" i="4" s="1"/>
  <c r="AA752" i="2"/>
  <c r="I749" i="4" s="1"/>
  <c r="AB752" i="2"/>
  <c r="J749" i="4" s="1"/>
  <c r="AC752" i="2"/>
  <c r="K749" i="4" s="1"/>
  <c r="V753" i="2"/>
  <c r="D750" i="4" s="1"/>
  <c r="W753" i="2"/>
  <c r="E750" i="4" s="1"/>
  <c r="X753" i="2"/>
  <c r="F750" i="4" s="1"/>
  <c r="Y753" i="2"/>
  <c r="G750" i="4" s="1"/>
  <c r="Z753" i="2"/>
  <c r="H750" i="4" s="1"/>
  <c r="AA753" i="2"/>
  <c r="I750" i="4" s="1"/>
  <c r="AB753" i="2"/>
  <c r="J750" i="4" s="1"/>
  <c r="AC753" i="2"/>
  <c r="K750" i="4" s="1"/>
  <c r="V754" i="2"/>
  <c r="D751" i="4" s="1"/>
  <c r="W754" i="2"/>
  <c r="E751" i="4" s="1"/>
  <c r="X754" i="2"/>
  <c r="F751" i="4" s="1"/>
  <c r="Y754" i="2"/>
  <c r="G751" i="4" s="1"/>
  <c r="Z754" i="2"/>
  <c r="H751" i="4" s="1"/>
  <c r="AA754" i="2"/>
  <c r="I751" i="4" s="1"/>
  <c r="AB754" i="2"/>
  <c r="J751" i="4" s="1"/>
  <c r="AC754" i="2"/>
  <c r="K751" i="4" s="1"/>
  <c r="V755" i="2"/>
  <c r="D752" i="4" s="1"/>
  <c r="W755" i="2"/>
  <c r="E752" i="4" s="1"/>
  <c r="X755" i="2"/>
  <c r="F752" i="4" s="1"/>
  <c r="Y755" i="2"/>
  <c r="G752" i="4" s="1"/>
  <c r="Z755" i="2"/>
  <c r="H752" i="4" s="1"/>
  <c r="AA755" i="2"/>
  <c r="I752" i="4" s="1"/>
  <c r="AB755" i="2"/>
  <c r="J752" i="4" s="1"/>
  <c r="AC755" i="2"/>
  <c r="K752" i="4" s="1"/>
  <c r="V756" i="2"/>
  <c r="D753" i="4" s="1"/>
  <c r="W756" i="2"/>
  <c r="E753" i="4" s="1"/>
  <c r="X756" i="2"/>
  <c r="F753" i="4" s="1"/>
  <c r="Y756" i="2"/>
  <c r="G753" i="4" s="1"/>
  <c r="Z756" i="2"/>
  <c r="H753" i="4" s="1"/>
  <c r="AA756" i="2"/>
  <c r="I753" i="4" s="1"/>
  <c r="AB756" i="2"/>
  <c r="J753" i="4" s="1"/>
  <c r="AC756" i="2"/>
  <c r="K753" i="4" s="1"/>
  <c r="V757" i="2"/>
  <c r="D754" i="4" s="1"/>
  <c r="W757" i="2"/>
  <c r="E754" i="4" s="1"/>
  <c r="X757" i="2"/>
  <c r="F754" i="4" s="1"/>
  <c r="Y757" i="2"/>
  <c r="G754" i="4" s="1"/>
  <c r="Z757" i="2"/>
  <c r="H754" i="4" s="1"/>
  <c r="AA757" i="2"/>
  <c r="I754" i="4" s="1"/>
  <c r="AB757" i="2"/>
  <c r="J754" i="4" s="1"/>
  <c r="AC757" i="2"/>
  <c r="K754" i="4" s="1"/>
  <c r="V758" i="2"/>
  <c r="D755" i="4" s="1"/>
  <c r="W758" i="2"/>
  <c r="E755" i="4" s="1"/>
  <c r="X758" i="2"/>
  <c r="F755" i="4" s="1"/>
  <c r="Y758" i="2"/>
  <c r="G755" i="4" s="1"/>
  <c r="Z758" i="2"/>
  <c r="H755" i="4" s="1"/>
  <c r="AA758" i="2"/>
  <c r="I755" i="4" s="1"/>
  <c r="AB758" i="2"/>
  <c r="J755" i="4" s="1"/>
  <c r="AC758" i="2"/>
  <c r="K755" i="4" s="1"/>
  <c r="V759" i="2"/>
  <c r="D756" i="4" s="1"/>
  <c r="W759" i="2"/>
  <c r="E756" i="4" s="1"/>
  <c r="X759" i="2"/>
  <c r="F756" i="4" s="1"/>
  <c r="Y759" i="2"/>
  <c r="G756" i="4" s="1"/>
  <c r="Z759" i="2"/>
  <c r="H756" i="4" s="1"/>
  <c r="AA759" i="2"/>
  <c r="I756" i="4" s="1"/>
  <c r="AB759" i="2"/>
  <c r="J756" i="4" s="1"/>
  <c r="AC759" i="2"/>
  <c r="K756" i="4" s="1"/>
  <c r="V760" i="2"/>
  <c r="D757" i="4" s="1"/>
  <c r="W760" i="2"/>
  <c r="E757" i="4" s="1"/>
  <c r="X760" i="2"/>
  <c r="F757" i="4" s="1"/>
  <c r="Y760" i="2"/>
  <c r="G757" i="4" s="1"/>
  <c r="Z760" i="2"/>
  <c r="H757" i="4" s="1"/>
  <c r="AA760" i="2"/>
  <c r="I757" i="4" s="1"/>
  <c r="AB760" i="2"/>
  <c r="J757" i="4" s="1"/>
  <c r="AC760" i="2"/>
  <c r="K757" i="4" s="1"/>
  <c r="V761" i="2"/>
  <c r="D758" i="4" s="1"/>
  <c r="W761" i="2"/>
  <c r="E758" i="4" s="1"/>
  <c r="X761" i="2"/>
  <c r="F758" i="4" s="1"/>
  <c r="Y761" i="2"/>
  <c r="G758" i="4" s="1"/>
  <c r="Z761" i="2"/>
  <c r="H758" i="4" s="1"/>
  <c r="AA761" i="2"/>
  <c r="I758" i="4" s="1"/>
  <c r="AB761" i="2"/>
  <c r="J758" i="4" s="1"/>
  <c r="AC761" i="2"/>
  <c r="K758" i="4" s="1"/>
  <c r="V762" i="2"/>
  <c r="D759" i="4" s="1"/>
  <c r="W762" i="2"/>
  <c r="E759" i="4" s="1"/>
  <c r="X762" i="2"/>
  <c r="F759" i="4" s="1"/>
  <c r="Y762" i="2"/>
  <c r="G759" i="4" s="1"/>
  <c r="Z762" i="2"/>
  <c r="H759" i="4" s="1"/>
  <c r="AA762" i="2"/>
  <c r="I759" i="4" s="1"/>
  <c r="AB762" i="2"/>
  <c r="J759" i="4" s="1"/>
  <c r="AC762" i="2"/>
  <c r="K759" i="4" s="1"/>
  <c r="V763" i="2"/>
  <c r="D760" i="4" s="1"/>
  <c r="W763" i="2"/>
  <c r="E760" i="4" s="1"/>
  <c r="X763" i="2"/>
  <c r="F760" i="4" s="1"/>
  <c r="Y763" i="2"/>
  <c r="G760" i="4" s="1"/>
  <c r="Z763" i="2"/>
  <c r="H760" i="4" s="1"/>
  <c r="AA763" i="2"/>
  <c r="I760" i="4" s="1"/>
  <c r="AB763" i="2"/>
  <c r="J760" i="4" s="1"/>
  <c r="AC763" i="2"/>
  <c r="K760" i="4" s="1"/>
  <c r="V764" i="2"/>
  <c r="D761" i="4" s="1"/>
  <c r="W764" i="2"/>
  <c r="E761" i="4" s="1"/>
  <c r="X764" i="2"/>
  <c r="F761" i="4" s="1"/>
  <c r="Y764" i="2"/>
  <c r="G761" i="4" s="1"/>
  <c r="Z764" i="2"/>
  <c r="H761" i="4" s="1"/>
  <c r="AA764" i="2"/>
  <c r="I761" i="4" s="1"/>
  <c r="AB764" i="2"/>
  <c r="J761" i="4" s="1"/>
  <c r="AC764" i="2"/>
  <c r="K761" i="4" s="1"/>
  <c r="V765" i="2"/>
  <c r="D762" i="4" s="1"/>
  <c r="W765" i="2"/>
  <c r="E762" i="4" s="1"/>
  <c r="X765" i="2"/>
  <c r="F762" i="4" s="1"/>
  <c r="Y765" i="2"/>
  <c r="G762" i="4" s="1"/>
  <c r="Z765" i="2"/>
  <c r="H762" i="4" s="1"/>
  <c r="AA765" i="2"/>
  <c r="I762" i="4" s="1"/>
  <c r="AB765" i="2"/>
  <c r="J762" i="4" s="1"/>
  <c r="AC765" i="2"/>
  <c r="K762" i="4" s="1"/>
  <c r="V766" i="2"/>
  <c r="D763" i="4" s="1"/>
  <c r="W766" i="2"/>
  <c r="E763" i="4" s="1"/>
  <c r="X766" i="2"/>
  <c r="F763" i="4" s="1"/>
  <c r="Y766" i="2"/>
  <c r="G763" i="4" s="1"/>
  <c r="Z766" i="2"/>
  <c r="H763" i="4" s="1"/>
  <c r="AA766" i="2"/>
  <c r="I763" i="4" s="1"/>
  <c r="AB766" i="2"/>
  <c r="J763" i="4" s="1"/>
  <c r="AC766" i="2"/>
  <c r="K763" i="4" s="1"/>
  <c r="V767" i="2"/>
  <c r="D764" i="4" s="1"/>
  <c r="W767" i="2"/>
  <c r="E764" i="4" s="1"/>
  <c r="X767" i="2"/>
  <c r="F764" i="4" s="1"/>
  <c r="Y767" i="2"/>
  <c r="G764" i="4" s="1"/>
  <c r="Z767" i="2"/>
  <c r="H764" i="4" s="1"/>
  <c r="AA767" i="2"/>
  <c r="I764" i="4" s="1"/>
  <c r="AB767" i="2"/>
  <c r="J764" i="4" s="1"/>
  <c r="AC767" i="2"/>
  <c r="K764" i="4" s="1"/>
  <c r="V768" i="2"/>
  <c r="D765" i="4" s="1"/>
  <c r="W768" i="2"/>
  <c r="E765" i="4" s="1"/>
  <c r="X768" i="2"/>
  <c r="F765" i="4" s="1"/>
  <c r="Y768" i="2"/>
  <c r="G765" i="4" s="1"/>
  <c r="Z768" i="2"/>
  <c r="H765" i="4" s="1"/>
  <c r="AA768" i="2"/>
  <c r="I765" i="4" s="1"/>
  <c r="AB768" i="2"/>
  <c r="J765" i="4" s="1"/>
  <c r="AC768" i="2"/>
  <c r="K765" i="4" s="1"/>
  <c r="V769" i="2"/>
  <c r="D766" i="4" s="1"/>
  <c r="W769" i="2"/>
  <c r="E766" i="4" s="1"/>
  <c r="X769" i="2"/>
  <c r="F766" i="4" s="1"/>
  <c r="Y769" i="2"/>
  <c r="G766" i="4" s="1"/>
  <c r="Z769" i="2"/>
  <c r="H766" i="4" s="1"/>
  <c r="AA769" i="2"/>
  <c r="I766" i="4" s="1"/>
  <c r="AB769" i="2"/>
  <c r="J766" i="4" s="1"/>
  <c r="AC769" i="2"/>
  <c r="K766" i="4" s="1"/>
  <c r="V770" i="2"/>
  <c r="D767" i="4" s="1"/>
  <c r="W770" i="2"/>
  <c r="E767" i="4" s="1"/>
  <c r="X770" i="2"/>
  <c r="F767" i="4" s="1"/>
  <c r="Y770" i="2"/>
  <c r="G767" i="4" s="1"/>
  <c r="Z770" i="2"/>
  <c r="H767" i="4" s="1"/>
  <c r="AA770" i="2"/>
  <c r="I767" i="4" s="1"/>
  <c r="AB770" i="2"/>
  <c r="J767" i="4" s="1"/>
  <c r="AC770" i="2"/>
  <c r="K767" i="4" s="1"/>
  <c r="V771" i="2"/>
  <c r="D768" i="4" s="1"/>
  <c r="W771" i="2"/>
  <c r="E768" i="4" s="1"/>
  <c r="X771" i="2"/>
  <c r="F768" i="4" s="1"/>
  <c r="Y771" i="2"/>
  <c r="G768" i="4" s="1"/>
  <c r="Z771" i="2"/>
  <c r="H768" i="4" s="1"/>
  <c r="AA771" i="2"/>
  <c r="I768" i="4" s="1"/>
  <c r="AB771" i="2"/>
  <c r="J768" i="4" s="1"/>
  <c r="AC771" i="2"/>
  <c r="K768" i="4" s="1"/>
  <c r="V772" i="2"/>
  <c r="D769" i="4" s="1"/>
  <c r="W772" i="2"/>
  <c r="E769" i="4" s="1"/>
  <c r="X772" i="2"/>
  <c r="F769" i="4" s="1"/>
  <c r="Y772" i="2"/>
  <c r="G769" i="4" s="1"/>
  <c r="Z772" i="2"/>
  <c r="H769" i="4" s="1"/>
  <c r="AA772" i="2"/>
  <c r="I769" i="4" s="1"/>
  <c r="AB772" i="2"/>
  <c r="J769" i="4" s="1"/>
  <c r="AC772" i="2"/>
  <c r="K769" i="4" s="1"/>
  <c r="V773" i="2"/>
  <c r="D770" i="4" s="1"/>
  <c r="W773" i="2"/>
  <c r="E770" i="4" s="1"/>
  <c r="X773" i="2"/>
  <c r="F770" i="4" s="1"/>
  <c r="Y773" i="2"/>
  <c r="G770" i="4" s="1"/>
  <c r="Z773" i="2"/>
  <c r="H770" i="4" s="1"/>
  <c r="AA773" i="2"/>
  <c r="I770" i="4" s="1"/>
  <c r="AB773" i="2"/>
  <c r="J770" i="4" s="1"/>
  <c r="AC773" i="2"/>
  <c r="K770" i="4" s="1"/>
  <c r="V774" i="2"/>
  <c r="D771" i="4" s="1"/>
  <c r="W774" i="2"/>
  <c r="E771" i="4" s="1"/>
  <c r="X774" i="2"/>
  <c r="F771" i="4" s="1"/>
  <c r="Y774" i="2"/>
  <c r="G771" i="4" s="1"/>
  <c r="Z774" i="2"/>
  <c r="H771" i="4" s="1"/>
  <c r="AA774" i="2"/>
  <c r="I771" i="4" s="1"/>
  <c r="AB774" i="2"/>
  <c r="J771" i="4" s="1"/>
  <c r="AC774" i="2"/>
  <c r="K771" i="4" s="1"/>
  <c r="V775" i="2"/>
  <c r="D772" i="4" s="1"/>
  <c r="W775" i="2"/>
  <c r="E772" i="4" s="1"/>
  <c r="X775" i="2"/>
  <c r="F772" i="4" s="1"/>
  <c r="Y775" i="2"/>
  <c r="G772" i="4" s="1"/>
  <c r="Z775" i="2"/>
  <c r="H772" i="4" s="1"/>
  <c r="AA775" i="2"/>
  <c r="I772" i="4" s="1"/>
  <c r="AB775" i="2"/>
  <c r="J772" i="4" s="1"/>
  <c r="AC775" i="2"/>
  <c r="K772" i="4" s="1"/>
  <c r="V776" i="2"/>
  <c r="D773" i="4" s="1"/>
  <c r="W776" i="2"/>
  <c r="E773" i="4" s="1"/>
  <c r="X776" i="2"/>
  <c r="F773" i="4" s="1"/>
  <c r="Y776" i="2"/>
  <c r="G773" i="4" s="1"/>
  <c r="Z776" i="2"/>
  <c r="H773" i="4" s="1"/>
  <c r="AA776" i="2"/>
  <c r="I773" i="4" s="1"/>
  <c r="AB776" i="2"/>
  <c r="J773" i="4" s="1"/>
  <c r="AC776" i="2"/>
  <c r="K773" i="4" s="1"/>
  <c r="V777" i="2"/>
  <c r="D774" i="4" s="1"/>
  <c r="W777" i="2"/>
  <c r="E774" i="4" s="1"/>
  <c r="X777" i="2"/>
  <c r="F774" i="4" s="1"/>
  <c r="Y777" i="2"/>
  <c r="G774" i="4" s="1"/>
  <c r="Z777" i="2"/>
  <c r="H774" i="4" s="1"/>
  <c r="AA777" i="2"/>
  <c r="I774" i="4" s="1"/>
  <c r="AB777" i="2"/>
  <c r="J774" i="4" s="1"/>
  <c r="AC777" i="2"/>
  <c r="K774" i="4" s="1"/>
  <c r="V778" i="2"/>
  <c r="D775" i="4" s="1"/>
  <c r="W778" i="2"/>
  <c r="E775" i="4" s="1"/>
  <c r="X778" i="2"/>
  <c r="F775" i="4" s="1"/>
  <c r="Y778" i="2"/>
  <c r="G775" i="4" s="1"/>
  <c r="Z778" i="2"/>
  <c r="H775" i="4" s="1"/>
  <c r="AA778" i="2"/>
  <c r="I775" i="4" s="1"/>
  <c r="AB778" i="2"/>
  <c r="J775" i="4" s="1"/>
  <c r="AC778" i="2"/>
  <c r="K775" i="4" s="1"/>
  <c r="V779" i="2"/>
  <c r="D776" i="4" s="1"/>
  <c r="W779" i="2"/>
  <c r="E776" i="4" s="1"/>
  <c r="X779" i="2"/>
  <c r="F776" i="4" s="1"/>
  <c r="Y779" i="2"/>
  <c r="G776" i="4" s="1"/>
  <c r="Z779" i="2"/>
  <c r="H776" i="4" s="1"/>
  <c r="AA779" i="2"/>
  <c r="I776" i="4" s="1"/>
  <c r="AB779" i="2"/>
  <c r="J776" i="4" s="1"/>
  <c r="AC779" i="2"/>
  <c r="K776" i="4" s="1"/>
  <c r="V780" i="2"/>
  <c r="D777" i="4" s="1"/>
  <c r="W780" i="2"/>
  <c r="E777" i="4" s="1"/>
  <c r="X780" i="2"/>
  <c r="F777" i="4" s="1"/>
  <c r="Y780" i="2"/>
  <c r="G777" i="4" s="1"/>
  <c r="Z780" i="2"/>
  <c r="H777" i="4" s="1"/>
  <c r="AA780" i="2"/>
  <c r="I777" i="4" s="1"/>
  <c r="AB780" i="2"/>
  <c r="J777" i="4" s="1"/>
  <c r="AC780" i="2"/>
  <c r="K777" i="4" s="1"/>
  <c r="V781" i="2"/>
  <c r="D778" i="4" s="1"/>
  <c r="W781" i="2"/>
  <c r="E778" i="4" s="1"/>
  <c r="X781" i="2"/>
  <c r="F778" i="4" s="1"/>
  <c r="Y781" i="2"/>
  <c r="G778" i="4" s="1"/>
  <c r="Z781" i="2"/>
  <c r="H778" i="4" s="1"/>
  <c r="AA781" i="2"/>
  <c r="I778" i="4" s="1"/>
  <c r="AB781" i="2"/>
  <c r="J778" i="4" s="1"/>
  <c r="AC781" i="2"/>
  <c r="K778" i="4" s="1"/>
  <c r="V782" i="2"/>
  <c r="D779" i="4" s="1"/>
  <c r="W782" i="2"/>
  <c r="E779" i="4" s="1"/>
  <c r="X782" i="2"/>
  <c r="F779" i="4" s="1"/>
  <c r="Y782" i="2"/>
  <c r="G779" i="4" s="1"/>
  <c r="Z782" i="2"/>
  <c r="H779" i="4" s="1"/>
  <c r="AA782" i="2"/>
  <c r="I779" i="4" s="1"/>
  <c r="AB782" i="2"/>
  <c r="J779" i="4" s="1"/>
  <c r="AC782" i="2"/>
  <c r="K779" i="4" s="1"/>
  <c r="V783" i="2"/>
  <c r="D780" i="4" s="1"/>
  <c r="W783" i="2"/>
  <c r="E780" i="4" s="1"/>
  <c r="X783" i="2"/>
  <c r="F780" i="4" s="1"/>
  <c r="Y783" i="2"/>
  <c r="G780" i="4" s="1"/>
  <c r="Z783" i="2"/>
  <c r="H780" i="4" s="1"/>
  <c r="AA783" i="2"/>
  <c r="I780" i="4" s="1"/>
  <c r="AB783" i="2"/>
  <c r="J780" i="4" s="1"/>
  <c r="AC783" i="2"/>
  <c r="K780" i="4" s="1"/>
  <c r="V784" i="2"/>
  <c r="D781" i="4" s="1"/>
  <c r="W784" i="2"/>
  <c r="E781" i="4" s="1"/>
  <c r="X784" i="2"/>
  <c r="F781" i="4" s="1"/>
  <c r="Y784" i="2"/>
  <c r="G781" i="4" s="1"/>
  <c r="Z784" i="2"/>
  <c r="H781" i="4" s="1"/>
  <c r="AA784" i="2"/>
  <c r="I781" i="4" s="1"/>
  <c r="AB784" i="2"/>
  <c r="J781" i="4" s="1"/>
  <c r="AC784" i="2"/>
  <c r="K781" i="4" s="1"/>
  <c r="V785" i="2"/>
  <c r="D782" i="4" s="1"/>
  <c r="W785" i="2"/>
  <c r="E782" i="4" s="1"/>
  <c r="X785" i="2"/>
  <c r="F782" i="4" s="1"/>
  <c r="Y785" i="2"/>
  <c r="G782" i="4" s="1"/>
  <c r="Z785" i="2"/>
  <c r="H782" i="4" s="1"/>
  <c r="AA785" i="2"/>
  <c r="I782" i="4" s="1"/>
  <c r="AB785" i="2"/>
  <c r="J782" i="4" s="1"/>
  <c r="AC785" i="2"/>
  <c r="K782" i="4" s="1"/>
  <c r="V786" i="2"/>
  <c r="D783" i="4" s="1"/>
  <c r="W786" i="2"/>
  <c r="E783" i="4" s="1"/>
  <c r="X786" i="2"/>
  <c r="F783" i="4" s="1"/>
  <c r="Y786" i="2"/>
  <c r="G783" i="4" s="1"/>
  <c r="Z786" i="2"/>
  <c r="H783" i="4" s="1"/>
  <c r="AA786" i="2"/>
  <c r="I783" i="4" s="1"/>
  <c r="AB786" i="2"/>
  <c r="J783" i="4" s="1"/>
  <c r="AC786" i="2"/>
  <c r="K783" i="4" s="1"/>
  <c r="V787" i="2"/>
  <c r="D784" i="4" s="1"/>
  <c r="W787" i="2"/>
  <c r="E784" i="4" s="1"/>
  <c r="X787" i="2"/>
  <c r="F784" i="4" s="1"/>
  <c r="Y787" i="2"/>
  <c r="G784" i="4" s="1"/>
  <c r="Z787" i="2"/>
  <c r="H784" i="4" s="1"/>
  <c r="AA787" i="2"/>
  <c r="I784" i="4" s="1"/>
  <c r="AB787" i="2"/>
  <c r="J784" i="4" s="1"/>
  <c r="AC787" i="2"/>
  <c r="K784" i="4" s="1"/>
  <c r="V788" i="2"/>
  <c r="D785" i="4" s="1"/>
  <c r="W788" i="2"/>
  <c r="E785" i="4" s="1"/>
  <c r="X788" i="2"/>
  <c r="F785" i="4" s="1"/>
  <c r="Y788" i="2"/>
  <c r="G785" i="4" s="1"/>
  <c r="Z788" i="2"/>
  <c r="H785" i="4" s="1"/>
  <c r="AA788" i="2"/>
  <c r="I785" i="4" s="1"/>
  <c r="AB788" i="2"/>
  <c r="J785" i="4" s="1"/>
  <c r="AC788" i="2"/>
  <c r="K785" i="4" s="1"/>
  <c r="V789" i="2"/>
  <c r="D786" i="4" s="1"/>
  <c r="W789" i="2"/>
  <c r="E786" i="4" s="1"/>
  <c r="X789" i="2"/>
  <c r="F786" i="4" s="1"/>
  <c r="Y789" i="2"/>
  <c r="G786" i="4" s="1"/>
  <c r="Z789" i="2"/>
  <c r="H786" i="4" s="1"/>
  <c r="AA789" i="2"/>
  <c r="I786" i="4" s="1"/>
  <c r="AB789" i="2"/>
  <c r="J786" i="4" s="1"/>
  <c r="AC789" i="2"/>
  <c r="K786" i="4" s="1"/>
  <c r="V790" i="2"/>
  <c r="D787" i="4" s="1"/>
  <c r="W790" i="2"/>
  <c r="E787" i="4" s="1"/>
  <c r="X790" i="2"/>
  <c r="F787" i="4" s="1"/>
  <c r="Y790" i="2"/>
  <c r="G787" i="4" s="1"/>
  <c r="Z790" i="2"/>
  <c r="H787" i="4" s="1"/>
  <c r="AA790" i="2"/>
  <c r="I787" i="4" s="1"/>
  <c r="AB790" i="2"/>
  <c r="J787" i="4" s="1"/>
  <c r="AC790" i="2"/>
  <c r="K787" i="4" s="1"/>
  <c r="V791" i="2"/>
  <c r="D788" i="4" s="1"/>
  <c r="W791" i="2"/>
  <c r="E788" i="4" s="1"/>
  <c r="X791" i="2"/>
  <c r="F788" i="4" s="1"/>
  <c r="Y791" i="2"/>
  <c r="G788" i="4" s="1"/>
  <c r="Z791" i="2"/>
  <c r="H788" i="4" s="1"/>
  <c r="AA791" i="2"/>
  <c r="I788" i="4" s="1"/>
  <c r="AB791" i="2"/>
  <c r="J788" i="4" s="1"/>
  <c r="AC791" i="2"/>
  <c r="K788" i="4" s="1"/>
  <c r="V792" i="2"/>
  <c r="D789" i="4" s="1"/>
  <c r="W792" i="2"/>
  <c r="E789" i="4" s="1"/>
  <c r="X792" i="2"/>
  <c r="F789" i="4" s="1"/>
  <c r="Y792" i="2"/>
  <c r="G789" i="4" s="1"/>
  <c r="Z792" i="2"/>
  <c r="H789" i="4" s="1"/>
  <c r="AA792" i="2"/>
  <c r="I789" i="4" s="1"/>
  <c r="AB792" i="2"/>
  <c r="J789" i="4" s="1"/>
  <c r="AC792" i="2"/>
  <c r="K789" i="4" s="1"/>
  <c r="V793" i="2"/>
  <c r="D790" i="4" s="1"/>
  <c r="W793" i="2"/>
  <c r="E790" i="4" s="1"/>
  <c r="X793" i="2"/>
  <c r="F790" i="4" s="1"/>
  <c r="Y793" i="2"/>
  <c r="G790" i="4" s="1"/>
  <c r="Z793" i="2"/>
  <c r="H790" i="4" s="1"/>
  <c r="AA793" i="2"/>
  <c r="I790" i="4" s="1"/>
  <c r="AB793" i="2"/>
  <c r="J790" i="4" s="1"/>
  <c r="AC793" i="2"/>
  <c r="K790" i="4" s="1"/>
  <c r="V794" i="2"/>
  <c r="D791" i="4" s="1"/>
  <c r="W794" i="2"/>
  <c r="E791" i="4" s="1"/>
  <c r="X794" i="2"/>
  <c r="F791" i="4" s="1"/>
  <c r="Y794" i="2"/>
  <c r="G791" i="4" s="1"/>
  <c r="Z794" i="2"/>
  <c r="H791" i="4" s="1"/>
  <c r="AA794" i="2"/>
  <c r="I791" i="4" s="1"/>
  <c r="AB794" i="2"/>
  <c r="J791" i="4" s="1"/>
  <c r="AC794" i="2"/>
  <c r="K791" i="4" s="1"/>
  <c r="V795" i="2"/>
  <c r="D792" i="4" s="1"/>
  <c r="W795" i="2"/>
  <c r="E792" i="4" s="1"/>
  <c r="X795" i="2"/>
  <c r="F792" i="4" s="1"/>
  <c r="Y795" i="2"/>
  <c r="G792" i="4" s="1"/>
  <c r="Z795" i="2"/>
  <c r="H792" i="4" s="1"/>
  <c r="AA795" i="2"/>
  <c r="I792" i="4" s="1"/>
  <c r="AB795" i="2"/>
  <c r="J792" i="4" s="1"/>
  <c r="AC795" i="2"/>
  <c r="K792" i="4" s="1"/>
  <c r="V796" i="2"/>
  <c r="D793" i="4" s="1"/>
  <c r="W796" i="2"/>
  <c r="E793" i="4" s="1"/>
  <c r="X796" i="2"/>
  <c r="F793" i="4" s="1"/>
  <c r="Y796" i="2"/>
  <c r="G793" i="4" s="1"/>
  <c r="Z796" i="2"/>
  <c r="H793" i="4" s="1"/>
  <c r="AA796" i="2"/>
  <c r="I793" i="4" s="1"/>
  <c r="AB796" i="2"/>
  <c r="J793" i="4" s="1"/>
  <c r="AC796" i="2"/>
  <c r="K793" i="4" s="1"/>
  <c r="V797" i="2"/>
  <c r="D794" i="4" s="1"/>
  <c r="W797" i="2"/>
  <c r="E794" i="4" s="1"/>
  <c r="X797" i="2"/>
  <c r="F794" i="4" s="1"/>
  <c r="Y797" i="2"/>
  <c r="G794" i="4" s="1"/>
  <c r="Z797" i="2"/>
  <c r="H794" i="4" s="1"/>
  <c r="AA797" i="2"/>
  <c r="I794" i="4" s="1"/>
  <c r="AB797" i="2"/>
  <c r="J794" i="4" s="1"/>
  <c r="AC797" i="2"/>
  <c r="K794" i="4" s="1"/>
  <c r="V798" i="2"/>
  <c r="D795" i="4" s="1"/>
  <c r="W798" i="2"/>
  <c r="E795" i="4" s="1"/>
  <c r="X798" i="2"/>
  <c r="F795" i="4" s="1"/>
  <c r="Y798" i="2"/>
  <c r="G795" i="4" s="1"/>
  <c r="Z798" i="2"/>
  <c r="H795" i="4" s="1"/>
  <c r="AA798" i="2"/>
  <c r="I795" i="4" s="1"/>
  <c r="AB798" i="2"/>
  <c r="J795" i="4" s="1"/>
  <c r="AC798" i="2"/>
  <c r="K795" i="4" s="1"/>
  <c r="V799" i="2"/>
  <c r="D796" i="4" s="1"/>
  <c r="W799" i="2"/>
  <c r="E796" i="4" s="1"/>
  <c r="X799" i="2"/>
  <c r="F796" i="4" s="1"/>
  <c r="Y799" i="2"/>
  <c r="G796" i="4" s="1"/>
  <c r="Z799" i="2"/>
  <c r="H796" i="4" s="1"/>
  <c r="AA799" i="2"/>
  <c r="I796" i="4" s="1"/>
  <c r="AB799" i="2"/>
  <c r="J796" i="4" s="1"/>
  <c r="AC799" i="2"/>
  <c r="K796" i="4" s="1"/>
  <c r="V800" i="2"/>
  <c r="D797" i="4" s="1"/>
  <c r="W800" i="2"/>
  <c r="E797" i="4" s="1"/>
  <c r="X800" i="2"/>
  <c r="F797" i="4" s="1"/>
  <c r="Y800" i="2"/>
  <c r="G797" i="4" s="1"/>
  <c r="Z800" i="2"/>
  <c r="H797" i="4" s="1"/>
  <c r="AA800" i="2"/>
  <c r="I797" i="4" s="1"/>
  <c r="AB800" i="2"/>
  <c r="J797" i="4" s="1"/>
  <c r="AC800" i="2"/>
  <c r="K797" i="4" s="1"/>
  <c r="V801" i="2"/>
  <c r="D798" i="4" s="1"/>
  <c r="W801" i="2"/>
  <c r="E798" i="4" s="1"/>
  <c r="X801" i="2"/>
  <c r="F798" i="4" s="1"/>
  <c r="Y801" i="2"/>
  <c r="G798" i="4" s="1"/>
  <c r="Z801" i="2"/>
  <c r="H798" i="4" s="1"/>
  <c r="AA801" i="2"/>
  <c r="I798" i="4" s="1"/>
  <c r="AB801" i="2"/>
  <c r="J798" i="4" s="1"/>
  <c r="AC801" i="2"/>
  <c r="K798" i="4" s="1"/>
  <c r="V802" i="2"/>
  <c r="D799" i="4" s="1"/>
  <c r="W802" i="2"/>
  <c r="E799" i="4" s="1"/>
  <c r="X802" i="2"/>
  <c r="F799" i="4" s="1"/>
  <c r="Y802" i="2"/>
  <c r="G799" i="4" s="1"/>
  <c r="Z802" i="2"/>
  <c r="H799" i="4" s="1"/>
  <c r="AA802" i="2"/>
  <c r="I799" i="4" s="1"/>
  <c r="AB802" i="2"/>
  <c r="J799" i="4" s="1"/>
  <c r="AC802" i="2"/>
  <c r="K799" i="4" s="1"/>
  <c r="V803" i="2"/>
  <c r="D800" i="4" s="1"/>
  <c r="W803" i="2"/>
  <c r="E800" i="4" s="1"/>
  <c r="X803" i="2"/>
  <c r="F800" i="4" s="1"/>
  <c r="Y803" i="2"/>
  <c r="G800" i="4" s="1"/>
  <c r="Z803" i="2"/>
  <c r="H800" i="4" s="1"/>
  <c r="AA803" i="2"/>
  <c r="I800" i="4" s="1"/>
  <c r="AB803" i="2"/>
  <c r="J800" i="4" s="1"/>
  <c r="AC803" i="2"/>
  <c r="K800" i="4" s="1"/>
  <c r="V804" i="2"/>
  <c r="D801" i="4" s="1"/>
  <c r="W804" i="2"/>
  <c r="E801" i="4" s="1"/>
  <c r="X804" i="2"/>
  <c r="F801" i="4" s="1"/>
  <c r="Y804" i="2"/>
  <c r="G801" i="4" s="1"/>
  <c r="Z804" i="2"/>
  <c r="H801" i="4" s="1"/>
  <c r="AA804" i="2"/>
  <c r="I801" i="4" s="1"/>
  <c r="AB804" i="2"/>
  <c r="J801" i="4" s="1"/>
  <c r="AC804" i="2"/>
  <c r="K801" i="4" s="1"/>
  <c r="V805" i="2"/>
  <c r="D802" i="4" s="1"/>
  <c r="W805" i="2"/>
  <c r="E802" i="4" s="1"/>
  <c r="X805" i="2"/>
  <c r="F802" i="4" s="1"/>
  <c r="Y805" i="2"/>
  <c r="G802" i="4" s="1"/>
  <c r="Z805" i="2"/>
  <c r="H802" i="4" s="1"/>
  <c r="AA805" i="2"/>
  <c r="I802" i="4" s="1"/>
  <c r="AB805" i="2"/>
  <c r="J802" i="4" s="1"/>
  <c r="AC805" i="2"/>
  <c r="K802" i="4" s="1"/>
  <c r="V806" i="2"/>
  <c r="D803" i="4" s="1"/>
  <c r="W806" i="2"/>
  <c r="E803" i="4" s="1"/>
  <c r="X806" i="2"/>
  <c r="F803" i="4" s="1"/>
  <c r="Y806" i="2"/>
  <c r="G803" i="4" s="1"/>
  <c r="Z806" i="2"/>
  <c r="H803" i="4" s="1"/>
  <c r="AA806" i="2"/>
  <c r="I803" i="4" s="1"/>
  <c r="AB806" i="2"/>
  <c r="J803" i="4" s="1"/>
  <c r="AC806" i="2"/>
  <c r="K803" i="4" s="1"/>
  <c r="V807" i="2"/>
  <c r="D804" i="4" s="1"/>
  <c r="W807" i="2"/>
  <c r="E804" i="4" s="1"/>
  <c r="X807" i="2"/>
  <c r="F804" i="4" s="1"/>
  <c r="Y807" i="2"/>
  <c r="G804" i="4" s="1"/>
  <c r="Z807" i="2"/>
  <c r="H804" i="4" s="1"/>
  <c r="AA807" i="2"/>
  <c r="I804" i="4" s="1"/>
  <c r="AB807" i="2"/>
  <c r="J804" i="4" s="1"/>
  <c r="AC807" i="2"/>
  <c r="K804" i="4" s="1"/>
  <c r="V808" i="2"/>
  <c r="D805" i="4" s="1"/>
  <c r="W808" i="2"/>
  <c r="E805" i="4" s="1"/>
  <c r="X808" i="2"/>
  <c r="F805" i="4" s="1"/>
  <c r="Y808" i="2"/>
  <c r="G805" i="4" s="1"/>
  <c r="Z808" i="2"/>
  <c r="H805" i="4" s="1"/>
  <c r="AA808" i="2"/>
  <c r="I805" i="4" s="1"/>
  <c r="AB808" i="2"/>
  <c r="J805" i="4" s="1"/>
  <c r="AC808" i="2"/>
  <c r="K805" i="4" s="1"/>
  <c r="V809" i="2"/>
  <c r="D806" i="4" s="1"/>
  <c r="W809" i="2"/>
  <c r="E806" i="4" s="1"/>
  <c r="X809" i="2"/>
  <c r="F806" i="4" s="1"/>
  <c r="Y809" i="2"/>
  <c r="G806" i="4" s="1"/>
  <c r="Z809" i="2"/>
  <c r="H806" i="4" s="1"/>
  <c r="AA809" i="2"/>
  <c r="I806" i="4" s="1"/>
  <c r="AB809" i="2"/>
  <c r="J806" i="4" s="1"/>
  <c r="AC809" i="2"/>
  <c r="K806" i="4" s="1"/>
  <c r="V810" i="2"/>
  <c r="D807" i="4" s="1"/>
  <c r="W810" i="2"/>
  <c r="E807" i="4" s="1"/>
  <c r="X810" i="2"/>
  <c r="F807" i="4" s="1"/>
  <c r="Y810" i="2"/>
  <c r="G807" i="4" s="1"/>
  <c r="Z810" i="2"/>
  <c r="H807" i="4" s="1"/>
  <c r="AA810" i="2"/>
  <c r="I807" i="4" s="1"/>
  <c r="AB810" i="2"/>
  <c r="J807" i="4" s="1"/>
  <c r="AC810" i="2"/>
  <c r="K807" i="4" s="1"/>
  <c r="V811" i="2"/>
  <c r="D808" i="4" s="1"/>
  <c r="W811" i="2"/>
  <c r="E808" i="4" s="1"/>
  <c r="X811" i="2"/>
  <c r="F808" i="4" s="1"/>
  <c r="Y811" i="2"/>
  <c r="G808" i="4" s="1"/>
  <c r="Z811" i="2"/>
  <c r="H808" i="4" s="1"/>
  <c r="AA811" i="2"/>
  <c r="I808" i="4" s="1"/>
  <c r="AB811" i="2"/>
  <c r="J808" i="4" s="1"/>
  <c r="AC811" i="2"/>
  <c r="K808" i="4" s="1"/>
  <c r="V812" i="2"/>
  <c r="D809" i="4" s="1"/>
  <c r="W812" i="2"/>
  <c r="E809" i="4" s="1"/>
  <c r="X812" i="2"/>
  <c r="F809" i="4" s="1"/>
  <c r="Y812" i="2"/>
  <c r="G809" i="4" s="1"/>
  <c r="Z812" i="2"/>
  <c r="H809" i="4" s="1"/>
  <c r="AA812" i="2"/>
  <c r="I809" i="4" s="1"/>
  <c r="AB812" i="2"/>
  <c r="J809" i="4" s="1"/>
  <c r="AC812" i="2"/>
  <c r="K809" i="4" s="1"/>
  <c r="V813" i="2"/>
  <c r="D810" i="4" s="1"/>
  <c r="W813" i="2"/>
  <c r="E810" i="4" s="1"/>
  <c r="X813" i="2"/>
  <c r="F810" i="4" s="1"/>
  <c r="Y813" i="2"/>
  <c r="G810" i="4" s="1"/>
  <c r="Z813" i="2"/>
  <c r="H810" i="4" s="1"/>
  <c r="AA813" i="2"/>
  <c r="I810" i="4" s="1"/>
  <c r="AB813" i="2"/>
  <c r="J810" i="4" s="1"/>
  <c r="AC813" i="2"/>
  <c r="K810" i="4" s="1"/>
  <c r="V814" i="2"/>
  <c r="D811" i="4" s="1"/>
  <c r="W814" i="2"/>
  <c r="E811" i="4" s="1"/>
  <c r="X814" i="2"/>
  <c r="F811" i="4" s="1"/>
  <c r="Y814" i="2"/>
  <c r="G811" i="4" s="1"/>
  <c r="Z814" i="2"/>
  <c r="H811" i="4" s="1"/>
  <c r="AA814" i="2"/>
  <c r="I811" i="4" s="1"/>
  <c r="AB814" i="2"/>
  <c r="J811" i="4" s="1"/>
  <c r="AC814" i="2"/>
  <c r="K811" i="4" s="1"/>
  <c r="V815" i="2"/>
  <c r="D812" i="4" s="1"/>
  <c r="W815" i="2"/>
  <c r="E812" i="4" s="1"/>
  <c r="X815" i="2"/>
  <c r="F812" i="4" s="1"/>
  <c r="Y815" i="2"/>
  <c r="G812" i="4" s="1"/>
  <c r="Z815" i="2"/>
  <c r="H812" i="4" s="1"/>
  <c r="AA815" i="2"/>
  <c r="I812" i="4" s="1"/>
  <c r="AB815" i="2"/>
  <c r="J812" i="4" s="1"/>
  <c r="AC815" i="2"/>
  <c r="K812" i="4" s="1"/>
  <c r="V816" i="2"/>
  <c r="D813" i="4" s="1"/>
  <c r="W816" i="2"/>
  <c r="E813" i="4" s="1"/>
  <c r="X816" i="2"/>
  <c r="F813" i="4" s="1"/>
  <c r="Y816" i="2"/>
  <c r="G813" i="4" s="1"/>
  <c r="Z816" i="2"/>
  <c r="H813" i="4" s="1"/>
  <c r="AA816" i="2"/>
  <c r="I813" i="4" s="1"/>
  <c r="AB816" i="2"/>
  <c r="J813" i="4" s="1"/>
  <c r="AC816" i="2"/>
  <c r="K813" i="4" s="1"/>
  <c r="V817" i="2"/>
  <c r="D814" i="4" s="1"/>
  <c r="W817" i="2"/>
  <c r="E814" i="4" s="1"/>
  <c r="X817" i="2"/>
  <c r="F814" i="4" s="1"/>
  <c r="Y817" i="2"/>
  <c r="G814" i="4" s="1"/>
  <c r="Z817" i="2"/>
  <c r="H814" i="4" s="1"/>
  <c r="AA817" i="2"/>
  <c r="I814" i="4" s="1"/>
  <c r="AB817" i="2"/>
  <c r="J814" i="4" s="1"/>
  <c r="AC817" i="2"/>
  <c r="K814" i="4" s="1"/>
  <c r="V818" i="2"/>
  <c r="D815" i="4" s="1"/>
  <c r="W818" i="2"/>
  <c r="E815" i="4" s="1"/>
  <c r="X818" i="2"/>
  <c r="F815" i="4" s="1"/>
  <c r="Y818" i="2"/>
  <c r="G815" i="4" s="1"/>
  <c r="Z818" i="2"/>
  <c r="H815" i="4" s="1"/>
  <c r="AA818" i="2"/>
  <c r="I815" i="4" s="1"/>
  <c r="AB818" i="2"/>
  <c r="J815" i="4" s="1"/>
  <c r="AC818" i="2"/>
  <c r="K815" i="4" s="1"/>
  <c r="V819" i="2"/>
  <c r="D816" i="4" s="1"/>
  <c r="W819" i="2"/>
  <c r="E816" i="4" s="1"/>
  <c r="X819" i="2"/>
  <c r="F816" i="4" s="1"/>
  <c r="Y819" i="2"/>
  <c r="G816" i="4" s="1"/>
  <c r="Z819" i="2"/>
  <c r="H816" i="4" s="1"/>
  <c r="AA819" i="2"/>
  <c r="I816" i="4" s="1"/>
  <c r="AB819" i="2"/>
  <c r="J816" i="4" s="1"/>
  <c r="AC819" i="2"/>
  <c r="K816" i="4" s="1"/>
  <c r="V820" i="2"/>
  <c r="D817" i="4" s="1"/>
  <c r="W820" i="2"/>
  <c r="E817" i="4" s="1"/>
  <c r="X820" i="2"/>
  <c r="F817" i="4" s="1"/>
  <c r="Y820" i="2"/>
  <c r="G817" i="4" s="1"/>
  <c r="Z820" i="2"/>
  <c r="H817" i="4" s="1"/>
  <c r="AA820" i="2"/>
  <c r="I817" i="4" s="1"/>
  <c r="AB820" i="2"/>
  <c r="J817" i="4" s="1"/>
  <c r="AC820" i="2"/>
  <c r="K817" i="4" s="1"/>
  <c r="V821" i="2"/>
  <c r="D818" i="4" s="1"/>
  <c r="W821" i="2"/>
  <c r="E818" i="4" s="1"/>
  <c r="X821" i="2"/>
  <c r="F818" i="4" s="1"/>
  <c r="Y821" i="2"/>
  <c r="G818" i="4" s="1"/>
  <c r="Z821" i="2"/>
  <c r="H818" i="4" s="1"/>
  <c r="AA821" i="2"/>
  <c r="I818" i="4" s="1"/>
  <c r="AB821" i="2"/>
  <c r="J818" i="4" s="1"/>
  <c r="AC821" i="2"/>
  <c r="K818" i="4" s="1"/>
  <c r="V822" i="2"/>
  <c r="D819" i="4" s="1"/>
  <c r="W822" i="2"/>
  <c r="E819" i="4" s="1"/>
  <c r="X822" i="2"/>
  <c r="F819" i="4" s="1"/>
  <c r="Y822" i="2"/>
  <c r="G819" i="4" s="1"/>
  <c r="Z822" i="2"/>
  <c r="H819" i="4" s="1"/>
  <c r="AA822" i="2"/>
  <c r="I819" i="4" s="1"/>
  <c r="AB822" i="2"/>
  <c r="J819" i="4" s="1"/>
  <c r="AC822" i="2"/>
  <c r="K819" i="4" s="1"/>
  <c r="V823" i="2"/>
  <c r="D820" i="4" s="1"/>
  <c r="W823" i="2"/>
  <c r="E820" i="4" s="1"/>
  <c r="X823" i="2"/>
  <c r="F820" i="4" s="1"/>
  <c r="Y823" i="2"/>
  <c r="G820" i="4" s="1"/>
  <c r="Z823" i="2"/>
  <c r="H820" i="4" s="1"/>
  <c r="AA823" i="2"/>
  <c r="I820" i="4" s="1"/>
  <c r="AB823" i="2"/>
  <c r="J820" i="4" s="1"/>
  <c r="AC823" i="2"/>
  <c r="K820" i="4" s="1"/>
  <c r="V824" i="2"/>
  <c r="D821" i="4" s="1"/>
  <c r="W824" i="2"/>
  <c r="E821" i="4" s="1"/>
  <c r="X824" i="2"/>
  <c r="F821" i="4" s="1"/>
  <c r="Y824" i="2"/>
  <c r="G821" i="4" s="1"/>
  <c r="Z824" i="2"/>
  <c r="H821" i="4" s="1"/>
  <c r="AA824" i="2"/>
  <c r="I821" i="4" s="1"/>
  <c r="AB824" i="2"/>
  <c r="J821" i="4" s="1"/>
  <c r="AC824" i="2"/>
  <c r="K821" i="4" s="1"/>
  <c r="V825" i="2"/>
  <c r="D822" i="4" s="1"/>
  <c r="W825" i="2"/>
  <c r="E822" i="4" s="1"/>
  <c r="X825" i="2"/>
  <c r="F822" i="4" s="1"/>
  <c r="Y825" i="2"/>
  <c r="G822" i="4" s="1"/>
  <c r="Z825" i="2"/>
  <c r="H822" i="4" s="1"/>
  <c r="AA825" i="2"/>
  <c r="I822" i="4" s="1"/>
  <c r="AB825" i="2"/>
  <c r="J822" i="4" s="1"/>
  <c r="AC825" i="2"/>
  <c r="K822" i="4" s="1"/>
  <c r="V826" i="2"/>
  <c r="D823" i="4" s="1"/>
  <c r="W826" i="2"/>
  <c r="E823" i="4" s="1"/>
  <c r="X826" i="2"/>
  <c r="F823" i="4" s="1"/>
  <c r="Y826" i="2"/>
  <c r="G823" i="4" s="1"/>
  <c r="Z826" i="2"/>
  <c r="H823" i="4" s="1"/>
  <c r="AA826" i="2"/>
  <c r="I823" i="4" s="1"/>
  <c r="AB826" i="2"/>
  <c r="J823" i="4" s="1"/>
  <c r="AC826" i="2"/>
  <c r="K823" i="4" s="1"/>
  <c r="V827" i="2"/>
  <c r="D824" i="4" s="1"/>
  <c r="W827" i="2"/>
  <c r="E824" i="4" s="1"/>
  <c r="X827" i="2"/>
  <c r="F824" i="4" s="1"/>
  <c r="Y827" i="2"/>
  <c r="G824" i="4" s="1"/>
  <c r="Z827" i="2"/>
  <c r="H824" i="4" s="1"/>
  <c r="AA827" i="2"/>
  <c r="I824" i="4" s="1"/>
  <c r="AB827" i="2"/>
  <c r="J824" i="4" s="1"/>
  <c r="AC827" i="2"/>
  <c r="K824" i="4" s="1"/>
  <c r="V828" i="2"/>
  <c r="D825" i="4" s="1"/>
  <c r="W828" i="2"/>
  <c r="E825" i="4" s="1"/>
  <c r="X828" i="2"/>
  <c r="F825" i="4" s="1"/>
  <c r="Y828" i="2"/>
  <c r="G825" i="4" s="1"/>
  <c r="Z828" i="2"/>
  <c r="H825" i="4" s="1"/>
  <c r="AA828" i="2"/>
  <c r="I825" i="4" s="1"/>
  <c r="AB828" i="2"/>
  <c r="J825" i="4" s="1"/>
  <c r="AC828" i="2"/>
  <c r="K825" i="4" s="1"/>
  <c r="V829" i="2"/>
  <c r="D826" i="4" s="1"/>
  <c r="W829" i="2"/>
  <c r="E826" i="4" s="1"/>
  <c r="X829" i="2"/>
  <c r="F826" i="4" s="1"/>
  <c r="Y829" i="2"/>
  <c r="G826" i="4" s="1"/>
  <c r="Z829" i="2"/>
  <c r="H826" i="4" s="1"/>
  <c r="AA829" i="2"/>
  <c r="I826" i="4" s="1"/>
  <c r="AB829" i="2"/>
  <c r="J826" i="4" s="1"/>
  <c r="AC829" i="2"/>
  <c r="K826" i="4" s="1"/>
  <c r="V830" i="2"/>
  <c r="D827" i="4" s="1"/>
  <c r="W830" i="2"/>
  <c r="E827" i="4" s="1"/>
  <c r="X830" i="2"/>
  <c r="F827" i="4" s="1"/>
  <c r="Y830" i="2"/>
  <c r="G827" i="4" s="1"/>
  <c r="Z830" i="2"/>
  <c r="H827" i="4" s="1"/>
  <c r="AA830" i="2"/>
  <c r="I827" i="4" s="1"/>
  <c r="AB830" i="2"/>
  <c r="J827" i="4" s="1"/>
  <c r="AC830" i="2"/>
  <c r="K827" i="4" s="1"/>
  <c r="V831" i="2"/>
  <c r="D828" i="4" s="1"/>
  <c r="W831" i="2"/>
  <c r="E828" i="4" s="1"/>
  <c r="X831" i="2"/>
  <c r="F828" i="4" s="1"/>
  <c r="Y831" i="2"/>
  <c r="G828" i="4" s="1"/>
  <c r="Z831" i="2"/>
  <c r="H828" i="4" s="1"/>
  <c r="AA831" i="2"/>
  <c r="I828" i="4" s="1"/>
  <c r="AB831" i="2"/>
  <c r="J828" i="4" s="1"/>
  <c r="AC831" i="2"/>
  <c r="K828" i="4" s="1"/>
  <c r="V832" i="2"/>
  <c r="D829" i="4" s="1"/>
  <c r="W832" i="2"/>
  <c r="E829" i="4" s="1"/>
  <c r="X832" i="2"/>
  <c r="F829" i="4" s="1"/>
  <c r="Y832" i="2"/>
  <c r="G829" i="4" s="1"/>
  <c r="Z832" i="2"/>
  <c r="H829" i="4" s="1"/>
  <c r="AA832" i="2"/>
  <c r="I829" i="4" s="1"/>
  <c r="AB832" i="2"/>
  <c r="J829" i="4" s="1"/>
  <c r="AC832" i="2"/>
  <c r="K829" i="4" s="1"/>
  <c r="V833" i="2"/>
  <c r="D830" i="4" s="1"/>
  <c r="W833" i="2"/>
  <c r="E830" i="4" s="1"/>
  <c r="X833" i="2"/>
  <c r="F830" i="4" s="1"/>
  <c r="Y833" i="2"/>
  <c r="G830" i="4" s="1"/>
  <c r="Z833" i="2"/>
  <c r="H830" i="4" s="1"/>
  <c r="AA833" i="2"/>
  <c r="I830" i="4" s="1"/>
  <c r="AB833" i="2"/>
  <c r="J830" i="4" s="1"/>
  <c r="AC833" i="2"/>
  <c r="K830" i="4" s="1"/>
  <c r="V834" i="2"/>
  <c r="D831" i="4" s="1"/>
  <c r="W834" i="2"/>
  <c r="E831" i="4" s="1"/>
  <c r="X834" i="2"/>
  <c r="F831" i="4" s="1"/>
  <c r="Y834" i="2"/>
  <c r="G831" i="4" s="1"/>
  <c r="Z834" i="2"/>
  <c r="H831" i="4" s="1"/>
  <c r="AA834" i="2"/>
  <c r="I831" i="4" s="1"/>
  <c r="AB834" i="2"/>
  <c r="J831" i="4" s="1"/>
  <c r="AC834" i="2"/>
  <c r="K831" i="4" s="1"/>
  <c r="V835" i="2"/>
  <c r="D832" i="4" s="1"/>
  <c r="W835" i="2"/>
  <c r="E832" i="4" s="1"/>
  <c r="X835" i="2"/>
  <c r="F832" i="4" s="1"/>
  <c r="Y835" i="2"/>
  <c r="G832" i="4" s="1"/>
  <c r="Z835" i="2"/>
  <c r="H832" i="4" s="1"/>
  <c r="AA835" i="2"/>
  <c r="I832" i="4" s="1"/>
  <c r="AB835" i="2"/>
  <c r="J832" i="4" s="1"/>
  <c r="AC835" i="2"/>
  <c r="K832" i="4" s="1"/>
  <c r="V836" i="2"/>
  <c r="D833" i="4" s="1"/>
  <c r="W836" i="2"/>
  <c r="E833" i="4" s="1"/>
  <c r="X836" i="2"/>
  <c r="F833" i="4" s="1"/>
  <c r="Y836" i="2"/>
  <c r="G833" i="4" s="1"/>
  <c r="Z836" i="2"/>
  <c r="H833" i="4" s="1"/>
  <c r="AA836" i="2"/>
  <c r="I833" i="4" s="1"/>
  <c r="AB836" i="2"/>
  <c r="J833" i="4" s="1"/>
  <c r="AC836" i="2"/>
  <c r="K833" i="4" s="1"/>
  <c r="V837" i="2"/>
  <c r="D834" i="4" s="1"/>
  <c r="W837" i="2"/>
  <c r="E834" i="4" s="1"/>
  <c r="X837" i="2"/>
  <c r="F834" i="4" s="1"/>
  <c r="Y837" i="2"/>
  <c r="G834" i="4" s="1"/>
  <c r="Z837" i="2"/>
  <c r="H834" i="4" s="1"/>
  <c r="AA837" i="2"/>
  <c r="I834" i="4" s="1"/>
  <c r="AB837" i="2"/>
  <c r="J834" i="4" s="1"/>
  <c r="AC837" i="2"/>
  <c r="K834" i="4" s="1"/>
  <c r="V838" i="2"/>
  <c r="D835" i="4" s="1"/>
  <c r="W838" i="2"/>
  <c r="E835" i="4" s="1"/>
  <c r="X838" i="2"/>
  <c r="F835" i="4" s="1"/>
  <c r="Y838" i="2"/>
  <c r="G835" i="4" s="1"/>
  <c r="Z838" i="2"/>
  <c r="H835" i="4" s="1"/>
  <c r="AA838" i="2"/>
  <c r="I835" i="4" s="1"/>
  <c r="AB838" i="2"/>
  <c r="J835" i="4" s="1"/>
  <c r="AC838" i="2"/>
  <c r="K835" i="4" s="1"/>
  <c r="V839" i="2"/>
  <c r="D836" i="4" s="1"/>
  <c r="W839" i="2"/>
  <c r="E836" i="4" s="1"/>
  <c r="X839" i="2"/>
  <c r="F836" i="4" s="1"/>
  <c r="Y839" i="2"/>
  <c r="G836" i="4" s="1"/>
  <c r="Z839" i="2"/>
  <c r="H836" i="4" s="1"/>
  <c r="AA839" i="2"/>
  <c r="I836" i="4" s="1"/>
  <c r="AB839" i="2"/>
  <c r="J836" i="4" s="1"/>
  <c r="AC839" i="2"/>
  <c r="K836" i="4" s="1"/>
  <c r="V840" i="2"/>
  <c r="D837" i="4" s="1"/>
  <c r="W840" i="2"/>
  <c r="E837" i="4" s="1"/>
  <c r="X840" i="2"/>
  <c r="F837" i="4" s="1"/>
  <c r="Y840" i="2"/>
  <c r="G837" i="4" s="1"/>
  <c r="Z840" i="2"/>
  <c r="H837" i="4" s="1"/>
  <c r="AA840" i="2"/>
  <c r="I837" i="4" s="1"/>
  <c r="AB840" i="2"/>
  <c r="J837" i="4" s="1"/>
  <c r="AC840" i="2"/>
  <c r="K837" i="4" s="1"/>
  <c r="V841" i="2"/>
  <c r="D838" i="4" s="1"/>
  <c r="W841" i="2"/>
  <c r="E838" i="4" s="1"/>
  <c r="X841" i="2"/>
  <c r="F838" i="4" s="1"/>
  <c r="Y841" i="2"/>
  <c r="G838" i="4" s="1"/>
  <c r="Z841" i="2"/>
  <c r="H838" i="4" s="1"/>
  <c r="AA841" i="2"/>
  <c r="I838" i="4" s="1"/>
  <c r="AB841" i="2"/>
  <c r="J838" i="4" s="1"/>
  <c r="AC841" i="2"/>
  <c r="K838" i="4" s="1"/>
  <c r="V842" i="2"/>
  <c r="D839" i="4" s="1"/>
  <c r="W842" i="2"/>
  <c r="E839" i="4" s="1"/>
  <c r="X842" i="2"/>
  <c r="F839" i="4" s="1"/>
  <c r="Y842" i="2"/>
  <c r="G839" i="4" s="1"/>
  <c r="Z842" i="2"/>
  <c r="H839" i="4" s="1"/>
  <c r="AA842" i="2"/>
  <c r="I839" i="4" s="1"/>
  <c r="AB842" i="2"/>
  <c r="J839" i="4" s="1"/>
  <c r="AC842" i="2"/>
  <c r="K839" i="4" s="1"/>
  <c r="V843" i="2"/>
  <c r="D840" i="4" s="1"/>
  <c r="W843" i="2"/>
  <c r="E840" i="4" s="1"/>
  <c r="X843" i="2"/>
  <c r="F840" i="4" s="1"/>
  <c r="Y843" i="2"/>
  <c r="G840" i="4" s="1"/>
  <c r="Z843" i="2"/>
  <c r="H840" i="4" s="1"/>
  <c r="AA843" i="2"/>
  <c r="I840" i="4" s="1"/>
  <c r="AB843" i="2"/>
  <c r="J840" i="4" s="1"/>
  <c r="AC843" i="2"/>
  <c r="K840" i="4" s="1"/>
  <c r="V844" i="2"/>
  <c r="D841" i="4" s="1"/>
  <c r="W844" i="2"/>
  <c r="E841" i="4" s="1"/>
  <c r="X844" i="2"/>
  <c r="F841" i="4" s="1"/>
  <c r="Y844" i="2"/>
  <c r="G841" i="4" s="1"/>
  <c r="Z844" i="2"/>
  <c r="H841" i="4" s="1"/>
  <c r="AA844" i="2"/>
  <c r="I841" i="4" s="1"/>
  <c r="AB844" i="2"/>
  <c r="J841" i="4" s="1"/>
  <c r="AC844" i="2"/>
  <c r="K841" i="4" s="1"/>
  <c r="V845" i="2"/>
  <c r="D842" i="4" s="1"/>
  <c r="W845" i="2"/>
  <c r="E842" i="4" s="1"/>
  <c r="X845" i="2"/>
  <c r="F842" i="4" s="1"/>
  <c r="Y845" i="2"/>
  <c r="G842" i="4" s="1"/>
  <c r="Z845" i="2"/>
  <c r="H842" i="4" s="1"/>
  <c r="AA845" i="2"/>
  <c r="I842" i="4" s="1"/>
  <c r="AB845" i="2"/>
  <c r="J842" i="4" s="1"/>
  <c r="AC845" i="2"/>
  <c r="K842" i="4" s="1"/>
  <c r="V846" i="2"/>
  <c r="D843" i="4" s="1"/>
  <c r="W846" i="2"/>
  <c r="E843" i="4" s="1"/>
  <c r="X846" i="2"/>
  <c r="F843" i="4" s="1"/>
  <c r="Y846" i="2"/>
  <c r="G843" i="4" s="1"/>
  <c r="Z846" i="2"/>
  <c r="H843" i="4" s="1"/>
  <c r="AA846" i="2"/>
  <c r="I843" i="4" s="1"/>
  <c r="AB846" i="2"/>
  <c r="J843" i="4" s="1"/>
  <c r="AC846" i="2"/>
  <c r="K843" i="4" s="1"/>
  <c r="V847" i="2"/>
  <c r="D844" i="4" s="1"/>
  <c r="W847" i="2"/>
  <c r="E844" i="4" s="1"/>
  <c r="X847" i="2"/>
  <c r="F844" i="4" s="1"/>
  <c r="Y847" i="2"/>
  <c r="G844" i="4" s="1"/>
  <c r="Z847" i="2"/>
  <c r="H844" i="4" s="1"/>
  <c r="AA847" i="2"/>
  <c r="I844" i="4" s="1"/>
  <c r="AB847" i="2"/>
  <c r="J844" i="4" s="1"/>
  <c r="AC847" i="2"/>
  <c r="K844" i="4" s="1"/>
  <c r="V848" i="2"/>
  <c r="D845" i="4" s="1"/>
  <c r="W848" i="2"/>
  <c r="E845" i="4" s="1"/>
  <c r="X848" i="2"/>
  <c r="F845" i="4" s="1"/>
  <c r="Y848" i="2"/>
  <c r="G845" i="4" s="1"/>
  <c r="Z848" i="2"/>
  <c r="H845" i="4" s="1"/>
  <c r="AA848" i="2"/>
  <c r="I845" i="4" s="1"/>
  <c r="AB848" i="2"/>
  <c r="J845" i="4" s="1"/>
  <c r="AC848" i="2"/>
  <c r="K845" i="4" s="1"/>
  <c r="V849" i="2"/>
  <c r="D846" i="4" s="1"/>
  <c r="W849" i="2"/>
  <c r="E846" i="4" s="1"/>
  <c r="X849" i="2"/>
  <c r="F846" i="4" s="1"/>
  <c r="Y849" i="2"/>
  <c r="G846" i="4" s="1"/>
  <c r="Z849" i="2"/>
  <c r="H846" i="4" s="1"/>
  <c r="AA849" i="2"/>
  <c r="I846" i="4" s="1"/>
  <c r="AB849" i="2"/>
  <c r="J846" i="4" s="1"/>
  <c r="AC849" i="2"/>
  <c r="K846" i="4" s="1"/>
  <c r="V850" i="2"/>
  <c r="D847" i="4" s="1"/>
  <c r="W850" i="2"/>
  <c r="E847" i="4" s="1"/>
  <c r="X850" i="2"/>
  <c r="F847" i="4" s="1"/>
  <c r="Y850" i="2"/>
  <c r="G847" i="4" s="1"/>
  <c r="Z850" i="2"/>
  <c r="H847" i="4" s="1"/>
  <c r="AA850" i="2"/>
  <c r="I847" i="4" s="1"/>
  <c r="AB850" i="2"/>
  <c r="J847" i="4" s="1"/>
  <c r="AC850" i="2"/>
  <c r="K847" i="4" s="1"/>
  <c r="V851" i="2"/>
  <c r="D848" i="4" s="1"/>
  <c r="W851" i="2"/>
  <c r="E848" i="4" s="1"/>
  <c r="X851" i="2"/>
  <c r="F848" i="4" s="1"/>
  <c r="Y851" i="2"/>
  <c r="G848" i="4" s="1"/>
  <c r="Z851" i="2"/>
  <c r="H848" i="4" s="1"/>
  <c r="AA851" i="2"/>
  <c r="I848" i="4" s="1"/>
  <c r="AB851" i="2"/>
  <c r="J848" i="4" s="1"/>
  <c r="AC851" i="2"/>
  <c r="K848" i="4" s="1"/>
  <c r="V852" i="2"/>
  <c r="D849" i="4" s="1"/>
  <c r="W852" i="2"/>
  <c r="E849" i="4" s="1"/>
  <c r="X852" i="2"/>
  <c r="F849" i="4" s="1"/>
  <c r="Y852" i="2"/>
  <c r="G849" i="4" s="1"/>
  <c r="Z852" i="2"/>
  <c r="H849" i="4" s="1"/>
  <c r="AA852" i="2"/>
  <c r="I849" i="4" s="1"/>
  <c r="AB852" i="2"/>
  <c r="J849" i="4" s="1"/>
  <c r="AC852" i="2"/>
  <c r="K849" i="4" s="1"/>
  <c r="V853" i="2"/>
  <c r="D850" i="4" s="1"/>
  <c r="W853" i="2"/>
  <c r="E850" i="4" s="1"/>
  <c r="X853" i="2"/>
  <c r="F850" i="4" s="1"/>
  <c r="Y853" i="2"/>
  <c r="G850" i="4" s="1"/>
  <c r="Z853" i="2"/>
  <c r="H850" i="4" s="1"/>
  <c r="AA853" i="2"/>
  <c r="I850" i="4" s="1"/>
  <c r="AB853" i="2"/>
  <c r="J850" i="4" s="1"/>
  <c r="AC853" i="2"/>
  <c r="K850" i="4" s="1"/>
  <c r="V854" i="2"/>
  <c r="D851" i="4" s="1"/>
  <c r="W854" i="2"/>
  <c r="E851" i="4" s="1"/>
  <c r="X854" i="2"/>
  <c r="F851" i="4" s="1"/>
  <c r="Y854" i="2"/>
  <c r="G851" i="4" s="1"/>
  <c r="Z854" i="2"/>
  <c r="H851" i="4" s="1"/>
  <c r="AA854" i="2"/>
  <c r="I851" i="4" s="1"/>
  <c r="AB854" i="2"/>
  <c r="J851" i="4" s="1"/>
  <c r="AC854" i="2"/>
  <c r="K851" i="4" s="1"/>
  <c r="V855" i="2"/>
  <c r="D852" i="4" s="1"/>
  <c r="W855" i="2"/>
  <c r="E852" i="4" s="1"/>
  <c r="X855" i="2"/>
  <c r="F852" i="4" s="1"/>
  <c r="Y855" i="2"/>
  <c r="G852" i="4" s="1"/>
  <c r="Z855" i="2"/>
  <c r="H852" i="4" s="1"/>
  <c r="AA855" i="2"/>
  <c r="I852" i="4" s="1"/>
  <c r="AB855" i="2"/>
  <c r="J852" i="4" s="1"/>
  <c r="AC855" i="2"/>
  <c r="K852" i="4" s="1"/>
  <c r="V856" i="2"/>
  <c r="D853" i="4" s="1"/>
  <c r="W856" i="2"/>
  <c r="E853" i="4" s="1"/>
  <c r="X856" i="2"/>
  <c r="F853" i="4" s="1"/>
  <c r="Y856" i="2"/>
  <c r="G853" i="4" s="1"/>
  <c r="Z856" i="2"/>
  <c r="H853" i="4" s="1"/>
  <c r="AA856" i="2"/>
  <c r="I853" i="4" s="1"/>
  <c r="AB856" i="2"/>
  <c r="J853" i="4" s="1"/>
  <c r="AC856" i="2"/>
  <c r="K853" i="4" s="1"/>
  <c r="V857" i="2"/>
  <c r="D854" i="4" s="1"/>
  <c r="W857" i="2"/>
  <c r="E854" i="4" s="1"/>
  <c r="X857" i="2"/>
  <c r="F854" i="4" s="1"/>
  <c r="Y857" i="2"/>
  <c r="G854" i="4" s="1"/>
  <c r="Z857" i="2"/>
  <c r="H854" i="4" s="1"/>
  <c r="AA857" i="2"/>
  <c r="I854" i="4" s="1"/>
  <c r="AB857" i="2"/>
  <c r="J854" i="4" s="1"/>
  <c r="AC857" i="2"/>
  <c r="K854" i="4" s="1"/>
  <c r="V858" i="2"/>
  <c r="D855" i="4" s="1"/>
  <c r="W858" i="2"/>
  <c r="E855" i="4" s="1"/>
  <c r="X858" i="2"/>
  <c r="F855" i="4" s="1"/>
  <c r="Y858" i="2"/>
  <c r="G855" i="4" s="1"/>
  <c r="Z858" i="2"/>
  <c r="H855" i="4" s="1"/>
  <c r="AA858" i="2"/>
  <c r="I855" i="4" s="1"/>
  <c r="AB858" i="2"/>
  <c r="J855" i="4" s="1"/>
  <c r="AC858" i="2"/>
  <c r="K855" i="4" s="1"/>
  <c r="V859" i="2"/>
  <c r="D856" i="4" s="1"/>
  <c r="W859" i="2"/>
  <c r="E856" i="4" s="1"/>
  <c r="X859" i="2"/>
  <c r="F856" i="4" s="1"/>
  <c r="Y859" i="2"/>
  <c r="G856" i="4" s="1"/>
  <c r="Z859" i="2"/>
  <c r="H856" i="4" s="1"/>
  <c r="AA859" i="2"/>
  <c r="I856" i="4" s="1"/>
  <c r="AB859" i="2"/>
  <c r="J856" i="4" s="1"/>
  <c r="AC859" i="2"/>
  <c r="K856" i="4" s="1"/>
  <c r="V860" i="2"/>
  <c r="D857" i="4" s="1"/>
  <c r="W860" i="2"/>
  <c r="E857" i="4" s="1"/>
  <c r="X860" i="2"/>
  <c r="F857" i="4" s="1"/>
  <c r="Y860" i="2"/>
  <c r="G857" i="4" s="1"/>
  <c r="Z860" i="2"/>
  <c r="H857" i="4" s="1"/>
  <c r="AA860" i="2"/>
  <c r="I857" i="4" s="1"/>
  <c r="AB860" i="2"/>
  <c r="J857" i="4" s="1"/>
  <c r="AC860" i="2"/>
  <c r="K857" i="4" s="1"/>
  <c r="V861" i="2"/>
  <c r="D858" i="4" s="1"/>
  <c r="W861" i="2"/>
  <c r="E858" i="4" s="1"/>
  <c r="X861" i="2"/>
  <c r="F858" i="4" s="1"/>
  <c r="Y861" i="2"/>
  <c r="G858" i="4" s="1"/>
  <c r="Z861" i="2"/>
  <c r="H858" i="4" s="1"/>
  <c r="AA861" i="2"/>
  <c r="I858" i="4" s="1"/>
  <c r="AB861" i="2"/>
  <c r="J858" i="4" s="1"/>
  <c r="AC861" i="2"/>
  <c r="K858" i="4" s="1"/>
  <c r="V862" i="2"/>
  <c r="D859" i="4" s="1"/>
  <c r="W862" i="2"/>
  <c r="E859" i="4" s="1"/>
  <c r="X862" i="2"/>
  <c r="F859" i="4" s="1"/>
  <c r="Y862" i="2"/>
  <c r="G859" i="4" s="1"/>
  <c r="Z862" i="2"/>
  <c r="H859" i="4" s="1"/>
  <c r="AA862" i="2"/>
  <c r="I859" i="4" s="1"/>
  <c r="AB862" i="2"/>
  <c r="J859" i="4" s="1"/>
  <c r="AC862" i="2"/>
  <c r="K859" i="4" s="1"/>
  <c r="V863" i="2"/>
  <c r="D860" i="4" s="1"/>
  <c r="W863" i="2"/>
  <c r="E860" i="4" s="1"/>
  <c r="X863" i="2"/>
  <c r="F860" i="4" s="1"/>
  <c r="Y863" i="2"/>
  <c r="G860" i="4" s="1"/>
  <c r="Z863" i="2"/>
  <c r="H860" i="4" s="1"/>
  <c r="AA863" i="2"/>
  <c r="I860" i="4" s="1"/>
  <c r="AB863" i="2"/>
  <c r="J860" i="4" s="1"/>
  <c r="AC863" i="2"/>
  <c r="K860" i="4" s="1"/>
  <c r="V864" i="2"/>
  <c r="D861" i="4" s="1"/>
  <c r="W864" i="2"/>
  <c r="E861" i="4" s="1"/>
  <c r="X864" i="2"/>
  <c r="F861" i="4" s="1"/>
  <c r="Y864" i="2"/>
  <c r="G861" i="4" s="1"/>
  <c r="Z864" i="2"/>
  <c r="H861" i="4" s="1"/>
  <c r="AA864" i="2"/>
  <c r="I861" i="4" s="1"/>
  <c r="AB864" i="2"/>
  <c r="J861" i="4" s="1"/>
  <c r="AC864" i="2"/>
  <c r="K861" i="4" s="1"/>
  <c r="V865" i="2"/>
  <c r="D862" i="4" s="1"/>
  <c r="W865" i="2"/>
  <c r="E862" i="4" s="1"/>
  <c r="X865" i="2"/>
  <c r="F862" i="4" s="1"/>
  <c r="Y865" i="2"/>
  <c r="G862" i="4" s="1"/>
  <c r="Z865" i="2"/>
  <c r="H862" i="4" s="1"/>
  <c r="AA865" i="2"/>
  <c r="I862" i="4" s="1"/>
  <c r="AB865" i="2"/>
  <c r="J862" i="4" s="1"/>
  <c r="AC865" i="2"/>
  <c r="K862" i="4" s="1"/>
  <c r="V866" i="2"/>
  <c r="D863" i="4" s="1"/>
  <c r="W866" i="2"/>
  <c r="E863" i="4" s="1"/>
  <c r="X866" i="2"/>
  <c r="F863" i="4" s="1"/>
  <c r="Y866" i="2"/>
  <c r="G863" i="4" s="1"/>
  <c r="Z866" i="2"/>
  <c r="H863" i="4" s="1"/>
  <c r="AA866" i="2"/>
  <c r="I863" i="4" s="1"/>
  <c r="AB866" i="2"/>
  <c r="J863" i="4" s="1"/>
  <c r="AC866" i="2"/>
  <c r="K863" i="4" s="1"/>
  <c r="V867" i="2"/>
  <c r="D864" i="4" s="1"/>
  <c r="W867" i="2"/>
  <c r="E864" i="4" s="1"/>
  <c r="X867" i="2"/>
  <c r="F864" i="4" s="1"/>
  <c r="Y867" i="2"/>
  <c r="G864" i="4" s="1"/>
  <c r="Z867" i="2"/>
  <c r="H864" i="4" s="1"/>
  <c r="AA867" i="2"/>
  <c r="I864" i="4" s="1"/>
  <c r="AB867" i="2"/>
  <c r="J864" i="4" s="1"/>
  <c r="AC867" i="2"/>
  <c r="K864" i="4" s="1"/>
  <c r="V868" i="2"/>
  <c r="D865" i="4" s="1"/>
  <c r="W868" i="2"/>
  <c r="E865" i="4" s="1"/>
  <c r="X868" i="2"/>
  <c r="F865" i="4" s="1"/>
  <c r="Y868" i="2"/>
  <c r="G865" i="4" s="1"/>
  <c r="Z868" i="2"/>
  <c r="H865" i="4" s="1"/>
  <c r="AA868" i="2"/>
  <c r="I865" i="4" s="1"/>
  <c r="AB868" i="2"/>
  <c r="J865" i="4" s="1"/>
  <c r="AC868" i="2"/>
  <c r="K865" i="4" s="1"/>
  <c r="V869" i="2"/>
  <c r="D866" i="4" s="1"/>
  <c r="W869" i="2"/>
  <c r="E866" i="4" s="1"/>
  <c r="X869" i="2"/>
  <c r="F866" i="4" s="1"/>
  <c r="Y869" i="2"/>
  <c r="G866" i="4" s="1"/>
  <c r="Z869" i="2"/>
  <c r="H866" i="4" s="1"/>
  <c r="AA869" i="2"/>
  <c r="I866" i="4" s="1"/>
  <c r="AB869" i="2"/>
  <c r="J866" i="4" s="1"/>
  <c r="AC869" i="2"/>
  <c r="K866" i="4" s="1"/>
  <c r="V870" i="2"/>
  <c r="D867" i="4" s="1"/>
  <c r="W870" i="2"/>
  <c r="E867" i="4" s="1"/>
  <c r="X870" i="2"/>
  <c r="F867" i="4" s="1"/>
  <c r="Y870" i="2"/>
  <c r="G867" i="4" s="1"/>
  <c r="Z870" i="2"/>
  <c r="H867" i="4" s="1"/>
  <c r="AA870" i="2"/>
  <c r="I867" i="4" s="1"/>
  <c r="AB870" i="2"/>
  <c r="J867" i="4" s="1"/>
  <c r="AC870" i="2"/>
  <c r="K867" i="4" s="1"/>
  <c r="V871" i="2"/>
  <c r="D868" i="4" s="1"/>
  <c r="W871" i="2"/>
  <c r="E868" i="4" s="1"/>
  <c r="X871" i="2"/>
  <c r="F868" i="4" s="1"/>
  <c r="Y871" i="2"/>
  <c r="G868" i="4" s="1"/>
  <c r="Z871" i="2"/>
  <c r="H868" i="4" s="1"/>
  <c r="AA871" i="2"/>
  <c r="I868" i="4" s="1"/>
  <c r="AB871" i="2"/>
  <c r="J868" i="4" s="1"/>
  <c r="AC871" i="2"/>
  <c r="K868" i="4" s="1"/>
  <c r="V872" i="2"/>
  <c r="D869" i="4" s="1"/>
  <c r="W872" i="2"/>
  <c r="E869" i="4" s="1"/>
  <c r="X872" i="2"/>
  <c r="F869" i="4" s="1"/>
  <c r="Y872" i="2"/>
  <c r="G869" i="4" s="1"/>
  <c r="Z872" i="2"/>
  <c r="H869" i="4" s="1"/>
  <c r="AA872" i="2"/>
  <c r="I869" i="4" s="1"/>
  <c r="AB872" i="2"/>
  <c r="J869" i="4" s="1"/>
  <c r="AC872" i="2"/>
  <c r="K869" i="4" s="1"/>
  <c r="V873" i="2"/>
  <c r="D870" i="4" s="1"/>
  <c r="W873" i="2"/>
  <c r="E870" i="4" s="1"/>
  <c r="X873" i="2"/>
  <c r="F870" i="4" s="1"/>
  <c r="Y873" i="2"/>
  <c r="G870" i="4" s="1"/>
  <c r="Z873" i="2"/>
  <c r="H870" i="4" s="1"/>
  <c r="AA873" i="2"/>
  <c r="I870" i="4" s="1"/>
  <c r="AB873" i="2"/>
  <c r="J870" i="4" s="1"/>
  <c r="AC873" i="2"/>
  <c r="K870" i="4" s="1"/>
  <c r="V874" i="2"/>
  <c r="D871" i="4" s="1"/>
  <c r="W874" i="2"/>
  <c r="E871" i="4" s="1"/>
  <c r="X874" i="2"/>
  <c r="F871" i="4" s="1"/>
  <c r="Y874" i="2"/>
  <c r="G871" i="4" s="1"/>
  <c r="Z874" i="2"/>
  <c r="H871" i="4" s="1"/>
  <c r="AA874" i="2"/>
  <c r="I871" i="4" s="1"/>
  <c r="AB874" i="2"/>
  <c r="J871" i="4" s="1"/>
  <c r="AC874" i="2"/>
  <c r="K871" i="4" s="1"/>
  <c r="V875" i="2"/>
  <c r="D872" i="4" s="1"/>
  <c r="W875" i="2"/>
  <c r="E872" i="4" s="1"/>
  <c r="X875" i="2"/>
  <c r="F872" i="4" s="1"/>
  <c r="Y875" i="2"/>
  <c r="G872" i="4" s="1"/>
  <c r="Z875" i="2"/>
  <c r="H872" i="4" s="1"/>
  <c r="AA875" i="2"/>
  <c r="I872" i="4" s="1"/>
  <c r="AB875" i="2"/>
  <c r="J872" i="4" s="1"/>
  <c r="AC875" i="2"/>
  <c r="K872" i="4" s="1"/>
  <c r="V876" i="2"/>
  <c r="D873" i="4" s="1"/>
  <c r="W876" i="2"/>
  <c r="E873" i="4" s="1"/>
  <c r="X876" i="2"/>
  <c r="F873" i="4" s="1"/>
  <c r="Y876" i="2"/>
  <c r="G873" i="4" s="1"/>
  <c r="Z876" i="2"/>
  <c r="H873" i="4" s="1"/>
  <c r="AA876" i="2"/>
  <c r="I873" i="4" s="1"/>
  <c r="AB876" i="2"/>
  <c r="J873" i="4" s="1"/>
  <c r="AC876" i="2"/>
  <c r="K873" i="4" s="1"/>
  <c r="V877" i="2"/>
  <c r="D874" i="4" s="1"/>
  <c r="W877" i="2"/>
  <c r="E874" i="4" s="1"/>
  <c r="X877" i="2"/>
  <c r="F874" i="4" s="1"/>
  <c r="Y877" i="2"/>
  <c r="G874" i="4" s="1"/>
  <c r="Z877" i="2"/>
  <c r="H874" i="4" s="1"/>
  <c r="AA877" i="2"/>
  <c r="I874" i="4" s="1"/>
  <c r="AB877" i="2"/>
  <c r="J874" i="4" s="1"/>
  <c r="AC877" i="2"/>
  <c r="K874" i="4" s="1"/>
  <c r="V878" i="2"/>
  <c r="D875" i="4" s="1"/>
  <c r="W878" i="2"/>
  <c r="E875" i="4" s="1"/>
  <c r="X878" i="2"/>
  <c r="F875" i="4" s="1"/>
  <c r="Y878" i="2"/>
  <c r="G875" i="4" s="1"/>
  <c r="Z878" i="2"/>
  <c r="H875" i="4" s="1"/>
  <c r="AA878" i="2"/>
  <c r="I875" i="4" s="1"/>
  <c r="AB878" i="2"/>
  <c r="J875" i="4" s="1"/>
  <c r="AC878" i="2"/>
  <c r="K875" i="4" s="1"/>
  <c r="V879" i="2"/>
  <c r="D876" i="4" s="1"/>
  <c r="W879" i="2"/>
  <c r="E876" i="4" s="1"/>
  <c r="X879" i="2"/>
  <c r="F876" i="4" s="1"/>
  <c r="Y879" i="2"/>
  <c r="G876" i="4" s="1"/>
  <c r="Z879" i="2"/>
  <c r="H876" i="4" s="1"/>
  <c r="AA879" i="2"/>
  <c r="I876" i="4" s="1"/>
  <c r="AB879" i="2"/>
  <c r="J876" i="4" s="1"/>
  <c r="AC879" i="2"/>
  <c r="K876" i="4" s="1"/>
  <c r="V880" i="2"/>
  <c r="D877" i="4" s="1"/>
  <c r="W880" i="2"/>
  <c r="E877" i="4" s="1"/>
  <c r="X880" i="2"/>
  <c r="F877" i="4" s="1"/>
  <c r="Y880" i="2"/>
  <c r="G877" i="4" s="1"/>
  <c r="Z880" i="2"/>
  <c r="H877" i="4" s="1"/>
  <c r="AA880" i="2"/>
  <c r="I877" i="4" s="1"/>
  <c r="AB880" i="2"/>
  <c r="J877" i="4" s="1"/>
  <c r="AC880" i="2"/>
  <c r="K877" i="4" s="1"/>
  <c r="V881" i="2"/>
  <c r="D878" i="4" s="1"/>
  <c r="W881" i="2"/>
  <c r="E878" i="4" s="1"/>
  <c r="X881" i="2"/>
  <c r="F878" i="4" s="1"/>
  <c r="Y881" i="2"/>
  <c r="G878" i="4" s="1"/>
  <c r="Z881" i="2"/>
  <c r="H878" i="4" s="1"/>
  <c r="AA881" i="2"/>
  <c r="I878" i="4" s="1"/>
  <c r="AB881" i="2"/>
  <c r="J878" i="4" s="1"/>
  <c r="AC881" i="2"/>
  <c r="K878" i="4" s="1"/>
  <c r="V882" i="2"/>
  <c r="D879" i="4" s="1"/>
  <c r="W882" i="2"/>
  <c r="E879" i="4" s="1"/>
  <c r="X882" i="2"/>
  <c r="F879" i="4" s="1"/>
  <c r="Y882" i="2"/>
  <c r="G879" i="4" s="1"/>
  <c r="Z882" i="2"/>
  <c r="H879" i="4" s="1"/>
  <c r="AA882" i="2"/>
  <c r="I879" i="4" s="1"/>
  <c r="AB882" i="2"/>
  <c r="J879" i="4" s="1"/>
  <c r="AC882" i="2"/>
  <c r="K879" i="4" s="1"/>
  <c r="V883" i="2"/>
  <c r="D880" i="4" s="1"/>
  <c r="W883" i="2"/>
  <c r="E880" i="4" s="1"/>
  <c r="X883" i="2"/>
  <c r="F880" i="4" s="1"/>
  <c r="Y883" i="2"/>
  <c r="G880" i="4" s="1"/>
  <c r="Z883" i="2"/>
  <c r="H880" i="4" s="1"/>
  <c r="AA883" i="2"/>
  <c r="I880" i="4" s="1"/>
  <c r="AB883" i="2"/>
  <c r="J880" i="4" s="1"/>
  <c r="AC883" i="2"/>
  <c r="K880" i="4" s="1"/>
  <c r="V884" i="2"/>
  <c r="D881" i="4" s="1"/>
  <c r="W884" i="2"/>
  <c r="E881" i="4" s="1"/>
  <c r="X884" i="2"/>
  <c r="F881" i="4" s="1"/>
  <c r="Y884" i="2"/>
  <c r="G881" i="4" s="1"/>
  <c r="Z884" i="2"/>
  <c r="H881" i="4" s="1"/>
  <c r="AA884" i="2"/>
  <c r="I881" i="4" s="1"/>
  <c r="AB884" i="2"/>
  <c r="J881" i="4" s="1"/>
  <c r="AC884" i="2"/>
  <c r="K881" i="4" s="1"/>
  <c r="V885" i="2"/>
  <c r="D882" i="4" s="1"/>
  <c r="W885" i="2"/>
  <c r="E882" i="4" s="1"/>
  <c r="X885" i="2"/>
  <c r="F882" i="4" s="1"/>
  <c r="Y885" i="2"/>
  <c r="G882" i="4" s="1"/>
  <c r="Z885" i="2"/>
  <c r="H882" i="4" s="1"/>
  <c r="AA885" i="2"/>
  <c r="I882" i="4" s="1"/>
  <c r="AB885" i="2"/>
  <c r="J882" i="4" s="1"/>
  <c r="AC885" i="2"/>
  <c r="K882" i="4" s="1"/>
  <c r="V886" i="2"/>
  <c r="D883" i="4" s="1"/>
  <c r="W886" i="2"/>
  <c r="E883" i="4" s="1"/>
  <c r="X886" i="2"/>
  <c r="F883" i="4" s="1"/>
  <c r="Y886" i="2"/>
  <c r="G883" i="4" s="1"/>
  <c r="Z886" i="2"/>
  <c r="H883" i="4" s="1"/>
  <c r="AA886" i="2"/>
  <c r="I883" i="4" s="1"/>
  <c r="AB886" i="2"/>
  <c r="J883" i="4" s="1"/>
  <c r="AC886" i="2"/>
  <c r="K883" i="4" s="1"/>
  <c r="V887" i="2"/>
  <c r="D884" i="4" s="1"/>
  <c r="W887" i="2"/>
  <c r="E884" i="4" s="1"/>
  <c r="X887" i="2"/>
  <c r="F884" i="4" s="1"/>
  <c r="Y887" i="2"/>
  <c r="G884" i="4" s="1"/>
  <c r="Z887" i="2"/>
  <c r="H884" i="4" s="1"/>
  <c r="AA887" i="2"/>
  <c r="I884" i="4" s="1"/>
  <c r="AB887" i="2"/>
  <c r="J884" i="4" s="1"/>
  <c r="AC887" i="2"/>
  <c r="K884" i="4" s="1"/>
  <c r="V888" i="2"/>
  <c r="D885" i="4" s="1"/>
  <c r="W888" i="2"/>
  <c r="E885" i="4" s="1"/>
  <c r="X888" i="2"/>
  <c r="F885" i="4" s="1"/>
  <c r="Y888" i="2"/>
  <c r="G885" i="4" s="1"/>
  <c r="Z888" i="2"/>
  <c r="H885" i="4" s="1"/>
  <c r="AA888" i="2"/>
  <c r="I885" i="4" s="1"/>
  <c r="AB888" i="2"/>
  <c r="J885" i="4" s="1"/>
  <c r="AC888" i="2"/>
  <c r="K885" i="4" s="1"/>
  <c r="V889" i="2"/>
  <c r="D886" i="4" s="1"/>
  <c r="W889" i="2"/>
  <c r="E886" i="4" s="1"/>
  <c r="X889" i="2"/>
  <c r="F886" i="4" s="1"/>
  <c r="Y889" i="2"/>
  <c r="G886" i="4" s="1"/>
  <c r="Z889" i="2"/>
  <c r="H886" i="4" s="1"/>
  <c r="AA889" i="2"/>
  <c r="I886" i="4" s="1"/>
  <c r="AB889" i="2"/>
  <c r="J886" i="4" s="1"/>
  <c r="AC889" i="2"/>
  <c r="K886" i="4" s="1"/>
  <c r="V890" i="2"/>
  <c r="D887" i="4" s="1"/>
  <c r="W890" i="2"/>
  <c r="E887" i="4" s="1"/>
  <c r="X890" i="2"/>
  <c r="F887" i="4" s="1"/>
  <c r="Y890" i="2"/>
  <c r="G887" i="4" s="1"/>
  <c r="Z890" i="2"/>
  <c r="H887" i="4" s="1"/>
  <c r="AA890" i="2"/>
  <c r="I887" i="4" s="1"/>
  <c r="AB890" i="2"/>
  <c r="J887" i="4" s="1"/>
  <c r="AC890" i="2"/>
  <c r="K887" i="4" s="1"/>
  <c r="V891" i="2"/>
  <c r="D888" i="4" s="1"/>
  <c r="W891" i="2"/>
  <c r="E888" i="4" s="1"/>
  <c r="X891" i="2"/>
  <c r="F888" i="4" s="1"/>
  <c r="Y891" i="2"/>
  <c r="G888" i="4" s="1"/>
  <c r="Z891" i="2"/>
  <c r="H888" i="4" s="1"/>
  <c r="AA891" i="2"/>
  <c r="I888" i="4" s="1"/>
  <c r="AB891" i="2"/>
  <c r="J888" i="4" s="1"/>
  <c r="AC891" i="2"/>
  <c r="K888" i="4" s="1"/>
  <c r="V892" i="2"/>
  <c r="D889" i="4" s="1"/>
  <c r="W892" i="2"/>
  <c r="E889" i="4" s="1"/>
  <c r="X892" i="2"/>
  <c r="F889" i="4" s="1"/>
  <c r="Y892" i="2"/>
  <c r="G889" i="4" s="1"/>
  <c r="Z892" i="2"/>
  <c r="H889" i="4" s="1"/>
  <c r="AA892" i="2"/>
  <c r="I889" i="4" s="1"/>
  <c r="AB892" i="2"/>
  <c r="J889" i="4" s="1"/>
  <c r="AC892" i="2"/>
  <c r="K889" i="4" s="1"/>
  <c r="V893" i="2"/>
  <c r="D890" i="4" s="1"/>
  <c r="W893" i="2"/>
  <c r="E890" i="4" s="1"/>
  <c r="X893" i="2"/>
  <c r="F890" i="4" s="1"/>
  <c r="Y893" i="2"/>
  <c r="G890" i="4" s="1"/>
  <c r="Z893" i="2"/>
  <c r="H890" i="4" s="1"/>
  <c r="AA893" i="2"/>
  <c r="I890" i="4" s="1"/>
  <c r="AB893" i="2"/>
  <c r="J890" i="4" s="1"/>
  <c r="AC893" i="2"/>
  <c r="K890" i="4" s="1"/>
  <c r="V894" i="2"/>
  <c r="D891" i="4" s="1"/>
  <c r="W894" i="2"/>
  <c r="E891" i="4" s="1"/>
  <c r="X894" i="2"/>
  <c r="F891" i="4" s="1"/>
  <c r="Y894" i="2"/>
  <c r="G891" i="4" s="1"/>
  <c r="Z894" i="2"/>
  <c r="H891" i="4" s="1"/>
  <c r="AA894" i="2"/>
  <c r="I891" i="4" s="1"/>
  <c r="AB894" i="2"/>
  <c r="J891" i="4" s="1"/>
  <c r="AC894" i="2"/>
  <c r="K891" i="4" s="1"/>
  <c r="V895" i="2"/>
  <c r="D892" i="4" s="1"/>
  <c r="W895" i="2"/>
  <c r="E892" i="4" s="1"/>
  <c r="X895" i="2"/>
  <c r="F892" i="4" s="1"/>
  <c r="Y895" i="2"/>
  <c r="G892" i="4" s="1"/>
  <c r="Z895" i="2"/>
  <c r="H892" i="4" s="1"/>
  <c r="AA895" i="2"/>
  <c r="I892" i="4" s="1"/>
  <c r="AB895" i="2"/>
  <c r="J892" i="4" s="1"/>
  <c r="AC895" i="2"/>
  <c r="K892" i="4" s="1"/>
  <c r="V896" i="2"/>
  <c r="D893" i="4" s="1"/>
  <c r="W896" i="2"/>
  <c r="E893" i="4" s="1"/>
  <c r="X896" i="2"/>
  <c r="F893" i="4" s="1"/>
  <c r="Y896" i="2"/>
  <c r="G893" i="4" s="1"/>
  <c r="Z896" i="2"/>
  <c r="H893" i="4" s="1"/>
  <c r="AA896" i="2"/>
  <c r="I893" i="4" s="1"/>
  <c r="AB896" i="2"/>
  <c r="J893" i="4" s="1"/>
  <c r="AC896" i="2"/>
  <c r="K893" i="4" s="1"/>
  <c r="V897" i="2"/>
  <c r="D894" i="4" s="1"/>
  <c r="W897" i="2"/>
  <c r="E894" i="4" s="1"/>
  <c r="X897" i="2"/>
  <c r="F894" i="4" s="1"/>
  <c r="Y897" i="2"/>
  <c r="G894" i="4" s="1"/>
  <c r="Z897" i="2"/>
  <c r="H894" i="4" s="1"/>
  <c r="AA897" i="2"/>
  <c r="I894" i="4" s="1"/>
  <c r="AB897" i="2"/>
  <c r="J894" i="4" s="1"/>
  <c r="AC897" i="2"/>
  <c r="K894" i="4" s="1"/>
  <c r="V898" i="2"/>
  <c r="D895" i="4" s="1"/>
  <c r="W898" i="2"/>
  <c r="E895" i="4" s="1"/>
  <c r="X898" i="2"/>
  <c r="F895" i="4" s="1"/>
  <c r="Y898" i="2"/>
  <c r="G895" i="4" s="1"/>
  <c r="Z898" i="2"/>
  <c r="H895" i="4" s="1"/>
  <c r="AA898" i="2"/>
  <c r="I895" i="4" s="1"/>
  <c r="AB898" i="2"/>
  <c r="J895" i="4" s="1"/>
  <c r="AC898" i="2"/>
  <c r="K895" i="4" s="1"/>
  <c r="V899" i="2"/>
  <c r="D896" i="4" s="1"/>
  <c r="W899" i="2"/>
  <c r="E896" i="4" s="1"/>
  <c r="X899" i="2"/>
  <c r="F896" i="4" s="1"/>
  <c r="Y899" i="2"/>
  <c r="G896" i="4" s="1"/>
  <c r="Z899" i="2"/>
  <c r="H896" i="4" s="1"/>
  <c r="AA899" i="2"/>
  <c r="I896" i="4" s="1"/>
  <c r="AB899" i="2"/>
  <c r="J896" i="4" s="1"/>
  <c r="AC899" i="2"/>
  <c r="K896" i="4" s="1"/>
  <c r="V900" i="2"/>
  <c r="D897" i="4" s="1"/>
  <c r="W900" i="2"/>
  <c r="E897" i="4" s="1"/>
  <c r="X900" i="2"/>
  <c r="F897" i="4" s="1"/>
  <c r="Y900" i="2"/>
  <c r="G897" i="4" s="1"/>
  <c r="Z900" i="2"/>
  <c r="H897" i="4" s="1"/>
  <c r="AA900" i="2"/>
  <c r="I897" i="4" s="1"/>
  <c r="AB900" i="2"/>
  <c r="J897" i="4" s="1"/>
  <c r="AC900" i="2"/>
  <c r="K897" i="4" s="1"/>
  <c r="V901" i="2"/>
  <c r="D898" i="4" s="1"/>
  <c r="W901" i="2"/>
  <c r="E898" i="4" s="1"/>
  <c r="X901" i="2"/>
  <c r="F898" i="4" s="1"/>
  <c r="Y901" i="2"/>
  <c r="G898" i="4" s="1"/>
  <c r="Z901" i="2"/>
  <c r="H898" i="4" s="1"/>
  <c r="AA901" i="2"/>
  <c r="I898" i="4" s="1"/>
  <c r="AB901" i="2"/>
  <c r="J898" i="4" s="1"/>
  <c r="AC901" i="2"/>
  <c r="K898" i="4" s="1"/>
  <c r="V902" i="2"/>
  <c r="D899" i="4" s="1"/>
  <c r="W902" i="2"/>
  <c r="E899" i="4" s="1"/>
  <c r="X902" i="2"/>
  <c r="F899" i="4" s="1"/>
  <c r="Y902" i="2"/>
  <c r="G899" i="4" s="1"/>
  <c r="Z902" i="2"/>
  <c r="H899" i="4" s="1"/>
  <c r="AA902" i="2"/>
  <c r="I899" i="4" s="1"/>
  <c r="AB902" i="2"/>
  <c r="J899" i="4" s="1"/>
  <c r="AC902" i="2"/>
  <c r="K899" i="4" s="1"/>
  <c r="V903" i="2"/>
  <c r="D900" i="4" s="1"/>
  <c r="W903" i="2"/>
  <c r="E900" i="4" s="1"/>
  <c r="X903" i="2"/>
  <c r="F900" i="4" s="1"/>
  <c r="Y903" i="2"/>
  <c r="G900" i="4" s="1"/>
  <c r="Z903" i="2"/>
  <c r="H900" i="4" s="1"/>
  <c r="AA903" i="2"/>
  <c r="I900" i="4" s="1"/>
  <c r="AB903" i="2"/>
  <c r="J900" i="4" s="1"/>
  <c r="AC903" i="2"/>
  <c r="K900" i="4" s="1"/>
  <c r="V904" i="2"/>
  <c r="D901" i="4" s="1"/>
  <c r="W904" i="2"/>
  <c r="E901" i="4" s="1"/>
  <c r="X904" i="2"/>
  <c r="F901" i="4" s="1"/>
  <c r="Y904" i="2"/>
  <c r="G901" i="4" s="1"/>
  <c r="Z904" i="2"/>
  <c r="H901" i="4" s="1"/>
  <c r="AA904" i="2"/>
  <c r="I901" i="4" s="1"/>
  <c r="AB904" i="2"/>
  <c r="J901" i="4" s="1"/>
  <c r="AC904" i="2"/>
  <c r="K901" i="4" s="1"/>
  <c r="V905" i="2"/>
  <c r="D902" i="4" s="1"/>
  <c r="W905" i="2"/>
  <c r="E902" i="4" s="1"/>
  <c r="X905" i="2"/>
  <c r="F902" i="4" s="1"/>
  <c r="Y905" i="2"/>
  <c r="G902" i="4" s="1"/>
  <c r="Z905" i="2"/>
  <c r="H902" i="4" s="1"/>
  <c r="AA905" i="2"/>
  <c r="I902" i="4" s="1"/>
  <c r="AB905" i="2"/>
  <c r="J902" i="4" s="1"/>
  <c r="AC905" i="2"/>
  <c r="K902" i="4" s="1"/>
  <c r="V906" i="2"/>
  <c r="D903" i="4" s="1"/>
  <c r="W906" i="2"/>
  <c r="E903" i="4" s="1"/>
  <c r="X906" i="2"/>
  <c r="F903" i="4" s="1"/>
  <c r="Y906" i="2"/>
  <c r="G903" i="4" s="1"/>
  <c r="Z906" i="2"/>
  <c r="H903" i="4" s="1"/>
  <c r="AA906" i="2"/>
  <c r="I903" i="4" s="1"/>
  <c r="AB906" i="2"/>
  <c r="J903" i="4" s="1"/>
  <c r="AC906" i="2"/>
  <c r="K903" i="4" s="1"/>
  <c r="V907" i="2"/>
  <c r="D904" i="4" s="1"/>
  <c r="W907" i="2"/>
  <c r="E904" i="4" s="1"/>
  <c r="X907" i="2"/>
  <c r="F904" i="4" s="1"/>
  <c r="Y907" i="2"/>
  <c r="G904" i="4" s="1"/>
  <c r="Z907" i="2"/>
  <c r="H904" i="4" s="1"/>
  <c r="AA907" i="2"/>
  <c r="I904" i="4" s="1"/>
  <c r="AB907" i="2"/>
  <c r="J904" i="4" s="1"/>
  <c r="AC907" i="2"/>
  <c r="K904" i="4" s="1"/>
  <c r="V908" i="2"/>
  <c r="D905" i="4" s="1"/>
  <c r="W908" i="2"/>
  <c r="E905" i="4" s="1"/>
  <c r="X908" i="2"/>
  <c r="F905" i="4" s="1"/>
  <c r="Y908" i="2"/>
  <c r="G905" i="4" s="1"/>
  <c r="Z908" i="2"/>
  <c r="H905" i="4" s="1"/>
  <c r="AA908" i="2"/>
  <c r="I905" i="4" s="1"/>
  <c r="AB908" i="2"/>
  <c r="J905" i="4" s="1"/>
  <c r="AC908" i="2"/>
  <c r="K905" i="4" s="1"/>
  <c r="V909" i="2"/>
  <c r="D906" i="4" s="1"/>
  <c r="W909" i="2"/>
  <c r="E906" i="4" s="1"/>
  <c r="X909" i="2"/>
  <c r="F906" i="4" s="1"/>
  <c r="Y909" i="2"/>
  <c r="G906" i="4" s="1"/>
  <c r="Z909" i="2"/>
  <c r="H906" i="4" s="1"/>
  <c r="AA909" i="2"/>
  <c r="I906" i="4" s="1"/>
  <c r="AB909" i="2"/>
  <c r="J906" i="4" s="1"/>
  <c r="AC909" i="2"/>
  <c r="K906" i="4" s="1"/>
  <c r="V910" i="2"/>
  <c r="D907" i="4" s="1"/>
  <c r="W910" i="2"/>
  <c r="E907" i="4" s="1"/>
  <c r="X910" i="2"/>
  <c r="F907" i="4" s="1"/>
  <c r="Y910" i="2"/>
  <c r="G907" i="4" s="1"/>
  <c r="Z910" i="2"/>
  <c r="H907" i="4" s="1"/>
  <c r="AA910" i="2"/>
  <c r="I907" i="4" s="1"/>
  <c r="AB910" i="2"/>
  <c r="J907" i="4" s="1"/>
  <c r="AC910" i="2"/>
  <c r="K907" i="4" s="1"/>
  <c r="V911" i="2"/>
  <c r="D908" i="4" s="1"/>
  <c r="W911" i="2"/>
  <c r="E908" i="4" s="1"/>
  <c r="X911" i="2"/>
  <c r="F908" i="4" s="1"/>
  <c r="Y911" i="2"/>
  <c r="G908" i="4" s="1"/>
  <c r="Z911" i="2"/>
  <c r="H908" i="4" s="1"/>
  <c r="AA911" i="2"/>
  <c r="I908" i="4" s="1"/>
  <c r="AB911" i="2"/>
  <c r="J908" i="4" s="1"/>
  <c r="AC911" i="2"/>
  <c r="K908" i="4" s="1"/>
  <c r="V912" i="2"/>
  <c r="D909" i="4" s="1"/>
  <c r="W912" i="2"/>
  <c r="E909" i="4" s="1"/>
  <c r="X912" i="2"/>
  <c r="F909" i="4" s="1"/>
  <c r="Y912" i="2"/>
  <c r="G909" i="4" s="1"/>
  <c r="Z912" i="2"/>
  <c r="H909" i="4" s="1"/>
  <c r="AA912" i="2"/>
  <c r="I909" i="4" s="1"/>
  <c r="AB912" i="2"/>
  <c r="J909" i="4" s="1"/>
  <c r="AC912" i="2"/>
  <c r="K909" i="4" s="1"/>
  <c r="V913" i="2"/>
  <c r="D910" i="4" s="1"/>
  <c r="W913" i="2"/>
  <c r="E910" i="4" s="1"/>
  <c r="X913" i="2"/>
  <c r="F910" i="4" s="1"/>
  <c r="Y913" i="2"/>
  <c r="G910" i="4" s="1"/>
  <c r="Z913" i="2"/>
  <c r="H910" i="4" s="1"/>
  <c r="AA913" i="2"/>
  <c r="I910" i="4" s="1"/>
  <c r="AB913" i="2"/>
  <c r="J910" i="4" s="1"/>
  <c r="AC913" i="2"/>
  <c r="K910" i="4" s="1"/>
  <c r="V914" i="2"/>
  <c r="D911" i="4" s="1"/>
  <c r="W914" i="2"/>
  <c r="E911" i="4" s="1"/>
  <c r="X914" i="2"/>
  <c r="F911" i="4" s="1"/>
  <c r="Y914" i="2"/>
  <c r="G911" i="4" s="1"/>
  <c r="Z914" i="2"/>
  <c r="H911" i="4" s="1"/>
  <c r="AA914" i="2"/>
  <c r="I911" i="4" s="1"/>
  <c r="AB914" i="2"/>
  <c r="J911" i="4" s="1"/>
  <c r="AC914" i="2"/>
  <c r="K911" i="4" s="1"/>
  <c r="V915" i="2"/>
  <c r="D912" i="4" s="1"/>
  <c r="W915" i="2"/>
  <c r="E912" i="4" s="1"/>
  <c r="X915" i="2"/>
  <c r="F912" i="4" s="1"/>
  <c r="Y915" i="2"/>
  <c r="G912" i="4" s="1"/>
  <c r="Z915" i="2"/>
  <c r="H912" i="4" s="1"/>
  <c r="AA915" i="2"/>
  <c r="I912" i="4" s="1"/>
  <c r="AB915" i="2"/>
  <c r="J912" i="4" s="1"/>
  <c r="AC915" i="2"/>
  <c r="K912" i="4" s="1"/>
  <c r="V916" i="2"/>
  <c r="D913" i="4" s="1"/>
  <c r="W916" i="2"/>
  <c r="E913" i="4" s="1"/>
  <c r="X916" i="2"/>
  <c r="F913" i="4" s="1"/>
  <c r="Y916" i="2"/>
  <c r="G913" i="4" s="1"/>
  <c r="Z916" i="2"/>
  <c r="H913" i="4" s="1"/>
  <c r="AA916" i="2"/>
  <c r="I913" i="4" s="1"/>
  <c r="AB916" i="2"/>
  <c r="J913" i="4" s="1"/>
  <c r="AC916" i="2"/>
  <c r="K913" i="4" s="1"/>
  <c r="V917" i="2"/>
  <c r="D914" i="4" s="1"/>
  <c r="W917" i="2"/>
  <c r="E914" i="4" s="1"/>
  <c r="X917" i="2"/>
  <c r="F914" i="4" s="1"/>
  <c r="Y917" i="2"/>
  <c r="G914" i="4" s="1"/>
  <c r="Z917" i="2"/>
  <c r="H914" i="4" s="1"/>
  <c r="AA917" i="2"/>
  <c r="I914" i="4" s="1"/>
  <c r="AB917" i="2"/>
  <c r="J914" i="4" s="1"/>
  <c r="AC917" i="2"/>
  <c r="K914" i="4" s="1"/>
  <c r="V918" i="2"/>
  <c r="D915" i="4" s="1"/>
  <c r="W918" i="2"/>
  <c r="E915" i="4" s="1"/>
  <c r="X918" i="2"/>
  <c r="F915" i="4" s="1"/>
  <c r="Y918" i="2"/>
  <c r="G915" i="4" s="1"/>
  <c r="Z918" i="2"/>
  <c r="H915" i="4" s="1"/>
  <c r="AA918" i="2"/>
  <c r="I915" i="4" s="1"/>
  <c r="AB918" i="2"/>
  <c r="J915" i="4" s="1"/>
  <c r="AC918" i="2"/>
  <c r="K915" i="4" s="1"/>
  <c r="V919" i="2"/>
  <c r="D916" i="4" s="1"/>
  <c r="W919" i="2"/>
  <c r="E916" i="4" s="1"/>
  <c r="X919" i="2"/>
  <c r="F916" i="4" s="1"/>
  <c r="Y919" i="2"/>
  <c r="G916" i="4" s="1"/>
  <c r="Z919" i="2"/>
  <c r="H916" i="4" s="1"/>
  <c r="AA919" i="2"/>
  <c r="I916" i="4" s="1"/>
  <c r="AB919" i="2"/>
  <c r="J916" i="4" s="1"/>
  <c r="AC919" i="2"/>
  <c r="K916" i="4" s="1"/>
  <c r="V920" i="2"/>
  <c r="D917" i="4" s="1"/>
  <c r="W920" i="2"/>
  <c r="E917" i="4" s="1"/>
  <c r="X920" i="2"/>
  <c r="F917" i="4" s="1"/>
  <c r="Y920" i="2"/>
  <c r="G917" i="4" s="1"/>
  <c r="Z920" i="2"/>
  <c r="H917" i="4" s="1"/>
  <c r="AA920" i="2"/>
  <c r="I917" i="4" s="1"/>
  <c r="AB920" i="2"/>
  <c r="J917" i="4" s="1"/>
  <c r="AC920" i="2"/>
  <c r="K917" i="4" s="1"/>
  <c r="V921" i="2"/>
  <c r="D918" i="4" s="1"/>
  <c r="W921" i="2"/>
  <c r="E918" i="4" s="1"/>
  <c r="X921" i="2"/>
  <c r="F918" i="4" s="1"/>
  <c r="Y921" i="2"/>
  <c r="G918" i="4" s="1"/>
  <c r="Z921" i="2"/>
  <c r="H918" i="4" s="1"/>
  <c r="AA921" i="2"/>
  <c r="I918" i="4" s="1"/>
  <c r="AB921" i="2"/>
  <c r="J918" i="4" s="1"/>
  <c r="AC921" i="2"/>
  <c r="K918" i="4" s="1"/>
  <c r="V922" i="2"/>
  <c r="D919" i="4" s="1"/>
  <c r="W922" i="2"/>
  <c r="E919" i="4" s="1"/>
  <c r="X922" i="2"/>
  <c r="F919" i="4" s="1"/>
  <c r="Y922" i="2"/>
  <c r="G919" i="4" s="1"/>
  <c r="Z922" i="2"/>
  <c r="H919" i="4" s="1"/>
  <c r="AA922" i="2"/>
  <c r="I919" i="4" s="1"/>
  <c r="AB922" i="2"/>
  <c r="J919" i="4" s="1"/>
  <c r="AC922" i="2"/>
  <c r="K919" i="4" s="1"/>
  <c r="V923" i="2"/>
  <c r="D920" i="4" s="1"/>
  <c r="W923" i="2"/>
  <c r="E920" i="4" s="1"/>
  <c r="X923" i="2"/>
  <c r="F920" i="4" s="1"/>
  <c r="Y923" i="2"/>
  <c r="G920" i="4" s="1"/>
  <c r="Z923" i="2"/>
  <c r="H920" i="4" s="1"/>
  <c r="AA923" i="2"/>
  <c r="I920" i="4" s="1"/>
  <c r="AB923" i="2"/>
  <c r="J920" i="4" s="1"/>
  <c r="AC923" i="2"/>
  <c r="K920" i="4" s="1"/>
  <c r="V924" i="2"/>
  <c r="D921" i="4" s="1"/>
  <c r="W924" i="2"/>
  <c r="E921" i="4" s="1"/>
  <c r="X924" i="2"/>
  <c r="F921" i="4" s="1"/>
  <c r="Y924" i="2"/>
  <c r="G921" i="4" s="1"/>
  <c r="Z924" i="2"/>
  <c r="H921" i="4" s="1"/>
  <c r="AA924" i="2"/>
  <c r="I921" i="4" s="1"/>
  <c r="AB924" i="2"/>
  <c r="J921" i="4" s="1"/>
  <c r="AC924" i="2"/>
  <c r="K921" i="4" s="1"/>
  <c r="V925" i="2"/>
  <c r="D922" i="4" s="1"/>
  <c r="W925" i="2"/>
  <c r="E922" i="4" s="1"/>
  <c r="X925" i="2"/>
  <c r="F922" i="4" s="1"/>
  <c r="Y925" i="2"/>
  <c r="G922" i="4" s="1"/>
  <c r="Z925" i="2"/>
  <c r="H922" i="4" s="1"/>
  <c r="AA925" i="2"/>
  <c r="I922" i="4" s="1"/>
  <c r="AB925" i="2"/>
  <c r="J922" i="4" s="1"/>
  <c r="AC925" i="2"/>
  <c r="K922" i="4" s="1"/>
  <c r="V926" i="2"/>
  <c r="D923" i="4" s="1"/>
  <c r="W926" i="2"/>
  <c r="E923" i="4" s="1"/>
  <c r="X926" i="2"/>
  <c r="F923" i="4" s="1"/>
  <c r="Y926" i="2"/>
  <c r="G923" i="4" s="1"/>
  <c r="Z926" i="2"/>
  <c r="H923" i="4" s="1"/>
  <c r="AA926" i="2"/>
  <c r="I923" i="4" s="1"/>
  <c r="AB926" i="2"/>
  <c r="J923" i="4" s="1"/>
  <c r="AC926" i="2"/>
  <c r="K923" i="4" s="1"/>
  <c r="V927" i="2"/>
  <c r="D924" i="4" s="1"/>
  <c r="W927" i="2"/>
  <c r="E924" i="4" s="1"/>
  <c r="X927" i="2"/>
  <c r="F924" i="4" s="1"/>
  <c r="Y927" i="2"/>
  <c r="G924" i="4" s="1"/>
  <c r="Z927" i="2"/>
  <c r="H924" i="4" s="1"/>
  <c r="AA927" i="2"/>
  <c r="I924" i="4" s="1"/>
  <c r="AB927" i="2"/>
  <c r="J924" i="4" s="1"/>
  <c r="AC927" i="2"/>
  <c r="K924" i="4" s="1"/>
  <c r="V928" i="2"/>
  <c r="D925" i="4" s="1"/>
  <c r="W928" i="2"/>
  <c r="E925" i="4" s="1"/>
  <c r="X928" i="2"/>
  <c r="F925" i="4" s="1"/>
  <c r="Y928" i="2"/>
  <c r="G925" i="4" s="1"/>
  <c r="Z928" i="2"/>
  <c r="H925" i="4" s="1"/>
  <c r="AA928" i="2"/>
  <c r="I925" i="4" s="1"/>
  <c r="AB928" i="2"/>
  <c r="J925" i="4" s="1"/>
  <c r="AC928" i="2"/>
  <c r="K925" i="4" s="1"/>
  <c r="V929" i="2"/>
  <c r="D926" i="4" s="1"/>
  <c r="W929" i="2"/>
  <c r="E926" i="4" s="1"/>
  <c r="X929" i="2"/>
  <c r="F926" i="4" s="1"/>
  <c r="Y929" i="2"/>
  <c r="G926" i="4" s="1"/>
  <c r="Z929" i="2"/>
  <c r="H926" i="4" s="1"/>
  <c r="AA929" i="2"/>
  <c r="I926" i="4" s="1"/>
  <c r="AB929" i="2"/>
  <c r="J926" i="4" s="1"/>
  <c r="AC929" i="2"/>
  <c r="K926" i="4" s="1"/>
  <c r="V930" i="2"/>
  <c r="D927" i="4" s="1"/>
  <c r="W930" i="2"/>
  <c r="E927" i="4" s="1"/>
  <c r="X930" i="2"/>
  <c r="F927" i="4" s="1"/>
  <c r="Y930" i="2"/>
  <c r="G927" i="4" s="1"/>
  <c r="Z930" i="2"/>
  <c r="H927" i="4" s="1"/>
  <c r="AA930" i="2"/>
  <c r="I927" i="4" s="1"/>
  <c r="AB930" i="2"/>
  <c r="J927" i="4" s="1"/>
  <c r="AC930" i="2"/>
  <c r="K927" i="4" s="1"/>
  <c r="V931" i="2"/>
  <c r="D928" i="4" s="1"/>
  <c r="W931" i="2"/>
  <c r="E928" i="4" s="1"/>
  <c r="X931" i="2"/>
  <c r="F928" i="4" s="1"/>
  <c r="Y931" i="2"/>
  <c r="G928" i="4" s="1"/>
  <c r="Z931" i="2"/>
  <c r="H928" i="4" s="1"/>
  <c r="AA931" i="2"/>
  <c r="I928" i="4" s="1"/>
  <c r="AB931" i="2"/>
  <c r="J928" i="4" s="1"/>
  <c r="AC931" i="2"/>
  <c r="K928" i="4" s="1"/>
  <c r="V932" i="2"/>
  <c r="D929" i="4" s="1"/>
  <c r="W932" i="2"/>
  <c r="E929" i="4" s="1"/>
  <c r="X932" i="2"/>
  <c r="F929" i="4" s="1"/>
  <c r="Y932" i="2"/>
  <c r="G929" i="4" s="1"/>
  <c r="Z932" i="2"/>
  <c r="H929" i="4" s="1"/>
  <c r="AA932" i="2"/>
  <c r="I929" i="4" s="1"/>
  <c r="AB932" i="2"/>
  <c r="J929" i="4" s="1"/>
  <c r="AC932" i="2"/>
  <c r="K929" i="4" s="1"/>
  <c r="V933" i="2"/>
  <c r="D930" i="4" s="1"/>
  <c r="W933" i="2"/>
  <c r="E930" i="4" s="1"/>
  <c r="X933" i="2"/>
  <c r="F930" i="4" s="1"/>
  <c r="Y933" i="2"/>
  <c r="G930" i="4" s="1"/>
  <c r="Z933" i="2"/>
  <c r="H930" i="4" s="1"/>
  <c r="AA933" i="2"/>
  <c r="I930" i="4" s="1"/>
  <c r="AB933" i="2"/>
  <c r="J930" i="4" s="1"/>
  <c r="AC933" i="2"/>
  <c r="K930" i="4" s="1"/>
  <c r="V934" i="2"/>
  <c r="D931" i="4" s="1"/>
  <c r="W934" i="2"/>
  <c r="E931" i="4" s="1"/>
  <c r="X934" i="2"/>
  <c r="F931" i="4" s="1"/>
  <c r="Y934" i="2"/>
  <c r="G931" i="4" s="1"/>
  <c r="Z934" i="2"/>
  <c r="H931" i="4" s="1"/>
  <c r="AA934" i="2"/>
  <c r="I931" i="4" s="1"/>
  <c r="AB934" i="2"/>
  <c r="J931" i="4" s="1"/>
  <c r="AC934" i="2"/>
  <c r="K931" i="4" s="1"/>
  <c r="V935" i="2"/>
  <c r="D932" i="4" s="1"/>
  <c r="W935" i="2"/>
  <c r="E932" i="4" s="1"/>
  <c r="X935" i="2"/>
  <c r="F932" i="4" s="1"/>
  <c r="Y935" i="2"/>
  <c r="G932" i="4" s="1"/>
  <c r="Z935" i="2"/>
  <c r="H932" i="4" s="1"/>
  <c r="AA935" i="2"/>
  <c r="I932" i="4" s="1"/>
  <c r="AB935" i="2"/>
  <c r="J932" i="4" s="1"/>
  <c r="AC935" i="2"/>
  <c r="K932" i="4" s="1"/>
  <c r="V936" i="2"/>
  <c r="D933" i="4" s="1"/>
  <c r="W936" i="2"/>
  <c r="E933" i="4" s="1"/>
  <c r="X936" i="2"/>
  <c r="F933" i="4" s="1"/>
  <c r="Y936" i="2"/>
  <c r="G933" i="4" s="1"/>
  <c r="Z936" i="2"/>
  <c r="H933" i="4" s="1"/>
  <c r="AA936" i="2"/>
  <c r="I933" i="4" s="1"/>
  <c r="AB936" i="2"/>
  <c r="J933" i="4" s="1"/>
  <c r="AC936" i="2"/>
  <c r="K933" i="4" s="1"/>
  <c r="V937" i="2"/>
  <c r="D934" i="4" s="1"/>
  <c r="W937" i="2"/>
  <c r="E934" i="4" s="1"/>
  <c r="X937" i="2"/>
  <c r="F934" i="4" s="1"/>
  <c r="Y937" i="2"/>
  <c r="G934" i="4" s="1"/>
  <c r="Z937" i="2"/>
  <c r="H934" i="4" s="1"/>
  <c r="AA937" i="2"/>
  <c r="I934" i="4" s="1"/>
  <c r="AB937" i="2"/>
  <c r="J934" i="4" s="1"/>
  <c r="AC937" i="2"/>
  <c r="K934" i="4" s="1"/>
  <c r="V938" i="2"/>
  <c r="D935" i="4" s="1"/>
  <c r="W938" i="2"/>
  <c r="E935" i="4" s="1"/>
  <c r="X938" i="2"/>
  <c r="F935" i="4" s="1"/>
  <c r="Y938" i="2"/>
  <c r="G935" i="4" s="1"/>
  <c r="Z938" i="2"/>
  <c r="H935" i="4" s="1"/>
  <c r="AA938" i="2"/>
  <c r="I935" i="4" s="1"/>
  <c r="AB938" i="2"/>
  <c r="J935" i="4" s="1"/>
  <c r="AC938" i="2"/>
  <c r="K935" i="4" s="1"/>
  <c r="V939" i="2"/>
  <c r="D936" i="4" s="1"/>
  <c r="W939" i="2"/>
  <c r="E936" i="4" s="1"/>
  <c r="X939" i="2"/>
  <c r="F936" i="4" s="1"/>
  <c r="Y939" i="2"/>
  <c r="G936" i="4" s="1"/>
  <c r="Z939" i="2"/>
  <c r="H936" i="4" s="1"/>
  <c r="AA939" i="2"/>
  <c r="I936" i="4" s="1"/>
  <c r="AB939" i="2"/>
  <c r="J936" i="4" s="1"/>
  <c r="AC939" i="2"/>
  <c r="K936" i="4" s="1"/>
  <c r="V940" i="2"/>
  <c r="D937" i="4" s="1"/>
  <c r="W940" i="2"/>
  <c r="E937" i="4" s="1"/>
  <c r="X940" i="2"/>
  <c r="F937" i="4" s="1"/>
  <c r="Y940" i="2"/>
  <c r="G937" i="4" s="1"/>
  <c r="Z940" i="2"/>
  <c r="H937" i="4" s="1"/>
  <c r="AA940" i="2"/>
  <c r="I937" i="4" s="1"/>
  <c r="AB940" i="2"/>
  <c r="J937" i="4" s="1"/>
  <c r="AC940" i="2"/>
  <c r="K937" i="4" s="1"/>
  <c r="V941" i="2"/>
  <c r="D938" i="4" s="1"/>
  <c r="W941" i="2"/>
  <c r="E938" i="4" s="1"/>
  <c r="X941" i="2"/>
  <c r="F938" i="4" s="1"/>
  <c r="Y941" i="2"/>
  <c r="G938" i="4" s="1"/>
  <c r="Z941" i="2"/>
  <c r="H938" i="4" s="1"/>
  <c r="AA941" i="2"/>
  <c r="I938" i="4" s="1"/>
  <c r="AB941" i="2"/>
  <c r="J938" i="4" s="1"/>
  <c r="AC941" i="2"/>
  <c r="K938" i="4" s="1"/>
  <c r="V942" i="2"/>
  <c r="D939" i="4" s="1"/>
  <c r="W942" i="2"/>
  <c r="E939" i="4" s="1"/>
  <c r="X942" i="2"/>
  <c r="F939" i="4" s="1"/>
  <c r="Y942" i="2"/>
  <c r="G939" i="4" s="1"/>
  <c r="Z942" i="2"/>
  <c r="H939" i="4" s="1"/>
  <c r="AA942" i="2"/>
  <c r="I939" i="4" s="1"/>
  <c r="AB942" i="2"/>
  <c r="J939" i="4" s="1"/>
  <c r="AC942" i="2"/>
  <c r="K939" i="4" s="1"/>
  <c r="V943" i="2"/>
  <c r="D940" i="4" s="1"/>
  <c r="W943" i="2"/>
  <c r="E940" i="4" s="1"/>
  <c r="X943" i="2"/>
  <c r="F940" i="4" s="1"/>
  <c r="Y943" i="2"/>
  <c r="G940" i="4" s="1"/>
  <c r="Z943" i="2"/>
  <c r="H940" i="4" s="1"/>
  <c r="AA943" i="2"/>
  <c r="I940" i="4" s="1"/>
  <c r="AB943" i="2"/>
  <c r="J940" i="4" s="1"/>
  <c r="AC943" i="2"/>
  <c r="K940" i="4" s="1"/>
  <c r="V944" i="2"/>
  <c r="D941" i="4" s="1"/>
  <c r="W944" i="2"/>
  <c r="E941" i="4" s="1"/>
  <c r="X944" i="2"/>
  <c r="F941" i="4" s="1"/>
  <c r="Y944" i="2"/>
  <c r="G941" i="4" s="1"/>
  <c r="Z944" i="2"/>
  <c r="H941" i="4" s="1"/>
  <c r="AA944" i="2"/>
  <c r="I941" i="4" s="1"/>
  <c r="AB944" i="2"/>
  <c r="J941" i="4" s="1"/>
  <c r="AC944" i="2"/>
  <c r="K941" i="4" s="1"/>
  <c r="V945" i="2"/>
  <c r="D942" i="4" s="1"/>
  <c r="W945" i="2"/>
  <c r="E942" i="4" s="1"/>
  <c r="X945" i="2"/>
  <c r="F942" i="4" s="1"/>
  <c r="Y945" i="2"/>
  <c r="G942" i="4" s="1"/>
  <c r="Z945" i="2"/>
  <c r="H942" i="4" s="1"/>
  <c r="AA945" i="2"/>
  <c r="I942" i="4" s="1"/>
  <c r="AB945" i="2"/>
  <c r="J942" i="4" s="1"/>
  <c r="AC945" i="2"/>
  <c r="K942" i="4" s="1"/>
  <c r="V946" i="2"/>
  <c r="D943" i="4" s="1"/>
  <c r="W946" i="2"/>
  <c r="E943" i="4" s="1"/>
  <c r="X946" i="2"/>
  <c r="F943" i="4" s="1"/>
  <c r="Y946" i="2"/>
  <c r="G943" i="4" s="1"/>
  <c r="Z946" i="2"/>
  <c r="H943" i="4" s="1"/>
  <c r="AA946" i="2"/>
  <c r="I943" i="4" s="1"/>
  <c r="AB946" i="2"/>
  <c r="J943" i="4" s="1"/>
  <c r="AC946" i="2"/>
  <c r="K943" i="4" s="1"/>
  <c r="V947" i="2"/>
  <c r="D944" i="4" s="1"/>
  <c r="W947" i="2"/>
  <c r="E944" i="4" s="1"/>
  <c r="X947" i="2"/>
  <c r="F944" i="4" s="1"/>
  <c r="Y947" i="2"/>
  <c r="G944" i="4" s="1"/>
  <c r="Z947" i="2"/>
  <c r="H944" i="4" s="1"/>
  <c r="AA947" i="2"/>
  <c r="I944" i="4" s="1"/>
  <c r="AB947" i="2"/>
  <c r="J944" i="4" s="1"/>
  <c r="AC947" i="2"/>
  <c r="K944" i="4" s="1"/>
  <c r="V948" i="2"/>
  <c r="D945" i="4" s="1"/>
  <c r="W948" i="2"/>
  <c r="E945" i="4" s="1"/>
  <c r="X948" i="2"/>
  <c r="F945" i="4" s="1"/>
  <c r="Y948" i="2"/>
  <c r="G945" i="4" s="1"/>
  <c r="Z948" i="2"/>
  <c r="H945" i="4" s="1"/>
  <c r="AA948" i="2"/>
  <c r="I945" i="4" s="1"/>
  <c r="AB948" i="2"/>
  <c r="J945" i="4" s="1"/>
  <c r="AC948" i="2"/>
  <c r="K945" i="4" s="1"/>
  <c r="V949" i="2"/>
  <c r="D946" i="4" s="1"/>
  <c r="W949" i="2"/>
  <c r="E946" i="4" s="1"/>
  <c r="X949" i="2"/>
  <c r="F946" i="4" s="1"/>
  <c r="Y949" i="2"/>
  <c r="G946" i="4" s="1"/>
  <c r="Z949" i="2"/>
  <c r="H946" i="4" s="1"/>
  <c r="AA949" i="2"/>
  <c r="I946" i="4" s="1"/>
  <c r="AB949" i="2"/>
  <c r="J946" i="4" s="1"/>
  <c r="AC949" i="2"/>
  <c r="K946" i="4" s="1"/>
  <c r="V950" i="2"/>
  <c r="D947" i="4" s="1"/>
  <c r="W950" i="2"/>
  <c r="E947" i="4" s="1"/>
  <c r="X950" i="2"/>
  <c r="F947" i="4" s="1"/>
  <c r="Y950" i="2"/>
  <c r="G947" i="4" s="1"/>
  <c r="Z950" i="2"/>
  <c r="H947" i="4" s="1"/>
  <c r="AA950" i="2"/>
  <c r="I947" i="4" s="1"/>
  <c r="AB950" i="2"/>
  <c r="J947" i="4" s="1"/>
  <c r="AC950" i="2"/>
  <c r="K947" i="4" s="1"/>
  <c r="V951" i="2"/>
  <c r="D948" i="4" s="1"/>
  <c r="W951" i="2"/>
  <c r="E948" i="4" s="1"/>
  <c r="X951" i="2"/>
  <c r="F948" i="4" s="1"/>
  <c r="Y951" i="2"/>
  <c r="G948" i="4" s="1"/>
  <c r="Z951" i="2"/>
  <c r="H948" i="4" s="1"/>
  <c r="AA951" i="2"/>
  <c r="I948" i="4" s="1"/>
  <c r="AB951" i="2"/>
  <c r="J948" i="4" s="1"/>
  <c r="AC951" i="2"/>
  <c r="K948" i="4" s="1"/>
  <c r="V952" i="2"/>
  <c r="D949" i="4" s="1"/>
  <c r="W952" i="2"/>
  <c r="E949" i="4" s="1"/>
  <c r="X952" i="2"/>
  <c r="F949" i="4" s="1"/>
  <c r="Y952" i="2"/>
  <c r="G949" i="4" s="1"/>
  <c r="Z952" i="2"/>
  <c r="H949" i="4" s="1"/>
  <c r="AA952" i="2"/>
  <c r="I949" i="4" s="1"/>
  <c r="AB952" i="2"/>
  <c r="J949" i="4" s="1"/>
  <c r="AC952" i="2"/>
  <c r="K949" i="4" s="1"/>
  <c r="V953" i="2"/>
  <c r="D950" i="4" s="1"/>
  <c r="W953" i="2"/>
  <c r="E950" i="4" s="1"/>
  <c r="X953" i="2"/>
  <c r="F950" i="4" s="1"/>
  <c r="Y953" i="2"/>
  <c r="G950" i="4" s="1"/>
  <c r="Z953" i="2"/>
  <c r="H950" i="4" s="1"/>
  <c r="AA953" i="2"/>
  <c r="I950" i="4" s="1"/>
  <c r="AB953" i="2"/>
  <c r="J950" i="4" s="1"/>
  <c r="AC953" i="2"/>
  <c r="K950" i="4" s="1"/>
  <c r="V954" i="2"/>
  <c r="D951" i="4" s="1"/>
  <c r="W954" i="2"/>
  <c r="E951" i="4" s="1"/>
  <c r="X954" i="2"/>
  <c r="F951" i="4" s="1"/>
  <c r="Y954" i="2"/>
  <c r="G951" i="4" s="1"/>
  <c r="Z954" i="2"/>
  <c r="H951" i="4" s="1"/>
  <c r="AA954" i="2"/>
  <c r="I951" i="4" s="1"/>
  <c r="AB954" i="2"/>
  <c r="J951" i="4" s="1"/>
  <c r="AC954" i="2"/>
  <c r="K951" i="4" s="1"/>
  <c r="V955" i="2"/>
  <c r="D952" i="4" s="1"/>
  <c r="W955" i="2"/>
  <c r="E952" i="4" s="1"/>
  <c r="X955" i="2"/>
  <c r="F952" i="4" s="1"/>
  <c r="Y955" i="2"/>
  <c r="G952" i="4" s="1"/>
  <c r="Z955" i="2"/>
  <c r="H952" i="4" s="1"/>
  <c r="AA955" i="2"/>
  <c r="I952" i="4" s="1"/>
  <c r="AB955" i="2"/>
  <c r="J952" i="4" s="1"/>
  <c r="AC955" i="2"/>
  <c r="K952" i="4" s="1"/>
  <c r="V956" i="2"/>
  <c r="D953" i="4" s="1"/>
  <c r="W956" i="2"/>
  <c r="E953" i="4" s="1"/>
  <c r="X956" i="2"/>
  <c r="F953" i="4" s="1"/>
  <c r="Y956" i="2"/>
  <c r="G953" i="4" s="1"/>
  <c r="Z956" i="2"/>
  <c r="H953" i="4" s="1"/>
  <c r="AA956" i="2"/>
  <c r="I953" i="4" s="1"/>
  <c r="AB956" i="2"/>
  <c r="J953" i="4" s="1"/>
  <c r="AC956" i="2"/>
  <c r="K953" i="4" s="1"/>
  <c r="V957" i="2"/>
  <c r="D954" i="4" s="1"/>
  <c r="W957" i="2"/>
  <c r="E954" i="4" s="1"/>
  <c r="X957" i="2"/>
  <c r="F954" i="4" s="1"/>
  <c r="Y957" i="2"/>
  <c r="G954" i="4" s="1"/>
  <c r="Z957" i="2"/>
  <c r="H954" i="4" s="1"/>
  <c r="AA957" i="2"/>
  <c r="I954" i="4" s="1"/>
  <c r="AB957" i="2"/>
  <c r="J954" i="4" s="1"/>
  <c r="AC957" i="2"/>
  <c r="K954" i="4" s="1"/>
  <c r="V958" i="2"/>
  <c r="D955" i="4" s="1"/>
  <c r="W958" i="2"/>
  <c r="E955" i="4" s="1"/>
  <c r="X958" i="2"/>
  <c r="F955" i="4" s="1"/>
  <c r="Y958" i="2"/>
  <c r="G955" i="4" s="1"/>
  <c r="Z958" i="2"/>
  <c r="H955" i="4" s="1"/>
  <c r="AA958" i="2"/>
  <c r="I955" i="4" s="1"/>
  <c r="AB958" i="2"/>
  <c r="J955" i="4" s="1"/>
  <c r="AC958" i="2"/>
  <c r="K955" i="4" s="1"/>
  <c r="V959" i="2"/>
  <c r="D956" i="4" s="1"/>
  <c r="W959" i="2"/>
  <c r="E956" i="4" s="1"/>
  <c r="X959" i="2"/>
  <c r="F956" i="4" s="1"/>
  <c r="Y959" i="2"/>
  <c r="G956" i="4" s="1"/>
  <c r="Z959" i="2"/>
  <c r="H956" i="4" s="1"/>
  <c r="AA959" i="2"/>
  <c r="I956" i="4" s="1"/>
  <c r="AB959" i="2"/>
  <c r="J956" i="4" s="1"/>
  <c r="AC959" i="2"/>
  <c r="K956" i="4" s="1"/>
  <c r="V960" i="2"/>
  <c r="D957" i="4" s="1"/>
  <c r="W960" i="2"/>
  <c r="E957" i="4" s="1"/>
  <c r="X960" i="2"/>
  <c r="F957" i="4" s="1"/>
  <c r="Y960" i="2"/>
  <c r="G957" i="4" s="1"/>
  <c r="Z960" i="2"/>
  <c r="H957" i="4" s="1"/>
  <c r="AA960" i="2"/>
  <c r="I957" i="4" s="1"/>
  <c r="AB960" i="2"/>
  <c r="J957" i="4" s="1"/>
  <c r="AC960" i="2"/>
  <c r="K957" i="4" s="1"/>
  <c r="V961" i="2"/>
  <c r="D958" i="4" s="1"/>
  <c r="W961" i="2"/>
  <c r="E958" i="4" s="1"/>
  <c r="X961" i="2"/>
  <c r="F958" i="4" s="1"/>
  <c r="Y961" i="2"/>
  <c r="G958" i="4" s="1"/>
  <c r="Z961" i="2"/>
  <c r="H958" i="4" s="1"/>
  <c r="AA961" i="2"/>
  <c r="I958" i="4" s="1"/>
  <c r="AB961" i="2"/>
  <c r="J958" i="4" s="1"/>
  <c r="AC961" i="2"/>
  <c r="K958" i="4" s="1"/>
  <c r="V962" i="2"/>
  <c r="D959" i="4" s="1"/>
  <c r="W962" i="2"/>
  <c r="E959" i="4" s="1"/>
  <c r="X962" i="2"/>
  <c r="F959" i="4" s="1"/>
  <c r="Y962" i="2"/>
  <c r="G959" i="4" s="1"/>
  <c r="Z962" i="2"/>
  <c r="H959" i="4" s="1"/>
  <c r="AA962" i="2"/>
  <c r="I959" i="4" s="1"/>
  <c r="AB962" i="2"/>
  <c r="J959" i="4" s="1"/>
  <c r="AC962" i="2"/>
  <c r="K959" i="4" s="1"/>
  <c r="V963" i="2"/>
  <c r="D960" i="4" s="1"/>
  <c r="W963" i="2"/>
  <c r="E960" i="4" s="1"/>
  <c r="X963" i="2"/>
  <c r="F960" i="4" s="1"/>
  <c r="Y963" i="2"/>
  <c r="G960" i="4" s="1"/>
  <c r="Z963" i="2"/>
  <c r="H960" i="4" s="1"/>
  <c r="AA963" i="2"/>
  <c r="I960" i="4" s="1"/>
  <c r="AB963" i="2"/>
  <c r="J960" i="4" s="1"/>
  <c r="AC963" i="2"/>
  <c r="K960" i="4" s="1"/>
  <c r="V964" i="2"/>
  <c r="D961" i="4" s="1"/>
  <c r="W964" i="2"/>
  <c r="E961" i="4" s="1"/>
  <c r="X964" i="2"/>
  <c r="F961" i="4" s="1"/>
  <c r="Y964" i="2"/>
  <c r="G961" i="4" s="1"/>
  <c r="Z964" i="2"/>
  <c r="H961" i="4" s="1"/>
  <c r="AA964" i="2"/>
  <c r="I961" i="4" s="1"/>
  <c r="AB964" i="2"/>
  <c r="J961" i="4" s="1"/>
  <c r="AC964" i="2"/>
  <c r="K961" i="4" s="1"/>
  <c r="V965" i="2"/>
  <c r="D962" i="4" s="1"/>
  <c r="W965" i="2"/>
  <c r="E962" i="4" s="1"/>
  <c r="X965" i="2"/>
  <c r="F962" i="4" s="1"/>
  <c r="Y965" i="2"/>
  <c r="G962" i="4" s="1"/>
  <c r="Z965" i="2"/>
  <c r="H962" i="4" s="1"/>
  <c r="AA965" i="2"/>
  <c r="I962" i="4" s="1"/>
  <c r="AB965" i="2"/>
  <c r="J962" i="4" s="1"/>
  <c r="AC965" i="2"/>
  <c r="K962" i="4" s="1"/>
  <c r="V966" i="2"/>
  <c r="D963" i="4" s="1"/>
  <c r="W966" i="2"/>
  <c r="E963" i="4" s="1"/>
  <c r="X966" i="2"/>
  <c r="F963" i="4" s="1"/>
  <c r="Y966" i="2"/>
  <c r="G963" i="4" s="1"/>
  <c r="Z966" i="2"/>
  <c r="H963" i="4" s="1"/>
  <c r="AA966" i="2"/>
  <c r="I963" i="4" s="1"/>
  <c r="AB966" i="2"/>
  <c r="J963" i="4" s="1"/>
  <c r="AC966" i="2"/>
  <c r="K963" i="4" s="1"/>
  <c r="V967" i="2"/>
  <c r="D964" i="4" s="1"/>
  <c r="W967" i="2"/>
  <c r="E964" i="4" s="1"/>
  <c r="X967" i="2"/>
  <c r="F964" i="4" s="1"/>
  <c r="Y967" i="2"/>
  <c r="G964" i="4" s="1"/>
  <c r="Z967" i="2"/>
  <c r="H964" i="4" s="1"/>
  <c r="AA967" i="2"/>
  <c r="I964" i="4" s="1"/>
  <c r="AB967" i="2"/>
  <c r="J964" i="4" s="1"/>
  <c r="AC967" i="2"/>
  <c r="K964" i="4" s="1"/>
  <c r="V968" i="2"/>
  <c r="D965" i="4" s="1"/>
  <c r="W968" i="2"/>
  <c r="E965" i="4" s="1"/>
  <c r="X968" i="2"/>
  <c r="F965" i="4" s="1"/>
  <c r="Y968" i="2"/>
  <c r="G965" i="4" s="1"/>
  <c r="Z968" i="2"/>
  <c r="H965" i="4" s="1"/>
  <c r="AA968" i="2"/>
  <c r="I965" i="4" s="1"/>
  <c r="AB968" i="2"/>
  <c r="J965" i="4" s="1"/>
  <c r="AC968" i="2"/>
  <c r="K965" i="4" s="1"/>
  <c r="V969" i="2"/>
  <c r="D966" i="4" s="1"/>
  <c r="W969" i="2"/>
  <c r="E966" i="4" s="1"/>
  <c r="X969" i="2"/>
  <c r="F966" i="4" s="1"/>
  <c r="Y969" i="2"/>
  <c r="G966" i="4" s="1"/>
  <c r="Z969" i="2"/>
  <c r="H966" i="4" s="1"/>
  <c r="AA969" i="2"/>
  <c r="I966" i="4" s="1"/>
  <c r="AB969" i="2"/>
  <c r="J966" i="4" s="1"/>
  <c r="AC969" i="2"/>
  <c r="K966" i="4" s="1"/>
  <c r="V970" i="2"/>
  <c r="D967" i="4" s="1"/>
  <c r="W970" i="2"/>
  <c r="E967" i="4" s="1"/>
  <c r="X970" i="2"/>
  <c r="F967" i="4" s="1"/>
  <c r="Y970" i="2"/>
  <c r="G967" i="4" s="1"/>
  <c r="Z970" i="2"/>
  <c r="H967" i="4" s="1"/>
  <c r="AA970" i="2"/>
  <c r="I967" i="4" s="1"/>
  <c r="AB970" i="2"/>
  <c r="J967" i="4" s="1"/>
  <c r="AC970" i="2"/>
  <c r="K967" i="4" s="1"/>
  <c r="V971" i="2"/>
  <c r="D968" i="4" s="1"/>
  <c r="W971" i="2"/>
  <c r="E968" i="4" s="1"/>
  <c r="X971" i="2"/>
  <c r="F968" i="4" s="1"/>
  <c r="Y971" i="2"/>
  <c r="G968" i="4" s="1"/>
  <c r="Z971" i="2"/>
  <c r="H968" i="4" s="1"/>
  <c r="AA971" i="2"/>
  <c r="I968" i="4" s="1"/>
  <c r="AB971" i="2"/>
  <c r="J968" i="4" s="1"/>
  <c r="AC971" i="2"/>
  <c r="K968" i="4" s="1"/>
  <c r="V972" i="2"/>
  <c r="D969" i="4" s="1"/>
  <c r="W972" i="2"/>
  <c r="E969" i="4" s="1"/>
  <c r="X972" i="2"/>
  <c r="F969" i="4" s="1"/>
  <c r="Y972" i="2"/>
  <c r="G969" i="4" s="1"/>
  <c r="Z972" i="2"/>
  <c r="H969" i="4" s="1"/>
  <c r="AA972" i="2"/>
  <c r="I969" i="4" s="1"/>
  <c r="AB972" i="2"/>
  <c r="J969" i="4" s="1"/>
  <c r="AC972" i="2"/>
  <c r="K969" i="4" s="1"/>
  <c r="V973" i="2"/>
  <c r="D970" i="4" s="1"/>
  <c r="W973" i="2"/>
  <c r="E970" i="4" s="1"/>
  <c r="X973" i="2"/>
  <c r="F970" i="4" s="1"/>
  <c r="Y973" i="2"/>
  <c r="G970" i="4" s="1"/>
  <c r="Z973" i="2"/>
  <c r="H970" i="4" s="1"/>
  <c r="AA973" i="2"/>
  <c r="I970" i="4" s="1"/>
  <c r="AB973" i="2"/>
  <c r="J970" i="4" s="1"/>
  <c r="AC973" i="2"/>
  <c r="K970" i="4" s="1"/>
  <c r="V974" i="2"/>
  <c r="D971" i="4" s="1"/>
  <c r="W974" i="2"/>
  <c r="E971" i="4" s="1"/>
  <c r="X974" i="2"/>
  <c r="F971" i="4" s="1"/>
  <c r="Y974" i="2"/>
  <c r="G971" i="4" s="1"/>
  <c r="Z974" i="2"/>
  <c r="H971" i="4" s="1"/>
  <c r="AA974" i="2"/>
  <c r="I971" i="4" s="1"/>
  <c r="AB974" i="2"/>
  <c r="J971" i="4" s="1"/>
  <c r="AC974" i="2"/>
  <c r="K971" i="4" s="1"/>
  <c r="V975" i="2"/>
  <c r="D972" i="4" s="1"/>
  <c r="W975" i="2"/>
  <c r="E972" i="4" s="1"/>
  <c r="X975" i="2"/>
  <c r="F972" i="4" s="1"/>
  <c r="Y975" i="2"/>
  <c r="G972" i="4" s="1"/>
  <c r="Z975" i="2"/>
  <c r="H972" i="4" s="1"/>
  <c r="AA975" i="2"/>
  <c r="I972" i="4" s="1"/>
  <c r="AB975" i="2"/>
  <c r="J972" i="4" s="1"/>
  <c r="AC975" i="2"/>
  <c r="K972" i="4" s="1"/>
  <c r="V976" i="2"/>
  <c r="D973" i="4" s="1"/>
  <c r="W976" i="2"/>
  <c r="E973" i="4" s="1"/>
  <c r="X976" i="2"/>
  <c r="F973" i="4" s="1"/>
  <c r="Y976" i="2"/>
  <c r="G973" i="4" s="1"/>
  <c r="Z976" i="2"/>
  <c r="H973" i="4" s="1"/>
  <c r="AA976" i="2"/>
  <c r="I973" i="4" s="1"/>
  <c r="AB976" i="2"/>
  <c r="J973" i="4" s="1"/>
  <c r="AC976" i="2"/>
  <c r="K973" i="4" s="1"/>
  <c r="V977" i="2"/>
  <c r="D974" i="4" s="1"/>
  <c r="W977" i="2"/>
  <c r="E974" i="4" s="1"/>
  <c r="X977" i="2"/>
  <c r="F974" i="4" s="1"/>
  <c r="Y977" i="2"/>
  <c r="G974" i="4" s="1"/>
  <c r="Z977" i="2"/>
  <c r="H974" i="4" s="1"/>
  <c r="AA977" i="2"/>
  <c r="I974" i="4" s="1"/>
  <c r="AB977" i="2"/>
  <c r="J974" i="4" s="1"/>
  <c r="AC977" i="2"/>
  <c r="K974" i="4" s="1"/>
  <c r="V978" i="2"/>
  <c r="D975" i="4" s="1"/>
  <c r="W978" i="2"/>
  <c r="E975" i="4" s="1"/>
  <c r="X978" i="2"/>
  <c r="F975" i="4" s="1"/>
  <c r="Y978" i="2"/>
  <c r="G975" i="4" s="1"/>
  <c r="Z978" i="2"/>
  <c r="H975" i="4" s="1"/>
  <c r="AA978" i="2"/>
  <c r="I975" i="4" s="1"/>
  <c r="AB978" i="2"/>
  <c r="J975" i="4" s="1"/>
  <c r="AC978" i="2"/>
  <c r="K975" i="4" s="1"/>
  <c r="V979" i="2"/>
  <c r="D976" i="4" s="1"/>
  <c r="W979" i="2"/>
  <c r="E976" i="4" s="1"/>
  <c r="X979" i="2"/>
  <c r="F976" i="4" s="1"/>
  <c r="Y979" i="2"/>
  <c r="G976" i="4" s="1"/>
  <c r="Z979" i="2"/>
  <c r="H976" i="4" s="1"/>
  <c r="AA979" i="2"/>
  <c r="I976" i="4" s="1"/>
  <c r="AB979" i="2"/>
  <c r="J976" i="4" s="1"/>
  <c r="AC979" i="2"/>
  <c r="K976" i="4" s="1"/>
  <c r="V980" i="2"/>
  <c r="D977" i="4" s="1"/>
  <c r="W980" i="2"/>
  <c r="E977" i="4" s="1"/>
  <c r="X980" i="2"/>
  <c r="F977" i="4" s="1"/>
  <c r="Y980" i="2"/>
  <c r="G977" i="4" s="1"/>
  <c r="Z980" i="2"/>
  <c r="H977" i="4" s="1"/>
  <c r="AA980" i="2"/>
  <c r="I977" i="4" s="1"/>
  <c r="AB980" i="2"/>
  <c r="J977" i="4" s="1"/>
  <c r="AC980" i="2"/>
  <c r="K977" i="4" s="1"/>
  <c r="V981" i="2"/>
  <c r="D978" i="4" s="1"/>
  <c r="W981" i="2"/>
  <c r="E978" i="4" s="1"/>
  <c r="X981" i="2"/>
  <c r="F978" i="4" s="1"/>
  <c r="Y981" i="2"/>
  <c r="G978" i="4" s="1"/>
  <c r="Z981" i="2"/>
  <c r="H978" i="4" s="1"/>
  <c r="AA981" i="2"/>
  <c r="I978" i="4" s="1"/>
  <c r="AB981" i="2"/>
  <c r="J978" i="4" s="1"/>
  <c r="AC981" i="2"/>
  <c r="K978" i="4" s="1"/>
  <c r="V982" i="2"/>
  <c r="D979" i="4" s="1"/>
  <c r="W982" i="2"/>
  <c r="E979" i="4" s="1"/>
  <c r="X982" i="2"/>
  <c r="F979" i="4" s="1"/>
  <c r="Y982" i="2"/>
  <c r="G979" i="4" s="1"/>
  <c r="Z982" i="2"/>
  <c r="H979" i="4" s="1"/>
  <c r="AA982" i="2"/>
  <c r="I979" i="4" s="1"/>
  <c r="AB982" i="2"/>
  <c r="J979" i="4" s="1"/>
  <c r="AC982" i="2"/>
  <c r="K979" i="4" s="1"/>
  <c r="V983" i="2"/>
  <c r="D980" i="4" s="1"/>
  <c r="W983" i="2"/>
  <c r="E980" i="4" s="1"/>
  <c r="X983" i="2"/>
  <c r="F980" i="4" s="1"/>
  <c r="Y983" i="2"/>
  <c r="G980" i="4" s="1"/>
  <c r="Z983" i="2"/>
  <c r="H980" i="4" s="1"/>
  <c r="AA983" i="2"/>
  <c r="I980" i="4" s="1"/>
  <c r="AB983" i="2"/>
  <c r="J980" i="4" s="1"/>
  <c r="AC983" i="2"/>
  <c r="K980" i="4" s="1"/>
  <c r="V984" i="2"/>
  <c r="D981" i="4" s="1"/>
  <c r="W984" i="2"/>
  <c r="E981" i="4" s="1"/>
  <c r="X984" i="2"/>
  <c r="F981" i="4" s="1"/>
  <c r="Y984" i="2"/>
  <c r="G981" i="4" s="1"/>
  <c r="Z984" i="2"/>
  <c r="H981" i="4" s="1"/>
  <c r="AA984" i="2"/>
  <c r="I981" i="4" s="1"/>
  <c r="AB984" i="2"/>
  <c r="J981" i="4" s="1"/>
  <c r="AC984" i="2"/>
  <c r="K981" i="4" s="1"/>
  <c r="V985" i="2"/>
  <c r="D982" i="4" s="1"/>
  <c r="W985" i="2"/>
  <c r="E982" i="4" s="1"/>
  <c r="X985" i="2"/>
  <c r="F982" i="4" s="1"/>
  <c r="Y985" i="2"/>
  <c r="G982" i="4" s="1"/>
  <c r="Z985" i="2"/>
  <c r="H982" i="4" s="1"/>
  <c r="AA985" i="2"/>
  <c r="I982" i="4" s="1"/>
  <c r="AB985" i="2"/>
  <c r="J982" i="4" s="1"/>
  <c r="AC985" i="2"/>
  <c r="K982" i="4" s="1"/>
  <c r="V986" i="2"/>
  <c r="D983" i="4" s="1"/>
  <c r="W986" i="2"/>
  <c r="E983" i="4" s="1"/>
  <c r="X986" i="2"/>
  <c r="F983" i="4" s="1"/>
  <c r="Y986" i="2"/>
  <c r="G983" i="4" s="1"/>
  <c r="Z986" i="2"/>
  <c r="H983" i="4" s="1"/>
  <c r="AA986" i="2"/>
  <c r="I983" i="4" s="1"/>
  <c r="AB986" i="2"/>
  <c r="J983" i="4" s="1"/>
  <c r="AC986" i="2"/>
  <c r="K983" i="4" s="1"/>
  <c r="V987" i="2"/>
  <c r="D984" i="4" s="1"/>
  <c r="W987" i="2"/>
  <c r="E984" i="4" s="1"/>
  <c r="X987" i="2"/>
  <c r="F984" i="4" s="1"/>
  <c r="Y987" i="2"/>
  <c r="G984" i="4" s="1"/>
  <c r="Z987" i="2"/>
  <c r="H984" i="4" s="1"/>
  <c r="AA987" i="2"/>
  <c r="I984" i="4" s="1"/>
  <c r="AB987" i="2"/>
  <c r="J984" i="4" s="1"/>
  <c r="AC987" i="2"/>
  <c r="K984" i="4" s="1"/>
  <c r="V988" i="2"/>
  <c r="D985" i="4" s="1"/>
  <c r="W988" i="2"/>
  <c r="E985" i="4" s="1"/>
  <c r="X988" i="2"/>
  <c r="F985" i="4" s="1"/>
  <c r="Y988" i="2"/>
  <c r="G985" i="4" s="1"/>
  <c r="Z988" i="2"/>
  <c r="H985" i="4" s="1"/>
  <c r="AA988" i="2"/>
  <c r="I985" i="4" s="1"/>
  <c r="AB988" i="2"/>
  <c r="J985" i="4" s="1"/>
  <c r="AC988" i="2"/>
  <c r="K985" i="4" s="1"/>
  <c r="V989" i="2"/>
  <c r="D986" i="4" s="1"/>
  <c r="W989" i="2"/>
  <c r="E986" i="4" s="1"/>
  <c r="X989" i="2"/>
  <c r="F986" i="4" s="1"/>
  <c r="Y989" i="2"/>
  <c r="G986" i="4" s="1"/>
  <c r="Z989" i="2"/>
  <c r="H986" i="4" s="1"/>
  <c r="AA989" i="2"/>
  <c r="I986" i="4" s="1"/>
  <c r="AB989" i="2"/>
  <c r="J986" i="4" s="1"/>
  <c r="AC989" i="2"/>
  <c r="K986" i="4" s="1"/>
  <c r="V990" i="2"/>
  <c r="D987" i="4" s="1"/>
  <c r="W990" i="2"/>
  <c r="E987" i="4" s="1"/>
  <c r="X990" i="2"/>
  <c r="F987" i="4" s="1"/>
  <c r="Y990" i="2"/>
  <c r="G987" i="4" s="1"/>
  <c r="Z990" i="2"/>
  <c r="H987" i="4" s="1"/>
  <c r="AA990" i="2"/>
  <c r="I987" i="4" s="1"/>
  <c r="AB990" i="2"/>
  <c r="J987" i="4" s="1"/>
  <c r="AC990" i="2"/>
  <c r="K987" i="4" s="1"/>
  <c r="V991" i="2"/>
  <c r="D988" i="4" s="1"/>
  <c r="W991" i="2"/>
  <c r="E988" i="4" s="1"/>
  <c r="X991" i="2"/>
  <c r="F988" i="4" s="1"/>
  <c r="Y991" i="2"/>
  <c r="G988" i="4" s="1"/>
  <c r="Z991" i="2"/>
  <c r="H988" i="4" s="1"/>
  <c r="AA991" i="2"/>
  <c r="I988" i="4" s="1"/>
  <c r="AB991" i="2"/>
  <c r="J988" i="4" s="1"/>
  <c r="AC991" i="2"/>
  <c r="K988" i="4" s="1"/>
  <c r="V992" i="2"/>
  <c r="D989" i="4" s="1"/>
  <c r="W992" i="2"/>
  <c r="E989" i="4" s="1"/>
  <c r="X992" i="2"/>
  <c r="F989" i="4" s="1"/>
  <c r="Y992" i="2"/>
  <c r="G989" i="4" s="1"/>
  <c r="Z992" i="2"/>
  <c r="H989" i="4" s="1"/>
  <c r="AA992" i="2"/>
  <c r="I989" i="4" s="1"/>
  <c r="AB992" i="2"/>
  <c r="J989" i="4" s="1"/>
  <c r="AC992" i="2"/>
  <c r="K989" i="4" s="1"/>
  <c r="V993" i="2"/>
  <c r="D990" i="4" s="1"/>
  <c r="W993" i="2"/>
  <c r="E990" i="4" s="1"/>
  <c r="X993" i="2"/>
  <c r="F990" i="4" s="1"/>
  <c r="Y993" i="2"/>
  <c r="G990" i="4" s="1"/>
  <c r="Z993" i="2"/>
  <c r="H990" i="4" s="1"/>
  <c r="AA993" i="2"/>
  <c r="I990" i="4" s="1"/>
  <c r="AB993" i="2"/>
  <c r="J990" i="4" s="1"/>
  <c r="AC993" i="2"/>
  <c r="K990" i="4" s="1"/>
  <c r="V994" i="2"/>
  <c r="D991" i="4" s="1"/>
  <c r="W994" i="2"/>
  <c r="E991" i="4" s="1"/>
  <c r="X994" i="2"/>
  <c r="F991" i="4" s="1"/>
  <c r="Y994" i="2"/>
  <c r="G991" i="4" s="1"/>
  <c r="Z994" i="2"/>
  <c r="H991" i="4" s="1"/>
  <c r="AA994" i="2"/>
  <c r="I991" i="4" s="1"/>
  <c r="AB994" i="2"/>
  <c r="J991" i="4" s="1"/>
  <c r="AC994" i="2"/>
  <c r="K991" i="4" s="1"/>
  <c r="V995" i="2"/>
  <c r="D992" i="4" s="1"/>
  <c r="W995" i="2"/>
  <c r="E992" i="4" s="1"/>
  <c r="X995" i="2"/>
  <c r="F992" i="4" s="1"/>
  <c r="Y995" i="2"/>
  <c r="G992" i="4" s="1"/>
  <c r="Z995" i="2"/>
  <c r="H992" i="4" s="1"/>
  <c r="AA995" i="2"/>
  <c r="I992" i="4" s="1"/>
  <c r="AB995" i="2"/>
  <c r="J992" i="4" s="1"/>
  <c r="AC995" i="2"/>
  <c r="K992" i="4" s="1"/>
  <c r="V996" i="2"/>
  <c r="D993" i="4" s="1"/>
  <c r="W996" i="2"/>
  <c r="E993" i="4" s="1"/>
  <c r="X996" i="2"/>
  <c r="F993" i="4" s="1"/>
  <c r="Y996" i="2"/>
  <c r="G993" i="4" s="1"/>
  <c r="Z996" i="2"/>
  <c r="H993" i="4" s="1"/>
  <c r="AA996" i="2"/>
  <c r="I993" i="4" s="1"/>
  <c r="AB996" i="2"/>
  <c r="J993" i="4" s="1"/>
  <c r="AC996" i="2"/>
  <c r="K993" i="4" s="1"/>
  <c r="V997" i="2"/>
  <c r="D994" i="4" s="1"/>
  <c r="W997" i="2"/>
  <c r="E994" i="4" s="1"/>
  <c r="X997" i="2"/>
  <c r="F994" i="4" s="1"/>
  <c r="Y997" i="2"/>
  <c r="G994" i="4" s="1"/>
  <c r="Z997" i="2"/>
  <c r="H994" i="4" s="1"/>
  <c r="AA997" i="2"/>
  <c r="I994" i="4" s="1"/>
  <c r="AB997" i="2"/>
  <c r="J994" i="4" s="1"/>
  <c r="AC997" i="2"/>
  <c r="K994" i="4" s="1"/>
  <c r="V998" i="2"/>
  <c r="D995" i="4" s="1"/>
  <c r="W998" i="2"/>
  <c r="E995" i="4" s="1"/>
  <c r="X998" i="2"/>
  <c r="F995" i="4" s="1"/>
  <c r="Y998" i="2"/>
  <c r="G995" i="4" s="1"/>
  <c r="Z998" i="2"/>
  <c r="H995" i="4" s="1"/>
  <c r="AA998" i="2"/>
  <c r="I995" i="4" s="1"/>
  <c r="AB998" i="2"/>
  <c r="J995" i="4" s="1"/>
  <c r="AC998" i="2"/>
  <c r="K995" i="4" s="1"/>
  <c r="V999" i="2"/>
  <c r="D996" i="4" s="1"/>
  <c r="W999" i="2"/>
  <c r="E996" i="4" s="1"/>
  <c r="X999" i="2"/>
  <c r="F996" i="4" s="1"/>
  <c r="Y999" i="2"/>
  <c r="G996" i="4" s="1"/>
  <c r="Z999" i="2"/>
  <c r="H996" i="4" s="1"/>
  <c r="AA999" i="2"/>
  <c r="I996" i="4" s="1"/>
  <c r="AB999" i="2"/>
  <c r="J996" i="4" s="1"/>
  <c r="AC999" i="2"/>
  <c r="K996" i="4" s="1"/>
  <c r="V1000" i="2"/>
  <c r="D997" i="4" s="1"/>
  <c r="W1000" i="2"/>
  <c r="E997" i="4" s="1"/>
  <c r="X1000" i="2"/>
  <c r="F997" i="4" s="1"/>
  <c r="Y1000" i="2"/>
  <c r="G997" i="4" s="1"/>
  <c r="Z1000" i="2"/>
  <c r="H997" i="4" s="1"/>
  <c r="AA1000" i="2"/>
  <c r="I997" i="4" s="1"/>
  <c r="AB1000" i="2"/>
  <c r="J997" i="4" s="1"/>
  <c r="AC1000" i="2"/>
  <c r="K997" i="4" s="1"/>
  <c r="V1001" i="2"/>
  <c r="D998" i="4" s="1"/>
  <c r="W1001" i="2"/>
  <c r="E998" i="4" s="1"/>
  <c r="X1001" i="2"/>
  <c r="F998" i="4" s="1"/>
  <c r="Y1001" i="2"/>
  <c r="G998" i="4" s="1"/>
  <c r="Z1001" i="2"/>
  <c r="H998" i="4" s="1"/>
  <c r="AA1001" i="2"/>
  <c r="I998" i="4" s="1"/>
  <c r="AB1001" i="2"/>
  <c r="J998" i="4" s="1"/>
  <c r="AC1001" i="2"/>
  <c r="K998" i="4" s="1"/>
  <c r="V1002" i="2"/>
  <c r="D999" i="4" s="1"/>
  <c r="W1002" i="2"/>
  <c r="E999" i="4" s="1"/>
  <c r="X1002" i="2"/>
  <c r="F999" i="4" s="1"/>
  <c r="Y1002" i="2"/>
  <c r="G999" i="4" s="1"/>
  <c r="Z1002" i="2"/>
  <c r="H999" i="4" s="1"/>
  <c r="AA1002" i="2"/>
  <c r="I999" i="4" s="1"/>
  <c r="AB1002" i="2"/>
  <c r="J999" i="4" s="1"/>
  <c r="AC1002" i="2"/>
  <c r="K999" i="4" s="1"/>
  <c r="V1003" i="2"/>
  <c r="D1000" i="4" s="1"/>
  <c r="W1003" i="2"/>
  <c r="E1000" i="4" s="1"/>
  <c r="X1003" i="2"/>
  <c r="F1000" i="4" s="1"/>
  <c r="Y1003" i="2"/>
  <c r="G1000" i="4" s="1"/>
  <c r="Z1003" i="2"/>
  <c r="H1000" i="4" s="1"/>
  <c r="AA1003" i="2"/>
  <c r="I1000" i="4" s="1"/>
  <c r="AB1003" i="2"/>
  <c r="J1000" i="4" s="1"/>
  <c r="AC1003" i="2"/>
  <c r="K1000" i="4" s="1"/>
  <c r="V1004" i="2"/>
  <c r="D1001" i="4" s="1"/>
  <c r="W1004" i="2"/>
  <c r="E1001" i="4" s="1"/>
  <c r="X1004" i="2"/>
  <c r="F1001" i="4" s="1"/>
  <c r="Y1004" i="2"/>
  <c r="G1001" i="4" s="1"/>
  <c r="Z1004" i="2"/>
  <c r="H1001" i="4" s="1"/>
  <c r="AA1004" i="2"/>
  <c r="I1001" i="4" s="1"/>
  <c r="AB1004" i="2"/>
  <c r="J1001" i="4" s="1"/>
  <c r="AC1004" i="2"/>
  <c r="K1001" i="4" s="1"/>
  <c r="V1005" i="2"/>
  <c r="D1002" i="4" s="1"/>
  <c r="W1005" i="2"/>
  <c r="E1002" i="4" s="1"/>
  <c r="X1005" i="2"/>
  <c r="F1002" i="4" s="1"/>
  <c r="Y1005" i="2"/>
  <c r="G1002" i="4" s="1"/>
  <c r="Z1005" i="2"/>
  <c r="H1002" i="4" s="1"/>
  <c r="AA1005" i="2"/>
  <c r="I1002" i="4" s="1"/>
  <c r="AB1005" i="2"/>
  <c r="J1002" i="4" s="1"/>
  <c r="AC1005" i="2"/>
  <c r="K1002" i="4" s="1"/>
  <c r="V1006" i="2"/>
  <c r="D1003" i="4" s="1"/>
  <c r="W1006" i="2"/>
  <c r="E1003" i="4" s="1"/>
  <c r="X1006" i="2"/>
  <c r="F1003" i="4" s="1"/>
  <c r="Y1006" i="2"/>
  <c r="G1003" i="4" s="1"/>
  <c r="Z1006" i="2"/>
  <c r="H1003" i="4" s="1"/>
  <c r="AA1006" i="2"/>
  <c r="I1003" i="4" s="1"/>
  <c r="AB1006" i="2"/>
  <c r="J1003" i="4" s="1"/>
  <c r="AC1006" i="2"/>
  <c r="K1003" i="4" s="1"/>
  <c r="V1007" i="2"/>
  <c r="D1004" i="4" s="1"/>
  <c r="W1007" i="2"/>
  <c r="E1004" i="4" s="1"/>
  <c r="X1007" i="2"/>
  <c r="F1004" i="4" s="1"/>
  <c r="Y1007" i="2"/>
  <c r="G1004" i="4" s="1"/>
  <c r="Z1007" i="2"/>
  <c r="H1004" i="4" s="1"/>
  <c r="AA1007" i="2"/>
  <c r="I1004" i="4" s="1"/>
  <c r="AB1007" i="2"/>
  <c r="J1004" i="4" s="1"/>
  <c r="AC1007" i="2"/>
  <c r="K1004" i="4" s="1"/>
  <c r="V1008" i="2"/>
  <c r="D1005" i="4" s="1"/>
  <c r="W1008" i="2"/>
  <c r="E1005" i="4" s="1"/>
  <c r="X1008" i="2"/>
  <c r="F1005" i="4" s="1"/>
  <c r="Y1008" i="2"/>
  <c r="G1005" i="4" s="1"/>
  <c r="Z1008" i="2"/>
  <c r="H1005" i="4" s="1"/>
  <c r="AA1008" i="2"/>
  <c r="I1005" i="4" s="1"/>
  <c r="AB1008" i="2"/>
  <c r="J1005" i="4" s="1"/>
  <c r="AC1008" i="2"/>
  <c r="K1005" i="4" s="1"/>
  <c r="V1009" i="2"/>
  <c r="D1006" i="4" s="1"/>
  <c r="W1009" i="2"/>
  <c r="E1006" i="4" s="1"/>
  <c r="X1009" i="2"/>
  <c r="F1006" i="4" s="1"/>
  <c r="Y1009" i="2"/>
  <c r="G1006" i="4" s="1"/>
  <c r="Z1009" i="2"/>
  <c r="H1006" i="4" s="1"/>
  <c r="AA1009" i="2"/>
  <c r="I1006" i="4" s="1"/>
  <c r="AB1009" i="2"/>
  <c r="J1006" i="4" s="1"/>
  <c r="AC1009" i="2"/>
  <c r="K1006" i="4" s="1"/>
  <c r="V1010" i="2"/>
  <c r="D1007" i="4" s="1"/>
  <c r="W1010" i="2"/>
  <c r="E1007" i="4" s="1"/>
  <c r="X1010" i="2"/>
  <c r="F1007" i="4" s="1"/>
  <c r="Y1010" i="2"/>
  <c r="G1007" i="4" s="1"/>
  <c r="Z1010" i="2"/>
  <c r="H1007" i="4" s="1"/>
  <c r="AA1010" i="2"/>
  <c r="I1007" i="4" s="1"/>
  <c r="AB1010" i="2"/>
  <c r="J1007" i="4" s="1"/>
  <c r="AC1010" i="2"/>
  <c r="K1007" i="4" s="1"/>
  <c r="V1011" i="2"/>
  <c r="D1008" i="4" s="1"/>
  <c r="W1011" i="2"/>
  <c r="E1008" i="4" s="1"/>
  <c r="X1011" i="2"/>
  <c r="F1008" i="4" s="1"/>
  <c r="Y1011" i="2"/>
  <c r="G1008" i="4" s="1"/>
  <c r="Z1011" i="2"/>
  <c r="H1008" i="4" s="1"/>
  <c r="AA1011" i="2"/>
  <c r="I1008" i="4" s="1"/>
  <c r="AB1011" i="2"/>
  <c r="J1008" i="4" s="1"/>
  <c r="AC1011" i="2"/>
  <c r="K1008" i="4" s="1"/>
  <c r="V1012" i="2"/>
  <c r="D1009" i="4" s="1"/>
  <c r="W1012" i="2"/>
  <c r="E1009" i="4" s="1"/>
  <c r="X1012" i="2"/>
  <c r="F1009" i="4" s="1"/>
  <c r="Y1012" i="2"/>
  <c r="G1009" i="4" s="1"/>
  <c r="Z1012" i="2"/>
  <c r="H1009" i="4" s="1"/>
  <c r="AA1012" i="2"/>
  <c r="I1009" i="4" s="1"/>
  <c r="AB1012" i="2"/>
  <c r="J1009" i="4" s="1"/>
  <c r="AC1012" i="2"/>
  <c r="K1009" i="4" s="1"/>
  <c r="V1013" i="2"/>
  <c r="D1010" i="4" s="1"/>
  <c r="W1013" i="2"/>
  <c r="E1010" i="4" s="1"/>
  <c r="X1013" i="2"/>
  <c r="F1010" i="4" s="1"/>
  <c r="Y1013" i="2"/>
  <c r="G1010" i="4" s="1"/>
  <c r="Z1013" i="2"/>
  <c r="H1010" i="4" s="1"/>
  <c r="AA1013" i="2"/>
  <c r="I1010" i="4" s="1"/>
  <c r="AB1013" i="2"/>
  <c r="J1010" i="4" s="1"/>
  <c r="AC1013" i="2"/>
  <c r="K1010" i="4" s="1"/>
  <c r="V1014" i="2"/>
  <c r="D1011" i="4" s="1"/>
  <c r="W1014" i="2"/>
  <c r="E1011" i="4" s="1"/>
  <c r="X1014" i="2"/>
  <c r="F1011" i="4" s="1"/>
  <c r="Y1014" i="2"/>
  <c r="G1011" i="4" s="1"/>
  <c r="Z1014" i="2"/>
  <c r="H1011" i="4" s="1"/>
  <c r="AA1014" i="2"/>
  <c r="I1011" i="4" s="1"/>
  <c r="AB1014" i="2"/>
  <c r="J1011" i="4" s="1"/>
  <c r="AC1014" i="2"/>
  <c r="K1011" i="4" s="1"/>
  <c r="V1015" i="2"/>
  <c r="D1012" i="4" s="1"/>
  <c r="W1015" i="2"/>
  <c r="E1012" i="4" s="1"/>
  <c r="X1015" i="2"/>
  <c r="F1012" i="4" s="1"/>
  <c r="Y1015" i="2"/>
  <c r="G1012" i="4" s="1"/>
  <c r="Z1015" i="2"/>
  <c r="H1012" i="4" s="1"/>
  <c r="AA1015" i="2"/>
  <c r="I1012" i="4" s="1"/>
  <c r="AB1015" i="2"/>
  <c r="J1012" i="4" s="1"/>
  <c r="AC1015" i="2"/>
  <c r="K1012" i="4" s="1"/>
  <c r="V1016" i="2"/>
  <c r="D1013" i="4" s="1"/>
  <c r="W1016" i="2"/>
  <c r="E1013" i="4" s="1"/>
  <c r="X1016" i="2"/>
  <c r="F1013" i="4" s="1"/>
  <c r="Y1016" i="2"/>
  <c r="G1013" i="4" s="1"/>
  <c r="Z1016" i="2"/>
  <c r="H1013" i="4" s="1"/>
  <c r="AA1016" i="2"/>
  <c r="I1013" i="4" s="1"/>
  <c r="AB1016" i="2"/>
  <c r="J1013" i="4" s="1"/>
  <c r="AC1016" i="2"/>
  <c r="K1013" i="4" s="1"/>
  <c r="V1017" i="2"/>
  <c r="D1014" i="4" s="1"/>
  <c r="W1017" i="2"/>
  <c r="E1014" i="4" s="1"/>
  <c r="X1017" i="2"/>
  <c r="F1014" i="4" s="1"/>
  <c r="Y1017" i="2"/>
  <c r="G1014" i="4" s="1"/>
  <c r="Z1017" i="2"/>
  <c r="H1014" i="4" s="1"/>
  <c r="AA1017" i="2"/>
  <c r="I1014" i="4" s="1"/>
  <c r="AB1017" i="2"/>
  <c r="J1014" i="4" s="1"/>
  <c r="AC1017" i="2"/>
  <c r="K1014" i="4" s="1"/>
  <c r="V1018" i="2"/>
  <c r="D1015" i="4" s="1"/>
  <c r="W1018" i="2"/>
  <c r="E1015" i="4" s="1"/>
  <c r="X1018" i="2"/>
  <c r="F1015" i="4" s="1"/>
  <c r="Y1018" i="2"/>
  <c r="G1015" i="4" s="1"/>
  <c r="Z1018" i="2"/>
  <c r="H1015" i="4" s="1"/>
  <c r="AA1018" i="2"/>
  <c r="I1015" i="4" s="1"/>
  <c r="AB1018" i="2"/>
  <c r="J1015" i="4" s="1"/>
  <c r="AC1018" i="2"/>
  <c r="K1015" i="4" s="1"/>
  <c r="V1019" i="2"/>
  <c r="D1016" i="4" s="1"/>
  <c r="W1019" i="2"/>
  <c r="E1016" i="4" s="1"/>
  <c r="X1019" i="2"/>
  <c r="F1016" i="4" s="1"/>
  <c r="Y1019" i="2"/>
  <c r="G1016" i="4" s="1"/>
  <c r="Z1019" i="2"/>
  <c r="H1016" i="4" s="1"/>
  <c r="AA1019" i="2"/>
  <c r="I1016" i="4" s="1"/>
  <c r="AB1019" i="2"/>
  <c r="J1016" i="4" s="1"/>
  <c r="AC1019" i="2"/>
  <c r="K1016" i="4" s="1"/>
  <c r="V1020" i="2"/>
  <c r="D1017" i="4" s="1"/>
  <c r="W1020" i="2"/>
  <c r="E1017" i="4" s="1"/>
  <c r="X1020" i="2"/>
  <c r="F1017" i="4" s="1"/>
  <c r="Y1020" i="2"/>
  <c r="G1017" i="4" s="1"/>
  <c r="Z1020" i="2"/>
  <c r="H1017" i="4" s="1"/>
  <c r="AA1020" i="2"/>
  <c r="I1017" i="4" s="1"/>
  <c r="AB1020" i="2"/>
  <c r="J1017" i="4" s="1"/>
  <c r="AC1020" i="2"/>
  <c r="K1017" i="4" s="1"/>
  <c r="V1021" i="2"/>
  <c r="D1018" i="4" s="1"/>
  <c r="W1021" i="2"/>
  <c r="E1018" i="4" s="1"/>
  <c r="X1021" i="2"/>
  <c r="F1018" i="4" s="1"/>
  <c r="Y1021" i="2"/>
  <c r="G1018" i="4" s="1"/>
  <c r="Z1021" i="2"/>
  <c r="H1018" i="4" s="1"/>
  <c r="AA1021" i="2"/>
  <c r="I1018" i="4" s="1"/>
  <c r="AB1021" i="2"/>
  <c r="J1018" i="4" s="1"/>
  <c r="AC1021" i="2"/>
  <c r="K1018" i="4" s="1"/>
  <c r="V1022" i="2"/>
  <c r="D1019" i="4" s="1"/>
  <c r="W1022" i="2"/>
  <c r="E1019" i="4" s="1"/>
  <c r="X1022" i="2"/>
  <c r="F1019" i="4" s="1"/>
  <c r="Y1022" i="2"/>
  <c r="G1019" i="4" s="1"/>
  <c r="Z1022" i="2"/>
  <c r="H1019" i="4" s="1"/>
  <c r="AA1022" i="2"/>
  <c r="I1019" i="4" s="1"/>
  <c r="AB1022" i="2"/>
  <c r="J1019" i="4" s="1"/>
  <c r="AC1022" i="2"/>
  <c r="K1019" i="4" s="1"/>
  <c r="V1023" i="2"/>
  <c r="D1020" i="4" s="1"/>
  <c r="W1023" i="2"/>
  <c r="E1020" i="4" s="1"/>
  <c r="X1023" i="2"/>
  <c r="F1020" i="4" s="1"/>
  <c r="Y1023" i="2"/>
  <c r="G1020" i="4" s="1"/>
  <c r="Z1023" i="2"/>
  <c r="H1020" i="4" s="1"/>
  <c r="AA1023" i="2"/>
  <c r="I1020" i="4" s="1"/>
  <c r="AB1023" i="2"/>
  <c r="J1020" i="4" s="1"/>
  <c r="AC1023" i="2"/>
  <c r="K1020" i="4" s="1"/>
  <c r="V1024" i="2"/>
  <c r="D1021" i="4" s="1"/>
  <c r="W1024" i="2"/>
  <c r="E1021" i="4" s="1"/>
  <c r="X1024" i="2"/>
  <c r="F1021" i="4" s="1"/>
  <c r="Y1024" i="2"/>
  <c r="G1021" i="4" s="1"/>
  <c r="Z1024" i="2"/>
  <c r="H1021" i="4" s="1"/>
  <c r="AA1024" i="2"/>
  <c r="I1021" i="4" s="1"/>
  <c r="AB1024" i="2"/>
  <c r="J1021" i="4" s="1"/>
  <c r="AC1024" i="2"/>
  <c r="K1021" i="4" s="1"/>
  <c r="V1025" i="2"/>
  <c r="D1022" i="4" s="1"/>
  <c r="W1025" i="2"/>
  <c r="E1022" i="4" s="1"/>
  <c r="X1025" i="2"/>
  <c r="F1022" i="4" s="1"/>
  <c r="Y1025" i="2"/>
  <c r="G1022" i="4" s="1"/>
  <c r="Z1025" i="2"/>
  <c r="H1022" i="4" s="1"/>
  <c r="AA1025" i="2"/>
  <c r="I1022" i="4" s="1"/>
  <c r="AB1025" i="2"/>
  <c r="J1022" i="4" s="1"/>
  <c r="AC1025" i="2"/>
  <c r="K1022" i="4" s="1"/>
  <c r="V1026" i="2"/>
  <c r="D1023" i="4" s="1"/>
  <c r="W1026" i="2"/>
  <c r="E1023" i="4" s="1"/>
  <c r="X1026" i="2"/>
  <c r="F1023" i="4" s="1"/>
  <c r="Y1026" i="2"/>
  <c r="G1023" i="4" s="1"/>
  <c r="Z1026" i="2"/>
  <c r="H1023" i="4" s="1"/>
  <c r="AA1026" i="2"/>
  <c r="I1023" i="4" s="1"/>
  <c r="AB1026" i="2"/>
  <c r="J1023" i="4" s="1"/>
  <c r="AC1026" i="2"/>
  <c r="K1023" i="4" s="1"/>
  <c r="V1027" i="2"/>
  <c r="D1024" i="4" s="1"/>
  <c r="W1027" i="2"/>
  <c r="E1024" i="4" s="1"/>
  <c r="X1027" i="2"/>
  <c r="F1024" i="4" s="1"/>
  <c r="Y1027" i="2"/>
  <c r="G1024" i="4" s="1"/>
  <c r="Z1027" i="2"/>
  <c r="H1024" i="4" s="1"/>
  <c r="AA1027" i="2"/>
  <c r="I1024" i="4" s="1"/>
  <c r="AB1027" i="2"/>
  <c r="J1024" i="4" s="1"/>
  <c r="AC1027" i="2"/>
  <c r="K1024" i="4" s="1"/>
  <c r="V1028" i="2"/>
  <c r="D1025" i="4" s="1"/>
  <c r="W1028" i="2"/>
  <c r="E1025" i="4" s="1"/>
  <c r="X1028" i="2"/>
  <c r="F1025" i="4" s="1"/>
  <c r="Y1028" i="2"/>
  <c r="G1025" i="4" s="1"/>
  <c r="Z1028" i="2"/>
  <c r="H1025" i="4" s="1"/>
  <c r="AA1028" i="2"/>
  <c r="I1025" i="4" s="1"/>
  <c r="AB1028" i="2"/>
  <c r="J1025" i="4" s="1"/>
  <c r="AC1028" i="2"/>
  <c r="K1025" i="4" s="1"/>
  <c r="V1029" i="2"/>
  <c r="D1026" i="4" s="1"/>
  <c r="W1029" i="2"/>
  <c r="E1026" i="4" s="1"/>
  <c r="X1029" i="2"/>
  <c r="F1026" i="4" s="1"/>
  <c r="Y1029" i="2"/>
  <c r="G1026" i="4" s="1"/>
  <c r="Z1029" i="2"/>
  <c r="H1026" i="4" s="1"/>
  <c r="AA1029" i="2"/>
  <c r="I1026" i="4" s="1"/>
  <c r="AB1029" i="2"/>
  <c r="J1026" i="4" s="1"/>
  <c r="AC1029" i="2"/>
  <c r="K1026" i="4" s="1"/>
  <c r="V1030" i="2"/>
  <c r="D1027" i="4" s="1"/>
  <c r="W1030" i="2"/>
  <c r="E1027" i="4" s="1"/>
  <c r="X1030" i="2"/>
  <c r="F1027" i="4" s="1"/>
  <c r="Y1030" i="2"/>
  <c r="G1027" i="4" s="1"/>
  <c r="Z1030" i="2"/>
  <c r="H1027" i="4" s="1"/>
  <c r="AA1030" i="2"/>
  <c r="I1027" i="4" s="1"/>
  <c r="AB1030" i="2"/>
  <c r="J1027" i="4" s="1"/>
  <c r="AC1030" i="2"/>
  <c r="K1027" i="4" s="1"/>
  <c r="V1031" i="2"/>
  <c r="D1028" i="4" s="1"/>
  <c r="W1031" i="2"/>
  <c r="E1028" i="4" s="1"/>
  <c r="X1031" i="2"/>
  <c r="F1028" i="4" s="1"/>
  <c r="Y1031" i="2"/>
  <c r="G1028" i="4" s="1"/>
  <c r="Z1031" i="2"/>
  <c r="H1028" i="4" s="1"/>
  <c r="AA1031" i="2"/>
  <c r="I1028" i="4" s="1"/>
  <c r="AB1031" i="2"/>
  <c r="J1028" i="4" s="1"/>
  <c r="AC1031" i="2"/>
  <c r="K1028" i="4" s="1"/>
  <c r="V1032" i="2"/>
  <c r="D1029" i="4" s="1"/>
  <c r="W1032" i="2"/>
  <c r="E1029" i="4" s="1"/>
  <c r="X1032" i="2"/>
  <c r="F1029" i="4" s="1"/>
  <c r="Y1032" i="2"/>
  <c r="G1029" i="4" s="1"/>
  <c r="Z1032" i="2"/>
  <c r="H1029" i="4" s="1"/>
  <c r="AA1032" i="2"/>
  <c r="I1029" i="4" s="1"/>
  <c r="AB1032" i="2"/>
  <c r="J1029" i="4" s="1"/>
  <c r="AC1032" i="2"/>
  <c r="K1029" i="4" s="1"/>
  <c r="V1033" i="2"/>
  <c r="D1030" i="4" s="1"/>
  <c r="W1033" i="2"/>
  <c r="E1030" i="4" s="1"/>
  <c r="X1033" i="2"/>
  <c r="F1030" i="4" s="1"/>
  <c r="Y1033" i="2"/>
  <c r="G1030" i="4" s="1"/>
  <c r="Z1033" i="2"/>
  <c r="H1030" i="4" s="1"/>
  <c r="AA1033" i="2"/>
  <c r="I1030" i="4" s="1"/>
  <c r="AB1033" i="2"/>
  <c r="J1030" i="4" s="1"/>
  <c r="AC1033" i="2"/>
  <c r="K1030" i="4" s="1"/>
  <c r="V1034" i="2"/>
  <c r="D1031" i="4" s="1"/>
  <c r="W1034" i="2"/>
  <c r="E1031" i="4" s="1"/>
  <c r="X1034" i="2"/>
  <c r="F1031" i="4" s="1"/>
  <c r="Y1034" i="2"/>
  <c r="G1031" i="4" s="1"/>
  <c r="Z1034" i="2"/>
  <c r="H1031" i="4" s="1"/>
  <c r="AA1034" i="2"/>
  <c r="I1031" i="4" s="1"/>
  <c r="AB1034" i="2"/>
  <c r="J1031" i="4" s="1"/>
  <c r="AC1034" i="2"/>
  <c r="K1031" i="4" s="1"/>
  <c r="V1035" i="2"/>
  <c r="D1032" i="4" s="1"/>
  <c r="W1035" i="2"/>
  <c r="E1032" i="4" s="1"/>
  <c r="X1035" i="2"/>
  <c r="F1032" i="4" s="1"/>
  <c r="Y1035" i="2"/>
  <c r="G1032" i="4" s="1"/>
  <c r="Z1035" i="2"/>
  <c r="H1032" i="4" s="1"/>
  <c r="AA1035" i="2"/>
  <c r="I1032" i="4" s="1"/>
  <c r="AB1035" i="2"/>
  <c r="J1032" i="4" s="1"/>
  <c r="AC1035" i="2"/>
  <c r="K1032" i="4" s="1"/>
  <c r="V1036" i="2"/>
  <c r="D1033" i="4" s="1"/>
  <c r="W1036" i="2"/>
  <c r="E1033" i="4" s="1"/>
  <c r="X1036" i="2"/>
  <c r="F1033" i="4" s="1"/>
  <c r="Y1036" i="2"/>
  <c r="G1033" i="4" s="1"/>
  <c r="Z1036" i="2"/>
  <c r="H1033" i="4" s="1"/>
  <c r="AA1036" i="2"/>
  <c r="I1033" i="4" s="1"/>
  <c r="AB1036" i="2"/>
  <c r="J1033" i="4" s="1"/>
  <c r="AC1036" i="2"/>
  <c r="K1033" i="4" s="1"/>
  <c r="V1037" i="2"/>
  <c r="D1034" i="4" s="1"/>
  <c r="W1037" i="2"/>
  <c r="E1034" i="4" s="1"/>
  <c r="X1037" i="2"/>
  <c r="F1034" i="4" s="1"/>
  <c r="Y1037" i="2"/>
  <c r="G1034" i="4" s="1"/>
  <c r="Z1037" i="2"/>
  <c r="H1034" i="4" s="1"/>
  <c r="AA1037" i="2"/>
  <c r="I1034" i="4" s="1"/>
  <c r="AB1037" i="2"/>
  <c r="J1034" i="4" s="1"/>
  <c r="AC1037" i="2"/>
  <c r="K1034" i="4" s="1"/>
  <c r="V1038" i="2"/>
  <c r="D1035" i="4" s="1"/>
  <c r="W1038" i="2"/>
  <c r="E1035" i="4" s="1"/>
  <c r="X1038" i="2"/>
  <c r="F1035" i="4" s="1"/>
  <c r="Y1038" i="2"/>
  <c r="G1035" i="4" s="1"/>
  <c r="Z1038" i="2"/>
  <c r="H1035" i="4" s="1"/>
  <c r="AA1038" i="2"/>
  <c r="I1035" i="4" s="1"/>
  <c r="AB1038" i="2"/>
  <c r="J1035" i="4" s="1"/>
  <c r="AC1038" i="2"/>
  <c r="K1035" i="4" s="1"/>
  <c r="V1039" i="2"/>
  <c r="D1036" i="4" s="1"/>
  <c r="W1039" i="2"/>
  <c r="E1036" i="4" s="1"/>
  <c r="X1039" i="2"/>
  <c r="F1036" i="4" s="1"/>
  <c r="Y1039" i="2"/>
  <c r="G1036" i="4" s="1"/>
  <c r="Z1039" i="2"/>
  <c r="H1036" i="4" s="1"/>
  <c r="AA1039" i="2"/>
  <c r="I1036" i="4" s="1"/>
  <c r="AB1039" i="2"/>
  <c r="J1036" i="4" s="1"/>
  <c r="AC1039" i="2"/>
  <c r="K1036" i="4" s="1"/>
  <c r="V1040" i="2"/>
  <c r="D1037" i="4" s="1"/>
  <c r="W1040" i="2"/>
  <c r="E1037" i="4" s="1"/>
  <c r="X1040" i="2"/>
  <c r="F1037" i="4" s="1"/>
  <c r="Y1040" i="2"/>
  <c r="G1037" i="4" s="1"/>
  <c r="Z1040" i="2"/>
  <c r="H1037" i="4" s="1"/>
  <c r="AA1040" i="2"/>
  <c r="I1037" i="4" s="1"/>
  <c r="AB1040" i="2"/>
  <c r="J1037" i="4" s="1"/>
  <c r="AC1040" i="2"/>
  <c r="K1037" i="4" s="1"/>
  <c r="V1041" i="2"/>
  <c r="D1038" i="4" s="1"/>
  <c r="W1041" i="2"/>
  <c r="E1038" i="4" s="1"/>
  <c r="X1041" i="2"/>
  <c r="F1038" i="4" s="1"/>
  <c r="Y1041" i="2"/>
  <c r="G1038" i="4" s="1"/>
  <c r="Z1041" i="2"/>
  <c r="H1038" i="4" s="1"/>
  <c r="AA1041" i="2"/>
  <c r="I1038" i="4" s="1"/>
  <c r="AB1041" i="2"/>
  <c r="J1038" i="4" s="1"/>
  <c r="AC1041" i="2"/>
  <c r="K1038" i="4" s="1"/>
  <c r="V1042" i="2"/>
  <c r="D1039" i="4" s="1"/>
  <c r="W1042" i="2"/>
  <c r="E1039" i="4" s="1"/>
  <c r="X1042" i="2"/>
  <c r="F1039" i="4" s="1"/>
  <c r="Y1042" i="2"/>
  <c r="G1039" i="4" s="1"/>
  <c r="Z1042" i="2"/>
  <c r="H1039" i="4" s="1"/>
  <c r="AA1042" i="2"/>
  <c r="I1039" i="4" s="1"/>
  <c r="AB1042" i="2"/>
  <c r="J1039" i="4" s="1"/>
  <c r="AC1042" i="2"/>
  <c r="K1039" i="4" s="1"/>
  <c r="V1043" i="2"/>
  <c r="D1040" i="4" s="1"/>
  <c r="W1043" i="2"/>
  <c r="E1040" i="4" s="1"/>
  <c r="X1043" i="2"/>
  <c r="F1040" i="4" s="1"/>
  <c r="Y1043" i="2"/>
  <c r="G1040" i="4" s="1"/>
  <c r="Z1043" i="2"/>
  <c r="H1040" i="4" s="1"/>
  <c r="AA1043" i="2"/>
  <c r="I1040" i="4" s="1"/>
  <c r="AB1043" i="2"/>
  <c r="J1040" i="4" s="1"/>
  <c r="AC1043" i="2"/>
  <c r="K1040" i="4" s="1"/>
  <c r="V1044" i="2"/>
  <c r="D1041" i="4" s="1"/>
  <c r="W1044" i="2"/>
  <c r="E1041" i="4" s="1"/>
  <c r="X1044" i="2"/>
  <c r="F1041" i="4" s="1"/>
  <c r="Y1044" i="2"/>
  <c r="G1041" i="4" s="1"/>
  <c r="Z1044" i="2"/>
  <c r="H1041" i="4" s="1"/>
  <c r="AA1044" i="2"/>
  <c r="I1041" i="4" s="1"/>
  <c r="AB1044" i="2"/>
  <c r="J1041" i="4" s="1"/>
  <c r="AC1044" i="2"/>
  <c r="K1041" i="4" s="1"/>
  <c r="V1045" i="2"/>
  <c r="D1042" i="4" s="1"/>
  <c r="W1045" i="2"/>
  <c r="E1042" i="4" s="1"/>
  <c r="X1045" i="2"/>
  <c r="F1042" i="4" s="1"/>
  <c r="Y1045" i="2"/>
  <c r="G1042" i="4" s="1"/>
  <c r="Z1045" i="2"/>
  <c r="H1042" i="4" s="1"/>
  <c r="AA1045" i="2"/>
  <c r="I1042" i="4" s="1"/>
  <c r="AB1045" i="2"/>
  <c r="J1042" i="4" s="1"/>
  <c r="AC1045" i="2"/>
  <c r="K1042" i="4" s="1"/>
  <c r="V1046" i="2"/>
  <c r="D1043" i="4" s="1"/>
  <c r="W1046" i="2"/>
  <c r="E1043" i="4" s="1"/>
  <c r="X1046" i="2"/>
  <c r="F1043" i="4" s="1"/>
  <c r="Y1046" i="2"/>
  <c r="G1043" i="4" s="1"/>
  <c r="Z1046" i="2"/>
  <c r="H1043" i="4" s="1"/>
  <c r="AA1046" i="2"/>
  <c r="I1043" i="4" s="1"/>
  <c r="AB1046" i="2"/>
  <c r="J1043" i="4" s="1"/>
  <c r="AC1046" i="2"/>
  <c r="K1043" i="4" s="1"/>
  <c r="V1047" i="2"/>
  <c r="D1044" i="4" s="1"/>
  <c r="W1047" i="2"/>
  <c r="E1044" i="4" s="1"/>
  <c r="X1047" i="2"/>
  <c r="F1044" i="4" s="1"/>
  <c r="Y1047" i="2"/>
  <c r="G1044" i="4" s="1"/>
  <c r="Z1047" i="2"/>
  <c r="H1044" i="4" s="1"/>
  <c r="AA1047" i="2"/>
  <c r="I1044" i="4" s="1"/>
  <c r="AB1047" i="2"/>
  <c r="J1044" i="4" s="1"/>
  <c r="AC1047" i="2"/>
  <c r="K1044" i="4" s="1"/>
  <c r="V1048" i="2"/>
  <c r="D1045" i="4" s="1"/>
  <c r="W1048" i="2"/>
  <c r="E1045" i="4" s="1"/>
  <c r="X1048" i="2"/>
  <c r="F1045" i="4" s="1"/>
  <c r="Y1048" i="2"/>
  <c r="G1045" i="4" s="1"/>
  <c r="Z1048" i="2"/>
  <c r="H1045" i="4" s="1"/>
  <c r="AA1048" i="2"/>
  <c r="I1045" i="4" s="1"/>
  <c r="AB1048" i="2"/>
  <c r="J1045" i="4" s="1"/>
  <c r="AC1048" i="2"/>
  <c r="K1045" i="4" s="1"/>
  <c r="V1049" i="2"/>
  <c r="D1046" i="4" s="1"/>
  <c r="W1049" i="2"/>
  <c r="E1046" i="4" s="1"/>
  <c r="X1049" i="2"/>
  <c r="F1046" i="4" s="1"/>
  <c r="Y1049" i="2"/>
  <c r="G1046" i="4" s="1"/>
  <c r="Z1049" i="2"/>
  <c r="H1046" i="4" s="1"/>
  <c r="AA1049" i="2"/>
  <c r="I1046" i="4" s="1"/>
  <c r="AB1049" i="2"/>
  <c r="J1046" i="4" s="1"/>
  <c r="AC1049" i="2"/>
  <c r="K1046" i="4" s="1"/>
  <c r="V1050" i="2"/>
  <c r="D1047" i="4" s="1"/>
  <c r="W1050" i="2"/>
  <c r="E1047" i="4" s="1"/>
  <c r="X1050" i="2"/>
  <c r="F1047" i="4" s="1"/>
  <c r="Y1050" i="2"/>
  <c r="G1047" i="4" s="1"/>
  <c r="Z1050" i="2"/>
  <c r="H1047" i="4" s="1"/>
  <c r="AA1050" i="2"/>
  <c r="I1047" i="4" s="1"/>
  <c r="AB1050" i="2"/>
  <c r="J1047" i="4" s="1"/>
  <c r="AC1050" i="2"/>
  <c r="K1047" i="4" s="1"/>
  <c r="V1051" i="2"/>
  <c r="D1048" i="4" s="1"/>
  <c r="W1051" i="2"/>
  <c r="E1048" i="4" s="1"/>
  <c r="X1051" i="2"/>
  <c r="F1048" i="4" s="1"/>
  <c r="Y1051" i="2"/>
  <c r="G1048" i="4" s="1"/>
  <c r="Z1051" i="2"/>
  <c r="H1048" i="4" s="1"/>
  <c r="AA1051" i="2"/>
  <c r="I1048" i="4" s="1"/>
  <c r="AB1051" i="2"/>
  <c r="J1048" i="4" s="1"/>
  <c r="AC1051" i="2"/>
  <c r="K1048" i="4" s="1"/>
  <c r="V1052" i="2"/>
  <c r="D1049" i="4" s="1"/>
  <c r="W1052" i="2"/>
  <c r="E1049" i="4" s="1"/>
  <c r="X1052" i="2"/>
  <c r="F1049" i="4" s="1"/>
  <c r="Y1052" i="2"/>
  <c r="G1049" i="4" s="1"/>
  <c r="Z1052" i="2"/>
  <c r="H1049" i="4" s="1"/>
  <c r="AA1052" i="2"/>
  <c r="I1049" i="4" s="1"/>
  <c r="AB1052" i="2"/>
  <c r="J1049" i="4" s="1"/>
  <c r="AC1052" i="2"/>
  <c r="K1049" i="4" s="1"/>
  <c r="V1053" i="2"/>
  <c r="D1050" i="4" s="1"/>
  <c r="W1053" i="2"/>
  <c r="E1050" i="4" s="1"/>
  <c r="X1053" i="2"/>
  <c r="F1050" i="4" s="1"/>
  <c r="Y1053" i="2"/>
  <c r="G1050" i="4" s="1"/>
  <c r="Z1053" i="2"/>
  <c r="H1050" i="4" s="1"/>
  <c r="AA1053" i="2"/>
  <c r="I1050" i="4" s="1"/>
  <c r="AB1053" i="2"/>
  <c r="J1050" i="4" s="1"/>
  <c r="AC1053" i="2"/>
  <c r="K1050" i="4" s="1"/>
  <c r="V1054" i="2"/>
  <c r="D1051" i="4" s="1"/>
  <c r="W1054" i="2"/>
  <c r="E1051" i="4" s="1"/>
  <c r="X1054" i="2"/>
  <c r="F1051" i="4" s="1"/>
  <c r="Y1054" i="2"/>
  <c r="G1051" i="4" s="1"/>
  <c r="Z1054" i="2"/>
  <c r="H1051" i="4" s="1"/>
  <c r="AA1054" i="2"/>
  <c r="I1051" i="4" s="1"/>
  <c r="AB1054" i="2"/>
  <c r="J1051" i="4" s="1"/>
  <c r="AC1054" i="2"/>
  <c r="K1051" i="4" s="1"/>
  <c r="V1055" i="2"/>
  <c r="D1052" i="4" s="1"/>
  <c r="W1055" i="2"/>
  <c r="E1052" i="4" s="1"/>
  <c r="X1055" i="2"/>
  <c r="F1052" i="4" s="1"/>
  <c r="Y1055" i="2"/>
  <c r="G1052" i="4" s="1"/>
  <c r="Z1055" i="2"/>
  <c r="H1052" i="4" s="1"/>
  <c r="AA1055" i="2"/>
  <c r="I1052" i="4" s="1"/>
  <c r="AB1055" i="2"/>
  <c r="J1052" i="4" s="1"/>
  <c r="AC1055" i="2"/>
  <c r="K1052" i="4" s="1"/>
  <c r="V1056" i="2"/>
  <c r="D1053" i="4" s="1"/>
  <c r="W1056" i="2"/>
  <c r="E1053" i="4" s="1"/>
  <c r="X1056" i="2"/>
  <c r="F1053" i="4" s="1"/>
  <c r="Y1056" i="2"/>
  <c r="G1053" i="4" s="1"/>
  <c r="Z1056" i="2"/>
  <c r="H1053" i="4" s="1"/>
  <c r="AA1056" i="2"/>
  <c r="I1053" i="4" s="1"/>
  <c r="AB1056" i="2"/>
  <c r="J1053" i="4" s="1"/>
  <c r="AC1056" i="2"/>
  <c r="K1053" i="4" s="1"/>
  <c r="V1057" i="2"/>
  <c r="D1054" i="4" s="1"/>
  <c r="W1057" i="2"/>
  <c r="E1054" i="4" s="1"/>
  <c r="X1057" i="2"/>
  <c r="F1054" i="4" s="1"/>
  <c r="Y1057" i="2"/>
  <c r="G1054" i="4" s="1"/>
  <c r="Z1057" i="2"/>
  <c r="H1054" i="4" s="1"/>
  <c r="AA1057" i="2"/>
  <c r="I1054" i="4" s="1"/>
  <c r="AB1057" i="2"/>
  <c r="J1054" i="4" s="1"/>
  <c r="AC1057" i="2"/>
  <c r="K1054" i="4" s="1"/>
  <c r="V1058" i="2"/>
  <c r="D1055" i="4" s="1"/>
  <c r="W1058" i="2"/>
  <c r="E1055" i="4" s="1"/>
  <c r="X1058" i="2"/>
  <c r="F1055" i="4" s="1"/>
  <c r="Y1058" i="2"/>
  <c r="G1055" i="4" s="1"/>
  <c r="Z1058" i="2"/>
  <c r="H1055" i="4" s="1"/>
  <c r="AA1058" i="2"/>
  <c r="I1055" i="4" s="1"/>
  <c r="AB1058" i="2"/>
  <c r="J1055" i="4" s="1"/>
  <c r="AC1058" i="2"/>
  <c r="K1055" i="4" s="1"/>
  <c r="V1059" i="2"/>
  <c r="D1056" i="4" s="1"/>
  <c r="W1059" i="2"/>
  <c r="E1056" i="4" s="1"/>
  <c r="X1059" i="2"/>
  <c r="F1056" i="4" s="1"/>
  <c r="Y1059" i="2"/>
  <c r="G1056" i="4" s="1"/>
  <c r="Z1059" i="2"/>
  <c r="H1056" i="4" s="1"/>
  <c r="AA1059" i="2"/>
  <c r="I1056" i="4" s="1"/>
  <c r="AB1059" i="2"/>
  <c r="J1056" i="4" s="1"/>
  <c r="AC1059" i="2"/>
  <c r="K1056" i="4" s="1"/>
  <c r="V1060" i="2"/>
  <c r="D1057" i="4" s="1"/>
  <c r="W1060" i="2"/>
  <c r="E1057" i="4" s="1"/>
  <c r="X1060" i="2"/>
  <c r="F1057" i="4" s="1"/>
  <c r="Y1060" i="2"/>
  <c r="G1057" i="4" s="1"/>
  <c r="Z1060" i="2"/>
  <c r="H1057" i="4" s="1"/>
  <c r="AA1060" i="2"/>
  <c r="I1057" i="4" s="1"/>
  <c r="AB1060" i="2"/>
  <c r="J1057" i="4" s="1"/>
  <c r="AC1060" i="2"/>
  <c r="K1057" i="4" s="1"/>
  <c r="V1061" i="2"/>
  <c r="D1058" i="4" s="1"/>
  <c r="W1061" i="2"/>
  <c r="E1058" i="4" s="1"/>
  <c r="X1061" i="2"/>
  <c r="F1058" i="4" s="1"/>
  <c r="Y1061" i="2"/>
  <c r="G1058" i="4" s="1"/>
  <c r="Z1061" i="2"/>
  <c r="H1058" i="4" s="1"/>
  <c r="AA1061" i="2"/>
  <c r="I1058" i="4" s="1"/>
  <c r="AB1061" i="2"/>
  <c r="J1058" i="4" s="1"/>
  <c r="AC1061" i="2"/>
  <c r="K1058" i="4" s="1"/>
  <c r="V1062" i="2"/>
  <c r="D1059" i="4" s="1"/>
  <c r="W1062" i="2"/>
  <c r="E1059" i="4" s="1"/>
  <c r="X1062" i="2"/>
  <c r="F1059" i="4" s="1"/>
  <c r="Y1062" i="2"/>
  <c r="G1059" i="4" s="1"/>
  <c r="Z1062" i="2"/>
  <c r="H1059" i="4" s="1"/>
  <c r="AA1062" i="2"/>
  <c r="I1059" i="4" s="1"/>
  <c r="AB1062" i="2"/>
  <c r="J1059" i="4" s="1"/>
  <c r="AC1062" i="2"/>
  <c r="K1059" i="4" s="1"/>
  <c r="V1063" i="2"/>
  <c r="D1060" i="4" s="1"/>
  <c r="W1063" i="2"/>
  <c r="E1060" i="4" s="1"/>
  <c r="X1063" i="2"/>
  <c r="F1060" i="4" s="1"/>
  <c r="Y1063" i="2"/>
  <c r="G1060" i="4" s="1"/>
  <c r="Z1063" i="2"/>
  <c r="H1060" i="4" s="1"/>
  <c r="AA1063" i="2"/>
  <c r="I1060" i="4" s="1"/>
  <c r="AB1063" i="2"/>
  <c r="J1060" i="4" s="1"/>
  <c r="AC1063" i="2"/>
  <c r="K1060" i="4" s="1"/>
  <c r="V1064" i="2"/>
  <c r="D1061" i="4" s="1"/>
  <c r="W1064" i="2"/>
  <c r="E1061" i="4" s="1"/>
  <c r="X1064" i="2"/>
  <c r="F1061" i="4" s="1"/>
  <c r="Y1064" i="2"/>
  <c r="G1061" i="4" s="1"/>
  <c r="Z1064" i="2"/>
  <c r="H1061" i="4" s="1"/>
  <c r="AA1064" i="2"/>
  <c r="I1061" i="4" s="1"/>
  <c r="AB1064" i="2"/>
  <c r="J1061" i="4" s="1"/>
  <c r="AC1064" i="2"/>
  <c r="K1061" i="4" s="1"/>
  <c r="V1065" i="2"/>
  <c r="D1062" i="4" s="1"/>
  <c r="W1065" i="2"/>
  <c r="E1062" i="4" s="1"/>
  <c r="X1065" i="2"/>
  <c r="F1062" i="4" s="1"/>
  <c r="Y1065" i="2"/>
  <c r="G1062" i="4" s="1"/>
  <c r="Z1065" i="2"/>
  <c r="H1062" i="4" s="1"/>
  <c r="AA1065" i="2"/>
  <c r="I1062" i="4" s="1"/>
  <c r="AB1065" i="2"/>
  <c r="J1062" i="4" s="1"/>
  <c r="AC1065" i="2"/>
  <c r="K1062" i="4" s="1"/>
  <c r="V1066" i="2"/>
  <c r="D1063" i="4" s="1"/>
  <c r="W1066" i="2"/>
  <c r="E1063" i="4" s="1"/>
  <c r="X1066" i="2"/>
  <c r="F1063" i="4" s="1"/>
  <c r="Y1066" i="2"/>
  <c r="G1063" i="4" s="1"/>
  <c r="Z1066" i="2"/>
  <c r="H1063" i="4" s="1"/>
  <c r="AA1066" i="2"/>
  <c r="I1063" i="4" s="1"/>
  <c r="AB1066" i="2"/>
  <c r="J1063" i="4" s="1"/>
  <c r="AC1066" i="2"/>
  <c r="K1063" i="4" s="1"/>
  <c r="V1067" i="2"/>
  <c r="D1064" i="4" s="1"/>
  <c r="W1067" i="2"/>
  <c r="E1064" i="4" s="1"/>
  <c r="X1067" i="2"/>
  <c r="F1064" i="4" s="1"/>
  <c r="Y1067" i="2"/>
  <c r="G1064" i="4" s="1"/>
  <c r="Z1067" i="2"/>
  <c r="H1064" i="4" s="1"/>
  <c r="AA1067" i="2"/>
  <c r="I1064" i="4" s="1"/>
  <c r="AB1067" i="2"/>
  <c r="J1064" i="4" s="1"/>
  <c r="AC1067" i="2"/>
  <c r="K1064" i="4" s="1"/>
  <c r="V1068" i="2"/>
  <c r="D1065" i="4" s="1"/>
  <c r="W1068" i="2"/>
  <c r="E1065" i="4" s="1"/>
  <c r="X1068" i="2"/>
  <c r="F1065" i="4" s="1"/>
  <c r="Y1068" i="2"/>
  <c r="G1065" i="4" s="1"/>
  <c r="Z1068" i="2"/>
  <c r="H1065" i="4" s="1"/>
  <c r="AA1068" i="2"/>
  <c r="I1065" i="4" s="1"/>
  <c r="AB1068" i="2"/>
  <c r="J1065" i="4" s="1"/>
  <c r="AC1068" i="2"/>
  <c r="K1065" i="4" s="1"/>
  <c r="V1069" i="2"/>
  <c r="D1066" i="4" s="1"/>
  <c r="W1069" i="2"/>
  <c r="E1066" i="4" s="1"/>
  <c r="X1069" i="2"/>
  <c r="F1066" i="4" s="1"/>
  <c r="Y1069" i="2"/>
  <c r="G1066" i="4" s="1"/>
  <c r="Z1069" i="2"/>
  <c r="H1066" i="4" s="1"/>
  <c r="AA1069" i="2"/>
  <c r="I1066" i="4" s="1"/>
  <c r="AB1069" i="2"/>
  <c r="J1066" i="4" s="1"/>
  <c r="AC1069" i="2"/>
  <c r="K1066" i="4" s="1"/>
  <c r="V1070" i="2"/>
  <c r="D1067" i="4" s="1"/>
  <c r="W1070" i="2"/>
  <c r="E1067" i="4" s="1"/>
  <c r="X1070" i="2"/>
  <c r="F1067" i="4" s="1"/>
  <c r="Y1070" i="2"/>
  <c r="G1067" i="4" s="1"/>
  <c r="Z1070" i="2"/>
  <c r="H1067" i="4" s="1"/>
  <c r="AA1070" i="2"/>
  <c r="I1067" i="4" s="1"/>
  <c r="AB1070" i="2"/>
  <c r="J1067" i="4" s="1"/>
  <c r="AC1070" i="2"/>
  <c r="K1067" i="4" s="1"/>
  <c r="V1071" i="2"/>
  <c r="D1068" i="4" s="1"/>
  <c r="W1071" i="2"/>
  <c r="E1068" i="4" s="1"/>
  <c r="X1071" i="2"/>
  <c r="F1068" i="4" s="1"/>
  <c r="Y1071" i="2"/>
  <c r="G1068" i="4" s="1"/>
  <c r="Z1071" i="2"/>
  <c r="H1068" i="4" s="1"/>
  <c r="AA1071" i="2"/>
  <c r="I1068" i="4" s="1"/>
  <c r="AB1071" i="2"/>
  <c r="J1068" i="4" s="1"/>
  <c r="AC1071" i="2"/>
  <c r="K1068" i="4" s="1"/>
  <c r="V1072" i="2"/>
  <c r="D1069" i="4" s="1"/>
  <c r="W1072" i="2"/>
  <c r="E1069" i="4" s="1"/>
  <c r="X1072" i="2"/>
  <c r="F1069" i="4" s="1"/>
  <c r="Y1072" i="2"/>
  <c r="G1069" i="4" s="1"/>
  <c r="Z1072" i="2"/>
  <c r="H1069" i="4" s="1"/>
  <c r="AA1072" i="2"/>
  <c r="I1069" i="4" s="1"/>
  <c r="AB1072" i="2"/>
  <c r="J1069" i="4" s="1"/>
  <c r="AC1072" i="2"/>
  <c r="K1069" i="4" s="1"/>
  <c r="V1073" i="2"/>
  <c r="D1070" i="4" s="1"/>
  <c r="W1073" i="2"/>
  <c r="E1070" i="4" s="1"/>
  <c r="X1073" i="2"/>
  <c r="F1070" i="4" s="1"/>
  <c r="Y1073" i="2"/>
  <c r="G1070" i="4" s="1"/>
  <c r="Z1073" i="2"/>
  <c r="H1070" i="4" s="1"/>
  <c r="AA1073" i="2"/>
  <c r="I1070" i="4" s="1"/>
  <c r="AB1073" i="2"/>
  <c r="J1070" i="4" s="1"/>
  <c r="AC1073" i="2"/>
  <c r="K1070" i="4" s="1"/>
  <c r="V1074" i="2"/>
  <c r="D1071" i="4" s="1"/>
  <c r="W1074" i="2"/>
  <c r="E1071" i="4" s="1"/>
  <c r="X1074" i="2"/>
  <c r="F1071" i="4" s="1"/>
  <c r="Y1074" i="2"/>
  <c r="G1071" i="4" s="1"/>
  <c r="Z1074" i="2"/>
  <c r="H1071" i="4" s="1"/>
  <c r="AA1074" i="2"/>
  <c r="I1071" i="4" s="1"/>
  <c r="AB1074" i="2"/>
  <c r="J1071" i="4" s="1"/>
  <c r="AC1074" i="2"/>
  <c r="K1071" i="4" s="1"/>
  <c r="U6" i="2"/>
  <c r="C3" i="4" s="1"/>
  <c r="U7" i="2"/>
  <c r="C4" i="4" s="1"/>
  <c r="U8" i="2"/>
  <c r="C5" i="4" s="1"/>
  <c r="U9" i="2"/>
  <c r="U10"/>
  <c r="C7" i="4" s="1"/>
  <c r="U11" i="2"/>
  <c r="C8" i="4" s="1"/>
  <c r="U12" i="2"/>
  <c r="U13"/>
  <c r="C10" i="4" s="1"/>
  <c r="U14" i="2"/>
  <c r="C11" i="4" s="1"/>
  <c r="U15" i="2"/>
  <c r="C12" i="4" s="1"/>
  <c r="U16" i="2"/>
  <c r="C13" i="4" s="1"/>
  <c r="U17" i="2"/>
  <c r="C14" i="4" s="1"/>
  <c r="U18" i="2"/>
  <c r="C15" i="4" s="1"/>
  <c r="U19" i="2"/>
  <c r="C16" i="4" s="1"/>
  <c r="U20" i="2"/>
  <c r="C17" i="4" s="1"/>
  <c r="U21" i="2"/>
  <c r="C18" i="4" s="1"/>
  <c r="U22" i="2"/>
  <c r="C19" i="4" s="1"/>
  <c r="U23" i="2"/>
  <c r="C20" i="4" s="1"/>
  <c r="U24" i="2"/>
  <c r="C21" i="4" s="1"/>
  <c r="U25" i="2"/>
  <c r="C22" i="4" s="1"/>
  <c r="U26" i="2"/>
  <c r="C23" i="4" s="1"/>
  <c r="U27" i="2"/>
  <c r="C24" i="4" s="1"/>
  <c r="U28" i="2"/>
  <c r="C25" i="4" s="1"/>
  <c r="U29" i="2"/>
  <c r="C26" i="4" s="1"/>
  <c r="U30" i="2"/>
  <c r="C27" i="4" s="1"/>
  <c r="U31" i="2"/>
  <c r="C28" i="4" s="1"/>
  <c r="U32" i="2"/>
  <c r="C29" i="4" s="1"/>
  <c r="U33" i="2"/>
  <c r="C30" i="4" s="1"/>
  <c r="U34" i="2"/>
  <c r="C31" i="4" s="1"/>
  <c r="U35" i="2"/>
  <c r="C32" i="4" s="1"/>
  <c r="U36" i="2"/>
  <c r="C33" i="4" s="1"/>
  <c r="U37" i="2"/>
  <c r="C34" i="4" s="1"/>
  <c r="U38" i="2"/>
  <c r="C35" i="4" s="1"/>
  <c r="U39" i="2"/>
  <c r="C36" i="4" s="1"/>
  <c r="U40" i="2"/>
  <c r="C37" i="4" s="1"/>
  <c r="U41" i="2"/>
  <c r="C38" i="4" s="1"/>
  <c r="U42" i="2"/>
  <c r="C39" i="4" s="1"/>
  <c r="U43" i="2"/>
  <c r="C40" i="4" s="1"/>
  <c r="U44" i="2"/>
  <c r="C41" i="4" s="1"/>
  <c r="U45" i="2"/>
  <c r="C42" i="4" s="1"/>
  <c r="U46" i="2"/>
  <c r="C43" i="4" s="1"/>
  <c r="U47" i="2"/>
  <c r="C44" i="4" s="1"/>
  <c r="U48" i="2"/>
  <c r="C45" i="4" s="1"/>
  <c r="U49" i="2"/>
  <c r="C46" i="4" s="1"/>
  <c r="U50" i="2"/>
  <c r="C47" i="4" s="1"/>
  <c r="U51" i="2"/>
  <c r="C48" i="4" s="1"/>
  <c r="U52" i="2"/>
  <c r="C49" i="4" s="1"/>
  <c r="U53" i="2"/>
  <c r="C50" i="4" s="1"/>
  <c r="U54" i="2"/>
  <c r="C51" i="4" s="1"/>
  <c r="U55" i="2"/>
  <c r="C52" i="4" s="1"/>
  <c r="U56" i="2"/>
  <c r="C53" i="4" s="1"/>
  <c r="U57" i="2"/>
  <c r="C54" i="4" s="1"/>
  <c r="U58" i="2"/>
  <c r="C55" i="4" s="1"/>
  <c r="U59" i="2"/>
  <c r="C56" i="4" s="1"/>
  <c r="U60" i="2"/>
  <c r="C57" i="4" s="1"/>
  <c r="U61" i="2"/>
  <c r="C58" i="4" s="1"/>
  <c r="U62" i="2"/>
  <c r="C59" i="4" s="1"/>
  <c r="U63" i="2"/>
  <c r="C60" i="4" s="1"/>
  <c r="U64" i="2"/>
  <c r="C61" i="4" s="1"/>
  <c r="U65" i="2"/>
  <c r="C62" i="4" s="1"/>
  <c r="U66" i="2"/>
  <c r="C63" i="4" s="1"/>
  <c r="U67" i="2"/>
  <c r="C64" i="4" s="1"/>
  <c r="U68" i="2"/>
  <c r="C65" i="4" s="1"/>
  <c r="U69" i="2"/>
  <c r="C66" i="4" s="1"/>
  <c r="U70" i="2"/>
  <c r="C67" i="4" s="1"/>
  <c r="U71" i="2"/>
  <c r="C68" i="4" s="1"/>
  <c r="U72" i="2"/>
  <c r="C69" i="4" s="1"/>
  <c r="U73" i="2"/>
  <c r="U74"/>
  <c r="C71" i="4" s="1"/>
  <c r="U75" i="2"/>
  <c r="C72" i="4" s="1"/>
  <c r="U76" i="2"/>
  <c r="C73" i="4" s="1"/>
  <c r="U77" i="2"/>
  <c r="C74" i="4" s="1"/>
  <c r="U78" i="2"/>
  <c r="C75" i="4" s="1"/>
  <c r="U79" i="2"/>
  <c r="C76" i="4" s="1"/>
  <c r="U80" i="2"/>
  <c r="C77" i="4" s="1"/>
  <c r="U81" i="2"/>
  <c r="C78" i="4" s="1"/>
  <c r="U82" i="2"/>
  <c r="C79" i="4" s="1"/>
  <c r="U83" i="2"/>
  <c r="C80" i="4" s="1"/>
  <c r="U84" i="2"/>
  <c r="C81" i="4" s="1"/>
  <c r="U85" i="2"/>
  <c r="C82" i="4" s="1"/>
  <c r="U86" i="2"/>
  <c r="C83" i="4" s="1"/>
  <c r="U87" i="2"/>
  <c r="C84" i="4" s="1"/>
  <c r="U88" i="2"/>
  <c r="C85" i="4" s="1"/>
  <c r="U89" i="2"/>
  <c r="C86" i="4" s="1"/>
  <c r="U90" i="2"/>
  <c r="C87" i="4" s="1"/>
  <c r="U91" i="2"/>
  <c r="C88" i="4" s="1"/>
  <c r="U92" i="2"/>
  <c r="C89" i="4" s="1"/>
  <c r="U93" i="2"/>
  <c r="C90" i="4" s="1"/>
  <c r="U94" i="2"/>
  <c r="C91" i="4" s="1"/>
  <c r="U95" i="2"/>
  <c r="C92" i="4" s="1"/>
  <c r="U96" i="2"/>
  <c r="C93" i="4" s="1"/>
  <c r="U97" i="2"/>
  <c r="C94" i="4" s="1"/>
  <c r="U98" i="2"/>
  <c r="C95" i="4" s="1"/>
  <c r="U99" i="2"/>
  <c r="C96" i="4" s="1"/>
  <c r="U100" i="2"/>
  <c r="C97" i="4" s="1"/>
  <c r="U101" i="2"/>
  <c r="C98" i="4" s="1"/>
  <c r="U102" i="2"/>
  <c r="C99" i="4" s="1"/>
  <c r="U103" i="2"/>
  <c r="C100" i="4" s="1"/>
  <c r="U104" i="2"/>
  <c r="C101" i="4" s="1"/>
  <c r="U105" i="2"/>
  <c r="C102" i="4" s="1"/>
  <c r="U106" i="2"/>
  <c r="C103" i="4" s="1"/>
  <c r="U107" i="2"/>
  <c r="C104" i="4" s="1"/>
  <c r="U108" i="2"/>
  <c r="C105" i="4" s="1"/>
  <c r="U109" i="2"/>
  <c r="C106" i="4" s="1"/>
  <c r="U110" i="2"/>
  <c r="C107" i="4" s="1"/>
  <c r="U111" i="2"/>
  <c r="C108" i="4" s="1"/>
  <c r="U112" i="2"/>
  <c r="C109" i="4" s="1"/>
  <c r="U113" i="2"/>
  <c r="C110" i="4" s="1"/>
  <c r="U114" i="2"/>
  <c r="C111" i="4" s="1"/>
  <c r="U115" i="2"/>
  <c r="C112" i="4" s="1"/>
  <c r="U116" i="2"/>
  <c r="C113" i="4" s="1"/>
  <c r="U117" i="2"/>
  <c r="C114" i="4" s="1"/>
  <c r="U118" i="2"/>
  <c r="C115" i="4" s="1"/>
  <c r="U119" i="2"/>
  <c r="C116" i="4" s="1"/>
  <c r="U120" i="2"/>
  <c r="C117" i="4" s="1"/>
  <c r="U121" i="2"/>
  <c r="C118" i="4" s="1"/>
  <c r="U122" i="2"/>
  <c r="C119" i="4" s="1"/>
  <c r="U123" i="2"/>
  <c r="C120" i="4" s="1"/>
  <c r="U124" i="2"/>
  <c r="C121" i="4" s="1"/>
  <c r="U125" i="2"/>
  <c r="C122" i="4" s="1"/>
  <c r="U126" i="2"/>
  <c r="C123" i="4" s="1"/>
  <c r="U127" i="2"/>
  <c r="C124" i="4" s="1"/>
  <c r="U128" i="2"/>
  <c r="C125" i="4" s="1"/>
  <c r="U129" i="2"/>
  <c r="C126" i="4" s="1"/>
  <c r="U130" i="2"/>
  <c r="C127" i="4" s="1"/>
  <c r="U131" i="2"/>
  <c r="C128" i="4" s="1"/>
  <c r="U132" i="2"/>
  <c r="C129" i="4" s="1"/>
  <c r="U133" i="2"/>
  <c r="C130" i="4" s="1"/>
  <c r="U134" i="2"/>
  <c r="C131" i="4" s="1"/>
  <c r="U135" i="2"/>
  <c r="C132" i="4" s="1"/>
  <c r="U136" i="2"/>
  <c r="C133" i="4" s="1"/>
  <c r="U137" i="2"/>
  <c r="U138"/>
  <c r="C135" i="4" s="1"/>
  <c r="U139" i="2"/>
  <c r="C136" i="4" s="1"/>
  <c r="U140" i="2"/>
  <c r="C137" i="4" s="1"/>
  <c r="U141" i="2"/>
  <c r="C138" i="4" s="1"/>
  <c r="U142" i="2"/>
  <c r="C139" i="4" s="1"/>
  <c r="U143" i="2"/>
  <c r="C140" i="4" s="1"/>
  <c r="U144" i="2"/>
  <c r="C141" i="4" s="1"/>
  <c r="U145" i="2"/>
  <c r="C142" i="4" s="1"/>
  <c r="U146" i="2"/>
  <c r="C143" i="4" s="1"/>
  <c r="U147" i="2"/>
  <c r="C144" i="4" s="1"/>
  <c r="U148" i="2"/>
  <c r="C145" i="4" s="1"/>
  <c r="U149" i="2"/>
  <c r="C146" i="4" s="1"/>
  <c r="U150" i="2"/>
  <c r="C147" i="4" s="1"/>
  <c r="U151" i="2"/>
  <c r="C148" i="4" s="1"/>
  <c r="U152" i="2"/>
  <c r="C149" i="4" s="1"/>
  <c r="U153" i="2"/>
  <c r="C150" i="4" s="1"/>
  <c r="U154" i="2"/>
  <c r="C151" i="4" s="1"/>
  <c r="U155" i="2"/>
  <c r="C152" i="4" s="1"/>
  <c r="U156" i="2"/>
  <c r="C153" i="4" s="1"/>
  <c r="U157" i="2"/>
  <c r="C154" i="4" s="1"/>
  <c r="U158" i="2"/>
  <c r="C155" i="4" s="1"/>
  <c r="U159" i="2"/>
  <c r="C156" i="4" s="1"/>
  <c r="U160" i="2"/>
  <c r="C157" i="4" s="1"/>
  <c r="U161" i="2"/>
  <c r="C158" i="4" s="1"/>
  <c r="U162" i="2"/>
  <c r="C159" i="4" s="1"/>
  <c r="U163" i="2"/>
  <c r="C160" i="4" s="1"/>
  <c r="U164" i="2"/>
  <c r="C161" i="4" s="1"/>
  <c r="U165" i="2"/>
  <c r="C162" i="4" s="1"/>
  <c r="U166" i="2"/>
  <c r="C163" i="4" s="1"/>
  <c r="U167" i="2"/>
  <c r="C164" i="4" s="1"/>
  <c r="U168" i="2"/>
  <c r="C165" i="4" s="1"/>
  <c r="U169" i="2"/>
  <c r="C166" i="4" s="1"/>
  <c r="U170" i="2"/>
  <c r="C167" i="4" s="1"/>
  <c r="U171" i="2"/>
  <c r="C168" i="4" s="1"/>
  <c r="U172" i="2"/>
  <c r="C169" i="4" s="1"/>
  <c r="U173" i="2"/>
  <c r="C170" i="4" s="1"/>
  <c r="U174" i="2"/>
  <c r="C171" i="4" s="1"/>
  <c r="U175" i="2"/>
  <c r="C172" i="4" s="1"/>
  <c r="U176" i="2"/>
  <c r="C173" i="4" s="1"/>
  <c r="U177" i="2"/>
  <c r="C174" i="4" s="1"/>
  <c r="U178" i="2"/>
  <c r="C175" i="4" s="1"/>
  <c r="U179" i="2"/>
  <c r="C176" i="4" s="1"/>
  <c r="U180" i="2"/>
  <c r="C177" i="4" s="1"/>
  <c r="U181" i="2"/>
  <c r="C178" i="4" s="1"/>
  <c r="U182" i="2"/>
  <c r="C179" i="4" s="1"/>
  <c r="U183" i="2"/>
  <c r="C180" i="4" s="1"/>
  <c r="U184" i="2"/>
  <c r="C181" i="4" s="1"/>
  <c r="U185" i="2"/>
  <c r="C182" i="4" s="1"/>
  <c r="U186" i="2"/>
  <c r="C183" i="4" s="1"/>
  <c r="U187" i="2"/>
  <c r="C184" i="4" s="1"/>
  <c r="U188" i="2"/>
  <c r="C185" i="4" s="1"/>
  <c r="U189" i="2"/>
  <c r="C186" i="4" s="1"/>
  <c r="U190" i="2"/>
  <c r="C187" i="4" s="1"/>
  <c r="U191" i="2"/>
  <c r="C188" i="4" s="1"/>
  <c r="U192" i="2"/>
  <c r="C189" i="4" s="1"/>
  <c r="U193" i="2"/>
  <c r="C190" i="4" s="1"/>
  <c r="U194" i="2"/>
  <c r="C191" i="4" s="1"/>
  <c r="U195" i="2"/>
  <c r="C192" i="4" s="1"/>
  <c r="U196" i="2"/>
  <c r="C193" i="4" s="1"/>
  <c r="U197" i="2"/>
  <c r="C194" i="4" s="1"/>
  <c r="U198" i="2"/>
  <c r="C195" i="4" s="1"/>
  <c r="U199" i="2"/>
  <c r="C196" i="4" s="1"/>
  <c r="U200" i="2"/>
  <c r="C197" i="4" s="1"/>
  <c r="U201" i="2"/>
  <c r="U202"/>
  <c r="C199" i="4" s="1"/>
  <c r="U203" i="2"/>
  <c r="C200" i="4" s="1"/>
  <c r="U204" i="2"/>
  <c r="C201" i="4" s="1"/>
  <c r="U205" i="2"/>
  <c r="C202" i="4" s="1"/>
  <c r="U206" i="2"/>
  <c r="C203" i="4" s="1"/>
  <c r="U207" i="2"/>
  <c r="C204" i="4" s="1"/>
  <c r="U208" i="2"/>
  <c r="C205" i="4" s="1"/>
  <c r="U209" i="2"/>
  <c r="C206" i="4" s="1"/>
  <c r="U210" i="2"/>
  <c r="C207" i="4" s="1"/>
  <c r="U211" i="2"/>
  <c r="C208" i="4" s="1"/>
  <c r="U212" i="2"/>
  <c r="C209" i="4" s="1"/>
  <c r="U213" i="2"/>
  <c r="C210" i="4" s="1"/>
  <c r="U214" i="2"/>
  <c r="C211" i="4" s="1"/>
  <c r="U215" i="2"/>
  <c r="C212" i="4" s="1"/>
  <c r="U216" i="2"/>
  <c r="C213" i="4" s="1"/>
  <c r="U217" i="2"/>
  <c r="C214" i="4" s="1"/>
  <c r="U218" i="2"/>
  <c r="C215" i="4" s="1"/>
  <c r="U219" i="2"/>
  <c r="C216" i="4" s="1"/>
  <c r="U220" i="2"/>
  <c r="C217" i="4" s="1"/>
  <c r="U221" i="2"/>
  <c r="C218" i="4" s="1"/>
  <c r="U222" i="2"/>
  <c r="C219" i="4" s="1"/>
  <c r="U223" i="2"/>
  <c r="C220" i="4" s="1"/>
  <c r="U224" i="2"/>
  <c r="C221" i="4" s="1"/>
  <c r="U225" i="2"/>
  <c r="C222" i="4" s="1"/>
  <c r="U226" i="2"/>
  <c r="C223" i="4" s="1"/>
  <c r="U227" i="2"/>
  <c r="C224" i="4" s="1"/>
  <c r="U228" i="2"/>
  <c r="C225" i="4" s="1"/>
  <c r="U229" i="2"/>
  <c r="C226" i="4" s="1"/>
  <c r="U230" i="2"/>
  <c r="C227" i="4" s="1"/>
  <c r="U231" i="2"/>
  <c r="C228" i="4" s="1"/>
  <c r="U232" i="2"/>
  <c r="C229" i="4" s="1"/>
  <c r="U233" i="2"/>
  <c r="C230" i="4" s="1"/>
  <c r="U234" i="2"/>
  <c r="C231" i="4" s="1"/>
  <c r="U235" i="2"/>
  <c r="C232" i="4" s="1"/>
  <c r="U236" i="2"/>
  <c r="C233" i="4" s="1"/>
  <c r="U237" i="2"/>
  <c r="C234" i="4" s="1"/>
  <c r="U238" i="2"/>
  <c r="C235" i="4" s="1"/>
  <c r="U239" i="2"/>
  <c r="C236" i="4" s="1"/>
  <c r="U240" i="2"/>
  <c r="C237" i="4" s="1"/>
  <c r="U241" i="2"/>
  <c r="C238" i="4" s="1"/>
  <c r="U242" i="2"/>
  <c r="C239" i="4" s="1"/>
  <c r="U243" i="2"/>
  <c r="C240" i="4" s="1"/>
  <c r="U244" i="2"/>
  <c r="C241" i="4" s="1"/>
  <c r="U245" i="2"/>
  <c r="C242" i="4" s="1"/>
  <c r="U246" i="2"/>
  <c r="C243" i="4" s="1"/>
  <c r="U247" i="2"/>
  <c r="C244" i="4" s="1"/>
  <c r="U248" i="2"/>
  <c r="C245" i="4" s="1"/>
  <c r="U249" i="2"/>
  <c r="C246" i="4" s="1"/>
  <c r="U250" i="2"/>
  <c r="C247" i="4" s="1"/>
  <c r="U251" i="2"/>
  <c r="C248" i="4" s="1"/>
  <c r="U252" i="2"/>
  <c r="C249" i="4" s="1"/>
  <c r="U253" i="2"/>
  <c r="C250" i="4" s="1"/>
  <c r="U254" i="2"/>
  <c r="C251" i="4" s="1"/>
  <c r="U255" i="2"/>
  <c r="C252" i="4" s="1"/>
  <c r="U256" i="2"/>
  <c r="C253" i="4" s="1"/>
  <c r="U257" i="2"/>
  <c r="C254" i="4" s="1"/>
  <c r="U258" i="2"/>
  <c r="C255" i="4" s="1"/>
  <c r="U259" i="2"/>
  <c r="C256" i="4" s="1"/>
  <c r="U260" i="2"/>
  <c r="C257" i="4" s="1"/>
  <c r="U261" i="2"/>
  <c r="C258" i="4" s="1"/>
  <c r="U262" i="2"/>
  <c r="C259" i="4" s="1"/>
  <c r="U263" i="2"/>
  <c r="C260" i="4" s="1"/>
  <c r="U264" i="2"/>
  <c r="C261" i="4" s="1"/>
  <c r="U265" i="2"/>
  <c r="U266"/>
  <c r="C263" i="4" s="1"/>
  <c r="U267" i="2"/>
  <c r="C264" i="4" s="1"/>
  <c r="U268" i="2"/>
  <c r="C265" i="4" s="1"/>
  <c r="U269" i="2"/>
  <c r="C266" i="4" s="1"/>
  <c r="U270" i="2"/>
  <c r="C267" i="4" s="1"/>
  <c r="U271" i="2"/>
  <c r="C268" i="4" s="1"/>
  <c r="U272" i="2"/>
  <c r="C269" i="4" s="1"/>
  <c r="U273" i="2"/>
  <c r="C270" i="4" s="1"/>
  <c r="U274" i="2"/>
  <c r="C271" i="4" s="1"/>
  <c r="U275" i="2"/>
  <c r="C272" i="4" s="1"/>
  <c r="U276" i="2"/>
  <c r="C273" i="4" s="1"/>
  <c r="U277" i="2"/>
  <c r="C274" i="4" s="1"/>
  <c r="U278" i="2"/>
  <c r="C275" i="4" s="1"/>
  <c r="U279" i="2"/>
  <c r="C276" i="4" s="1"/>
  <c r="U280" i="2"/>
  <c r="C277" i="4" s="1"/>
  <c r="U281" i="2"/>
  <c r="C278" i="4" s="1"/>
  <c r="U282" i="2"/>
  <c r="C279" i="4" s="1"/>
  <c r="U283" i="2"/>
  <c r="C280" i="4" s="1"/>
  <c r="U284" i="2"/>
  <c r="C281" i="4" s="1"/>
  <c r="U285" i="2"/>
  <c r="C282" i="4" s="1"/>
  <c r="U286" i="2"/>
  <c r="C283" i="4" s="1"/>
  <c r="U287" i="2"/>
  <c r="C284" i="4" s="1"/>
  <c r="U288" i="2"/>
  <c r="C285" i="4" s="1"/>
  <c r="U289" i="2"/>
  <c r="C286" i="4" s="1"/>
  <c r="U290" i="2"/>
  <c r="C287" i="4" s="1"/>
  <c r="U291" i="2"/>
  <c r="C288" i="4" s="1"/>
  <c r="U292" i="2"/>
  <c r="C289" i="4" s="1"/>
  <c r="U293" i="2"/>
  <c r="C290" i="4" s="1"/>
  <c r="U294" i="2"/>
  <c r="C291" i="4" s="1"/>
  <c r="U295" i="2"/>
  <c r="C292" i="4" s="1"/>
  <c r="U296" i="2"/>
  <c r="C293" i="4" s="1"/>
  <c r="U297" i="2"/>
  <c r="C294" i="4" s="1"/>
  <c r="U298" i="2"/>
  <c r="C295" i="4" s="1"/>
  <c r="U299" i="2"/>
  <c r="C296" i="4" s="1"/>
  <c r="U300" i="2"/>
  <c r="C297" i="4" s="1"/>
  <c r="U301" i="2"/>
  <c r="C298" i="4" s="1"/>
  <c r="U302" i="2"/>
  <c r="C299" i="4" s="1"/>
  <c r="U303" i="2"/>
  <c r="C300" i="4" s="1"/>
  <c r="U304" i="2"/>
  <c r="C301" i="4" s="1"/>
  <c r="U305" i="2"/>
  <c r="C302" i="4" s="1"/>
  <c r="U306" i="2"/>
  <c r="C303" i="4" s="1"/>
  <c r="U307" i="2"/>
  <c r="C304" i="4" s="1"/>
  <c r="U308" i="2"/>
  <c r="C305" i="4" s="1"/>
  <c r="U309" i="2"/>
  <c r="C306" i="4" s="1"/>
  <c r="U310" i="2"/>
  <c r="C307" i="4" s="1"/>
  <c r="U311" i="2"/>
  <c r="C308" i="4" s="1"/>
  <c r="U312" i="2"/>
  <c r="C309" i="4" s="1"/>
  <c r="U313" i="2"/>
  <c r="C310" i="4" s="1"/>
  <c r="U314" i="2"/>
  <c r="C311" i="4" s="1"/>
  <c r="U315" i="2"/>
  <c r="C312" i="4" s="1"/>
  <c r="U316" i="2"/>
  <c r="C313" i="4" s="1"/>
  <c r="U317" i="2"/>
  <c r="C314" i="4" s="1"/>
  <c r="U318" i="2"/>
  <c r="C315" i="4" s="1"/>
  <c r="U319" i="2"/>
  <c r="C316" i="4" s="1"/>
  <c r="U320" i="2"/>
  <c r="C317" i="4" s="1"/>
  <c r="U321" i="2"/>
  <c r="C318" i="4" s="1"/>
  <c r="U322" i="2"/>
  <c r="C319" i="4" s="1"/>
  <c r="U323" i="2"/>
  <c r="C320" i="4" s="1"/>
  <c r="U324" i="2"/>
  <c r="C321" i="4" s="1"/>
  <c r="U325" i="2"/>
  <c r="C322" i="4" s="1"/>
  <c r="U326" i="2"/>
  <c r="C323" i="4" s="1"/>
  <c r="U327" i="2"/>
  <c r="C324" i="4" s="1"/>
  <c r="U328" i="2"/>
  <c r="C325" i="4" s="1"/>
  <c r="U329" i="2"/>
  <c r="U330"/>
  <c r="C327" i="4" s="1"/>
  <c r="U331" i="2"/>
  <c r="C328" i="4" s="1"/>
  <c r="U332" i="2"/>
  <c r="C329" i="4" s="1"/>
  <c r="U333" i="2"/>
  <c r="C330" i="4" s="1"/>
  <c r="U334" i="2"/>
  <c r="C331" i="4" s="1"/>
  <c r="U335" i="2"/>
  <c r="C332" i="4" s="1"/>
  <c r="U336" i="2"/>
  <c r="C333" i="4" s="1"/>
  <c r="U337" i="2"/>
  <c r="C334" i="4" s="1"/>
  <c r="U338" i="2"/>
  <c r="C335" i="4" s="1"/>
  <c r="U339" i="2"/>
  <c r="C336" i="4" s="1"/>
  <c r="U340" i="2"/>
  <c r="C337" i="4" s="1"/>
  <c r="U341" i="2"/>
  <c r="C338" i="4" s="1"/>
  <c r="U342" i="2"/>
  <c r="C339" i="4" s="1"/>
  <c r="U343" i="2"/>
  <c r="C340" i="4" s="1"/>
  <c r="U344" i="2"/>
  <c r="C341" i="4" s="1"/>
  <c r="U345" i="2"/>
  <c r="C342" i="4" s="1"/>
  <c r="U346" i="2"/>
  <c r="C343" i="4" s="1"/>
  <c r="U347" i="2"/>
  <c r="C344" i="4" s="1"/>
  <c r="U348" i="2"/>
  <c r="C345" i="4" s="1"/>
  <c r="U349" i="2"/>
  <c r="C346" i="4" s="1"/>
  <c r="U350" i="2"/>
  <c r="C347" i="4" s="1"/>
  <c r="U351" i="2"/>
  <c r="C348" i="4" s="1"/>
  <c r="U352" i="2"/>
  <c r="C349" i="4" s="1"/>
  <c r="U353" i="2"/>
  <c r="C350" i="4" s="1"/>
  <c r="U354" i="2"/>
  <c r="C351" i="4" s="1"/>
  <c r="U355" i="2"/>
  <c r="C352" i="4" s="1"/>
  <c r="U356" i="2"/>
  <c r="C353" i="4" s="1"/>
  <c r="U357" i="2"/>
  <c r="C354" i="4" s="1"/>
  <c r="U358" i="2"/>
  <c r="C355" i="4" s="1"/>
  <c r="U359" i="2"/>
  <c r="C356" i="4" s="1"/>
  <c r="U360" i="2"/>
  <c r="C357" i="4" s="1"/>
  <c r="U361" i="2"/>
  <c r="C358" i="4" s="1"/>
  <c r="U362" i="2"/>
  <c r="C359" i="4" s="1"/>
  <c r="U363" i="2"/>
  <c r="C360" i="4" s="1"/>
  <c r="U364" i="2"/>
  <c r="C361" i="4" s="1"/>
  <c r="U365" i="2"/>
  <c r="C362" i="4" s="1"/>
  <c r="U366" i="2"/>
  <c r="C363" i="4" s="1"/>
  <c r="U367" i="2"/>
  <c r="C364" i="4" s="1"/>
  <c r="U368" i="2"/>
  <c r="C365" i="4" s="1"/>
  <c r="U369" i="2"/>
  <c r="C366" i="4" s="1"/>
  <c r="U370" i="2"/>
  <c r="C367" i="4" s="1"/>
  <c r="U371" i="2"/>
  <c r="C368" i="4" s="1"/>
  <c r="U372" i="2"/>
  <c r="C369" i="4" s="1"/>
  <c r="U373" i="2"/>
  <c r="C370" i="4" s="1"/>
  <c r="U374" i="2"/>
  <c r="C371" i="4" s="1"/>
  <c r="U375" i="2"/>
  <c r="C372" i="4" s="1"/>
  <c r="U376" i="2"/>
  <c r="C373" i="4" s="1"/>
  <c r="U377" i="2"/>
  <c r="C374" i="4" s="1"/>
  <c r="U378" i="2"/>
  <c r="C375" i="4" s="1"/>
  <c r="U379" i="2"/>
  <c r="C376" i="4" s="1"/>
  <c r="U380" i="2"/>
  <c r="C377" i="4" s="1"/>
  <c r="U381" i="2"/>
  <c r="C378" i="4" s="1"/>
  <c r="U382" i="2"/>
  <c r="C379" i="4" s="1"/>
  <c r="U383" i="2"/>
  <c r="C380" i="4" s="1"/>
  <c r="U384" i="2"/>
  <c r="U385"/>
  <c r="C382" i="4" s="1"/>
  <c r="U386" i="2"/>
  <c r="C383" i="4" s="1"/>
  <c r="U387" i="2"/>
  <c r="C384" i="4" s="1"/>
  <c r="U388" i="2"/>
  <c r="C385" i="4" s="1"/>
  <c r="U389" i="2"/>
  <c r="C386" i="4" s="1"/>
  <c r="U390" i="2"/>
  <c r="C387" i="4" s="1"/>
  <c r="U391" i="2"/>
  <c r="C388" i="4" s="1"/>
  <c r="U392" i="2"/>
  <c r="C389" i="4" s="1"/>
  <c r="U393" i="2"/>
  <c r="C390" i="4" s="1"/>
  <c r="U394" i="2"/>
  <c r="C391" i="4" s="1"/>
  <c r="U395" i="2"/>
  <c r="C392" i="4" s="1"/>
  <c r="U396" i="2"/>
  <c r="C393" i="4" s="1"/>
  <c r="U397" i="2"/>
  <c r="C394" i="4" s="1"/>
  <c r="U398" i="2"/>
  <c r="C395" i="4" s="1"/>
  <c r="U399" i="2"/>
  <c r="C396" i="4" s="1"/>
  <c r="U400" i="2"/>
  <c r="C397" i="4" s="1"/>
  <c r="U401" i="2"/>
  <c r="C398" i="4" s="1"/>
  <c r="U402" i="2"/>
  <c r="C399" i="4" s="1"/>
  <c r="U403" i="2"/>
  <c r="C400" i="4" s="1"/>
  <c r="U404" i="2"/>
  <c r="C401" i="4" s="1"/>
  <c r="U405" i="2"/>
  <c r="C402" i="4" s="1"/>
  <c r="U406" i="2"/>
  <c r="C403" i="4" s="1"/>
  <c r="U407" i="2"/>
  <c r="C404" i="4" s="1"/>
  <c r="U408" i="2"/>
  <c r="C405" i="4" s="1"/>
  <c r="U409" i="2"/>
  <c r="C406" i="4" s="1"/>
  <c r="U410" i="2"/>
  <c r="C407" i="4" s="1"/>
  <c r="U411" i="2"/>
  <c r="C408" i="4" s="1"/>
  <c r="U412" i="2"/>
  <c r="C409" i="4" s="1"/>
  <c r="U413" i="2"/>
  <c r="C410" i="4" s="1"/>
  <c r="U414" i="2"/>
  <c r="C411" i="4" s="1"/>
  <c r="U415" i="2"/>
  <c r="C412" i="4" s="1"/>
  <c r="U416" i="2"/>
  <c r="C413" i="4" s="1"/>
  <c r="U417" i="2"/>
  <c r="C414" i="4" s="1"/>
  <c r="U418" i="2"/>
  <c r="C415" i="4" s="1"/>
  <c r="U419" i="2"/>
  <c r="C416" i="4" s="1"/>
  <c r="U420" i="2"/>
  <c r="C417" i="4" s="1"/>
  <c r="U421" i="2"/>
  <c r="C418" i="4" s="1"/>
  <c r="U422" i="2"/>
  <c r="C419" i="4" s="1"/>
  <c r="U423" i="2"/>
  <c r="C420" i="4" s="1"/>
  <c r="U424" i="2"/>
  <c r="C421" i="4" s="1"/>
  <c r="U425" i="2"/>
  <c r="C422" i="4" s="1"/>
  <c r="U426" i="2"/>
  <c r="C423" i="4" s="1"/>
  <c r="U427" i="2"/>
  <c r="C424" i="4" s="1"/>
  <c r="U428" i="2"/>
  <c r="C425" i="4" s="1"/>
  <c r="U429" i="2"/>
  <c r="C426" i="4" s="1"/>
  <c r="U430" i="2"/>
  <c r="C427" i="4" s="1"/>
  <c r="U431" i="2"/>
  <c r="C428" i="4" s="1"/>
  <c r="U432" i="2"/>
  <c r="U433"/>
  <c r="C430" i="4" s="1"/>
  <c r="U434" i="2"/>
  <c r="C431" i="4" s="1"/>
  <c r="U435" i="2"/>
  <c r="C432" i="4" s="1"/>
  <c r="U436" i="2"/>
  <c r="C433" i="4" s="1"/>
  <c r="U437" i="2"/>
  <c r="C434" i="4" s="1"/>
  <c r="U438" i="2"/>
  <c r="C435" i="4" s="1"/>
  <c r="U439" i="2"/>
  <c r="C436" i="4" s="1"/>
  <c r="U440" i="2"/>
  <c r="U441"/>
  <c r="C438" i="4" s="1"/>
  <c r="U442" i="2"/>
  <c r="C439" i="4" s="1"/>
  <c r="U443" i="2"/>
  <c r="C440" i="4" s="1"/>
  <c r="U444" i="2"/>
  <c r="C441" i="4" s="1"/>
  <c r="U445" i="2"/>
  <c r="C442" i="4" s="1"/>
  <c r="U446" i="2"/>
  <c r="C443" i="4" s="1"/>
  <c r="U447" i="2"/>
  <c r="C444" i="4" s="1"/>
  <c r="U448" i="2"/>
  <c r="C445" i="4" s="1"/>
  <c r="U449" i="2"/>
  <c r="C446" i="4" s="1"/>
  <c r="U450" i="2"/>
  <c r="C447" i="4" s="1"/>
  <c r="U451" i="2"/>
  <c r="C448" i="4" s="1"/>
  <c r="U452" i="2"/>
  <c r="C449" i="4" s="1"/>
  <c r="U453" i="2"/>
  <c r="C450" i="4" s="1"/>
  <c r="U454" i="2"/>
  <c r="C451" i="4" s="1"/>
  <c r="U455" i="2"/>
  <c r="C452" i="4" s="1"/>
  <c r="U456" i="2"/>
  <c r="C453" i="4" s="1"/>
  <c r="U457" i="2"/>
  <c r="C454" i="4" s="1"/>
  <c r="U458" i="2"/>
  <c r="C455" i="4" s="1"/>
  <c r="U459" i="2"/>
  <c r="C456" i="4" s="1"/>
  <c r="U460" i="2"/>
  <c r="C457" i="4" s="1"/>
  <c r="U461" i="2"/>
  <c r="C458" i="4" s="1"/>
  <c r="U462" i="2"/>
  <c r="C459" i="4" s="1"/>
  <c r="U463" i="2"/>
  <c r="C460" i="4" s="1"/>
  <c r="U464" i="2"/>
  <c r="C461" i="4" s="1"/>
  <c r="U465" i="2"/>
  <c r="C462" i="4" s="1"/>
  <c r="U466" i="2"/>
  <c r="U467"/>
  <c r="C464" i="4" s="1"/>
  <c r="U468" i="2"/>
  <c r="C465" i="4" s="1"/>
  <c r="U469" i="2"/>
  <c r="C466" i="4" s="1"/>
  <c r="U470" i="2"/>
  <c r="C467" i="4" s="1"/>
  <c r="U471" i="2"/>
  <c r="C468" i="4" s="1"/>
  <c r="U472" i="2"/>
  <c r="C469" i="4" s="1"/>
  <c r="U473" i="2"/>
  <c r="C470" i="4" s="1"/>
  <c r="U474" i="2"/>
  <c r="C471" i="4" s="1"/>
  <c r="U475" i="2"/>
  <c r="C472" i="4" s="1"/>
  <c r="U476" i="2"/>
  <c r="C473" i="4" s="1"/>
  <c r="U477" i="2"/>
  <c r="C474" i="4" s="1"/>
  <c r="U478" i="2"/>
  <c r="C475" i="4" s="1"/>
  <c r="U479" i="2"/>
  <c r="C476" i="4" s="1"/>
  <c r="U480" i="2"/>
  <c r="C477" i="4" s="1"/>
  <c r="U481" i="2"/>
  <c r="C478" i="4" s="1"/>
  <c r="U482" i="2"/>
  <c r="C479" i="4" s="1"/>
  <c r="U483" i="2"/>
  <c r="C480" i="4" s="1"/>
  <c r="U484" i="2"/>
  <c r="C481" i="4" s="1"/>
  <c r="U485" i="2"/>
  <c r="C482" i="4" s="1"/>
  <c r="U486" i="2"/>
  <c r="C483" i="4" s="1"/>
  <c r="U487" i="2"/>
  <c r="C484" i="4" s="1"/>
  <c r="U488" i="2"/>
  <c r="C485" i="4" s="1"/>
  <c r="U489" i="2"/>
  <c r="C486" i="4" s="1"/>
  <c r="U490" i="2"/>
  <c r="C487" i="4" s="1"/>
  <c r="U491" i="2"/>
  <c r="C488" i="4" s="1"/>
  <c r="U492" i="2"/>
  <c r="C489" i="4" s="1"/>
  <c r="U493" i="2"/>
  <c r="C490" i="4" s="1"/>
  <c r="U494" i="2"/>
  <c r="C491" i="4" s="1"/>
  <c r="U495" i="2"/>
  <c r="C492" i="4" s="1"/>
  <c r="U496" i="2"/>
  <c r="C493" i="4" s="1"/>
  <c r="U497" i="2"/>
  <c r="C494" i="4" s="1"/>
  <c r="U498" i="2"/>
  <c r="C495" i="4" s="1"/>
  <c r="U499" i="2"/>
  <c r="C496" i="4" s="1"/>
  <c r="U500" i="2"/>
  <c r="C497" i="4" s="1"/>
  <c r="U501" i="2"/>
  <c r="C498" i="4" s="1"/>
  <c r="U502" i="2"/>
  <c r="C499" i="4" s="1"/>
  <c r="U503" i="2"/>
  <c r="C500" i="4" s="1"/>
  <c r="U504" i="2"/>
  <c r="C501" i="4" s="1"/>
  <c r="U505" i="2"/>
  <c r="C502" i="4" s="1"/>
  <c r="U506" i="2"/>
  <c r="C503" i="4" s="1"/>
  <c r="U507" i="2"/>
  <c r="C504" i="4" s="1"/>
  <c r="U508" i="2"/>
  <c r="C505" i="4" s="1"/>
  <c r="U509" i="2"/>
  <c r="C506" i="4" s="1"/>
  <c r="U510" i="2"/>
  <c r="C507" i="4" s="1"/>
  <c r="U511" i="2"/>
  <c r="C508" i="4" s="1"/>
  <c r="U512" i="2"/>
  <c r="C509" i="4" s="1"/>
  <c r="U513" i="2"/>
  <c r="C510" i="4" s="1"/>
  <c r="U514" i="2"/>
  <c r="C511" i="4" s="1"/>
  <c r="U515" i="2"/>
  <c r="C512" i="4" s="1"/>
  <c r="U516" i="2"/>
  <c r="C513" i="4" s="1"/>
  <c r="U517" i="2"/>
  <c r="C514" i="4" s="1"/>
  <c r="U518" i="2"/>
  <c r="C515" i="4" s="1"/>
  <c r="U519" i="2"/>
  <c r="C516" i="4" s="1"/>
  <c r="U520" i="2"/>
  <c r="C517" i="4" s="1"/>
  <c r="U521" i="2"/>
  <c r="C518" i="4" s="1"/>
  <c r="U522" i="2"/>
  <c r="C519" i="4" s="1"/>
  <c r="U523" i="2"/>
  <c r="C520" i="4" s="1"/>
  <c r="U524" i="2"/>
  <c r="C521" i="4" s="1"/>
  <c r="U525" i="2"/>
  <c r="C522" i="4" s="1"/>
  <c r="U526" i="2"/>
  <c r="C523" i="4" s="1"/>
  <c r="U527" i="2"/>
  <c r="C524" i="4" s="1"/>
  <c r="U528" i="2"/>
  <c r="C525" i="4" s="1"/>
  <c r="U529" i="2"/>
  <c r="C526" i="4" s="1"/>
  <c r="U530" i="2"/>
  <c r="C527" i="4" s="1"/>
  <c r="U531" i="2"/>
  <c r="C528" i="4" s="1"/>
  <c r="U532" i="2"/>
  <c r="C529" i="4" s="1"/>
  <c r="U533" i="2"/>
  <c r="C530" i="4" s="1"/>
  <c r="U534" i="2"/>
  <c r="C531" i="4" s="1"/>
  <c r="U535" i="2"/>
  <c r="C532" i="4" s="1"/>
  <c r="U536" i="2"/>
  <c r="C533" i="4" s="1"/>
  <c r="U537" i="2"/>
  <c r="C534" i="4" s="1"/>
  <c r="U538" i="2"/>
  <c r="C535" i="4" s="1"/>
  <c r="U539" i="2"/>
  <c r="C536" i="4" s="1"/>
  <c r="U540" i="2"/>
  <c r="C537" i="4" s="1"/>
  <c r="U541" i="2"/>
  <c r="C538" i="4" s="1"/>
  <c r="U542" i="2"/>
  <c r="C539" i="4" s="1"/>
  <c r="U543" i="2"/>
  <c r="C540" i="4" s="1"/>
  <c r="U544" i="2"/>
  <c r="C541" i="4" s="1"/>
  <c r="U545" i="2"/>
  <c r="C542" i="4" s="1"/>
  <c r="U546" i="2"/>
  <c r="C543" i="4" s="1"/>
  <c r="U547" i="2"/>
  <c r="C544" i="4" s="1"/>
  <c r="U548" i="2"/>
  <c r="C545" i="4" s="1"/>
  <c r="U549" i="2"/>
  <c r="C546" i="4" s="1"/>
  <c r="U550" i="2"/>
  <c r="C547" i="4" s="1"/>
  <c r="U551" i="2"/>
  <c r="C548" i="4" s="1"/>
  <c r="U552" i="2"/>
  <c r="C549" i="4" s="1"/>
  <c r="U553" i="2"/>
  <c r="C550" i="4" s="1"/>
  <c r="U554" i="2"/>
  <c r="C551" i="4" s="1"/>
  <c r="U555" i="2"/>
  <c r="C552" i="4" s="1"/>
  <c r="U556" i="2"/>
  <c r="C553" i="4" s="1"/>
  <c r="U557" i="2"/>
  <c r="C554" i="4" s="1"/>
  <c r="U558" i="2"/>
  <c r="C555" i="4" s="1"/>
  <c r="U559" i="2"/>
  <c r="C556" i="4" s="1"/>
  <c r="U560" i="2"/>
  <c r="C557" i="4" s="1"/>
  <c r="U561" i="2"/>
  <c r="C558" i="4" s="1"/>
  <c r="U562" i="2"/>
  <c r="C559" i="4" s="1"/>
  <c r="U563" i="2"/>
  <c r="C560" i="4" s="1"/>
  <c r="U564" i="2"/>
  <c r="C561" i="4" s="1"/>
  <c r="U565" i="2"/>
  <c r="C562" i="4" s="1"/>
  <c r="U566" i="2"/>
  <c r="C563" i="4" s="1"/>
  <c r="U567" i="2"/>
  <c r="C564" i="4" s="1"/>
  <c r="U568" i="2"/>
  <c r="C565" i="4" s="1"/>
  <c r="U569" i="2"/>
  <c r="C566" i="4" s="1"/>
  <c r="U570" i="2"/>
  <c r="C567" i="4" s="1"/>
  <c r="U571" i="2"/>
  <c r="C568" i="4" s="1"/>
  <c r="U572" i="2"/>
  <c r="C569" i="4" s="1"/>
  <c r="U573" i="2"/>
  <c r="C570" i="4" s="1"/>
  <c r="U574" i="2"/>
  <c r="C571" i="4" s="1"/>
  <c r="U575" i="2"/>
  <c r="C572" i="4" s="1"/>
  <c r="U576" i="2"/>
  <c r="C573" i="4" s="1"/>
  <c r="U577" i="2"/>
  <c r="C574" i="4" s="1"/>
  <c r="U578" i="2"/>
  <c r="C575" i="4" s="1"/>
  <c r="U579" i="2"/>
  <c r="C576" i="4" s="1"/>
  <c r="U580" i="2"/>
  <c r="C577" i="4" s="1"/>
  <c r="U581" i="2"/>
  <c r="C578" i="4" s="1"/>
  <c r="U582" i="2"/>
  <c r="C579" i="4" s="1"/>
  <c r="U583" i="2"/>
  <c r="C580" i="4" s="1"/>
  <c r="U584" i="2"/>
  <c r="C581" i="4" s="1"/>
  <c r="U585" i="2"/>
  <c r="C582" i="4" s="1"/>
  <c r="U586" i="2"/>
  <c r="C583" i="4" s="1"/>
  <c r="U587" i="2"/>
  <c r="C584" i="4" s="1"/>
  <c r="U588" i="2"/>
  <c r="C585" i="4" s="1"/>
  <c r="U589" i="2"/>
  <c r="C586" i="4" s="1"/>
  <c r="U590" i="2"/>
  <c r="C587" i="4" s="1"/>
  <c r="U591" i="2"/>
  <c r="C588" i="4" s="1"/>
  <c r="U592" i="2"/>
  <c r="C589" i="4" s="1"/>
  <c r="U593" i="2"/>
  <c r="C590" i="4" s="1"/>
  <c r="U594" i="2"/>
  <c r="C591" i="4" s="1"/>
  <c r="U595" i="2"/>
  <c r="C592" i="4" s="1"/>
  <c r="U596" i="2"/>
  <c r="C593" i="4" s="1"/>
  <c r="U597" i="2"/>
  <c r="C594" i="4" s="1"/>
  <c r="U598" i="2"/>
  <c r="C595" i="4" s="1"/>
  <c r="U599" i="2"/>
  <c r="C596" i="4" s="1"/>
  <c r="U600" i="2"/>
  <c r="C597" i="4" s="1"/>
  <c r="U601" i="2"/>
  <c r="C598" i="4" s="1"/>
  <c r="U602" i="2"/>
  <c r="C599" i="4" s="1"/>
  <c r="U603" i="2"/>
  <c r="C600" i="4" s="1"/>
  <c r="U604" i="2"/>
  <c r="C601" i="4" s="1"/>
  <c r="U605" i="2"/>
  <c r="C602" i="4" s="1"/>
  <c r="U606" i="2"/>
  <c r="C603" i="4" s="1"/>
  <c r="U607" i="2"/>
  <c r="C604" i="4" s="1"/>
  <c r="U608" i="2"/>
  <c r="C605" i="4" s="1"/>
  <c r="U609" i="2"/>
  <c r="C606" i="4" s="1"/>
  <c r="U610" i="2"/>
  <c r="C607" i="4" s="1"/>
  <c r="U611" i="2"/>
  <c r="C608" i="4" s="1"/>
  <c r="U612" i="2"/>
  <c r="C609" i="4" s="1"/>
  <c r="U613" i="2"/>
  <c r="C610" i="4" s="1"/>
  <c r="U614" i="2"/>
  <c r="C611" i="4" s="1"/>
  <c r="U615" i="2"/>
  <c r="C612" i="4" s="1"/>
  <c r="U616" i="2"/>
  <c r="C613" i="4" s="1"/>
  <c r="U617" i="2"/>
  <c r="C614" i="4" s="1"/>
  <c r="U618" i="2"/>
  <c r="C615" i="4" s="1"/>
  <c r="U619" i="2"/>
  <c r="C616" i="4" s="1"/>
  <c r="U620" i="2"/>
  <c r="C617" i="4" s="1"/>
  <c r="U621" i="2"/>
  <c r="C618" i="4" s="1"/>
  <c r="U622" i="2"/>
  <c r="C619" i="4" s="1"/>
  <c r="U623" i="2"/>
  <c r="C620" i="4" s="1"/>
  <c r="U624" i="2"/>
  <c r="U625"/>
  <c r="C622" i="4" s="1"/>
  <c r="U626" i="2"/>
  <c r="C623" i="4" s="1"/>
  <c r="U627" i="2"/>
  <c r="C624" i="4" s="1"/>
  <c r="U628" i="2"/>
  <c r="C625" i="4" s="1"/>
  <c r="U629" i="2"/>
  <c r="C626" i="4" s="1"/>
  <c r="U630" i="2"/>
  <c r="C627" i="4" s="1"/>
  <c r="U631" i="2"/>
  <c r="C628" i="4" s="1"/>
  <c r="U632" i="2"/>
  <c r="C629" i="4" s="1"/>
  <c r="U633" i="2"/>
  <c r="C630" i="4" s="1"/>
  <c r="U634" i="2"/>
  <c r="C631" i="4" s="1"/>
  <c r="U635" i="2"/>
  <c r="C632" i="4" s="1"/>
  <c r="U636" i="2"/>
  <c r="C633" i="4" s="1"/>
  <c r="U637" i="2"/>
  <c r="C634" i="4" s="1"/>
  <c r="U638" i="2"/>
  <c r="C635" i="4" s="1"/>
  <c r="U639" i="2"/>
  <c r="C636" i="4" s="1"/>
  <c r="U640" i="2"/>
  <c r="C637" i="4" s="1"/>
  <c r="U641" i="2"/>
  <c r="C638" i="4" s="1"/>
  <c r="U642" i="2"/>
  <c r="C639" i="4" s="1"/>
  <c r="U643" i="2"/>
  <c r="C640" i="4" s="1"/>
  <c r="U644" i="2"/>
  <c r="C641" i="4" s="1"/>
  <c r="U645" i="2"/>
  <c r="C642" i="4" s="1"/>
  <c r="U646" i="2"/>
  <c r="C643" i="4" s="1"/>
  <c r="U647" i="2"/>
  <c r="C644" i="4" s="1"/>
  <c r="U648" i="2"/>
  <c r="U649"/>
  <c r="C646" i="4" s="1"/>
  <c r="U650" i="2"/>
  <c r="C647" i="4" s="1"/>
  <c r="U651" i="2"/>
  <c r="C648" i="4" s="1"/>
  <c r="U652" i="2"/>
  <c r="C649" i="4" s="1"/>
  <c r="U653" i="2"/>
  <c r="C650" i="4" s="1"/>
  <c r="U654" i="2"/>
  <c r="C651" i="4" s="1"/>
  <c r="U655" i="2"/>
  <c r="C652" i="4" s="1"/>
  <c r="U656" i="2"/>
  <c r="C653" i="4" s="1"/>
  <c r="U657" i="2"/>
  <c r="C654" i="4" s="1"/>
  <c r="U658" i="2"/>
  <c r="C655" i="4" s="1"/>
  <c r="U659" i="2"/>
  <c r="C656" i="4" s="1"/>
  <c r="U660" i="2"/>
  <c r="C657" i="4" s="1"/>
  <c r="U661" i="2"/>
  <c r="C658" i="4" s="1"/>
  <c r="U662" i="2"/>
  <c r="C659" i="4" s="1"/>
  <c r="U663" i="2"/>
  <c r="C660" i="4" s="1"/>
  <c r="U664" i="2"/>
  <c r="C661" i="4" s="1"/>
  <c r="U665" i="2"/>
  <c r="C662" i="4" s="1"/>
  <c r="U666" i="2"/>
  <c r="U667"/>
  <c r="C664" i="4" s="1"/>
  <c r="U668" i="2"/>
  <c r="C665" i="4" s="1"/>
  <c r="U669" i="2"/>
  <c r="C666" i="4" s="1"/>
  <c r="U670" i="2"/>
  <c r="C667" i="4" s="1"/>
  <c r="U671" i="2"/>
  <c r="C668" i="4" s="1"/>
  <c r="U672" i="2"/>
  <c r="C669" i="4" s="1"/>
  <c r="U673" i="2"/>
  <c r="C670" i="4" s="1"/>
  <c r="U674" i="2"/>
  <c r="C671" i="4" s="1"/>
  <c r="U675" i="2"/>
  <c r="C672" i="4" s="1"/>
  <c r="U676" i="2"/>
  <c r="C673" i="4" s="1"/>
  <c r="U677" i="2"/>
  <c r="C674" i="4" s="1"/>
  <c r="U678" i="2"/>
  <c r="C675" i="4" s="1"/>
  <c r="U679" i="2"/>
  <c r="C676" i="4" s="1"/>
  <c r="U680" i="2"/>
  <c r="C677" i="4" s="1"/>
  <c r="U681" i="2"/>
  <c r="U682"/>
  <c r="C679" i="4" s="1"/>
  <c r="U683" i="2"/>
  <c r="C680" i="4" s="1"/>
  <c r="U684" i="2"/>
  <c r="C681" i="4" s="1"/>
  <c r="U685" i="2"/>
  <c r="C682" i="4" s="1"/>
  <c r="U686" i="2"/>
  <c r="C683" i="4" s="1"/>
  <c r="U687" i="2"/>
  <c r="C684" i="4" s="1"/>
  <c r="U688" i="2"/>
  <c r="U689"/>
  <c r="C686" i="4" s="1"/>
  <c r="U690" i="2"/>
  <c r="C687" i="4" s="1"/>
  <c r="U691" i="2"/>
  <c r="C688" i="4" s="1"/>
  <c r="U692" i="2"/>
  <c r="C689" i="4" s="1"/>
  <c r="U693" i="2"/>
  <c r="C690" i="4" s="1"/>
  <c r="U694" i="2"/>
  <c r="C691" i="4" s="1"/>
  <c r="U695" i="2"/>
  <c r="C692" i="4" s="1"/>
  <c r="U696" i="2"/>
  <c r="C693" i="4" s="1"/>
  <c r="U697" i="2"/>
  <c r="C694" i="4" s="1"/>
  <c r="U698" i="2"/>
  <c r="C695" i="4" s="1"/>
  <c r="U699" i="2"/>
  <c r="C696" i="4" s="1"/>
  <c r="U700" i="2"/>
  <c r="C697" i="4" s="1"/>
  <c r="U701" i="2"/>
  <c r="C698" i="4" s="1"/>
  <c r="U702" i="2"/>
  <c r="C699" i="4" s="1"/>
  <c r="U703" i="2"/>
  <c r="C700" i="4" s="1"/>
  <c r="U704" i="2"/>
  <c r="C701" i="4" s="1"/>
  <c r="U705" i="2"/>
  <c r="C702" i="4" s="1"/>
  <c r="U706" i="2"/>
  <c r="C703" i="4" s="1"/>
  <c r="U707" i="2"/>
  <c r="C704" i="4" s="1"/>
  <c r="U708" i="2"/>
  <c r="C705" i="4" s="1"/>
  <c r="U709" i="2"/>
  <c r="C706" i="4" s="1"/>
  <c r="U710" i="2"/>
  <c r="C707" i="4" s="1"/>
  <c r="U711" i="2"/>
  <c r="C708" i="4" s="1"/>
  <c r="U712" i="2"/>
  <c r="C709" i="4" s="1"/>
  <c r="U713" i="2"/>
  <c r="C710" i="4" s="1"/>
  <c r="U714" i="2"/>
  <c r="C711" i="4" s="1"/>
  <c r="U715" i="2"/>
  <c r="C712" i="4" s="1"/>
  <c r="U716" i="2"/>
  <c r="C713" i="4" s="1"/>
  <c r="U717" i="2"/>
  <c r="C714" i="4" s="1"/>
  <c r="U718" i="2"/>
  <c r="C715" i="4" s="1"/>
  <c r="U719" i="2"/>
  <c r="C716" i="4" s="1"/>
  <c r="U720" i="2"/>
  <c r="C717" i="4" s="1"/>
  <c r="U721" i="2"/>
  <c r="C718" i="4" s="1"/>
  <c r="U722" i="2"/>
  <c r="C719" i="4" s="1"/>
  <c r="U723" i="2"/>
  <c r="C720" i="4" s="1"/>
  <c r="U724" i="2"/>
  <c r="C721" i="4" s="1"/>
  <c r="U725" i="2"/>
  <c r="C722" i="4" s="1"/>
  <c r="U726" i="2"/>
  <c r="C723" i="4" s="1"/>
  <c r="U727" i="2"/>
  <c r="C724" i="4" s="1"/>
  <c r="U728" i="2"/>
  <c r="C725" i="4" s="1"/>
  <c r="U729" i="2"/>
  <c r="U730"/>
  <c r="C727" i="4" s="1"/>
  <c r="U731" i="2"/>
  <c r="C728" i="4" s="1"/>
  <c r="U732" i="2"/>
  <c r="C729" i="4" s="1"/>
  <c r="U733" i="2"/>
  <c r="C730" i="4" s="1"/>
  <c r="U734" i="2"/>
  <c r="C731" i="4" s="1"/>
  <c r="U735" i="2"/>
  <c r="C732" i="4" s="1"/>
  <c r="U736" i="2"/>
  <c r="C733" i="4" s="1"/>
  <c r="U737" i="2"/>
  <c r="U738"/>
  <c r="C735" i="4" s="1"/>
  <c r="U739" i="2"/>
  <c r="C736" i="4" s="1"/>
  <c r="U740" i="2"/>
  <c r="C737" i="4" s="1"/>
  <c r="U741" i="2"/>
  <c r="C738" i="4" s="1"/>
  <c r="U742" i="2"/>
  <c r="C739" i="4" s="1"/>
  <c r="U743" i="2"/>
  <c r="C740" i="4" s="1"/>
  <c r="U744" i="2"/>
  <c r="C741" i="4" s="1"/>
  <c r="U745" i="2"/>
  <c r="C742" i="4" s="1"/>
  <c r="U746" i="2"/>
  <c r="C743" i="4" s="1"/>
  <c r="U747" i="2"/>
  <c r="C744" i="4" s="1"/>
  <c r="U748" i="2"/>
  <c r="C745" i="4" s="1"/>
  <c r="U749" i="2"/>
  <c r="C746" i="4" s="1"/>
  <c r="U750" i="2"/>
  <c r="C747" i="4" s="1"/>
  <c r="U751" i="2"/>
  <c r="C748" i="4" s="1"/>
  <c r="U752" i="2"/>
  <c r="C749" i="4" s="1"/>
  <c r="U753" i="2"/>
  <c r="C750" i="4" s="1"/>
  <c r="U754" i="2"/>
  <c r="C751" i="4" s="1"/>
  <c r="U755" i="2"/>
  <c r="C752" i="4" s="1"/>
  <c r="U756" i="2"/>
  <c r="C753" i="4" s="1"/>
  <c r="U757" i="2"/>
  <c r="C754" i="4" s="1"/>
  <c r="U758" i="2"/>
  <c r="C755" i="4" s="1"/>
  <c r="U759" i="2"/>
  <c r="C756" i="4" s="1"/>
  <c r="U760" i="2"/>
  <c r="C757" i="4" s="1"/>
  <c r="U761" i="2"/>
  <c r="C758" i="4" s="1"/>
  <c r="U762" i="2"/>
  <c r="C759" i="4" s="1"/>
  <c r="U763" i="2"/>
  <c r="C760" i="4" s="1"/>
  <c r="U764" i="2"/>
  <c r="C761" i="4" s="1"/>
  <c r="U765" i="2"/>
  <c r="C762" i="4" s="1"/>
  <c r="U766" i="2"/>
  <c r="C763" i="4" s="1"/>
  <c r="U767" i="2"/>
  <c r="C764" i="4" s="1"/>
  <c r="U768" i="2"/>
  <c r="C765" i="4" s="1"/>
  <c r="U769" i="2"/>
  <c r="C766" i="4" s="1"/>
  <c r="U770" i="2"/>
  <c r="C767" i="4" s="1"/>
  <c r="U771" i="2"/>
  <c r="C768" i="4" s="1"/>
  <c r="U772" i="2"/>
  <c r="C769" i="4" s="1"/>
  <c r="U773" i="2"/>
  <c r="C770" i="4" s="1"/>
  <c r="U774" i="2"/>
  <c r="C771" i="4" s="1"/>
  <c r="U775" i="2"/>
  <c r="C772" i="4" s="1"/>
  <c r="U776" i="2"/>
  <c r="C773" i="4" s="1"/>
  <c r="U777" i="2"/>
  <c r="C774" i="4" s="1"/>
  <c r="U778" i="2"/>
  <c r="C775" i="4" s="1"/>
  <c r="U779" i="2"/>
  <c r="C776" i="4" s="1"/>
  <c r="U780" i="2"/>
  <c r="C777" i="4" s="1"/>
  <c r="U781" i="2"/>
  <c r="C778" i="4" s="1"/>
  <c r="U782" i="2"/>
  <c r="C779" i="4" s="1"/>
  <c r="U783" i="2"/>
  <c r="C780" i="4" s="1"/>
  <c r="U784" i="2"/>
  <c r="U785"/>
  <c r="C782" i="4" s="1"/>
  <c r="U786" i="2"/>
  <c r="C783" i="4" s="1"/>
  <c r="U787" i="2"/>
  <c r="C784" i="4" s="1"/>
  <c r="U788" i="2"/>
  <c r="C785" i="4" s="1"/>
  <c r="U789" i="2"/>
  <c r="C786" i="4" s="1"/>
  <c r="U790" i="2"/>
  <c r="C787" i="4" s="1"/>
  <c r="U791" i="2"/>
  <c r="C788" i="4" s="1"/>
  <c r="U792" i="2"/>
  <c r="C789" i="4" s="1"/>
  <c r="U793" i="2"/>
  <c r="C790" i="4" s="1"/>
  <c r="U794" i="2"/>
  <c r="C791" i="4" s="1"/>
  <c r="U795" i="2"/>
  <c r="C792" i="4" s="1"/>
  <c r="U796" i="2"/>
  <c r="C793" i="4" s="1"/>
  <c r="U797" i="2"/>
  <c r="C794" i="4" s="1"/>
  <c r="U798" i="2"/>
  <c r="C795" i="4" s="1"/>
  <c r="U799" i="2"/>
  <c r="C796" i="4" s="1"/>
  <c r="U800" i="2"/>
  <c r="C797" i="4" s="1"/>
  <c r="U801" i="2"/>
  <c r="C798" i="4" s="1"/>
  <c r="U802" i="2"/>
  <c r="C799" i="4" s="1"/>
  <c r="U803" i="2"/>
  <c r="C800" i="4" s="1"/>
  <c r="U804" i="2"/>
  <c r="C801" i="4" s="1"/>
  <c r="U805" i="2"/>
  <c r="C802" i="4" s="1"/>
  <c r="U806" i="2"/>
  <c r="C803" i="4" s="1"/>
  <c r="U807" i="2"/>
  <c r="C804" i="4" s="1"/>
  <c r="U808" i="2"/>
  <c r="C805" i="4" s="1"/>
  <c r="U809" i="2"/>
  <c r="C806" i="4" s="1"/>
  <c r="U810" i="2"/>
  <c r="C807" i="4" s="1"/>
  <c r="U811" i="2"/>
  <c r="C808" i="4" s="1"/>
  <c r="U812" i="2"/>
  <c r="C809" i="4" s="1"/>
  <c r="U813" i="2"/>
  <c r="C810" i="4" s="1"/>
  <c r="U814" i="2"/>
  <c r="C811" i="4" s="1"/>
  <c r="U815" i="2"/>
  <c r="C812" i="4" s="1"/>
  <c r="U816" i="2"/>
  <c r="U817"/>
  <c r="C814" i="4" s="1"/>
  <c r="U818" i="2"/>
  <c r="C815" i="4" s="1"/>
  <c r="U819" i="2"/>
  <c r="C816" i="4" s="1"/>
  <c r="U820" i="2"/>
  <c r="C817" i="4" s="1"/>
  <c r="U821" i="2"/>
  <c r="C818" i="4" s="1"/>
  <c r="U822" i="2"/>
  <c r="C819" i="4" s="1"/>
  <c r="U823" i="2"/>
  <c r="C820" i="4" s="1"/>
  <c r="U824" i="2"/>
  <c r="C821" i="4" s="1"/>
  <c r="U825" i="2"/>
  <c r="C822" i="4" s="1"/>
  <c r="U826" i="2"/>
  <c r="C823" i="4" s="1"/>
  <c r="U827" i="2"/>
  <c r="C824" i="4" s="1"/>
  <c r="U828" i="2"/>
  <c r="C825" i="4" s="1"/>
  <c r="U829" i="2"/>
  <c r="C826" i="4" s="1"/>
  <c r="U830" i="2"/>
  <c r="C827" i="4" s="1"/>
  <c r="U831" i="2"/>
  <c r="C828" i="4" s="1"/>
  <c r="U832" i="2"/>
  <c r="C829" i="4" s="1"/>
  <c r="U833" i="2"/>
  <c r="C830" i="4" s="1"/>
  <c r="U834" i="2"/>
  <c r="C831" i="4" s="1"/>
  <c r="U835" i="2"/>
  <c r="C832" i="4" s="1"/>
  <c r="U836" i="2"/>
  <c r="C833" i="4" s="1"/>
  <c r="U837" i="2"/>
  <c r="C834" i="4" s="1"/>
  <c r="U838" i="2"/>
  <c r="C835" i="4" s="1"/>
  <c r="U839" i="2"/>
  <c r="C836" i="4" s="1"/>
  <c r="U840" i="2"/>
  <c r="C837" i="4" s="1"/>
  <c r="U841" i="2"/>
  <c r="C838" i="4" s="1"/>
  <c r="U842" i="2"/>
  <c r="C839" i="4" s="1"/>
  <c r="U843" i="2"/>
  <c r="C840" i="4" s="1"/>
  <c r="U844" i="2"/>
  <c r="C841" i="4" s="1"/>
  <c r="U845" i="2"/>
  <c r="C842" i="4" s="1"/>
  <c r="U846" i="2"/>
  <c r="C843" i="4" s="1"/>
  <c r="U847" i="2"/>
  <c r="C844" i="4" s="1"/>
  <c r="U848" i="2"/>
  <c r="C845" i="4" s="1"/>
  <c r="U849" i="2"/>
  <c r="C846" i="4" s="1"/>
  <c r="U850" i="2"/>
  <c r="C847" i="4" s="1"/>
  <c r="U851" i="2"/>
  <c r="C848" i="4" s="1"/>
  <c r="U852" i="2"/>
  <c r="C849" i="4" s="1"/>
  <c r="U853" i="2"/>
  <c r="C850" i="4" s="1"/>
  <c r="U854" i="2"/>
  <c r="C851" i="4" s="1"/>
  <c r="U855" i="2"/>
  <c r="C852" i="4" s="1"/>
  <c r="U856" i="2"/>
  <c r="C853" i="4" s="1"/>
  <c r="U857" i="2"/>
  <c r="C854" i="4" s="1"/>
  <c r="U858" i="2"/>
  <c r="C855" i="4" s="1"/>
  <c r="U859" i="2"/>
  <c r="C856" i="4" s="1"/>
  <c r="U860" i="2"/>
  <c r="C857" i="4" s="1"/>
  <c r="U861" i="2"/>
  <c r="C858" i="4" s="1"/>
  <c r="U862" i="2"/>
  <c r="C859" i="4" s="1"/>
  <c r="U863" i="2"/>
  <c r="C860" i="4" s="1"/>
  <c r="U864" i="2"/>
  <c r="C861" i="4" s="1"/>
  <c r="U865" i="2"/>
  <c r="C862" i="4" s="1"/>
  <c r="U866" i="2"/>
  <c r="C863" i="4" s="1"/>
  <c r="U867" i="2"/>
  <c r="C864" i="4" s="1"/>
  <c r="U868" i="2"/>
  <c r="C865" i="4" s="1"/>
  <c r="U869" i="2"/>
  <c r="C866" i="4" s="1"/>
  <c r="U870" i="2"/>
  <c r="C867" i="4" s="1"/>
  <c r="U871" i="2"/>
  <c r="C868" i="4" s="1"/>
  <c r="U872" i="2"/>
  <c r="C869" i="4" s="1"/>
  <c r="U873" i="2"/>
  <c r="C870" i="4" s="1"/>
  <c r="U874" i="2"/>
  <c r="C871" i="4" s="1"/>
  <c r="U875" i="2"/>
  <c r="C872" i="4" s="1"/>
  <c r="U876" i="2"/>
  <c r="C873" i="4" s="1"/>
  <c r="U877" i="2"/>
  <c r="C874" i="4" s="1"/>
  <c r="U878" i="2"/>
  <c r="C875" i="4" s="1"/>
  <c r="U879" i="2"/>
  <c r="C876" i="4" s="1"/>
  <c r="U880" i="2"/>
  <c r="C877" i="4" s="1"/>
  <c r="U881" i="2"/>
  <c r="C878" i="4" s="1"/>
  <c r="U882" i="2"/>
  <c r="C879" i="4" s="1"/>
  <c r="U883" i="2"/>
  <c r="C880" i="4" s="1"/>
  <c r="U884" i="2"/>
  <c r="C881" i="4" s="1"/>
  <c r="U885" i="2"/>
  <c r="C882" i="4" s="1"/>
  <c r="U886" i="2"/>
  <c r="C883" i="4" s="1"/>
  <c r="U887" i="2"/>
  <c r="C884" i="4" s="1"/>
  <c r="U888" i="2"/>
  <c r="C885" i="4" s="1"/>
  <c r="U889" i="2"/>
  <c r="C886" i="4" s="1"/>
  <c r="U890" i="2"/>
  <c r="C887" i="4" s="1"/>
  <c r="U891" i="2"/>
  <c r="C888" i="4" s="1"/>
  <c r="U892" i="2"/>
  <c r="C889" i="4" s="1"/>
  <c r="U893" i="2"/>
  <c r="C890" i="4" s="1"/>
  <c r="U894" i="2"/>
  <c r="C891" i="4" s="1"/>
  <c r="U895" i="2"/>
  <c r="C892" i="4" s="1"/>
  <c r="U896" i="2"/>
  <c r="C893" i="4" s="1"/>
  <c r="U897" i="2"/>
  <c r="C894" i="4" s="1"/>
  <c r="U898" i="2"/>
  <c r="C895" i="4" s="1"/>
  <c r="U899" i="2"/>
  <c r="C896" i="4" s="1"/>
  <c r="U900" i="2"/>
  <c r="C897" i="4" s="1"/>
  <c r="U901" i="2"/>
  <c r="C898" i="4" s="1"/>
  <c r="U902" i="2"/>
  <c r="C899" i="4" s="1"/>
  <c r="U903" i="2"/>
  <c r="C900" i="4" s="1"/>
  <c r="U904" i="2"/>
  <c r="C901" i="4" s="1"/>
  <c r="U905" i="2"/>
  <c r="C902" i="4" s="1"/>
  <c r="U906" i="2"/>
  <c r="C903" i="4" s="1"/>
  <c r="U907" i="2"/>
  <c r="C904" i="4" s="1"/>
  <c r="U908" i="2"/>
  <c r="C905" i="4" s="1"/>
  <c r="U909" i="2"/>
  <c r="C906" i="4" s="1"/>
  <c r="U910" i="2"/>
  <c r="C907" i="4" s="1"/>
  <c r="U911" i="2"/>
  <c r="C908" i="4" s="1"/>
  <c r="U912" i="2"/>
  <c r="C909" i="4" s="1"/>
  <c r="U913" i="2"/>
  <c r="C910" i="4" s="1"/>
  <c r="U914" i="2"/>
  <c r="C911" i="4" s="1"/>
  <c r="U915" i="2"/>
  <c r="C912" i="4" s="1"/>
  <c r="U916" i="2"/>
  <c r="C913" i="4" s="1"/>
  <c r="U917" i="2"/>
  <c r="C914" i="4" s="1"/>
  <c r="U918" i="2"/>
  <c r="C915" i="4" s="1"/>
  <c r="U919" i="2"/>
  <c r="C916" i="4" s="1"/>
  <c r="U920" i="2"/>
  <c r="C917" i="4" s="1"/>
  <c r="U921" i="2"/>
  <c r="C918" i="4" s="1"/>
  <c r="U922" i="2"/>
  <c r="C919" i="4" s="1"/>
  <c r="U923" i="2"/>
  <c r="C920" i="4" s="1"/>
  <c r="U924" i="2"/>
  <c r="C921" i="4" s="1"/>
  <c r="U925" i="2"/>
  <c r="C922" i="4" s="1"/>
  <c r="U926" i="2"/>
  <c r="C923" i="4" s="1"/>
  <c r="U927" i="2"/>
  <c r="C924" i="4" s="1"/>
  <c r="U928" i="2"/>
  <c r="C925" i="4" s="1"/>
  <c r="U929" i="2"/>
  <c r="C926" i="4" s="1"/>
  <c r="U930" i="2"/>
  <c r="C927" i="4" s="1"/>
  <c r="U931" i="2"/>
  <c r="C928" i="4" s="1"/>
  <c r="U932" i="2"/>
  <c r="C929" i="4" s="1"/>
  <c r="U933" i="2"/>
  <c r="C930" i="4" s="1"/>
  <c r="U934" i="2"/>
  <c r="C931" i="4" s="1"/>
  <c r="U935" i="2"/>
  <c r="C932" i="4" s="1"/>
  <c r="U936" i="2"/>
  <c r="C933" i="4" s="1"/>
  <c r="U937" i="2"/>
  <c r="U938"/>
  <c r="C935" i="4" s="1"/>
  <c r="U939" i="2"/>
  <c r="C936" i="4" s="1"/>
  <c r="U940" i="2"/>
  <c r="C937" i="4" s="1"/>
  <c r="U941" i="2"/>
  <c r="C938" i="4" s="1"/>
  <c r="U942" i="2"/>
  <c r="C939" i="4" s="1"/>
  <c r="U943" i="2"/>
  <c r="C940" i="4" s="1"/>
  <c r="U944" i="2"/>
  <c r="C941" i="4" s="1"/>
  <c r="U945" i="2"/>
  <c r="C942" i="4" s="1"/>
  <c r="U946" i="2"/>
  <c r="C943" i="4" s="1"/>
  <c r="U947" i="2"/>
  <c r="C944" i="4" s="1"/>
  <c r="U948" i="2"/>
  <c r="C945" i="4" s="1"/>
  <c r="U949" i="2"/>
  <c r="C946" i="4" s="1"/>
  <c r="U950" i="2"/>
  <c r="C947" i="4" s="1"/>
  <c r="U951" i="2"/>
  <c r="C948" i="4" s="1"/>
  <c r="U952" i="2"/>
  <c r="C949" i="4" s="1"/>
  <c r="U953" i="2"/>
  <c r="C950" i="4" s="1"/>
  <c r="U954" i="2"/>
  <c r="C951" i="4" s="1"/>
  <c r="U955" i="2"/>
  <c r="C952" i="4" s="1"/>
  <c r="U956" i="2"/>
  <c r="C953" i="4" s="1"/>
  <c r="U957" i="2"/>
  <c r="C954" i="4" s="1"/>
  <c r="U958" i="2"/>
  <c r="C955" i="4" s="1"/>
  <c r="U959" i="2"/>
  <c r="C956" i="4" s="1"/>
  <c r="U960" i="2"/>
  <c r="C957" i="4" s="1"/>
  <c r="U961" i="2"/>
  <c r="C958" i="4" s="1"/>
  <c r="U962" i="2"/>
  <c r="C959" i="4" s="1"/>
  <c r="U963" i="2"/>
  <c r="C960" i="4" s="1"/>
  <c r="U964" i="2"/>
  <c r="C961" i="4" s="1"/>
  <c r="U965" i="2"/>
  <c r="C962" i="4" s="1"/>
  <c r="U966" i="2"/>
  <c r="C963" i="4" s="1"/>
  <c r="U967" i="2"/>
  <c r="U968"/>
  <c r="U969"/>
  <c r="C966" i="4" s="1"/>
  <c r="U970" i="2"/>
  <c r="U971"/>
  <c r="C968" i="4" s="1"/>
  <c r="U972" i="2"/>
  <c r="C969" i="4" s="1"/>
  <c r="U973" i="2"/>
  <c r="C970" i="4" s="1"/>
  <c r="U974" i="2"/>
  <c r="C971" i="4" s="1"/>
  <c r="U975" i="2"/>
  <c r="C972" i="4" s="1"/>
  <c r="U976" i="2"/>
  <c r="C973" i="4" s="1"/>
  <c r="U977" i="2"/>
  <c r="C974" i="4" s="1"/>
  <c r="U978" i="2"/>
  <c r="C975" i="4" s="1"/>
  <c r="U979" i="2"/>
  <c r="C976" i="4" s="1"/>
  <c r="U980" i="2"/>
  <c r="C977" i="4" s="1"/>
  <c r="U981" i="2"/>
  <c r="C978" i="4" s="1"/>
  <c r="U982" i="2"/>
  <c r="C979" i="4" s="1"/>
  <c r="U983" i="2"/>
  <c r="C980" i="4" s="1"/>
  <c r="U984" i="2"/>
  <c r="C981" i="4" s="1"/>
  <c r="U985" i="2"/>
  <c r="U986"/>
  <c r="C983" i="4" s="1"/>
  <c r="U987" i="2"/>
  <c r="C984" i="4" s="1"/>
  <c r="U988" i="2"/>
  <c r="C985" i="4" s="1"/>
  <c r="U989" i="2"/>
  <c r="C986" i="4" s="1"/>
  <c r="U990" i="2"/>
  <c r="C987" i="4" s="1"/>
  <c r="U991" i="2"/>
  <c r="C988" i="4" s="1"/>
  <c r="U992" i="2"/>
  <c r="C989" i="4" s="1"/>
  <c r="U993" i="2"/>
  <c r="U994"/>
  <c r="C991" i="4" s="1"/>
  <c r="U995" i="2"/>
  <c r="C992" i="4" s="1"/>
  <c r="U996" i="2"/>
  <c r="C993" i="4" s="1"/>
  <c r="U997" i="2"/>
  <c r="C994" i="4" s="1"/>
  <c r="U998" i="2"/>
  <c r="C995" i="4" s="1"/>
  <c r="U999" i="2"/>
  <c r="C996" i="4" s="1"/>
  <c r="U1000" i="2"/>
  <c r="C997" i="4" s="1"/>
  <c r="U1001" i="2"/>
  <c r="C998" i="4" s="1"/>
  <c r="U1002" i="2"/>
  <c r="C999" i="4" s="1"/>
  <c r="U1003" i="2"/>
  <c r="C1000" i="4" s="1"/>
  <c r="U1004" i="2"/>
  <c r="C1001" i="4" s="1"/>
  <c r="U1005" i="2"/>
  <c r="C1002" i="4" s="1"/>
  <c r="U1006" i="2"/>
  <c r="C1003" i="4" s="1"/>
  <c r="U1007" i="2"/>
  <c r="C1004" i="4" s="1"/>
  <c r="U1008" i="2"/>
  <c r="C1005" i="4" s="1"/>
  <c r="U1009" i="2"/>
  <c r="C1006" i="4" s="1"/>
  <c r="U1010" i="2"/>
  <c r="C1007" i="4" s="1"/>
  <c r="U1011" i="2"/>
  <c r="C1008" i="4" s="1"/>
  <c r="U1012" i="2"/>
  <c r="C1009" i="4" s="1"/>
  <c r="U1013" i="2"/>
  <c r="C1010" i="4" s="1"/>
  <c r="U1014" i="2"/>
  <c r="C1011" i="4" s="1"/>
  <c r="U1015" i="2"/>
  <c r="C1012" i="4" s="1"/>
  <c r="U1016" i="2"/>
  <c r="C1013" i="4" s="1"/>
  <c r="U1017" i="2"/>
  <c r="C1014" i="4" s="1"/>
  <c r="U1018" i="2"/>
  <c r="C1015" i="4" s="1"/>
  <c r="U1019" i="2"/>
  <c r="C1016" i="4" s="1"/>
  <c r="U1020" i="2"/>
  <c r="C1017" i="4" s="1"/>
  <c r="U1021" i="2"/>
  <c r="C1018" i="4" s="1"/>
  <c r="U1022" i="2"/>
  <c r="C1019" i="4" s="1"/>
  <c r="U1023" i="2"/>
  <c r="C1020" i="4" s="1"/>
  <c r="U1024" i="2"/>
  <c r="C1021" i="4" s="1"/>
  <c r="U1025" i="2"/>
  <c r="C1022" i="4" s="1"/>
  <c r="U1026" i="2"/>
  <c r="C1023" i="4" s="1"/>
  <c r="U1027" i="2"/>
  <c r="C1024" i="4" s="1"/>
  <c r="U1028" i="2"/>
  <c r="C1025" i="4" s="1"/>
  <c r="U1029" i="2"/>
  <c r="C1026" i="4" s="1"/>
  <c r="U1030" i="2"/>
  <c r="C1027" i="4" s="1"/>
  <c r="U1031" i="2"/>
  <c r="C1028" i="4" s="1"/>
  <c r="U1032" i="2"/>
  <c r="C1029" i="4" s="1"/>
  <c r="U1033" i="2"/>
  <c r="C1030" i="4" s="1"/>
  <c r="U1034" i="2"/>
  <c r="C1031" i="4" s="1"/>
  <c r="U1035" i="2"/>
  <c r="C1032" i="4" s="1"/>
  <c r="U1036" i="2"/>
  <c r="C1033" i="4" s="1"/>
  <c r="U1037" i="2"/>
  <c r="C1034" i="4" s="1"/>
  <c r="U1038" i="2"/>
  <c r="C1035" i="4" s="1"/>
  <c r="U1039" i="2"/>
  <c r="C1036" i="4" s="1"/>
  <c r="U1040" i="2"/>
  <c r="C1037" i="4" s="1"/>
  <c r="U1041" i="2"/>
  <c r="C1038" i="4" s="1"/>
  <c r="U1042" i="2"/>
  <c r="C1039" i="4" s="1"/>
  <c r="U1043" i="2"/>
  <c r="C1040" i="4" s="1"/>
  <c r="U1044" i="2"/>
  <c r="C1041" i="4" s="1"/>
  <c r="U1045" i="2"/>
  <c r="C1042" i="4" s="1"/>
  <c r="U1046" i="2"/>
  <c r="C1043" i="4" s="1"/>
  <c r="U1047" i="2"/>
  <c r="C1044" i="4" s="1"/>
  <c r="U1048" i="2"/>
  <c r="C1045" i="4" s="1"/>
  <c r="U1049" i="2"/>
  <c r="C1046" i="4" s="1"/>
  <c r="U1050" i="2"/>
  <c r="C1047" i="4" s="1"/>
  <c r="U1051" i="2"/>
  <c r="C1048" i="4" s="1"/>
  <c r="U1052" i="2"/>
  <c r="C1049" i="4" s="1"/>
  <c r="U1053" i="2"/>
  <c r="C1050" i="4" s="1"/>
  <c r="U1054" i="2"/>
  <c r="C1051" i="4" s="1"/>
  <c r="U1055" i="2"/>
  <c r="C1052" i="4" s="1"/>
  <c r="U1056" i="2"/>
  <c r="C1053" i="4" s="1"/>
  <c r="U1057" i="2"/>
  <c r="C1054" i="4" s="1"/>
  <c r="U1058" i="2"/>
  <c r="C1055" i="4" s="1"/>
  <c r="U1059" i="2"/>
  <c r="C1056" i="4" s="1"/>
  <c r="U1060" i="2"/>
  <c r="C1057" i="4" s="1"/>
  <c r="U1061" i="2"/>
  <c r="C1058" i="4" s="1"/>
  <c r="U1062" i="2"/>
  <c r="C1059" i="4" s="1"/>
  <c r="U1063" i="2"/>
  <c r="C1060" i="4" s="1"/>
  <c r="U1064" i="2"/>
  <c r="C1061" i="4" s="1"/>
  <c r="U1065" i="2"/>
  <c r="C1062" i="4" s="1"/>
  <c r="U1066" i="2"/>
  <c r="C1063" i="4" s="1"/>
  <c r="U1067" i="2"/>
  <c r="C1064" i="4" s="1"/>
  <c r="U1068" i="2"/>
  <c r="C1065" i="4" s="1"/>
  <c r="U1069" i="2"/>
  <c r="C1066" i="4" s="1"/>
  <c r="U1070" i="2"/>
  <c r="C1067" i="4" s="1"/>
  <c r="U1071" i="2"/>
  <c r="C1068" i="4" s="1"/>
  <c r="U1072" i="2"/>
  <c r="U1073"/>
  <c r="C1070" i="4" s="1"/>
  <c r="U1074" i="2"/>
  <c r="C1071" i="4" s="1"/>
  <c r="U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Q5" i="2"/>
  <c r="Q6" s="1"/>
  <c r="P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T6" i="2"/>
  <c r="B3" i="4" s="1"/>
  <c r="T7" i="2"/>
  <c r="B4" i="4" s="1"/>
  <c r="T8" i="2"/>
  <c r="B5" i="4" s="1"/>
  <c r="T9" i="2"/>
  <c r="B6" i="4" s="1"/>
  <c r="T10" i="2"/>
  <c r="B7" i="4" s="1"/>
  <c r="T11" i="2"/>
  <c r="B8" i="4" s="1"/>
  <c r="T12" i="2"/>
  <c r="B9" i="4" s="1"/>
  <c r="T13" i="2"/>
  <c r="B10" i="4" s="1"/>
  <c r="T14" i="2"/>
  <c r="B11" i="4" s="1"/>
  <c r="T15" i="2"/>
  <c r="B12" i="4" s="1"/>
  <c r="T16" i="2"/>
  <c r="B13" i="4" s="1"/>
  <c r="T17" i="2"/>
  <c r="B14" i="4" s="1"/>
  <c r="T18" i="2"/>
  <c r="B15" i="4" s="1"/>
  <c r="T19" i="2"/>
  <c r="B16" i="4" s="1"/>
  <c r="T20" i="2"/>
  <c r="B17" i="4" s="1"/>
  <c r="T21" i="2"/>
  <c r="B18" i="4" s="1"/>
  <c r="T22" i="2"/>
  <c r="B19" i="4" s="1"/>
  <c r="T23" i="2"/>
  <c r="B20" i="4" s="1"/>
  <c r="T24" i="2"/>
  <c r="B21" i="4" s="1"/>
  <c r="T25" i="2"/>
  <c r="B22" i="4" s="1"/>
  <c r="T26" i="2"/>
  <c r="B23" i="4" s="1"/>
  <c r="T27" i="2"/>
  <c r="B24" i="4" s="1"/>
  <c r="T28" i="2"/>
  <c r="B25" i="4" s="1"/>
  <c r="T29" i="2"/>
  <c r="B26" i="4" s="1"/>
  <c r="T30" i="2"/>
  <c r="B27" i="4" s="1"/>
  <c r="T31" i="2"/>
  <c r="B28" i="4" s="1"/>
  <c r="T32" i="2"/>
  <c r="B29" i="4" s="1"/>
  <c r="T33" i="2"/>
  <c r="B30" i="4" s="1"/>
  <c r="T34" i="2"/>
  <c r="B31" i="4" s="1"/>
  <c r="T35" i="2"/>
  <c r="B32" i="4" s="1"/>
  <c r="T36" i="2"/>
  <c r="B33" i="4" s="1"/>
  <c r="T37" i="2"/>
  <c r="B34" i="4" s="1"/>
  <c r="T38" i="2"/>
  <c r="B35" i="4" s="1"/>
  <c r="T39" i="2"/>
  <c r="B36" i="4" s="1"/>
  <c r="T40" i="2"/>
  <c r="B37" i="4" s="1"/>
  <c r="T41" i="2"/>
  <c r="B38" i="4" s="1"/>
  <c r="T42" i="2"/>
  <c r="B39" i="4" s="1"/>
  <c r="T43" i="2"/>
  <c r="B40" i="4" s="1"/>
  <c r="T44" i="2"/>
  <c r="B41" i="4" s="1"/>
  <c r="T45" i="2"/>
  <c r="B42" i="4" s="1"/>
  <c r="T46" i="2"/>
  <c r="B43" i="4" s="1"/>
  <c r="T47" i="2"/>
  <c r="B44" i="4" s="1"/>
  <c r="T48" i="2"/>
  <c r="B45" i="4" s="1"/>
  <c r="T49" i="2"/>
  <c r="B46" i="4" s="1"/>
  <c r="T50" i="2"/>
  <c r="B47" i="4" s="1"/>
  <c r="T51" i="2"/>
  <c r="B48" i="4" s="1"/>
  <c r="T52" i="2"/>
  <c r="B49" i="4" s="1"/>
  <c r="T53" i="2"/>
  <c r="B50" i="4" s="1"/>
  <c r="T54" i="2"/>
  <c r="B51" i="4" s="1"/>
  <c r="T55" i="2"/>
  <c r="B52" i="4" s="1"/>
  <c r="T56" i="2"/>
  <c r="B53" i="4" s="1"/>
  <c r="T57" i="2"/>
  <c r="B54" i="4" s="1"/>
  <c r="T58" i="2"/>
  <c r="B55" i="4" s="1"/>
  <c r="T59" i="2"/>
  <c r="B56" i="4" s="1"/>
  <c r="T60" i="2"/>
  <c r="B57" i="4" s="1"/>
  <c r="T61" i="2"/>
  <c r="B58" i="4" s="1"/>
  <c r="T62" i="2"/>
  <c r="B59" i="4" s="1"/>
  <c r="T63" i="2"/>
  <c r="B60" i="4" s="1"/>
  <c r="T64" i="2"/>
  <c r="B61" i="4" s="1"/>
  <c r="T65" i="2"/>
  <c r="B62" i="4" s="1"/>
  <c r="T66" i="2"/>
  <c r="B63" i="4" s="1"/>
  <c r="T67" i="2"/>
  <c r="B64" i="4" s="1"/>
  <c r="T68" i="2"/>
  <c r="B65" i="4" s="1"/>
  <c r="T69" i="2"/>
  <c r="B66" i="4" s="1"/>
  <c r="T70" i="2"/>
  <c r="B67" i="4" s="1"/>
  <c r="T71" i="2"/>
  <c r="B68" i="4" s="1"/>
  <c r="T72" i="2"/>
  <c r="B69" i="4" s="1"/>
  <c r="T73" i="2"/>
  <c r="B70" i="4" s="1"/>
  <c r="T74" i="2"/>
  <c r="B71" i="4" s="1"/>
  <c r="T75" i="2"/>
  <c r="B72" i="4" s="1"/>
  <c r="T76" i="2"/>
  <c r="B73" i="4" s="1"/>
  <c r="T77" i="2"/>
  <c r="B74" i="4" s="1"/>
  <c r="T78" i="2"/>
  <c r="B75" i="4" s="1"/>
  <c r="T79" i="2"/>
  <c r="B76" i="4" s="1"/>
  <c r="T80" i="2"/>
  <c r="B77" i="4" s="1"/>
  <c r="T81" i="2"/>
  <c r="B78" i="4" s="1"/>
  <c r="T82" i="2"/>
  <c r="B79" i="4" s="1"/>
  <c r="T83" i="2"/>
  <c r="B80" i="4" s="1"/>
  <c r="T84" i="2"/>
  <c r="B81" i="4" s="1"/>
  <c r="T85" i="2"/>
  <c r="B82" i="4" s="1"/>
  <c r="T86" i="2"/>
  <c r="B83" i="4" s="1"/>
  <c r="T87" i="2"/>
  <c r="B84" i="4" s="1"/>
  <c r="T88" i="2"/>
  <c r="B85" i="4" s="1"/>
  <c r="T89" i="2"/>
  <c r="B86" i="4" s="1"/>
  <c r="T90" i="2"/>
  <c r="B87" i="4" s="1"/>
  <c r="T91" i="2"/>
  <c r="B88" i="4" s="1"/>
  <c r="T92" i="2"/>
  <c r="B89" i="4" s="1"/>
  <c r="T93" i="2"/>
  <c r="B90" i="4" s="1"/>
  <c r="T94" i="2"/>
  <c r="B91" i="4" s="1"/>
  <c r="T95" i="2"/>
  <c r="B92" i="4" s="1"/>
  <c r="T96" i="2"/>
  <c r="B93" i="4" s="1"/>
  <c r="T97" i="2"/>
  <c r="B94" i="4" s="1"/>
  <c r="T98" i="2"/>
  <c r="B95" i="4" s="1"/>
  <c r="T99" i="2"/>
  <c r="B96" i="4" s="1"/>
  <c r="T100" i="2"/>
  <c r="B97" i="4" s="1"/>
  <c r="T101" i="2"/>
  <c r="B98" i="4" s="1"/>
  <c r="T102" i="2"/>
  <c r="B99" i="4" s="1"/>
  <c r="T103" i="2"/>
  <c r="B100" i="4" s="1"/>
  <c r="T104" i="2"/>
  <c r="B101" i="4" s="1"/>
  <c r="T105" i="2"/>
  <c r="B102" i="4" s="1"/>
  <c r="T106" i="2"/>
  <c r="B103" i="4" s="1"/>
  <c r="T107" i="2"/>
  <c r="B104" i="4" s="1"/>
  <c r="T108" i="2"/>
  <c r="B105" i="4" s="1"/>
  <c r="T109" i="2"/>
  <c r="B106" i="4" s="1"/>
  <c r="T110" i="2"/>
  <c r="B107" i="4" s="1"/>
  <c r="T111" i="2"/>
  <c r="B108" i="4" s="1"/>
  <c r="T112" i="2"/>
  <c r="B109" i="4" s="1"/>
  <c r="T113" i="2"/>
  <c r="B110" i="4" s="1"/>
  <c r="T114" i="2"/>
  <c r="B111" i="4" s="1"/>
  <c r="T115" i="2"/>
  <c r="B112" i="4" s="1"/>
  <c r="T116" i="2"/>
  <c r="B113" i="4" s="1"/>
  <c r="T117" i="2"/>
  <c r="B114" i="4" s="1"/>
  <c r="T118" i="2"/>
  <c r="B115" i="4" s="1"/>
  <c r="T119" i="2"/>
  <c r="B116" i="4" s="1"/>
  <c r="T120" i="2"/>
  <c r="B117" i="4" s="1"/>
  <c r="T121" i="2"/>
  <c r="B118" i="4" s="1"/>
  <c r="T122" i="2"/>
  <c r="B119" i="4" s="1"/>
  <c r="T123" i="2"/>
  <c r="B120" i="4" s="1"/>
  <c r="T124" i="2"/>
  <c r="B121" i="4" s="1"/>
  <c r="T125" i="2"/>
  <c r="B122" i="4" s="1"/>
  <c r="T126" i="2"/>
  <c r="B123" i="4" s="1"/>
  <c r="T127" i="2"/>
  <c r="B124" i="4" s="1"/>
  <c r="T128" i="2"/>
  <c r="B125" i="4" s="1"/>
  <c r="T129" i="2"/>
  <c r="B126" i="4" s="1"/>
  <c r="T130" i="2"/>
  <c r="B127" i="4" s="1"/>
  <c r="T131" i="2"/>
  <c r="B128" i="4" s="1"/>
  <c r="T132" i="2"/>
  <c r="B129" i="4" s="1"/>
  <c r="T133" i="2"/>
  <c r="B130" i="4" s="1"/>
  <c r="T134" i="2"/>
  <c r="B131" i="4" s="1"/>
  <c r="T135" i="2"/>
  <c r="B132" i="4" s="1"/>
  <c r="T136" i="2"/>
  <c r="B133" i="4" s="1"/>
  <c r="T137" i="2"/>
  <c r="B134" i="4" s="1"/>
  <c r="T138" i="2"/>
  <c r="B135" i="4" s="1"/>
  <c r="T139" i="2"/>
  <c r="B136" i="4" s="1"/>
  <c r="T140" i="2"/>
  <c r="B137" i="4" s="1"/>
  <c r="T141" i="2"/>
  <c r="B138" i="4" s="1"/>
  <c r="T142" i="2"/>
  <c r="B139" i="4" s="1"/>
  <c r="T143" i="2"/>
  <c r="B140" i="4" s="1"/>
  <c r="T144" i="2"/>
  <c r="B141" i="4" s="1"/>
  <c r="T145" i="2"/>
  <c r="B142" i="4" s="1"/>
  <c r="T146" i="2"/>
  <c r="B143" i="4" s="1"/>
  <c r="T147" i="2"/>
  <c r="B144" i="4" s="1"/>
  <c r="T148" i="2"/>
  <c r="B145" i="4" s="1"/>
  <c r="T149" i="2"/>
  <c r="B146" i="4" s="1"/>
  <c r="T150" i="2"/>
  <c r="B147" i="4" s="1"/>
  <c r="T151" i="2"/>
  <c r="B148" i="4" s="1"/>
  <c r="T152" i="2"/>
  <c r="B149" i="4" s="1"/>
  <c r="T153" i="2"/>
  <c r="B150" i="4" s="1"/>
  <c r="T154" i="2"/>
  <c r="B151" i="4" s="1"/>
  <c r="T155" i="2"/>
  <c r="B152" i="4" s="1"/>
  <c r="T156" i="2"/>
  <c r="B153" i="4" s="1"/>
  <c r="T157" i="2"/>
  <c r="B154" i="4" s="1"/>
  <c r="T158" i="2"/>
  <c r="B155" i="4" s="1"/>
  <c r="T159" i="2"/>
  <c r="B156" i="4" s="1"/>
  <c r="T160" i="2"/>
  <c r="B157" i="4" s="1"/>
  <c r="T161" i="2"/>
  <c r="B158" i="4" s="1"/>
  <c r="T162" i="2"/>
  <c r="B159" i="4" s="1"/>
  <c r="T163" i="2"/>
  <c r="B160" i="4" s="1"/>
  <c r="T164" i="2"/>
  <c r="B161" i="4" s="1"/>
  <c r="T165" i="2"/>
  <c r="B162" i="4" s="1"/>
  <c r="T166" i="2"/>
  <c r="B163" i="4" s="1"/>
  <c r="T167" i="2"/>
  <c r="B164" i="4" s="1"/>
  <c r="T168" i="2"/>
  <c r="B165" i="4" s="1"/>
  <c r="T169" i="2"/>
  <c r="B166" i="4" s="1"/>
  <c r="T170" i="2"/>
  <c r="B167" i="4" s="1"/>
  <c r="T171" i="2"/>
  <c r="B168" i="4" s="1"/>
  <c r="T172" i="2"/>
  <c r="B169" i="4" s="1"/>
  <c r="T173" i="2"/>
  <c r="B170" i="4" s="1"/>
  <c r="T174" i="2"/>
  <c r="B171" i="4" s="1"/>
  <c r="T175" i="2"/>
  <c r="B172" i="4" s="1"/>
  <c r="T176" i="2"/>
  <c r="B173" i="4" s="1"/>
  <c r="T177" i="2"/>
  <c r="B174" i="4" s="1"/>
  <c r="T178" i="2"/>
  <c r="B175" i="4" s="1"/>
  <c r="T179" i="2"/>
  <c r="B176" i="4" s="1"/>
  <c r="T180" i="2"/>
  <c r="B177" i="4" s="1"/>
  <c r="T181" i="2"/>
  <c r="B178" i="4" s="1"/>
  <c r="T182" i="2"/>
  <c r="B179" i="4" s="1"/>
  <c r="T183" i="2"/>
  <c r="B180" i="4" s="1"/>
  <c r="T184" i="2"/>
  <c r="B181" i="4" s="1"/>
  <c r="T185" i="2"/>
  <c r="B182" i="4" s="1"/>
  <c r="T186" i="2"/>
  <c r="B183" i="4" s="1"/>
  <c r="T187" i="2"/>
  <c r="B184" i="4" s="1"/>
  <c r="T188" i="2"/>
  <c r="B185" i="4" s="1"/>
  <c r="T189" i="2"/>
  <c r="B186" i="4" s="1"/>
  <c r="T190" i="2"/>
  <c r="B187" i="4" s="1"/>
  <c r="T191" i="2"/>
  <c r="B188" i="4" s="1"/>
  <c r="T192" i="2"/>
  <c r="B189" i="4" s="1"/>
  <c r="T193" i="2"/>
  <c r="B190" i="4" s="1"/>
  <c r="T194" i="2"/>
  <c r="B191" i="4" s="1"/>
  <c r="T195" i="2"/>
  <c r="B192" i="4" s="1"/>
  <c r="T196" i="2"/>
  <c r="B193" i="4" s="1"/>
  <c r="T197" i="2"/>
  <c r="B194" i="4" s="1"/>
  <c r="T198" i="2"/>
  <c r="B195" i="4" s="1"/>
  <c r="T199" i="2"/>
  <c r="B196" i="4" s="1"/>
  <c r="T200" i="2"/>
  <c r="B197" i="4" s="1"/>
  <c r="T201" i="2"/>
  <c r="B198" i="4" s="1"/>
  <c r="T202" i="2"/>
  <c r="B199" i="4" s="1"/>
  <c r="T203" i="2"/>
  <c r="B200" i="4" s="1"/>
  <c r="T204" i="2"/>
  <c r="B201" i="4" s="1"/>
  <c r="T205" i="2"/>
  <c r="B202" i="4" s="1"/>
  <c r="T206" i="2"/>
  <c r="B203" i="4" s="1"/>
  <c r="T207" i="2"/>
  <c r="B204" i="4" s="1"/>
  <c r="T208" i="2"/>
  <c r="B205" i="4" s="1"/>
  <c r="T209" i="2"/>
  <c r="B206" i="4" s="1"/>
  <c r="T210" i="2"/>
  <c r="B207" i="4" s="1"/>
  <c r="T211" i="2"/>
  <c r="B208" i="4" s="1"/>
  <c r="T212" i="2"/>
  <c r="B209" i="4" s="1"/>
  <c r="T213" i="2"/>
  <c r="B210" i="4" s="1"/>
  <c r="T214" i="2"/>
  <c r="B211" i="4" s="1"/>
  <c r="T215" i="2"/>
  <c r="B212" i="4" s="1"/>
  <c r="T216" i="2"/>
  <c r="B213" i="4" s="1"/>
  <c r="T217" i="2"/>
  <c r="B214" i="4" s="1"/>
  <c r="T218" i="2"/>
  <c r="B215" i="4" s="1"/>
  <c r="T219" i="2"/>
  <c r="B216" i="4" s="1"/>
  <c r="T220" i="2"/>
  <c r="B217" i="4" s="1"/>
  <c r="T221" i="2"/>
  <c r="B218" i="4" s="1"/>
  <c r="T222" i="2"/>
  <c r="B219" i="4" s="1"/>
  <c r="T223" i="2"/>
  <c r="B220" i="4" s="1"/>
  <c r="T224" i="2"/>
  <c r="B221" i="4" s="1"/>
  <c r="T225" i="2"/>
  <c r="B222" i="4" s="1"/>
  <c r="T226" i="2"/>
  <c r="B223" i="4" s="1"/>
  <c r="T227" i="2"/>
  <c r="B224" i="4" s="1"/>
  <c r="T228" i="2"/>
  <c r="B225" i="4" s="1"/>
  <c r="T229" i="2"/>
  <c r="B226" i="4" s="1"/>
  <c r="T230" i="2"/>
  <c r="B227" i="4" s="1"/>
  <c r="T231" i="2"/>
  <c r="B228" i="4" s="1"/>
  <c r="T232" i="2"/>
  <c r="B229" i="4" s="1"/>
  <c r="T233" i="2"/>
  <c r="B230" i="4" s="1"/>
  <c r="T234" i="2"/>
  <c r="B231" i="4" s="1"/>
  <c r="T235" i="2"/>
  <c r="B232" i="4" s="1"/>
  <c r="T236" i="2"/>
  <c r="B233" i="4" s="1"/>
  <c r="T237" i="2"/>
  <c r="B234" i="4" s="1"/>
  <c r="T238" i="2"/>
  <c r="B235" i="4" s="1"/>
  <c r="T239" i="2"/>
  <c r="B236" i="4" s="1"/>
  <c r="T240" i="2"/>
  <c r="B237" i="4" s="1"/>
  <c r="T241" i="2"/>
  <c r="B238" i="4" s="1"/>
  <c r="T242" i="2"/>
  <c r="B239" i="4" s="1"/>
  <c r="T243" i="2"/>
  <c r="B240" i="4" s="1"/>
  <c r="T244" i="2"/>
  <c r="B241" i="4" s="1"/>
  <c r="T245" i="2"/>
  <c r="B242" i="4" s="1"/>
  <c r="T246" i="2"/>
  <c r="B243" i="4" s="1"/>
  <c r="T247" i="2"/>
  <c r="B244" i="4" s="1"/>
  <c r="T248" i="2"/>
  <c r="B245" i="4" s="1"/>
  <c r="T249" i="2"/>
  <c r="B246" i="4" s="1"/>
  <c r="T250" i="2"/>
  <c r="B247" i="4" s="1"/>
  <c r="T251" i="2"/>
  <c r="B248" i="4" s="1"/>
  <c r="T252" i="2"/>
  <c r="B249" i="4" s="1"/>
  <c r="T253" i="2"/>
  <c r="B250" i="4" s="1"/>
  <c r="T254" i="2"/>
  <c r="B251" i="4" s="1"/>
  <c r="T255" i="2"/>
  <c r="B252" i="4" s="1"/>
  <c r="T256" i="2"/>
  <c r="B253" i="4" s="1"/>
  <c r="T257" i="2"/>
  <c r="B254" i="4" s="1"/>
  <c r="T258" i="2"/>
  <c r="B255" i="4" s="1"/>
  <c r="T259" i="2"/>
  <c r="B256" i="4" s="1"/>
  <c r="T260" i="2"/>
  <c r="B257" i="4" s="1"/>
  <c r="T261" i="2"/>
  <c r="B258" i="4" s="1"/>
  <c r="T262" i="2"/>
  <c r="B259" i="4" s="1"/>
  <c r="T263" i="2"/>
  <c r="B260" i="4" s="1"/>
  <c r="T264" i="2"/>
  <c r="B261" i="4" s="1"/>
  <c r="T265" i="2"/>
  <c r="B262" i="4" s="1"/>
  <c r="T266" i="2"/>
  <c r="B263" i="4" s="1"/>
  <c r="T267" i="2"/>
  <c r="B264" i="4" s="1"/>
  <c r="T268" i="2"/>
  <c r="B265" i="4" s="1"/>
  <c r="T269" i="2"/>
  <c r="B266" i="4" s="1"/>
  <c r="T270" i="2"/>
  <c r="B267" i="4" s="1"/>
  <c r="T271" i="2"/>
  <c r="B268" i="4" s="1"/>
  <c r="T272" i="2"/>
  <c r="B269" i="4" s="1"/>
  <c r="T273" i="2"/>
  <c r="B270" i="4" s="1"/>
  <c r="T274" i="2"/>
  <c r="B271" i="4" s="1"/>
  <c r="T275" i="2"/>
  <c r="B272" i="4" s="1"/>
  <c r="T276" i="2"/>
  <c r="B273" i="4" s="1"/>
  <c r="T277" i="2"/>
  <c r="B274" i="4" s="1"/>
  <c r="T278" i="2"/>
  <c r="B275" i="4" s="1"/>
  <c r="T279" i="2"/>
  <c r="B276" i="4" s="1"/>
  <c r="T280" i="2"/>
  <c r="B277" i="4" s="1"/>
  <c r="T281" i="2"/>
  <c r="B278" i="4" s="1"/>
  <c r="T282" i="2"/>
  <c r="B279" i="4" s="1"/>
  <c r="T283" i="2"/>
  <c r="B280" i="4" s="1"/>
  <c r="T284" i="2"/>
  <c r="B281" i="4" s="1"/>
  <c r="T285" i="2"/>
  <c r="B282" i="4" s="1"/>
  <c r="T286" i="2"/>
  <c r="B283" i="4" s="1"/>
  <c r="T287" i="2"/>
  <c r="B284" i="4" s="1"/>
  <c r="T288" i="2"/>
  <c r="B285" i="4" s="1"/>
  <c r="T289" i="2"/>
  <c r="B286" i="4" s="1"/>
  <c r="T290" i="2"/>
  <c r="B287" i="4" s="1"/>
  <c r="T291" i="2"/>
  <c r="B288" i="4" s="1"/>
  <c r="T292" i="2"/>
  <c r="B289" i="4" s="1"/>
  <c r="T293" i="2"/>
  <c r="B290" i="4" s="1"/>
  <c r="T294" i="2"/>
  <c r="B291" i="4" s="1"/>
  <c r="T295" i="2"/>
  <c r="B292" i="4" s="1"/>
  <c r="T296" i="2"/>
  <c r="B293" i="4" s="1"/>
  <c r="T297" i="2"/>
  <c r="B294" i="4" s="1"/>
  <c r="T298" i="2"/>
  <c r="B295" i="4" s="1"/>
  <c r="T299" i="2"/>
  <c r="B296" i="4" s="1"/>
  <c r="T300" i="2"/>
  <c r="B297" i="4" s="1"/>
  <c r="T301" i="2"/>
  <c r="B298" i="4" s="1"/>
  <c r="T302" i="2"/>
  <c r="B299" i="4" s="1"/>
  <c r="T303" i="2"/>
  <c r="B300" i="4" s="1"/>
  <c r="T304" i="2"/>
  <c r="B301" i="4" s="1"/>
  <c r="T305" i="2"/>
  <c r="B302" i="4" s="1"/>
  <c r="T306" i="2"/>
  <c r="B303" i="4" s="1"/>
  <c r="T307" i="2"/>
  <c r="B304" i="4" s="1"/>
  <c r="T308" i="2"/>
  <c r="B305" i="4" s="1"/>
  <c r="T309" i="2"/>
  <c r="B306" i="4" s="1"/>
  <c r="T310" i="2"/>
  <c r="B307" i="4" s="1"/>
  <c r="T311" i="2"/>
  <c r="B308" i="4" s="1"/>
  <c r="T312" i="2"/>
  <c r="B309" i="4" s="1"/>
  <c r="T313" i="2"/>
  <c r="B310" i="4" s="1"/>
  <c r="T314" i="2"/>
  <c r="B311" i="4" s="1"/>
  <c r="T315" i="2"/>
  <c r="B312" i="4" s="1"/>
  <c r="T316" i="2"/>
  <c r="B313" i="4" s="1"/>
  <c r="T317" i="2"/>
  <c r="B314" i="4" s="1"/>
  <c r="T318" i="2"/>
  <c r="B315" i="4" s="1"/>
  <c r="T319" i="2"/>
  <c r="B316" i="4" s="1"/>
  <c r="T320" i="2"/>
  <c r="B317" i="4" s="1"/>
  <c r="T321" i="2"/>
  <c r="B318" i="4" s="1"/>
  <c r="T322" i="2"/>
  <c r="B319" i="4" s="1"/>
  <c r="T323" i="2"/>
  <c r="B320" i="4" s="1"/>
  <c r="T324" i="2"/>
  <c r="B321" i="4" s="1"/>
  <c r="T325" i="2"/>
  <c r="B322" i="4" s="1"/>
  <c r="T326" i="2"/>
  <c r="B323" i="4" s="1"/>
  <c r="T327" i="2"/>
  <c r="B324" i="4" s="1"/>
  <c r="T328" i="2"/>
  <c r="B325" i="4" s="1"/>
  <c r="T329" i="2"/>
  <c r="B326" i="4" s="1"/>
  <c r="T330" i="2"/>
  <c r="B327" i="4" s="1"/>
  <c r="T331" i="2"/>
  <c r="B328" i="4" s="1"/>
  <c r="T332" i="2"/>
  <c r="B329" i="4" s="1"/>
  <c r="T333" i="2"/>
  <c r="B330" i="4" s="1"/>
  <c r="T334" i="2"/>
  <c r="B331" i="4" s="1"/>
  <c r="T335" i="2"/>
  <c r="B332" i="4" s="1"/>
  <c r="T336" i="2"/>
  <c r="B333" i="4" s="1"/>
  <c r="T337" i="2"/>
  <c r="B334" i="4" s="1"/>
  <c r="T338" i="2"/>
  <c r="B335" i="4" s="1"/>
  <c r="T339" i="2"/>
  <c r="B336" i="4" s="1"/>
  <c r="T340" i="2"/>
  <c r="B337" i="4" s="1"/>
  <c r="T341" i="2"/>
  <c r="B338" i="4" s="1"/>
  <c r="T342" i="2"/>
  <c r="B339" i="4" s="1"/>
  <c r="T343" i="2"/>
  <c r="B340" i="4" s="1"/>
  <c r="T344" i="2"/>
  <c r="B341" i="4" s="1"/>
  <c r="T345" i="2"/>
  <c r="B342" i="4" s="1"/>
  <c r="T346" i="2"/>
  <c r="B343" i="4" s="1"/>
  <c r="T347" i="2"/>
  <c r="B344" i="4" s="1"/>
  <c r="T348" i="2"/>
  <c r="B345" i="4" s="1"/>
  <c r="T349" i="2"/>
  <c r="B346" i="4" s="1"/>
  <c r="T350" i="2"/>
  <c r="B347" i="4" s="1"/>
  <c r="T351" i="2"/>
  <c r="B348" i="4" s="1"/>
  <c r="T352" i="2"/>
  <c r="B349" i="4" s="1"/>
  <c r="T353" i="2"/>
  <c r="B350" i="4" s="1"/>
  <c r="T354" i="2"/>
  <c r="B351" i="4" s="1"/>
  <c r="T355" i="2"/>
  <c r="B352" i="4" s="1"/>
  <c r="T356" i="2"/>
  <c r="B353" i="4" s="1"/>
  <c r="T357" i="2"/>
  <c r="B354" i="4" s="1"/>
  <c r="T358" i="2"/>
  <c r="B355" i="4" s="1"/>
  <c r="T359" i="2"/>
  <c r="B356" i="4" s="1"/>
  <c r="T360" i="2"/>
  <c r="B357" i="4" s="1"/>
  <c r="T361" i="2"/>
  <c r="B358" i="4" s="1"/>
  <c r="T362" i="2"/>
  <c r="B359" i="4" s="1"/>
  <c r="T363" i="2"/>
  <c r="B360" i="4" s="1"/>
  <c r="T364" i="2"/>
  <c r="B361" i="4" s="1"/>
  <c r="T365" i="2"/>
  <c r="B362" i="4" s="1"/>
  <c r="T366" i="2"/>
  <c r="B363" i="4" s="1"/>
  <c r="T367" i="2"/>
  <c r="B364" i="4" s="1"/>
  <c r="T368" i="2"/>
  <c r="B365" i="4" s="1"/>
  <c r="T369" i="2"/>
  <c r="B366" i="4" s="1"/>
  <c r="T370" i="2"/>
  <c r="B367" i="4" s="1"/>
  <c r="T371" i="2"/>
  <c r="B368" i="4" s="1"/>
  <c r="T372" i="2"/>
  <c r="B369" i="4" s="1"/>
  <c r="T373" i="2"/>
  <c r="B370" i="4" s="1"/>
  <c r="T374" i="2"/>
  <c r="B371" i="4" s="1"/>
  <c r="T375" i="2"/>
  <c r="B372" i="4" s="1"/>
  <c r="T376" i="2"/>
  <c r="B373" i="4" s="1"/>
  <c r="T377" i="2"/>
  <c r="B374" i="4" s="1"/>
  <c r="T378" i="2"/>
  <c r="B375" i="4" s="1"/>
  <c r="T379" i="2"/>
  <c r="B376" i="4" s="1"/>
  <c r="T380" i="2"/>
  <c r="B377" i="4" s="1"/>
  <c r="T381" i="2"/>
  <c r="B378" i="4" s="1"/>
  <c r="T382" i="2"/>
  <c r="B379" i="4" s="1"/>
  <c r="T383" i="2"/>
  <c r="B380" i="4" s="1"/>
  <c r="T384" i="2"/>
  <c r="B381" i="4" s="1"/>
  <c r="T385" i="2"/>
  <c r="B382" i="4" s="1"/>
  <c r="T386" i="2"/>
  <c r="B383" i="4" s="1"/>
  <c r="T387" i="2"/>
  <c r="B384" i="4" s="1"/>
  <c r="T388" i="2"/>
  <c r="B385" i="4" s="1"/>
  <c r="T389" i="2"/>
  <c r="B386" i="4" s="1"/>
  <c r="T390" i="2"/>
  <c r="B387" i="4" s="1"/>
  <c r="T391" i="2"/>
  <c r="B388" i="4" s="1"/>
  <c r="T392" i="2"/>
  <c r="B389" i="4" s="1"/>
  <c r="T393" i="2"/>
  <c r="B390" i="4" s="1"/>
  <c r="T394" i="2"/>
  <c r="B391" i="4" s="1"/>
  <c r="T395" i="2"/>
  <c r="B392" i="4" s="1"/>
  <c r="T396" i="2"/>
  <c r="B393" i="4" s="1"/>
  <c r="T397" i="2"/>
  <c r="B394" i="4" s="1"/>
  <c r="T398" i="2"/>
  <c r="B395" i="4" s="1"/>
  <c r="T399" i="2"/>
  <c r="B396" i="4" s="1"/>
  <c r="T400" i="2"/>
  <c r="B397" i="4" s="1"/>
  <c r="T401" i="2"/>
  <c r="B398" i="4" s="1"/>
  <c r="T402" i="2"/>
  <c r="B399" i="4" s="1"/>
  <c r="T403" i="2"/>
  <c r="B400" i="4" s="1"/>
  <c r="T404" i="2"/>
  <c r="B401" i="4" s="1"/>
  <c r="T405" i="2"/>
  <c r="B402" i="4" s="1"/>
  <c r="T406" i="2"/>
  <c r="B403" i="4" s="1"/>
  <c r="T407" i="2"/>
  <c r="B404" i="4" s="1"/>
  <c r="T408" i="2"/>
  <c r="B405" i="4" s="1"/>
  <c r="T409" i="2"/>
  <c r="B406" i="4" s="1"/>
  <c r="T410" i="2"/>
  <c r="B407" i="4" s="1"/>
  <c r="T411" i="2"/>
  <c r="B408" i="4" s="1"/>
  <c r="T412" i="2"/>
  <c r="B409" i="4" s="1"/>
  <c r="T413" i="2"/>
  <c r="B410" i="4" s="1"/>
  <c r="T414" i="2"/>
  <c r="B411" i="4" s="1"/>
  <c r="T415" i="2"/>
  <c r="B412" i="4" s="1"/>
  <c r="T416" i="2"/>
  <c r="B413" i="4" s="1"/>
  <c r="T417" i="2"/>
  <c r="B414" i="4" s="1"/>
  <c r="T418" i="2"/>
  <c r="B415" i="4" s="1"/>
  <c r="T419" i="2"/>
  <c r="B416" i="4" s="1"/>
  <c r="T420" i="2"/>
  <c r="B417" i="4" s="1"/>
  <c r="T421" i="2"/>
  <c r="B418" i="4" s="1"/>
  <c r="T422" i="2"/>
  <c r="B419" i="4" s="1"/>
  <c r="T423" i="2"/>
  <c r="B420" i="4" s="1"/>
  <c r="T424" i="2"/>
  <c r="B421" i="4" s="1"/>
  <c r="T425" i="2"/>
  <c r="B422" i="4" s="1"/>
  <c r="T426" i="2"/>
  <c r="B423" i="4" s="1"/>
  <c r="T427" i="2"/>
  <c r="B424" i="4" s="1"/>
  <c r="T428" i="2"/>
  <c r="B425" i="4" s="1"/>
  <c r="T429" i="2"/>
  <c r="B426" i="4" s="1"/>
  <c r="T430" i="2"/>
  <c r="B427" i="4" s="1"/>
  <c r="T431" i="2"/>
  <c r="B428" i="4" s="1"/>
  <c r="T432" i="2"/>
  <c r="B429" i="4" s="1"/>
  <c r="T433" i="2"/>
  <c r="B430" i="4" s="1"/>
  <c r="T434" i="2"/>
  <c r="B431" i="4" s="1"/>
  <c r="T435" i="2"/>
  <c r="B432" i="4" s="1"/>
  <c r="T436" i="2"/>
  <c r="B433" i="4" s="1"/>
  <c r="T437" i="2"/>
  <c r="B434" i="4" s="1"/>
  <c r="T438" i="2"/>
  <c r="B435" i="4" s="1"/>
  <c r="T439" i="2"/>
  <c r="B436" i="4" s="1"/>
  <c r="T440" i="2"/>
  <c r="B437" i="4" s="1"/>
  <c r="T441" i="2"/>
  <c r="B438" i="4" s="1"/>
  <c r="T442" i="2"/>
  <c r="B439" i="4" s="1"/>
  <c r="T443" i="2"/>
  <c r="B440" i="4" s="1"/>
  <c r="T444" i="2"/>
  <c r="B441" i="4" s="1"/>
  <c r="T445" i="2"/>
  <c r="B442" i="4" s="1"/>
  <c r="T446" i="2"/>
  <c r="B443" i="4" s="1"/>
  <c r="T447" i="2"/>
  <c r="B444" i="4" s="1"/>
  <c r="T448" i="2"/>
  <c r="B445" i="4" s="1"/>
  <c r="T449" i="2"/>
  <c r="B446" i="4" s="1"/>
  <c r="T450" i="2"/>
  <c r="B447" i="4" s="1"/>
  <c r="T451" i="2"/>
  <c r="B448" i="4" s="1"/>
  <c r="T452" i="2"/>
  <c r="B449" i="4" s="1"/>
  <c r="T453" i="2"/>
  <c r="B450" i="4" s="1"/>
  <c r="T454" i="2"/>
  <c r="B451" i="4" s="1"/>
  <c r="T455" i="2"/>
  <c r="B452" i="4" s="1"/>
  <c r="T456" i="2"/>
  <c r="B453" i="4" s="1"/>
  <c r="T457" i="2"/>
  <c r="B454" i="4" s="1"/>
  <c r="T458" i="2"/>
  <c r="B455" i="4" s="1"/>
  <c r="T459" i="2"/>
  <c r="B456" i="4" s="1"/>
  <c r="T460" i="2"/>
  <c r="B457" i="4" s="1"/>
  <c r="T461" i="2"/>
  <c r="B458" i="4" s="1"/>
  <c r="T462" i="2"/>
  <c r="B459" i="4" s="1"/>
  <c r="T463" i="2"/>
  <c r="B460" i="4" s="1"/>
  <c r="T464" i="2"/>
  <c r="B461" i="4" s="1"/>
  <c r="T465" i="2"/>
  <c r="B462" i="4" s="1"/>
  <c r="T466" i="2"/>
  <c r="B463" i="4" s="1"/>
  <c r="T467" i="2"/>
  <c r="B464" i="4" s="1"/>
  <c r="T468" i="2"/>
  <c r="B465" i="4" s="1"/>
  <c r="T469" i="2"/>
  <c r="B466" i="4" s="1"/>
  <c r="T470" i="2"/>
  <c r="B467" i="4" s="1"/>
  <c r="T471" i="2"/>
  <c r="B468" i="4" s="1"/>
  <c r="T472" i="2"/>
  <c r="B469" i="4" s="1"/>
  <c r="T473" i="2"/>
  <c r="B470" i="4" s="1"/>
  <c r="T474" i="2"/>
  <c r="B471" i="4" s="1"/>
  <c r="T475" i="2"/>
  <c r="B472" i="4" s="1"/>
  <c r="T476" i="2"/>
  <c r="B473" i="4" s="1"/>
  <c r="T477" i="2"/>
  <c r="B474" i="4" s="1"/>
  <c r="T478" i="2"/>
  <c r="B475" i="4" s="1"/>
  <c r="T479" i="2"/>
  <c r="B476" i="4" s="1"/>
  <c r="T480" i="2"/>
  <c r="B477" i="4" s="1"/>
  <c r="T481" i="2"/>
  <c r="B478" i="4" s="1"/>
  <c r="T482" i="2"/>
  <c r="B479" i="4" s="1"/>
  <c r="T483" i="2"/>
  <c r="B480" i="4" s="1"/>
  <c r="T484" i="2"/>
  <c r="B481" i="4" s="1"/>
  <c r="T485" i="2"/>
  <c r="B482" i="4" s="1"/>
  <c r="T486" i="2"/>
  <c r="B483" i="4" s="1"/>
  <c r="T487" i="2"/>
  <c r="B484" i="4" s="1"/>
  <c r="T488" i="2"/>
  <c r="B485" i="4" s="1"/>
  <c r="T489" i="2"/>
  <c r="B486" i="4" s="1"/>
  <c r="T490" i="2"/>
  <c r="B487" i="4" s="1"/>
  <c r="T491" i="2"/>
  <c r="B488" i="4" s="1"/>
  <c r="T492" i="2"/>
  <c r="B489" i="4" s="1"/>
  <c r="T493" i="2"/>
  <c r="B490" i="4" s="1"/>
  <c r="T494" i="2"/>
  <c r="B491" i="4" s="1"/>
  <c r="T495" i="2"/>
  <c r="B492" i="4" s="1"/>
  <c r="T496" i="2"/>
  <c r="B493" i="4" s="1"/>
  <c r="T497" i="2"/>
  <c r="B494" i="4" s="1"/>
  <c r="T498" i="2"/>
  <c r="B495" i="4" s="1"/>
  <c r="T499" i="2"/>
  <c r="B496" i="4" s="1"/>
  <c r="T500" i="2"/>
  <c r="B497" i="4" s="1"/>
  <c r="T501" i="2"/>
  <c r="B498" i="4" s="1"/>
  <c r="T502" i="2"/>
  <c r="B499" i="4" s="1"/>
  <c r="T503" i="2"/>
  <c r="B500" i="4" s="1"/>
  <c r="T504" i="2"/>
  <c r="B501" i="4" s="1"/>
  <c r="T505" i="2"/>
  <c r="B502" i="4" s="1"/>
  <c r="T506" i="2"/>
  <c r="B503" i="4" s="1"/>
  <c r="T507" i="2"/>
  <c r="B504" i="4" s="1"/>
  <c r="T508" i="2"/>
  <c r="B505" i="4" s="1"/>
  <c r="T509" i="2"/>
  <c r="B506" i="4" s="1"/>
  <c r="T510" i="2"/>
  <c r="B507" i="4" s="1"/>
  <c r="T511" i="2"/>
  <c r="B508" i="4" s="1"/>
  <c r="T512" i="2"/>
  <c r="B509" i="4" s="1"/>
  <c r="T513" i="2"/>
  <c r="B510" i="4" s="1"/>
  <c r="T514" i="2"/>
  <c r="B511" i="4" s="1"/>
  <c r="T515" i="2"/>
  <c r="B512" i="4" s="1"/>
  <c r="T516" i="2"/>
  <c r="B513" i="4" s="1"/>
  <c r="T517" i="2"/>
  <c r="B514" i="4" s="1"/>
  <c r="T518" i="2"/>
  <c r="B515" i="4" s="1"/>
  <c r="T519" i="2"/>
  <c r="B516" i="4" s="1"/>
  <c r="T520" i="2"/>
  <c r="B517" i="4" s="1"/>
  <c r="T521" i="2"/>
  <c r="B518" i="4" s="1"/>
  <c r="T522" i="2"/>
  <c r="B519" i="4" s="1"/>
  <c r="T523" i="2"/>
  <c r="B520" i="4" s="1"/>
  <c r="T524" i="2"/>
  <c r="B521" i="4" s="1"/>
  <c r="T525" i="2"/>
  <c r="B522" i="4" s="1"/>
  <c r="T526" i="2"/>
  <c r="B523" i="4" s="1"/>
  <c r="T527" i="2"/>
  <c r="B524" i="4" s="1"/>
  <c r="T528" i="2"/>
  <c r="B525" i="4" s="1"/>
  <c r="T529" i="2"/>
  <c r="B526" i="4" s="1"/>
  <c r="T530" i="2"/>
  <c r="B527" i="4" s="1"/>
  <c r="T531" i="2"/>
  <c r="B528" i="4" s="1"/>
  <c r="T532" i="2"/>
  <c r="B529" i="4" s="1"/>
  <c r="T533" i="2"/>
  <c r="B530" i="4" s="1"/>
  <c r="T534" i="2"/>
  <c r="B531" i="4" s="1"/>
  <c r="T535" i="2"/>
  <c r="B532" i="4" s="1"/>
  <c r="T536" i="2"/>
  <c r="B533" i="4" s="1"/>
  <c r="T537" i="2"/>
  <c r="B534" i="4" s="1"/>
  <c r="T538" i="2"/>
  <c r="B535" i="4" s="1"/>
  <c r="T539" i="2"/>
  <c r="B536" i="4" s="1"/>
  <c r="T540" i="2"/>
  <c r="B537" i="4" s="1"/>
  <c r="T541" i="2"/>
  <c r="B538" i="4" s="1"/>
  <c r="T542" i="2"/>
  <c r="B539" i="4" s="1"/>
  <c r="T543" i="2"/>
  <c r="B540" i="4" s="1"/>
  <c r="T544" i="2"/>
  <c r="B541" i="4" s="1"/>
  <c r="T545" i="2"/>
  <c r="B542" i="4" s="1"/>
  <c r="T546" i="2"/>
  <c r="B543" i="4" s="1"/>
  <c r="T547" i="2"/>
  <c r="B544" i="4" s="1"/>
  <c r="T548" i="2"/>
  <c r="B545" i="4" s="1"/>
  <c r="T549" i="2"/>
  <c r="B546" i="4" s="1"/>
  <c r="T550" i="2"/>
  <c r="B547" i="4" s="1"/>
  <c r="T551" i="2"/>
  <c r="B548" i="4" s="1"/>
  <c r="T552" i="2"/>
  <c r="B549" i="4" s="1"/>
  <c r="T553" i="2"/>
  <c r="B550" i="4" s="1"/>
  <c r="T554" i="2"/>
  <c r="B551" i="4" s="1"/>
  <c r="T555" i="2"/>
  <c r="B552" i="4" s="1"/>
  <c r="T556" i="2"/>
  <c r="B553" i="4" s="1"/>
  <c r="T557" i="2"/>
  <c r="B554" i="4" s="1"/>
  <c r="T558" i="2"/>
  <c r="B555" i="4" s="1"/>
  <c r="T559" i="2"/>
  <c r="B556" i="4" s="1"/>
  <c r="T560" i="2"/>
  <c r="B557" i="4" s="1"/>
  <c r="T561" i="2"/>
  <c r="B558" i="4" s="1"/>
  <c r="T562" i="2"/>
  <c r="B559" i="4" s="1"/>
  <c r="T563" i="2"/>
  <c r="B560" i="4" s="1"/>
  <c r="T564" i="2"/>
  <c r="B561" i="4" s="1"/>
  <c r="T565" i="2"/>
  <c r="B562" i="4" s="1"/>
  <c r="T566" i="2"/>
  <c r="B563" i="4" s="1"/>
  <c r="T567" i="2"/>
  <c r="B564" i="4" s="1"/>
  <c r="T568" i="2"/>
  <c r="B565" i="4" s="1"/>
  <c r="T569" i="2"/>
  <c r="B566" i="4" s="1"/>
  <c r="T570" i="2"/>
  <c r="B567" i="4" s="1"/>
  <c r="T571" i="2"/>
  <c r="B568" i="4" s="1"/>
  <c r="T572" i="2"/>
  <c r="B569" i="4" s="1"/>
  <c r="T573" i="2"/>
  <c r="B570" i="4" s="1"/>
  <c r="T574" i="2"/>
  <c r="B571" i="4" s="1"/>
  <c r="T575" i="2"/>
  <c r="B572" i="4" s="1"/>
  <c r="T576" i="2"/>
  <c r="B573" i="4" s="1"/>
  <c r="T577" i="2"/>
  <c r="B574" i="4" s="1"/>
  <c r="T578" i="2"/>
  <c r="B575" i="4" s="1"/>
  <c r="T579" i="2"/>
  <c r="B576" i="4" s="1"/>
  <c r="T580" i="2"/>
  <c r="B577" i="4" s="1"/>
  <c r="T581" i="2"/>
  <c r="B578" i="4" s="1"/>
  <c r="T582" i="2"/>
  <c r="B579" i="4" s="1"/>
  <c r="T583" i="2"/>
  <c r="B580" i="4" s="1"/>
  <c r="T584" i="2"/>
  <c r="B581" i="4" s="1"/>
  <c r="T585" i="2"/>
  <c r="B582" i="4" s="1"/>
  <c r="T586" i="2"/>
  <c r="B583" i="4" s="1"/>
  <c r="T587" i="2"/>
  <c r="B584" i="4" s="1"/>
  <c r="T588" i="2"/>
  <c r="B585" i="4" s="1"/>
  <c r="T589" i="2"/>
  <c r="B586" i="4" s="1"/>
  <c r="T590" i="2"/>
  <c r="B587" i="4" s="1"/>
  <c r="T591" i="2"/>
  <c r="B588" i="4" s="1"/>
  <c r="T592" i="2"/>
  <c r="B589" i="4" s="1"/>
  <c r="T593" i="2"/>
  <c r="B590" i="4" s="1"/>
  <c r="T594" i="2"/>
  <c r="B591" i="4" s="1"/>
  <c r="T595" i="2"/>
  <c r="B592" i="4" s="1"/>
  <c r="T596" i="2"/>
  <c r="B593" i="4" s="1"/>
  <c r="T597" i="2"/>
  <c r="B594" i="4" s="1"/>
  <c r="T598" i="2"/>
  <c r="B595" i="4" s="1"/>
  <c r="T599" i="2"/>
  <c r="B596" i="4" s="1"/>
  <c r="T600" i="2"/>
  <c r="B597" i="4" s="1"/>
  <c r="T601" i="2"/>
  <c r="B598" i="4" s="1"/>
  <c r="T602" i="2"/>
  <c r="B599" i="4" s="1"/>
  <c r="T603" i="2"/>
  <c r="B600" i="4" s="1"/>
  <c r="T604" i="2"/>
  <c r="B601" i="4" s="1"/>
  <c r="T605" i="2"/>
  <c r="B602" i="4" s="1"/>
  <c r="T606" i="2"/>
  <c r="B603" i="4" s="1"/>
  <c r="T607" i="2"/>
  <c r="B604" i="4" s="1"/>
  <c r="T608" i="2"/>
  <c r="B605" i="4" s="1"/>
  <c r="T609" i="2"/>
  <c r="B606" i="4" s="1"/>
  <c r="T610" i="2"/>
  <c r="B607" i="4" s="1"/>
  <c r="T611" i="2"/>
  <c r="B608" i="4" s="1"/>
  <c r="T612" i="2"/>
  <c r="B609" i="4" s="1"/>
  <c r="T613" i="2"/>
  <c r="B610" i="4" s="1"/>
  <c r="T614" i="2"/>
  <c r="B611" i="4" s="1"/>
  <c r="T615" i="2"/>
  <c r="B612" i="4" s="1"/>
  <c r="T616" i="2"/>
  <c r="B613" i="4" s="1"/>
  <c r="T617" i="2"/>
  <c r="B614" i="4" s="1"/>
  <c r="T618" i="2"/>
  <c r="B615" i="4" s="1"/>
  <c r="T619" i="2"/>
  <c r="B616" i="4" s="1"/>
  <c r="T620" i="2"/>
  <c r="B617" i="4" s="1"/>
  <c r="T621" i="2"/>
  <c r="B618" i="4" s="1"/>
  <c r="T622" i="2"/>
  <c r="B619" i="4" s="1"/>
  <c r="T623" i="2"/>
  <c r="B620" i="4" s="1"/>
  <c r="T624" i="2"/>
  <c r="B621" i="4" s="1"/>
  <c r="T625" i="2"/>
  <c r="B622" i="4" s="1"/>
  <c r="T626" i="2"/>
  <c r="B623" i="4" s="1"/>
  <c r="T627" i="2"/>
  <c r="B624" i="4" s="1"/>
  <c r="T628" i="2"/>
  <c r="B625" i="4" s="1"/>
  <c r="T629" i="2"/>
  <c r="B626" i="4" s="1"/>
  <c r="T630" i="2"/>
  <c r="B627" i="4" s="1"/>
  <c r="T631" i="2"/>
  <c r="B628" i="4" s="1"/>
  <c r="T632" i="2"/>
  <c r="B629" i="4" s="1"/>
  <c r="T633" i="2"/>
  <c r="B630" i="4" s="1"/>
  <c r="T634" i="2"/>
  <c r="B631" i="4" s="1"/>
  <c r="T635" i="2"/>
  <c r="B632" i="4" s="1"/>
  <c r="T636" i="2"/>
  <c r="B633" i="4" s="1"/>
  <c r="T637" i="2"/>
  <c r="B634" i="4" s="1"/>
  <c r="T638" i="2"/>
  <c r="B635" i="4" s="1"/>
  <c r="T639" i="2"/>
  <c r="B636" i="4" s="1"/>
  <c r="T640" i="2"/>
  <c r="B637" i="4" s="1"/>
  <c r="T641" i="2"/>
  <c r="B638" i="4" s="1"/>
  <c r="T642" i="2"/>
  <c r="B639" i="4" s="1"/>
  <c r="T643" i="2"/>
  <c r="B640" i="4" s="1"/>
  <c r="T644" i="2"/>
  <c r="B641" i="4" s="1"/>
  <c r="T645" i="2"/>
  <c r="B642" i="4" s="1"/>
  <c r="T646" i="2"/>
  <c r="B643" i="4" s="1"/>
  <c r="T647" i="2"/>
  <c r="B644" i="4" s="1"/>
  <c r="T648" i="2"/>
  <c r="B645" i="4" s="1"/>
  <c r="T649" i="2"/>
  <c r="B646" i="4" s="1"/>
  <c r="T650" i="2"/>
  <c r="B647" i="4" s="1"/>
  <c r="T651" i="2"/>
  <c r="B648" i="4" s="1"/>
  <c r="T652" i="2"/>
  <c r="B649" i="4" s="1"/>
  <c r="T653" i="2"/>
  <c r="B650" i="4" s="1"/>
  <c r="T654" i="2"/>
  <c r="B651" i="4" s="1"/>
  <c r="T655" i="2"/>
  <c r="B652" i="4" s="1"/>
  <c r="T656" i="2"/>
  <c r="B653" i="4" s="1"/>
  <c r="T657" i="2"/>
  <c r="B654" i="4" s="1"/>
  <c r="T658" i="2"/>
  <c r="B655" i="4" s="1"/>
  <c r="T659" i="2"/>
  <c r="B656" i="4" s="1"/>
  <c r="T660" i="2"/>
  <c r="B657" i="4" s="1"/>
  <c r="T661" i="2"/>
  <c r="B658" i="4" s="1"/>
  <c r="T662" i="2"/>
  <c r="B659" i="4" s="1"/>
  <c r="T663" i="2"/>
  <c r="B660" i="4" s="1"/>
  <c r="T664" i="2"/>
  <c r="B661" i="4" s="1"/>
  <c r="T665" i="2"/>
  <c r="B662" i="4" s="1"/>
  <c r="T666" i="2"/>
  <c r="B663" i="4" s="1"/>
  <c r="T667" i="2"/>
  <c r="B664" i="4" s="1"/>
  <c r="T668" i="2"/>
  <c r="B665" i="4" s="1"/>
  <c r="T669" i="2"/>
  <c r="B666" i="4" s="1"/>
  <c r="T670" i="2"/>
  <c r="B667" i="4" s="1"/>
  <c r="T671" i="2"/>
  <c r="B668" i="4" s="1"/>
  <c r="T672" i="2"/>
  <c r="B669" i="4" s="1"/>
  <c r="T673" i="2"/>
  <c r="B670" i="4" s="1"/>
  <c r="T674" i="2"/>
  <c r="B671" i="4" s="1"/>
  <c r="T675" i="2"/>
  <c r="B672" i="4" s="1"/>
  <c r="T676" i="2"/>
  <c r="B673" i="4" s="1"/>
  <c r="T677" i="2"/>
  <c r="B674" i="4" s="1"/>
  <c r="T678" i="2"/>
  <c r="B675" i="4" s="1"/>
  <c r="T679" i="2"/>
  <c r="B676" i="4" s="1"/>
  <c r="T680" i="2"/>
  <c r="B677" i="4" s="1"/>
  <c r="T681" i="2"/>
  <c r="B678" i="4" s="1"/>
  <c r="T682" i="2"/>
  <c r="B679" i="4" s="1"/>
  <c r="T683" i="2"/>
  <c r="B680" i="4" s="1"/>
  <c r="T684" i="2"/>
  <c r="B681" i="4" s="1"/>
  <c r="T685" i="2"/>
  <c r="B682" i="4" s="1"/>
  <c r="T686" i="2"/>
  <c r="B683" i="4" s="1"/>
  <c r="T687" i="2"/>
  <c r="B684" i="4" s="1"/>
  <c r="T688" i="2"/>
  <c r="B685" i="4" s="1"/>
  <c r="T689" i="2"/>
  <c r="B686" i="4" s="1"/>
  <c r="T690" i="2"/>
  <c r="B687" i="4" s="1"/>
  <c r="T691" i="2"/>
  <c r="B688" i="4" s="1"/>
  <c r="T692" i="2"/>
  <c r="B689" i="4" s="1"/>
  <c r="T693" i="2"/>
  <c r="B690" i="4" s="1"/>
  <c r="T694" i="2"/>
  <c r="B691" i="4" s="1"/>
  <c r="T695" i="2"/>
  <c r="B692" i="4" s="1"/>
  <c r="T696" i="2"/>
  <c r="B693" i="4" s="1"/>
  <c r="T697" i="2"/>
  <c r="B694" i="4" s="1"/>
  <c r="T698" i="2"/>
  <c r="B695" i="4" s="1"/>
  <c r="T699" i="2"/>
  <c r="B696" i="4" s="1"/>
  <c r="T700" i="2"/>
  <c r="B697" i="4" s="1"/>
  <c r="T701" i="2"/>
  <c r="B698" i="4" s="1"/>
  <c r="T702" i="2"/>
  <c r="B699" i="4" s="1"/>
  <c r="T703" i="2"/>
  <c r="B700" i="4" s="1"/>
  <c r="T704" i="2"/>
  <c r="B701" i="4" s="1"/>
  <c r="T705" i="2"/>
  <c r="B702" i="4" s="1"/>
  <c r="T706" i="2"/>
  <c r="B703" i="4" s="1"/>
  <c r="T707" i="2"/>
  <c r="B704" i="4" s="1"/>
  <c r="T708" i="2"/>
  <c r="B705" i="4" s="1"/>
  <c r="T709" i="2"/>
  <c r="B706" i="4" s="1"/>
  <c r="T710" i="2"/>
  <c r="B707" i="4" s="1"/>
  <c r="T711" i="2"/>
  <c r="B708" i="4" s="1"/>
  <c r="T712" i="2"/>
  <c r="B709" i="4" s="1"/>
  <c r="T713" i="2"/>
  <c r="B710" i="4" s="1"/>
  <c r="T714" i="2"/>
  <c r="B711" i="4" s="1"/>
  <c r="T715" i="2"/>
  <c r="B712" i="4" s="1"/>
  <c r="T716" i="2"/>
  <c r="B713" i="4" s="1"/>
  <c r="T717" i="2"/>
  <c r="B714" i="4" s="1"/>
  <c r="T718" i="2"/>
  <c r="B715" i="4" s="1"/>
  <c r="T719" i="2"/>
  <c r="B716" i="4" s="1"/>
  <c r="T720" i="2"/>
  <c r="B717" i="4" s="1"/>
  <c r="T721" i="2"/>
  <c r="B718" i="4" s="1"/>
  <c r="T722" i="2"/>
  <c r="B719" i="4" s="1"/>
  <c r="T723" i="2"/>
  <c r="B720" i="4" s="1"/>
  <c r="T724" i="2"/>
  <c r="B721" i="4" s="1"/>
  <c r="T725" i="2"/>
  <c r="B722" i="4" s="1"/>
  <c r="T726" i="2"/>
  <c r="B723" i="4" s="1"/>
  <c r="T727" i="2"/>
  <c r="B724" i="4" s="1"/>
  <c r="T728" i="2"/>
  <c r="B725" i="4" s="1"/>
  <c r="T729" i="2"/>
  <c r="B726" i="4" s="1"/>
  <c r="T730" i="2"/>
  <c r="B727" i="4" s="1"/>
  <c r="T731" i="2"/>
  <c r="B728" i="4" s="1"/>
  <c r="T732" i="2"/>
  <c r="B729" i="4" s="1"/>
  <c r="T733" i="2"/>
  <c r="B730" i="4" s="1"/>
  <c r="T734" i="2"/>
  <c r="B731" i="4" s="1"/>
  <c r="T735" i="2"/>
  <c r="B732" i="4" s="1"/>
  <c r="T736" i="2"/>
  <c r="B733" i="4" s="1"/>
  <c r="T737" i="2"/>
  <c r="B734" i="4" s="1"/>
  <c r="T738" i="2"/>
  <c r="B735" i="4" s="1"/>
  <c r="T739" i="2"/>
  <c r="B736" i="4" s="1"/>
  <c r="T740" i="2"/>
  <c r="B737" i="4" s="1"/>
  <c r="T741" i="2"/>
  <c r="B738" i="4" s="1"/>
  <c r="T742" i="2"/>
  <c r="B739" i="4" s="1"/>
  <c r="T743" i="2"/>
  <c r="B740" i="4" s="1"/>
  <c r="T744" i="2"/>
  <c r="B741" i="4" s="1"/>
  <c r="T745" i="2"/>
  <c r="B742" i="4" s="1"/>
  <c r="T746" i="2"/>
  <c r="B743" i="4" s="1"/>
  <c r="T747" i="2"/>
  <c r="B744" i="4" s="1"/>
  <c r="T748" i="2"/>
  <c r="B745" i="4" s="1"/>
  <c r="T749" i="2"/>
  <c r="B746" i="4" s="1"/>
  <c r="T750" i="2"/>
  <c r="B747" i="4" s="1"/>
  <c r="T751" i="2"/>
  <c r="B748" i="4" s="1"/>
  <c r="T752" i="2"/>
  <c r="B749" i="4" s="1"/>
  <c r="T753" i="2"/>
  <c r="B750" i="4" s="1"/>
  <c r="T754" i="2"/>
  <c r="B751" i="4" s="1"/>
  <c r="T755" i="2"/>
  <c r="B752" i="4" s="1"/>
  <c r="T756" i="2"/>
  <c r="B753" i="4" s="1"/>
  <c r="T757" i="2"/>
  <c r="B754" i="4" s="1"/>
  <c r="T758" i="2"/>
  <c r="B755" i="4" s="1"/>
  <c r="T759" i="2"/>
  <c r="B756" i="4" s="1"/>
  <c r="T760" i="2"/>
  <c r="B757" i="4" s="1"/>
  <c r="T761" i="2"/>
  <c r="B758" i="4" s="1"/>
  <c r="T762" i="2"/>
  <c r="B759" i="4" s="1"/>
  <c r="T763" i="2"/>
  <c r="B760" i="4" s="1"/>
  <c r="T764" i="2"/>
  <c r="B761" i="4" s="1"/>
  <c r="T765" i="2"/>
  <c r="B762" i="4" s="1"/>
  <c r="T766" i="2"/>
  <c r="B763" i="4" s="1"/>
  <c r="T767" i="2"/>
  <c r="B764" i="4" s="1"/>
  <c r="T768" i="2"/>
  <c r="B765" i="4" s="1"/>
  <c r="T769" i="2"/>
  <c r="B766" i="4" s="1"/>
  <c r="T770" i="2"/>
  <c r="B767" i="4" s="1"/>
  <c r="T771" i="2"/>
  <c r="B768" i="4" s="1"/>
  <c r="T772" i="2"/>
  <c r="B769" i="4" s="1"/>
  <c r="T773" i="2"/>
  <c r="B770" i="4" s="1"/>
  <c r="T774" i="2"/>
  <c r="B771" i="4" s="1"/>
  <c r="T775" i="2"/>
  <c r="B772" i="4" s="1"/>
  <c r="T776" i="2"/>
  <c r="B773" i="4" s="1"/>
  <c r="T777" i="2"/>
  <c r="B774" i="4" s="1"/>
  <c r="T778" i="2"/>
  <c r="B775" i="4" s="1"/>
  <c r="T779" i="2"/>
  <c r="B776" i="4" s="1"/>
  <c r="T780" i="2"/>
  <c r="B777" i="4" s="1"/>
  <c r="T781" i="2"/>
  <c r="B778" i="4" s="1"/>
  <c r="T782" i="2"/>
  <c r="B779" i="4" s="1"/>
  <c r="T783" i="2"/>
  <c r="B780" i="4" s="1"/>
  <c r="T784" i="2"/>
  <c r="B781" i="4" s="1"/>
  <c r="T785" i="2"/>
  <c r="B782" i="4" s="1"/>
  <c r="T786" i="2"/>
  <c r="B783" i="4" s="1"/>
  <c r="T787" i="2"/>
  <c r="B784" i="4" s="1"/>
  <c r="T788" i="2"/>
  <c r="B785" i="4" s="1"/>
  <c r="T789" i="2"/>
  <c r="B786" i="4" s="1"/>
  <c r="T790" i="2"/>
  <c r="B787" i="4" s="1"/>
  <c r="T791" i="2"/>
  <c r="B788" i="4" s="1"/>
  <c r="T792" i="2"/>
  <c r="B789" i="4" s="1"/>
  <c r="T793" i="2"/>
  <c r="B790" i="4" s="1"/>
  <c r="T794" i="2"/>
  <c r="B791" i="4" s="1"/>
  <c r="T795" i="2"/>
  <c r="B792" i="4" s="1"/>
  <c r="T796" i="2"/>
  <c r="B793" i="4" s="1"/>
  <c r="T797" i="2"/>
  <c r="B794" i="4" s="1"/>
  <c r="T798" i="2"/>
  <c r="B795" i="4" s="1"/>
  <c r="T799" i="2"/>
  <c r="B796" i="4" s="1"/>
  <c r="T800" i="2"/>
  <c r="B797" i="4" s="1"/>
  <c r="T801" i="2"/>
  <c r="B798" i="4" s="1"/>
  <c r="T802" i="2"/>
  <c r="B799" i="4" s="1"/>
  <c r="T803" i="2"/>
  <c r="B800" i="4" s="1"/>
  <c r="T804" i="2"/>
  <c r="B801" i="4" s="1"/>
  <c r="T805" i="2"/>
  <c r="B802" i="4" s="1"/>
  <c r="T806" i="2"/>
  <c r="B803" i="4" s="1"/>
  <c r="T807" i="2"/>
  <c r="B804" i="4" s="1"/>
  <c r="T808" i="2"/>
  <c r="B805" i="4" s="1"/>
  <c r="T809" i="2"/>
  <c r="B806" i="4" s="1"/>
  <c r="T810" i="2"/>
  <c r="B807" i="4" s="1"/>
  <c r="T811" i="2"/>
  <c r="B808" i="4" s="1"/>
  <c r="T812" i="2"/>
  <c r="B809" i="4" s="1"/>
  <c r="T813" i="2"/>
  <c r="B810" i="4" s="1"/>
  <c r="T814" i="2"/>
  <c r="B811" i="4" s="1"/>
  <c r="T815" i="2"/>
  <c r="B812" i="4" s="1"/>
  <c r="T816" i="2"/>
  <c r="B813" i="4" s="1"/>
  <c r="T817" i="2"/>
  <c r="B814" i="4" s="1"/>
  <c r="T818" i="2"/>
  <c r="B815" i="4" s="1"/>
  <c r="T819" i="2"/>
  <c r="B816" i="4" s="1"/>
  <c r="T820" i="2"/>
  <c r="B817" i="4" s="1"/>
  <c r="T821" i="2"/>
  <c r="B818" i="4" s="1"/>
  <c r="T822" i="2"/>
  <c r="B819" i="4" s="1"/>
  <c r="T823" i="2"/>
  <c r="B820" i="4" s="1"/>
  <c r="T824" i="2"/>
  <c r="B821" i="4" s="1"/>
  <c r="T825" i="2"/>
  <c r="B822" i="4" s="1"/>
  <c r="T826" i="2"/>
  <c r="B823" i="4" s="1"/>
  <c r="T827" i="2"/>
  <c r="B824" i="4" s="1"/>
  <c r="T828" i="2"/>
  <c r="B825" i="4" s="1"/>
  <c r="T829" i="2"/>
  <c r="B826" i="4" s="1"/>
  <c r="T830" i="2"/>
  <c r="B827" i="4" s="1"/>
  <c r="T831" i="2"/>
  <c r="B828" i="4" s="1"/>
  <c r="T832" i="2"/>
  <c r="B829" i="4" s="1"/>
  <c r="T833" i="2"/>
  <c r="B830" i="4" s="1"/>
  <c r="T834" i="2"/>
  <c r="B831" i="4" s="1"/>
  <c r="T835" i="2"/>
  <c r="B832" i="4" s="1"/>
  <c r="T836" i="2"/>
  <c r="B833" i="4" s="1"/>
  <c r="T837" i="2"/>
  <c r="B834" i="4" s="1"/>
  <c r="T838" i="2"/>
  <c r="B835" i="4" s="1"/>
  <c r="T839" i="2"/>
  <c r="B836" i="4" s="1"/>
  <c r="T840" i="2"/>
  <c r="B837" i="4" s="1"/>
  <c r="T841" i="2"/>
  <c r="B838" i="4" s="1"/>
  <c r="T842" i="2"/>
  <c r="B839" i="4" s="1"/>
  <c r="T843" i="2"/>
  <c r="B840" i="4" s="1"/>
  <c r="T844" i="2"/>
  <c r="B841" i="4" s="1"/>
  <c r="T845" i="2"/>
  <c r="B842" i="4" s="1"/>
  <c r="T846" i="2"/>
  <c r="B843" i="4" s="1"/>
  <c r="T847" i="2"/>
  <c r="B844" i="4" s="1"/>
  <c r="T848" i="2"/>
  <c r="B845" i="4" s="1"/>
  <c r="T849" i="2"/>
  <c r="B846" i="4" s="1"/>
  <c r="T850" i="2"/>
  <c r="B847" i="4" s="1"/>
  <c r="T851" i="2"/>
  <c r="B848" i="4" s="1"/>
  <c r="T852" i="2"/>
  <c r="B849" i="4" s="1"/>
  <c r="T853" i="2"/>
  <c r="B850" i="4" s="1"/>
  <c r="T854" i="2"/>
  <c r="B851" i="4" s="1"/>
  <c r="T855" i="2"/>
  <c r="B852" i="4" s="1"/>
  <c r="T856" i="2"/>
  <c r="B853" i="4" s="1"/>
  <c r="T857" i="2"/>
  <c r="B854" i="4" s="1"/>
  <c r="T858" i="2"/>
  <c r="B855" i="4" s="1"/>
  <c r="T859" i="2"/>
  <c r="B856" i="4" s="1"/>
  <c r="T860" i="2"/>
  <c r="B857" i="4" s="1"/>
  <c r="T861" i="2"/>
  <c r="B858" i="4" s="1"/>
  <c r="T862" i="2"/>
  <c r="B859" i="4" s="1"/>
  <c r="T863" i="2"/>
  <c r="B860" i="4" s="1"/>
  <c r="T864" i="2"/>
  <c r="B861" i="4" s="1"/>
  <c r="T865" i="2"/>
  <c r="B862" i="4" s="1"/>
  <c r="T866" i="2"/>
  <c r="B863" i="4" s="1"/>
  <c r="T867" i="2"/>
  <c r="B864" i="4" s="1"/>
  <c r="T868" i="2"/>
  <c r="B865" i="4" s="1"/>
  <c r="T869" i="2"/>
  <c r="B866" i="4" s="1"/>
  <c r="T870" i="2"/>
  <c r="B867" i="4" s="1"/>
  <c r="T871" i="2"/>
  <c r="B868" i="4" s="1"/>
  <c r="T872" i="2"/>
  <c r="B869" i="4" s="1"/>
  <c r="T873" i="2"/>
  <c r="B870" i="4" s="1"/>
  <c r="T874" i="2"/>
  <c r="B871" i="4" s="1"/>
  <c r="T875" i="2"/>
  <c r="B872" i="4" s="1"/>
  <c r="T876" i="2"/>
  <c r="B873" i="4" s="1"/>
  <c r="T877" i="2"/>
  <c r="B874" i="4" s="1"/>
  <c r="T878" i="2"/>
  <c r="B875" i="4" s="1"/>
  <c r="T879" i="2"/>
  <c r="B876" i="4" s="1"/>
  <c r="T880" i="2"/>
  <c r="B877" i="4" s="1"/>
  <c r="T881" i="2"/>
  <c r="B878" i="4" s="1"/>
  <c r="T882" i="2"/>
  <c r="B879" i="4" s="1"/>
  <c r="T883" i="2"/>
  <c r="B880" i="4" s="1"/>
  <c r="T884" i="2"/>
  <c r="B881" i="4" s="1"/>
  <c r="T885" i="2"/>
  <c r="B882" i="4" s="1"/>
  <c r="T886" i="2"/>
  <c r="B883" i="4" s="1"/>
  <c r="T887" i="2"/>
  <c r="B884" i="4" s="1"/>
  <c r="T888" i="2"/>
  <c r="B885" i="4" s="1"/>
  <c r="T889" i="2"/>
  <c r="B886" i="4" s="1"/>
  <c r="T890" i="2"/>
  <c r="B887" i="4" s="1"/>
  <c r="T891" i="2"/>
  <c r="B888" i="4" s="1"/>
  <c r="T892" i="2"/>
  <c r="B889" i="4" s="1"/>
  <c r="T893" i="2"/>
  <c r="B890" i="4" s="1"/>
  <c r="T894" i="2"/>
  <c r="B891" i="4" s="1"/>
  <c r="T895" i="2"/>
  <c r="B892" i="4" s="1"/>
  <c r="T896" i="2"/>
  <c r="B893" i="4" s="1"/>
  <c r="T897" i="2"/>
  <c r="B894" i="4" s="1"/>
  <c r="T898" i="2"/>
  <c r="B895" i="4" s="1"/>
  <c r="T899" i="2"/>
  <c r="B896" i="4" s="1"/>
  <c r="T900" i="2"/>
  <c r="B897" i="4" s="1"/>
  <c r="T901" i="2"/>
  <c r="B898" i="4" s="1"/>
  <c r="T902" i="2"/>
  <c r="B899" i="4" s="1"/>
  <c r="T903" i="2"/>
  <c r="B900" i="4" s="1"/>
  <c r="T904" i="2"/>
  <c r="B901" i="4" s="1"/>
  <c r="T905" i="2"/>
  <c r="B902" i="4" s="1"/>
  <c r="T906" i="2"/>
  <c r="B903" i="4" s="1"/>
  <c r="T907" i="2"/>
  <c r="B904" i="4" s="1"/>
  <c r="T908" i="2"/>
  <c r="B905" i="4" s="1"/>
  <c r="T909" i="2"/>
  <c r="B906" i="4" s="1"/>
  <c r="T910" i="2"/>
  <c r="B907" i="4" s="1"/>
  <c r="T911" i="2"/>
  <c r="B908" i="4" s="1"/>
  <c r="T912" i="2"/>
  <c r="B909" i="4" s="1"/>
  <c r="T913" i="2"/>
  <c r="B910" i="4" s="1"/>
  <c r="T914" i="2"/>
  <c r="B911" i="4" s="1"/>
  <c r="T915" i="2"/>
  <c r="B912" i="4" s="1"/>
  <c r="T916" i="2"/>
  <c r="B913" i="4" s="1"/>
  <c r="T917" i="2"/>
  <c r="B914" i="4" s="1"/>
  <c r="T918" i="2"/>
  <c r="B915" i="4" s="1"/>
  <c r="T919" i="2"/>
  <c r="B916" i="4" s="1"/>
  <c r="T920" i="2"/>
  <c r="B917" i="4" s="1"/>
  <c r="T921" i="2"/>
  <c r="B918" i="4" s="1"/>
  <c r="T922" i="2"/>
  <c r="B919" i="4" s="1"/>
  <c r="T923" i="2"/>
  <c r="B920" i="4" s="1"/>
  <c r="T924" i="2"/>
  <c r="B921" i="4" s="1"/>
  <c r="T925" i="2"/>
  <c r="B922" i="4" s="1"/>
  <c r="T926" i="2"/>
  <c r="B923" i="4" s="1"/>
  <c r="T927" i="2"/>
  <c r="B924" i="4" s="1"/>
  <c r="T928" i="2"/>
  <c r="B925" i="4" s="1"/>
  <c r="T929" i="2"/>
  <c r="B926" i="4" s="1"/>
  <c r="T930" i="2"/>
  <c r="B927" i="4" s="1"/>
  <c r="T931" i="2"/>
  <c r="B928" i="4" s="1"/>
  <c r="T932" i="2"/>
  <c r="B929" i="4" s="1"/>
  <c r="T933" i="2"/>
  <c r="B930" i="4" s="1"/>
  <c r="T934" i="2"/>
  <c r="B931" i="4" s="1"/>
  <c r="T935" i="2"/>
  <c r="B932" i="4" s="1"/>
  <c r="T936" i="2"/>
  <c r="B933" i="4" s="1"/>
  <c r="T937" i="2"/>
  <c r="B934" i="4" s="1"/>
  <c r="T938" i="2"/>
  <c r="B935" i="4" s="1"/>
  <c r="T939" i="2"/>
  <c r="B936" i="4" s="1"/>
  <c r="T940" i="2"/>
  <c r="B937" i="4" s="1"/>
  <c r="T941" i="2"/>
  <c r="B938" i="4" s="1"/>
  <c r="T942" i="2"/>
  <c r="B939" i="4" s="1"/>
  <c r="T943" i="2"/>
  <c r="B940" i="4" s="1"/>
  <c r="T944" i="2"/>
  <c r="B941" i="4" s="1"/>
  <c r="T945" i="2"/>
  <c r="B942" i="4" s="1"/>
  <c r="T946" i="2"/>
  <c r="B943" i="4" s="1"/>
  <c r="T947" i="2"/>
  <c r="B944" i="4" s="1"/>
  <c r="T948" i="2"/>
  <c r="B945" i="4" s="1"/>
  <c r="T949" i="2"/>
  <c r="B946" i="4" s="1"/>
  <c r="T950" i="2"/>
  <c r="B947" i="4" s="1"/>
  <c r="T951" i="2"/>
  <c r="B948" i="4" s="1"/>
  <c r="T952" i="2"/>
  <c r="B949" i="4" s="1"/>
  <c r="T953" i="2"/>
  <c r="B950" i="4" s="1"/>
  <c r="T954" i="2"/>
  <c r="B951" i="4" s="1"/>
  <c r="T955" i="2"/>
  <c r="B952" i="4" s="1"/>
  <c r="T956" i="2"/>
  <c r="B953" i="4" s="1"/>
  <c r="T957" i="2"/>
  <c r="B954" i="4" s="1"/>
  <c r="T958" i="2"/>
  <c r="B955" i="4" s="1"/>
  <c r="T959" i="2"/>
  <c r="B956" i="4" s="1"/>
  <c r="T960" i="2"/>
  <c r="B957" i="4" s="1"/>
  <c r="T961" i="2"/>
  <c r="B958" i="4" s="1"/>
  <c r="T962" i="2"/>
  <c r="B959" i="4" s="1"/>
  <c r="T963" i="2"/>
  <c r="B960" i="4" s="1"/>
  <c r="T964" i="2"/>
  <c r="B961" i="4" s="1"/>
  <c r="T965" i="2"/>
  <c r="B962" i="4" s="1"/>
  <c r="T966" i="2"/>
  <c r="B963" i="4" s="1"/>
  <c r="T967" i="2"/>
  <c r="B964" i="4" s="1"/>
  <c r="T968" i="2"/>
  <c r="B965" i="4" s="1"/>
  <c r="T969" i="2"/>
  <c r="B966" i="4" s="1"/>
  <c r="T970" i="2"/>
  <c r="B967" i="4" s="1"/>
  <c r="T971" i="2"/>
  <c r="B968" i="4" s="1"/>
  <c r="T972" i="2"/>
  <c r="B969" i="4" s="1"/>
  <c r="T973" i="2"/>
  <c r="B970" i="4" s="1"/>
  <c r="T974" i="2"/>
  <c r="B971" i="4" s="1"/>
  <c r="T975" i="2"/>
  <c r="B972" i="4" s="1"/>
  <c r="T976" i="2"/>
  <c r="B973" i="4" s="1"/>
  <c r="T977" i="2"/>
  <c r="B974" i="4" s="1"/>
  <c r="T978" i="2"/>
  <c r="B975" i="4" s="1"/>
  <c r="T979" i="2"/>
  <c r="B976" i="4" s="1"/>
  <c r="T980" i="2"/>
  <c r="B977" i="4" s="1"/>
  <c r="T981" i="2"/>
  <c r="B978" i="4" s="1"/>
  <c r="T982" i="2"/>
  <c r="B979" i="4" s="1"/>
  <c r="T983" i="2"/>
  <c r="B980" i="4" s="1"/>
  <c r="T984" i="2"/>
  <c r="B981" i="4" s="1"/>
  <c r="T985" i="2"/>
  <c r="B982" i="4" s="1"/>
  <c r="T986" i="2"/>
  <c r="B983" i="4" s="1"/>
  <c r="T987" i="2"/>
  <c r="B984" i="4" s="1"/>
  <c r="T988" i="2"/>
  <c r="B985" i="4" s="1"/>
  <c r="T989" i="2"/>
  <c r="B986" i="4" s="1"/>
  <c r="T990" i="2"/>
  <c r="B987" i="4" s="1"/>
  <c r="T991" i="2"/>
  <c r="B988" i="4" s="1"/>
  <c r="T992" i="2"/>
  <c r="B989" i="4" s="1"/>
  <c r="T993" i="2"/>
  <c r="B990" i="4" s="1"/>
  <c r="T994" i="2"/>
  <c r="B991" i="4" s="1"/>
  <c r="T995" i="2"/>
  <c r="B992" i="4" s="1"/>
  <c r="T996" i="2"/>
  <c r="B993" i="4" s="1"/>
  <c r="T997" i="2"/>
  <c r="B994" i="4" s="1"/>
  <c r="T998" i="2"/>
  <c r="B995" i="4" s="1"/>
  <c r="T999" i="2"/>
  <c r="B996" i="4" s="1"/>
  <c r="T1000" i="2"/>
  <c r="B997" i="4" s="1"/>
  <c r="T1001" i="2"/>
  <c r="B998" i="4" s="1"/>
  <c r="T1002" i="2"/>
  <c r="B999" i="4" s="1"/>
  <c r="T1003" i="2"/>
  <c r="B1000" i="4" s="1"/>
  <c r="T1004" i="2"/>
  <c r="B1001" i="4" s="1"/>
  <c r="T1005" i="2"/>
  <c r="B1002" i="4" s="1"/>
  <c r="T1006" i="2"/>
  <c r="B1003" i="4" s="1"/>
  <c r="T1007" i="2"/>
  <c r="B1004" i="4" s="1"/>
  <c r="T1008" i="2"/>
  <c r="B1005" i="4" s="1"/>
  <c r="T1009" i="2"/>
  <c r="B1006" i="4" s="1"/>
  <c r="T1010" i="2"/>
  <c r="B1007" i="4" s="1"/>
  <c r="T1011" i="2"/>
  <c r="B1008" i="4" s="1"/>
  <c r="T1012" i="2"/>
  <c r="B1009" i="4" s="1"/>
  <c r="T1013" i="2"/>
  <c r="B1010" i="4" s="1"/>
  <c r="T1014" i="2"/>
  <c r="B1011" i="4" s="1"/>
  <c r="T1015" i="2"/>
  <c r="B1012" i="4" s="1"/>
  <c r="T1016" i="2"/>
  <c r="B1013" i="4" s="1"/>
  <c r="T1017" i="2"/>
  <c r="B1014" i="4" s="1"/>
  <c r="T1018" i="2"/>
  <c r="B1015" i="4" s="1"/>
  <c r="T1019" i="2"/>
  <c r="B1016" i="4" s="1"/>
  <c r="T1020" i="2"/>
  <c r="B1017" i="4" s="1"/>
  <c r="T1021" i="2"/>
  <c r="B1018" i="4" s="1"/>
  <c r="T1022" i="2"/>
  <c r="B1019" i="4" s="1"/>
  <c r="T1023" i="2"/>
  <c r="B1020" i="4" s="1"/>
  <c r="T1024" i="2"/>
  <c r="B1021" i="4" s="1"/>
  <c r="T1025" i="2"/>
  <c r="B1022" i="4" s="1"/>
  <c r="T1026" i="2"/>
  <c r="B1023" i="4" s="1"/>
  <c r="T1027" i="2"/>
  <c r="B1024" i="4" s="1"/>
  <c r="T1028" i="2"/>
  <c r="B1025" i="4" s="1"/>
  <c r="T1029" i="2"/>
  <c r="B1026" i="4" s="1"/>
  <c r="T1030" i="2"/>
  <c r="B1027" i="4" s="1"/>
  <c r="T1031" i="2"/>
  <c r="B1028" i="4" s="1"/>
  <c r="T1032" i="2"/>
  <c r="B1029" i="4" s="1"/>
  <c r="T1033" i="2"/>
  <c r="B1030" i="4" s="1"/>
  <c r="T1034" i="2"/>
  <c r="B1031" i="4" s="1"/>
  <c r="T1035" i="2"/>
  <c r="B1032" i="4" s="1"/>
  <c r="T1036" i="2"/>
  <c r="B1033" i="4" s="1"/>
  <c r="T1037" i="2"/>
  <c r="B1034" i="4" s="1"/>
  <c r="T1038" i="2"/>
  <c r="B1035" i="4" s="1"/>
  <c r="T1039" i="2"/>
  <c r="B1036" i="4" s="1"/>
  <c r="T1040" i="2"/>
  <c r="B1037" i="4" s="1"/>
  <c r="T1041" i="2"/>
  <c r="B1038" i="4" s="1"/>
  <c r="T1042" i="2"/>
  <c r="B1039" i="4" s="1"/>
  <c r="T1043" i="2"/>
  <c r="B1040" i="4" s="1"/>
  <c r="T1044" i="2"/>
  <c r="B1041" i="4" s="1"/>
  <c r="T1045" i="2"/>
  <c r="B1042" i="4" s="1"/>
  <c r="T1046" i="2"/>
  <c r="B1043" i="4" s="1"/>
  <c r="T1047" i="2"/>
  <c r="B1044" i="4" s="1"/>
  <c r="T1048" i="2"/>
  <c r="B1045" i="4" s="1"/>
  <c r="T1049" i="2"/>
  <c r="B1046" i="4" s="1"/>
  <c r="T1050" i="2"/>
  <c r="B1047" i="4" s="1"/>
  <c r="T1051" i="2"/>
  <c r="B1048" i="4" s="1"/>
  <c r="T1052" i="2"/>
  <c r="B1049" i="4" s="1"/>
  <c r="T1053" i="2"/>
  <c r="B1050" i="4" s="1"/>
  <c r="T1054" i="2"/>
  <c r="B1051" i="4" s="1"/>
  <c r="T1055" i="2"/>
  <c r="B1052" i="4" s="1"/>
  <c r="T1056" i="2"/>
  <c r="B1053" i="4" s="1"/>
  <c r="T1057" i="2"/>
  <c r="B1054" i="4" s="1"/>
  <c r="T1058" i="2"/>
  <c r="T1059"/>
  <c r="B1056" i="4" s="1"/>
  <c r="T1060" i="2"/>
  <c r="B1057" i="4" s="1"/>
  <c r="T1061" i="2"/>
  <c r="B1058" i="4" s="1"/>
  <c r="T1062" i="2"/>
  <c r="B1059" i="4" s="1"/>
  <c r="T1063" i="2"/>
  <c r="B1060" i="4" s="1"/>
  <c r="T1064" i="2"/>
  <c r="B1061" i="4" s="1"/>
  <c r="T1065" i="2"/>
  <c r="B1062" i="4" s="1"/>
  <c r="T1066" i="2"/>
  <c r="B1063" i="4" s="1"/>
  <c r="T1067" i="2"/>
  <c r="B1064" i="4" s="1"/>
  <c r="T1068" i="2"/>
  <c r="B1065" i="4" s="1"/>
  <c r="T1069" i="2"/>
  <c r="B1066" i="4" s="1"/>
  <c r="T1070" i="2"/>
  <c r="B1067" i="4" s="1"/>
  <c r="T1071" i="2"/>
  <c r="B1068" i="4" s="1"/>
  <c r="T1072" i="2"/>
  <c r="B1069" i="4" s="1"/>
  <c r="T1073" i="2"/>
  <c r="B1070" i="4" s="1"/>
  <c r="T1074" i="2"/>
  <c r="B1071" i="4" s="1"/>
  <c r="T5" i="2"/>
  <c r="B2" i="4" s="1"/>
  <c r="P6" i="2" l="1"/>
  <c r="P7" s="1"/>
  <c r="P8" s="1"/>
  <c r="P9" s="1"/>
  <c r="R5"/>
  <c r="S5" s="1"/>
  <c r="Q7"/>
  <c r="A2" i="4" l="1"/>
  <c r="O5" i="2"/>
  <c r="R6"/>
  <c r="S6" s="1"/>
  <c r="R7"/>
  <c r="S7" s="1"/>
  <c r="Q8"/>
  <c r="R8" s="1"/>
  <c r="P10"/>
  <c r="A3" i="4" l="1"/>
  <c r="O6" i="2"/>
  <c r="A4" i="4"/>
  <c r="O7" i="2"/>
  <c r="P11"/>
  <c r="Q9"/>
  <c r="R9" s="1"/>
  <c r="S8"/>
  <c r="A5" i="4" l="1"/>
  <c r="O8" i="2"/>
  <c r="P12"/>
  <c r="Q10"/>
  <c r="R10" s="1"/>
  <c r="S9"/>
  <c r="A6" i="4" l="1"/>
  <c r="O9" i="2"/>
  <c r="P13"/>
  <c r="S10"/>
  <c r="Q11"/>
  <c r="R11" s="1"/>
  <c r="A7" i="4" l="1"/>
  <c r="O10" i="2"/>
  <c r="P14"/>
  <c r="S11"/>
  <c r="Q12"/>
  <c r="R12" s="1"/>
  <c r="A8" i="4" l="1"/>
  <c r="O11" i="2"/>
  <c r="P15"/>
  <c r="Q13"/>
  <c r="R13" s="1"/>
  <c r="S12"/>
  <c r="A9" i="4" l="1"/>
  <c r="O12" i="2"/>
  <c r="P16"/>
  <c r="Q14"/>
  <c r="R14" s="1"/>
  <c r="S13"/>
  <c r="A10" i="4" l="1"/>
  <c r="O13" i="2"/>
  <c r="P17"/>
  <c r="S14"/>
  <c r="Q15"/>
  <c r="R15" s="1"/>
  <c r="A11" i="4" l="1"/>
  <c r="O14" i="2"/>
  <c r="P18"/>
  <c r="S15"/>
  <c r="Q16"/>
  <c r="R16" s="1"/>
  <c r="A12" i="4" l="1"/>
  <c r="O15" i="2"/>
  <c r="P19"/>
  <c r="Q17"/>
  <c r="R17" s="1"/>
  <c r="S16"/>
  <c r="A13" i="4" l="1"/>
  <c r="O16" i="2"/>
  <c r="P20"/>
  <c r="Q18"/>
  <c r="R18" s="1"/>
  <c r="S17"/>
  <c r="A14" i="4" l="1"/>
  <c r="O17" i="2"/>
  <c r="P21"/>
  <c r="S18"/>
  <c r="Q19"/>
  <c r="R19" s="1"/>
  <c r="A15" i="4" l="1"/>
  <c r="O18" i="2"/>
  <c r="P22"/>
  <c r="Q20"/>
  <c r="R20" s="1"/>
  <c r="S19"/>
  <c r="A16" i="4" l="1"/>
  <c r="O19" i="2"/>
  <c r="P23"/>
  <c r="Q21"/>
  <c r="R21" s="1"/>
  <c r="S20"/>
  <c r="A17" i="4" l="1"/>
  <c r="O20" i="2"/>
  <c r="P24"/>
  <c r="Q22"/>
  <c r="R22" s="1"/>
  <c r="S21"/>
  <c r="A18" i="4" l="1"/>
  <c r="O21" i="2"/>
  <c r="P25"/>
  <c r="S22"/>
  <c r="Q23"/>
  <c r="R23" s="1"/>
  <c r="A19" i="4" l="1"/>
  <c r="O22" i="2"/>
  <c r="P26"/>
  <c r="S23"/>
  <c r="Q24"/>
  <c r="R24" s="1"/>
  <c r="A20" i="4" l="1"/>
  <c r="O23" i="2"/>
  <c r="P27"/>
  <c r="Q25"/>
  <c r="R25" s="1"/>
  <c r="S24"/>
  <c r="A21" i="4" l="1"/>
  <c r="O24" i="2"/>
  <c r="P28"/>
  <c r="Q26"/>
  <c r="R26" s="1"/>
  <c r="S25"/>
  <c r="A22" i="4" l="1"/>
  <c r="O25" i="2"/>
  <c r="P29"/>
  <c r="S26"/>
  <c r="Q27"/>
  <c r="R27" s="1"/>
  <c r="A23" i="4" l="1"/>
  <c r="O26" i="2"/>
  <c r="P30"/>
  <c r="S27"/>
  <c r="Q28"/>
  <c r="R28" s="1"/>
  <c r="A24" i="4" l="1"/>
  <c r="O27" i="2"/>
  <c r="P31"/>
  <c r="Q29"/>
  <c r="R29" s="1"/>
  <c r="S28"/>
  <c r="A25" i="4" l="1"/>
  <c r="O28" i="2"/>
  <c r="P32"/>
  <c r="Q30"/>
  <c r="R30" s="1"/>
  <c r="S29"/>
  <c r="A26" i="4" l="1"/>
  <c r="O29" i="2"/>
  <c r="P33"/>
  <c r="S30"/>
  <c r="Q31"/>
  <c r="R31" s="1"/>
  <c r="A27" i="4" l="1"/>
  <c r="O30" i="2"/>
  <c r="P34"/>
  <c r="Q32"/>
  <c r="R32" s="1"/>
  <c r="S31"/>
  <c r="A28" i="4" l="1"/>
  <c r="O31" i="2"/>
  <c r="P35"/>
  <c r="Q33"/>
  <c r="R33" s="1"/>
  <c r="S32"/>
  <c r="A29" i="4" l="1"/>
  <c r="O32" i="2"/>
  <c r="P36"/>
  <c r="Q34"/>
  <c r="R34" s="1"/>
  <c r="S33"/>
  <c r="A30" i="4" l="1"/>
  <c r="O33" i="2"/>
  <c r="P37"/>
  <c r="S34"/>
  <c r="Q35"/>
  <c r="R35" s="1"/>
  <c r="A31" i="4" l="1"/>
  <c r="O34" i="2"/>
  <c r="P38"/>
  <c r="Q36"/>
  <c r="R36" s="1"/>
  <c r="S35"/>
  <c r="A32" i="4" l="1"/>
  <c r="O35" i="2"/>
  <c r="P39"/>
  <c r="Q37"/>
  <c r="R37" s="1"/>
  <c r="S36"/>
  <c r="A33" i="4" l="1"/>
  <c r="O36" i="2"/>
  <c r="P40"/>
  <c r="Q38"/>
  <c r="R38" s="1"/>
  <c r="S37"/>
  <c r="A34" i="4" l="1"/>
  <c r="O37" i="2"/>
  <c r="P41"/>
  <c r="S38"/>
  <c r="Q39"/>
  <c r="R39" s="1"/>
  <c r="A35" i="4" l="1"/>
  <c r="O38" i="2"/>
  <c r="P42"/>
  <c r="S39"/>
  <c r="Q40"/>
  <c r="R40" s="1"/>
  <c r="A36" i="4" l="1"/>
  <c r="O39" i="2"/>
  <c r="P43"/>
  <c r="Q41"/>
  <c r="R41" s="1"/>
  <c r="S40"/>
  <c r="Q101"/>
  <c r="A37" i="4" l="1"/>
  <c r="O40" i="2"/>
  <c r="P44"/>
  <c r="Q42"/>
  <c r="R42" s="1"/>
  <c r="S41"/>
  <c r="Q102"/>
  <c r="A38" i="4" l="1"/>
  <c r="O41" i="2"/>
  <c r="P45"/>
  <c r="S42"/>
  <c r="Q43"/>
  <c r="R43" s="1"/>
  <c r="Q103"/>
  <c r="A39" i="4" l="1"/>
  <c r="O42" i="2"/>
  <c r="P46"/>
  <c r="S43"/>
  <c r="Q44"/>
  <c r="R44" s="1"/>
  <c r="Q104"/>
  <c r="A40" i="4" l="1"/>
  <c r="O43" i="2"/>
  <c r="P47"/>
  <c r="Q45"/>
  <c r="R45" s="1"/>
  <c r="S44"/>
  <c r="Q105"/>
  <c r="A41" i="4" l="1"/>
  <c r="O44" i="2"/>
  <c r="P48"/>
  <c r="Q46"/>
  <c r="R46" s="1"/>
  <c r="S45"/>
  <c r="Q106"/>
  <c r="A42" i="4" l="1"/>
  <c r="O45" i="2"/>
  <c r="P49"/>
  <c r="S46"/>
  <c r="Q47"/>
  <c r="R47" s="1"/>
  <c r="Q107"/>
  <c r="A43" i="4" l="1"/>
  <c r="O46" i="2"/>
  <c r="P50"/>
  <c r="S47"/>
  <c r="Q48"/>
  <c r="R48" s="1"/>
  <c r="Q108"/>
  <c r="A44" i="4" l="1"/>
  <c r="O47" i="2"/>
  <c r="P51"/>
  <c r="Q49"/>
  <c r="R49" s="1"/>
  <c r="S48"/>
  <c r="Q109"/>
  <c r="A45" i="4" l="1"/>
  <c r="O48" i="2"/>
  <c r="P52"/>
  <c r="Q50"/>
  <c r="R50" s="1"/>
  <c r="S49"/>
  <c r="Q110"/>
  <c r="A46" i="4" l="1"/>
  <c r="O49" i="2"/>
  <c r="P53"/>
  <c r="S50"/>
  <c r="Q51"/>
  <c r="R51" s="1"/>
  <c r="Q111"/>
  <c r="A47" i="4" l="1"/>
  <c r="O50" i="2"/>
  <c r="P54"/>
  <c r="Q52"/>
  <c r="R52" s="1"/>
  <c r="S51"/>
  <c r="Q112"/>
  <c r="A48" i="4" l="1"/>
  <c r="O51" i="2"/>
  <c r="P55"/>
  <c r="S52"/>
  <c r="Q53"/>
  <c r="R53" s="1"/>
  <c r="Q113"/>
  <c r="A49" i="4" l="1"/>
  <c r="O52" i="2"/>
  <c r="P56"/>
  <c r="Q54"/>
  <c r="R54" s="1"/>
  <c r="S53"/>
  <c r="Q114"/>
  <c r="A50" i="4" l="1"/>
  <c r="O53" i="2"/>
  <c r="P57"/>
  <c r="S54"/>
  <c r="Q55"/>
  <c r="R55" s="1"/>
  <c r="Q115"/>
  <c r="A51" i="4" l="1"/>
  <c r="O54" i="2"/>
  <c r="P58"/>
  <c r="Q56"/>
  <c r="R56" s="1"/>
  <c r="S55"/>
  <c r="Q116"/>
  <c r="A52" i="4" l="1"/>
  <c r="O55" i="2"/>
  <c r="P59"/>
  <c r="Q57"/>
  <c r="R57" s="1"/>
  <c r="S56"/>
  <c r="Q117"/>
  <c r="A53" i="4" l="1"/>
  <c r="O56" i="2"/>
  <c r="P60"/>
  <c r="Q58"/>
  <c r="R58" s="1"/>
  <c r="S57"/>
  <c r="Q118"/>
  <c r="A54" i="4" l="1"/>
  <c r="O57" i="2"/>
  <c r="P61"/>
  <c r="Q59"/>
  <c r="R59" s="1"/>
  <c r="S58"/>
  <c r="Q119"/>
  <c r="A55" i="4" l="1"/>
  <c r="O58" i="2"/>
  <c r="P62"/>
  <c r="Q60"/>
  <c r="R60" s="1"/>
  <c r="S59"/>
  <c r="Q120"/>
  <c r="A56" i="4" l="1"/>
  <c r="O59" i="2"/>
  <c r="P63"/>
  <c r="Q61"/>
  <c r="R61" s="1"/>
  <c r="S60"/>
  <c r="Q121"/>
  <c r="A57" i="4" l="1"/>
  <c r="O60" i="2"/>
  <c r="P64"/>
  <c r="Q62"/>
  <c r="R62" s="1"/>
  <c r="S61"/>
  <c r="Q122"/>
  <c r="A58" i="4" l="1"/>
  <c r="O61" i="2"/>
  <c r="P65"/>
  <c r="Q63"/>
  <c r="R63" s="1"/>
  <c r="S62"/>
  <c r="Q123"/>
  <c r="A59" i="4" l="1"/>
  <c r="O62" i="2"/>
  <c r="P66"/>
  <c r="Q64"/>
  <c r="R64" s="1"/>
  <c r="S63"/>
  <c r="Q124"/>
  <c r="A60" i="4" l="1"/>
  <c r="O63" i="2"/>
  <c r="P67"/>
  <c r="Q65"/>
  <c r="R65" s="1"/>
  <c r="S64"/>
  <c r="Q125"/>
  <c r="A61" i="4" l="1"/>
  <c r="O64" i="2"/>
  <c r="P68"/>
  <c r="Q66"/>
  <c r="R66" s="1"/>
  <c r="S65"/>
  <c r="Q126"/>
  <c r="A62" i="4" l="1"/>
  <c r="O65" i="2"/>
  <c r="P69"/>
  <c r="Q67"/>
  <c r="R67" s="1"/>
  <c r="S66"/>
  <c r="Q127"/>
  <c r="A63" i="4" l="1"/>
  <c r="O66" i="2"/>
  <c r="P70"/>
  <c r="Q68"/>
  <c r="R68" s="1"/>
  <c r="S67"/>
  <c r="Q128"/>
  <c r="A64" i="4" l="1"/>
  <c r="O67" i="2"/>
  <c r="P71"/>
  <c r="Q69"/>
  <c r="R69" s="1"/>
  <c r="S68"/>
  <c r="Q129"/>
  <c r="A65" i="4" l="1"/>
  <c r="O68" i="2"/>
  <c r="P72"/>
  <c r="Q70"/>
  <c r="R70" s="1"/>
  <c r="S69"/>
  <c r="Q130"/>
  <c r="A66" i="4" l="1"/>
  <c r="O69" i="2"/>
  <c r="P73"/>
  <c r="Q71"/>
  <c r="R71" s="1"/>
  <c r="S70"/>
  <c r="Q131"/>
  <c r="A67" i="4" l="1"/>
  <c r="O70" i="2"/>
  <c r="P74"/>
  <c r="Q72"/>
  <c r="R72" s="1"/>
  <c r="S71"/>
  <c r="Q132"/>
  <c r="A68" i="4" l="1"/>
  <c r="O71" i="2"/>
  <c r="P75"/>
  <c r="Q73"/>
  <c r="R73" s="1"/>
  <c r="S72"/>
  <c r="Q133"/>
  <c r="A69" i="4" l="1"/>
  <c r="O72" i="2"/>
  <c r="P76"/>
  <c r="Q74"/>
  <c r="R74" s="1"/>
  <c r="S73"/>
  <c r="Q134"/>
  <c r="A70" i="4" l="1"/>
  <c r="O73" i="2"/>
  <c r="P77"/>
  <c r="Q75"/>
  <c r="R75" s="1"/>
  <c r="S74"/>
  <c r="Q135"/>
  <c r="A71" i="4" l="1"/>
  <c r="O74" i="2"/>
  <c r="P78"/>
  <c r="Q76"/>
  <c r="R76" s="1"/>
  <c r="S75"/>
  <c r="Q136"/>
  <c r="A72" i="4" l="1"/>
  <c r="O75" i="2"/>
  <c r="P79"/>
  <c r="Q77"/>
  <c r="R77" s="1"/>
  <c r="S76"/>
  <c r="Q137"/>
  <c r="A73" i="4" l="1"/>
  <c r="O76" i="2"/>
  <c r="P80"/>
  <c r="Q78"/>
  <c r="R78" s="1"/>
  <c r="S77"/>
  <c r="Q138"/>
  <c r="A74" i="4" l="1"/>
  <c r="O77" i="2"/>
  <c r="P81"/>
  <c r="Q79"/>
  <c r="R79" s="1"/>
  <c r="S78"/>
  <c r="Q139"/>
  <c r="A75" i="4" l="1"/>
  <c r="O78" i="2"/>
  <c r="P82"/>
  <c r="Q80"/>
  <c r="R80" s="1"/>
  <c r="S79"/>
  <c r="P101"/>
  <c r="R101" s="1"/>
  <c r="Q140"/>
  <c r="A76" i="4" l="1"/>
  <c r="O79" i="2"/>
  <c r="P83"/>
  <c r="Q81"/>
  <c r="R81" s="1"/>
  <c r="S80"/>
  <c r="P102"/>
  <c r="R102" s="1"/>
  <c r="S101"/>
  <c r="Q141"/>
  <c r="A98" i="4" l="1"/>
  <c r="O101" i="2"/>
  <c r="A77" i="4"/>
  <c r="O80" i="2"/>
  <c r="P84"/>
  <c r="Q82"/>
  <c r="R82" s="1"/>
  <c r="S81"/>
  <c r="P103"/>
  <c r="R103" s="1"/>
  <c r="S102"/>
  <c r="Q142"/>
  <c r="A99" i="4" l="1"/>
  <c r="O102" i="2"/>
  <c r="A78" i="4"/>
  <c r="O81" i="2"/>
  <c r="P85"/>
  <c r="Q83"/>
  <c r="R83" s="1"/>
  <c r="S82"/>
  <c r="P104"/>
  <c r="R104" s="1"/>
  <c r="S103"/>
  <c r="Q143"/>
  <c r="A100" i="4" l="1"/>
  <c r="O103" i="2"/>
  <c r="A79" i="4"/>
  <c r="O82" i="2"/>
  <c r="P86"/>
  <c r="Q84"/>
  <c r="R84" s="1"/>
  <c r="S83"/>
  <c r="P105"/>
  <c r="R105" s="1"/>
  <c r="S104"/>
  <c r="Q144"/>
  <c r="A101" i="4" l="1"/>
  <c r="O104" i="2"/>
  <c r="A80" i="4"/>
  <c r="O83" i="2"/>
  <c r="P87"/>
  <c r="Q85"/>
  <c r="R85" s="1"/>
  <c r="S84"/>
  <c r="P106"/>
  <c r="R106" s="1"/>
  <c r="S105"/>
  <c r="Q145"/>
  <c r="A81" i="4" l="1"/>
  <c r="O84" i="2"/>
  <c r="A102" i="4"/>
  <c r="O105" i="2"/>
  <c r="P88"/>
  <c r="Q86"/>
  <c r="R86" s="1"/>
  <c r="S85"/>
  <c r="P107"/>
  <c r="R107" s="1"/>
  <c r="S106"/>
  <c r="Q146"/>
  <c r="A82" i="4" l="1"/>
  <c r="O85" i="2"/>
  <c r="A103" i="4"/>
  <c r="O106" i="2"/>
  <c r="P89"/>
  <c r="Q87"/>
  <c r="R87" s="1"/>
  <c r="S86"/>
  <c r="P108"/>
  <c r="R108" s="1"/>
  <c r="S107"/>
  <c r="Q147"/>
  <c r="A104" i="4" l="1"/>
  <c r="O107" i="2"/>
  <c r="A83" i="4"/>
  <c r="O86" i="2"/>
  <c r="P90"/>
  <c r="Q88"/>
  <c r="R88" s="1"/>
  <c r="S87"/>
  <c r="P109"/>
  <c r="R109" s="1"/>
  <c r="S108"/>
  <c r="Q148"/>
  <c r="A105" i="4" l="1"/>
  <c r="O108" i="2"/>
  <c r="A84" i="4"/>
  <c r="O87" i="2"/>
  <c r="P91"/>
  <c r="Q89"/>
  <c r="R89" s="1"/>
  <c r="S88"/>
  <c r="P110"/>
  <c r="R110" s="1"/>
  <c r="S109"/>
  <c r="Q149"/>
  <c r="A106" i="4" l="1"/>
  <c r="O109" i="2"/>
  <c r="A85" i="4"/>
  <c r="O88" i="2"/>
  <c r="P92"/>
  <c r="Q90"/>
  <c r="R90" s="1"/>
  <c r="S89"/>
  <c r="P111"/>
  <c r="R111" s="1"/>
  <c r="S110"/>
  <c r="Q150"/>
  <c r="A107" i="4" l="1"/>
  <c r="O110" i="2"/>
  <c r="A86" i="4"/>
  <c r="O89" i="2"/>
  <c r="P93"/>
  <c r="Q91"/>
  <c r="R91" s="1"/>
  <c r="S90"/>
  <c r="P112"/>
  <c r="R112" s="1"/>
  <c r="S111"/>
  <c r="Q151"/>
  <c r="A108" i="4" l="1"/>
  <c r="O111" i="2"/>
  <c r="A87" i="4"/>
  <c r="O90" i="2"/>
  <c r="P94"/>
  <c r="Q92"/>
  <c r="R92" s="1"/>
  <c r="S91"/>
  <c r="P113"/>
  <c r="R113" s="1"/>
  <c r="S112"/>
  <c r="Q152"/>
  <c r="A109" i="4" l="1"/>
  <c r="O112" i="2"/>
  <c r="A88" i="4"/>
  <c r="O91" i="2"/>
  <c r="P95"/>
  <c r="Q93"/>
  <c r="R93" s="1"/>
  <c r="S92"/>
  <c r="P114"/>
  <c r="R114" s="1"/>
  <c r="S113"/>
  <c r="Q153"/>
  <c r="A110" i="4" l="1"/>
  <c r="O113" i="2"/>
  <c r="A89" i="4"/>
  <c r="O92" i="2"/>
  <c r="P96"/>
  <c r="Q94"/>
  <c r="R94" s="1"/>
  <c r="S93"/>
  <c r="P115"/>
  <c r="R115" s="1"/>
  <c r="S114"/>
  <c r="Q154"/>
  <c r="A111" i="4" l="1"/>
  <c r="O114" i="2"/>
  <c r="A90" i="4"/>
  <c r="O93" i="2"/>
  <c r="P97"/>
  <c r="Q95"/>
  <c r="R95" s="1"/>
  <c r="S94"/>
  <c r="P116"/>
  <c r="R116" s="1"/>
  <c r="S115"/>
  <c r="Q155"/>
  <c r="A112" i="4" l="1"/>
  <c r="O115" i="2"/>
  <c r="A91" i="4"/>
  <c r="O94" i="2"/>
  <c r="P98"/>
  <c r="Q96"/>
  <c r="R96" s="1"/>
  <c r="S95"/>
  <c r="P117"/>
  <c r="R117" s="1"/>
  <c r="S116"/>
  <c r="Q156"/>
  <c r="A113" i="4" l="1"/>
  <c r="O116" i="2"/>
  <c r="A92" i="4"/>
  <c r="O95" i="2"/>
  <c r="P99"/>
  <c r="Q97"/>
  <c r="R97" s="1"/>
  <c r="S96"/>
  <c r="P118"/>
  <c r="R118" s="1"/>
  <c r="S117"/>
  <c r="Q157"/>
  <c r="A114" i="4" l="1"/>
  <c r="O117" i="2"/>
  <c r="A93" i="4"/>
  <c r="O96" i="2"/>
  <c r="P100"/>
  <c r="Q98"/>
  <c r="R98" s="1"/>
  <c r="S97"/>
  <c r="P119"/>
  <c r="R119" s="1"/>
  <c r="S118"/>
  <c r="Q158"/>
  <c r="A94" i="4" l="1"/>
  <c r="O97" i="2"/>
  <c r="A115" i="4"/>
  <c r="O118" i="2"/>
  <c r="Q99"/>
  <c r="R99" s="1"/>
  <c r="S98"/>
  <c r="P120"/>
  <c r="R120" s="1"/>
  <c r="S119"/>
  <c r="Q159"/>
  <c r="A95" i="4" l="1"/>
  <c r="O98" i="2"/>
  <c r="A116" i="4"/>
  <c r="O119" i="2"/>
  <c r="Q100"/>
  <c r="S99"/>
  <c r="P121"/>
  <c r="R121" s="1"/>
  <c r="S120"/>
  <c r="Q160"/>
  <c r="A96" i="4" l="1"/>
  <c r="O99" i="2"/>
  <c r="A117" i="4"/>
  <c r="O120" i="2"/>
  <c r="R100"/>
  <c r="S100" s="1"/>
  <c r="P122"/>
  <c r="R122" s="1"/>
  <c r="S121"/>
  <c r="Q161"/>
  <c r="A118" i="4" l="1"/>
  <c r="O121" i="2"/>
  <c r="A97" i="4"/>
  <c r="O100" i="2"/>
  <c r="P123"/>
  <c r="R123" s="1"/>
  <c r="S122"/>
  <c r="Q162"/>
  <c r="A119" i="4" l="1"/>
  <c r="O122" i="2"/>
  <c r="P124"/>
  <c r="R124" s="1"/>
  <c r="S123"/>
  <c r="Q163"/>
  <c r="A120" i="4" l="1"/>
  <c r="O123" i="2"/>
  <c r="P125"/>
  <c r="R125" s="1"/>
  <c r="S124"/>
  <c r="Q164"/>
  <c r="A121" i="4" l="1"/>
  <c r="O124" i="2"/>
  <c r="P126"/>
  <c r="R126" s="1"/>
  <c r="S125"/>
  <c r="Q165"/>
  <c r="A122" i="4" l="1"/>
  <c r="O125" i="2"/>
  <c r="P127"/>
  <c r="R127" s="1"/>
  <c r="S126"/>
  <c r="Q166"/>
  <c r="A123" i="4" l="1"/>
  <c r="O126" i="2"/>
  <c r="P128"/>
  <c r="R128" s="1"/>
  <c r="S127"/>
  <c r="Q167"/>
  <c r="A124" i="4" l="1"/>
  <c r="O127" i="2"/>
  <c r="P129"/>
  <c r="R129" s="1"/>
  <c r="S128"/>
  <c r="Q168"/>
  <c r="A125" i="4" l="1"/>
  <c r="O128" i="2"/>
  <c r="P130"/>
  <c r="R130" s="1"/>
  <c r="S129"/>
  <c r="Q169"/>
  <c r="A126" i="4" l="1"/>
  <c r="O129" i="2"/>
  <c r="P131"/>
  <c r="R131" s="1"/>
  <c r="S130"/>
  <c r="Q170"/>
  <c r="A127" i="4" l="1"/>
  <c r="O130" i="2"/>
  <c r="P132"/>
  <c r="R132" s="1"/>
  <c r="S131"/>
  <c r="Q171"/>
  <c r="A128" i="4" l="1"/>
  <c r="O131" i="2"/>
  <c r="P133"/>
  <c r="R133" s="1"/>
  <c r="S132"/>
  <c r="Q172"/>
  <c r="A129" i="4" l="1"/>
  <c r="O132" i="2"/>
  <c r="P134"/>
  <c r="R134" s="1"/>
  <c r="S133"/>
  <c r="Q173"/>
  <c r="A130" i="4" l="1"/>
  <c r="O133" i="2"/>
  <c r="P135"/>
  <c r="R135" s="1"/>
  <c r="S134"/>
  <c r="Q174"/>
  <c r="A131" i="4" l="1"/>
  <c r="O134" i="2"/>
  <c r="P136"/>
  <c r="R136" s="1"/>
  <c r="S135"/>
  <c r="Q175"/>
  <c r="A132" i="4" l="1"/>
  <c r="O135" i="2"/>
  <c r="P137"/>
  <c r="R137" s="1"/>
  <c r="S136"/>
  <c r="Q176"/>
  <c r="A133" i="4" l="1"/>
  <c r="O136" i="2"/>
  <c r="P138"/>
  <c r="R138" s="1"/>
  <c r="S137"/>
  <c r="Q177"/>
  <c r="A134" i="4" l="1"/>
  <c r="O137" i="2"/>
  <c r="P139"/>
  <c r="R139" s="1"/>
  <c r="S138"/>
  <c r="Q178"/>
  <c r="A135" i="4" l="1"/>
  <c r="O138" i="2"/>
  <c r="P140"/>
  <c r="R140" s="1"/>
  <c r="S139"/>
  <c r="Q179"/>
  <c r="A136" i="4" l="1"/>
  <c r="O139" i="2"/>
  <c r="P141"/>
  <c r="R141" s="1"/>
  <c r="S140"/>
  <c r="Q180"/>
  <c r="A137" i="4" l="1"/>
  <c r="O140" i="2"/>
  <c r="P142"/>
  <c r="R142" s="1"/>
  <c r="S141"/>
  <c r="Q181"/>
  <c r="A138" i="4" l="1"/>
  <c r="O141" i="2"/>
  <c r="P143"/>
  <c r="R143" s="1"/>
  <c r="S142"/>
  <c r="Q182"/>
  <c r="A139" i="4" l="1"/>
  <c r="O142" i="2"/>
  <c r="P144"/>
  <c r="R144" s="1"/>
  <c r="S143"/>
  <c r="Q183"/>
  <c r="A140" i="4" l="1"/>
  <c r="O143" i="2"/>
  <c r="P145"/>
  <c r="R145" s="1"/>
  <c r="S144"/>
  <c r="Q184"/>
  <c r="A141" i="4" l="1"/>
  <c r="O144" i="2"/>
  <c r="P146"/>
  <c r="R146" s="1"/>
  <c r="S145"/>
  <c r="Q185"/>
  <c r="A142" i="4" l="1"/>
  <c r="O145" i="2"/>
  <c r="P147"/>
  <c r="R147" s="1"/>
  <c r="S146"/>
  <c r="Q186"/>
  <c r="A143" i="4" l="1"/>
  <c r="O146" i="2"/>
  <c r="P148"/>
  <c r="R148" s="1"/>
  <c r="S147"/>
  <c r="Q187"/>
  <c r="A144" i="4" l="1"/>
  <c r="O147" i="2"/>
  <c r="P149"/>
  <c r="R149" s="1"/>
  <c r="S148"/>
  <c r="Q188"/>
  <c r="A145" i="4" l="1"/>
  <c r="O148" i="2"/>
  <c r="P150"/>
  <c r="R150" s="1"/>
  <c r="S149"/>
  <c r="Q189"/>
  <c r="A146" i="4" l="1"/>
  <c r="O149" i="2"/>
  <c r="P151"/>
  <c r="R151" s="1"/>
  <c r="S150"/>
  <c r="Q190"/>
  <c r="A147" i="4" l="1"/>
  <c r="O150" i="2"/>
  <c r="P152"/>
  <c r="R152" s="1"/>
  <c r="S151"/>
  <c r="Q191"/>
  <c r="A148" i="4" l="1"/>
  <c r="O151" i="2"/>
  <c r="P153"/>
  <c r="R153" s="1"/>
  <c r="S152"/>
  <c r="Q192"/>
  <c r="A149" i="4" l="1"/>
  <c r="O152" i="2"/>
  <c r="P154"/>
  <c r="R154" s="1"/>
  <c r="S153"/>
  <c r="Q193"/>
  <c r="A150" i="4" l="1"/>
  <c r="O153" i="2"/>
  <c r="P155"/>
  <c r="R155" s="1"/>
  <c r="S154"/>
  <c r="Q194"/>
  <c r="A151" i="4" l="1"/>
  <c r="O154" i="2"/>
  <c r="P156"/>
  <c r="R156" s="1"/>
  <c r="S155"/>
  <c r="Q195"/>
  <c r="A152" i="4" l="1"/>
  <c r="O155" i="2"/>
  <c r="P157"/>
  <c r="R157" s="1"/>
  <c r="S156"/>
  <c r="Q196"/>
  <c r="A153" i="4" l="1"/>
  <c r="O156" i="2"/>
  <c r="P158"/>
  <c r="R158" s="1"/>
  <c r="S157"/>
  <c r="Q197"/>
  <c r="A154" i="4" l="1"/>
  <c r="O157" i="2"/>
  <c r="P159"/>
  <c r="R159" s="1"/>
  <c r="S158"/>
  <c r="Q198"/>
  <c r="A155" i="4" l="1"/>
  <c r="O158" i="2"/>
  <c r="P160"/>
  <c r="R160" s="1"/>
  <c r="S159"/>
  <c r="Q199"/>
  <c r="A156" i="4" l="1"/>
  <c r="O159" i="2"/>
  <c r="P161"/>
  <c r="R161" s="1"/>
  <c r="S160"/>
  <c r="Q200"/>
  <c r="A157" i="4" l="1"/>
  <c r="O160" i="2"/>
  <c r="P162"/>
  <c r="R162" s="1"/>
  <c r="S161"/>
  <c r="Q201"/>
  <c r="A158" i="4" l="1"/>
  <c r="O161" i="2"/>
  <c r="P163"/>
  <c r="R163" s="1"/>
  <c r="S162"/>
  <c r="Q202"/>
  <c r="A159" i="4" l="1"/>
  <c r="O162" i="2"/>
  <c r="P164"/>
  <c r="R164" s="1"/>
  <c r="S163"/>
  <c r="Q203"/>
  <c r="A160" i="4" l="1"/>
  <c r="O163" i="2"/>
  <c r="P165"/>
  <c r="R165" s="1"/>
  <c r="S164"/>
  <c r="Q204"/>
  <c r="A161" i="4" l="1"/>
  <c r="O164" i="2"/>
  <c r="P166"/>
  <c r="R166" s="1"/>
  <c r="S165"/>
  <c r="Q205"/>
  <c r="A162" i="4" l="1"/>
  <c r="O165" i="2"/>
  <c r="P167"/>
  <c r="R167" s="1"/>
  <c r="S166"/>
  <c r="Q206"/>
  <c r="A163" i="4" l="1"/>
  <c r="O166" i="2"/>
  <c r="P168"/>
  <c r="R168" s="1"/>
  <c r="S167"/>
  <c r="Q207"/>
  <c r="A164" i="4" l="1"/>
  <c r="O167" i="2"/>
  <c r="P169"/>
  <c r="R169" s="1"/>
  <c r="S168"/>
  <c r="Q208"/>
  <c r="A165" i="4" l="1"/>
  <c r="O168" i="2"/>
  <c r="P170"/>
  <c r="R170" s="1"/>
  <c r="S169"/>
  <c r="Q209"/>
  <c r="A166" i="4" l="1"/>
  <c r="O169" i="2"/>
  <c r="P171"/>
  <c r="R171" s="1"/>
  <c r="S170"/>
  <c r="Q210"/>
  <c r="A167" i="4" l="1"/>
  <c r="O170" i="2"/>
  <c r="P172"/>
  <c r="R172" s="1"/>
  <c r="S171"/>
  <c r="Q211"/>
  <c r="A168" i="4" l="1"/>
  <c r="O171" i="2"/>
  <c r="P173"/>
  <c r="R173" s="1"/>
  <c r="S172"/>
  <c r="Q212"/>
  <c r="A169" i="4" l="1"/>
  <c r="O172" i="2"/>
  <c r="P174"/>
  <c r="R174" s="1"/>
  <c r="S173"/>
  <c r="Q213"/>
  <c r="A170" i="4" l="1"/>
  <c r="O173" i="2"/>
  <c r="P175"/>
  <c r="R175" s="1"/>
  <c r="S174"/>
  <c r="Q214"/>
  <c r="A171" i="4" l="1"/>
  <c r="O174" i="2"/>
  <c r="P176"/>
  <c r="R176" s="1"/>
  <c r="S175"/>
  <c r="Q215"/>
  <c r="A172" i="4" l="1"/>
  <c r="O175" i="2"/>
  <c r="P177"/>
  <c r="R177" s="1"/>
  <c r="S176"/>
  <c r="Q216"/>
  <c r="A173" i="4" l="1"/>
  <c r="O176" i="2"/>
  <c r="P178"/>
  <c r="R178" s="1"/>
  <c r="S177"/>
  <c r="Q217"/>
  <c r="A174" i="4" l="1"/>
  <c r="O177" i="2"/>
  <c r="P179"/>
  <c r="R179" s="1"/>
  <c r="S178"/>
  <c r="Q218"/>
  <c r="A175" i="4" l="1"/>
  <c r="O178" i="2"/>
  <c r="P180"/>
  <c r="R180" s="1"/>
  <c r="S179"/>
  <c r="Q219"/>
  <c r="A176" i="4" l="1"/>
  <c r="O179" i="2"/>
  <c r="P181"/>
  <c r="R181" s="1"/>
  <c r="S180"/>
  <c r="Q220"/>
  <c r="A177" i="4" l="1"/>
  <c r="O180" i="2"/>
  <c r="P182"/>
  <c r="R182" s="1"/>
  <c r="S181"/>
  <c r="Q221"/>
  <c r="A178" i="4" l="1"/>
  <c r="O181" i="2"/>
  <c r="P183"/>
  <c r="R183" s="1"/>
  <c r="S182"/>
  <c r="Q222"/>
  <c r="A179" i="4" l="1"/>
  <c r="O182" i="2"/>
  <c r="P184"/>
  <c r="R184" s="1"/>
  <c r="S183"/>
  <c r="Q223"/>
  <c r="A180" i="4" l="1"/>
  <c r="O183" i="2"/>
  <c r="P185"/>
  <c r="R185" s="1"/>
  <c r="S184"/>
  <c r="Q224"/>
  <c r="A181" i="4" l="1"/>
  <c r="O184" i="2"/>
  <c r="P186"/>
  <c r="R186" s="1"/>
  <c r="S185"/>
  <c r="Q225"/>
  <c r="A182" i="4" l="1"/>
  <c r="O185" i="2"/>
  <c r="P187"/>
  <c r="R187" s="1"/>
  <c r="S186"/>
  <c r="Q226"/>
  <c r="A183" i="4" l="1"/>
  <c r="O186" i="2"/>
  <c r="P188"/>
  <c r="R188" s="1"/>
  <c r="S187"/>
  <c r="Q227"/>
  <c r="A184" i="4" l="1"/>
  <c r="O187" i="2"/>
  <c r="P189"/>
  <c r="R189" s="1"/>
  <c r="S188"/>
  <c r="Q228"/>
  <c r="A185" i="4" l="1"/>
  <c r="O188" i="2"/>
  <c r="P190"/>
  <c r="R190" s="1"/>
  <c r="S189"/>
  <c r="Q229"/>
  <c r="A186" i="4" l="1"/>
  <c r="O189" i="2"/>
  <c r="P191"/>
  <c r="R191" s="1"/>
  <c r="S190"/>
  <c r="Q230"/>
  <c r="A187" i="4" l="1"/>
  <c r="O190" i="2"/>
  <c r="P192"/>
  <c r="R192" s="1"/>
  <c r="S191"/>
  <c r="Q231"/>
  <c r="A188" i="4" l="1"/>
  <c r="O191" i="2"/>
  <c r="P193"/>
  <c r="R193" s="1"/>
  <c r="S192"/>
  <c r="Q232"/>
  <c r="A189" i="4" l="1"/>
  <c r="O192" i="2"/>
  <c r="P194"/>
  <c r="R194" s="1"/>
  <c r="S193"/>
  <c r="Q233"/>
  <c r="A190" i="4" l="1"/>
  <c r="O193" i="2"/>
  <c r="P195"/>
  <c r="R195" s="1"/>
  <c r="S194"/>
  <c r="Q234"/>
  <c r="A191" i="4" l="1"/>
  <c r="O194" i="2"/>
  <c r="P196"/>
  <c r="R196" s="1"/>
  <c r="S195"/>
  <c r="Q235"/>
  <c r="A192" i="4" l="1"/>
  <c r="O195" i="2"/>
  <c r="P197"/>
  <c r="R197" s="1"/>
  <c r="S196"/>
  <c r="Q236"/>
  <c r="A193" i="4" l="1"/>
  <c r="O196" i="2"/>
  <c r="P198"/>
  <c r="R198" s="1"/>
  <c r="S197"/>
  <c r="Q237"/>
  <c r="A194" i="4" l="1"/>
  <c r="O197" i="2"/>
  <c r="P199"/>
  <c r="R199" s="1"/>
  <c r="S198"/>
  <c r="Q238"/>
  <c r="A195" i="4" l="1"/>
  <c r="O198" i="2"/>
  <c r="P200"/>
  <c r="R200" s="1"/>
  <c r="S199"/>
  <c r="Q239"/>
  <c r="A196" i="4" l="1"/>
  <c r="O199" i="2"/>
  <c r="P201"/>
  <c r="R201" s="1"/>
  <c r="S200"/>
  <c r="Q240"/>
  <c r="A197" i="4" l="1"/>
  <c r="O200" i="2"/>
  <c r="P202"/>
  <c r="R202" s="1"/>
  <c r="S201"/>
  <c r="Q241"/>
  <c r="A198" i="4" l="1"/>
  <c r="O201" i="2"/>
  <c r="P203"/>
  <c r="R203" s="1"/>
  <c r="S202"/>
  <c r="Q242"/>
  <c r="A199" i="4" l="1"/>
  <c r="O202" i="2"/>
  <c r="P204"/>
  <c r="R204" s="1"/>
  <c r="S203"/>
  <c r="Q243"/>
  <c r="A200" i="4" l="1"/>
  <c r="O203" i="2"/>
  <c r="P205"/>
  <c r="R205" s="1"/>
  <c r="S204"/>
  <c r="Q244"/>
  <c r="A201" i="4" l="1"/>
  <c r="O204" i="2"/>
  <c r="P206"/>
  <c r="R206" s="1"/>
  <c r="S205"/>
  <c r="Q245"/>
  <c r="A202" i="4" l="1"/>
  <c r="O205" i="2"/>
  <c r="P207"/>
  <c r="R207" s="1"/>
  <c r="S206"/>
  <c r="Q246"/>
  <c r="A203" i="4" l="1"/>
  <c r="O206" i="2"/>
  <c r="P208"/>
  <c r="R208" s="1"/>
  <c r="S207"/>
  <c r="Q247"/>
  <c r="A204" i="4" l="1"/>
  <c r="O207" i="2"/>
  <c r="P209"/>
  <c r="R209" s="1"/>
  <c r="S208"/>
  <c r="Q248"/>
  <c r="A205" i="4" l="1"/>
  <c r="O208" i="2"/>
  <c r="P210"/>
  <c r="R210" s="1"/>
  <c r="S209"/>
  <c r="Q249"/>
  <c r="A206" i="4" l="1"/>
  <c r="O209" i="2"/>
  <c r="P211"/>
  <c r="R211" s="1"/>
  <c r="S210"/>
  <c r="Q250"/>
  <c r="A207" i="4" l="1"/>
  <c r="O210" i="2"/>
  <c r="P212"/>
  <c r="R212" s="1"/>
  <c r="S211"/>
  <c r="Q251"/>
  <c r="A208" i="4" l="1"/>
  <c r="O211" i="2"/>
  <c r="P213"/>
  <c r="R213" s="1"/>
  <c r="S212"/>
  <c r="Q252"/>
  <c r="A209" i="4" l="1"/>
  <c r="O212" i="2"/>
  <c r="P214"/>
  <c r="R214" s="1"/>
  <c r="S213"/>
  <c r="Q253"/>
  <c r="A210" i="4" l="1"/>
  <c r="O213" i="2"/>
  <c r="P215"/>
  <c r="R215" s="1"/>
  <c r="S214"/>
  <c r="Q254"/>
  <c r="A211" i="4" l="1"/>
  <c r="O214" i="2"/>
  <c r="P216"/>
  <c r="R216" s="1"/>
  <c r="S215"/>
  <c r="Q255"/>
  <c r="A212" i="4" l="1"/>
  <c r="O215" i="2"/>
  <c r="P217"/>
  <c r="R217" s="1"/>
  <c r="S216"/>
  <c r="Q256"/>
  <c r="A213" i="4" l="1"/>
  <c r="O216" i="2"/>
  <c r="P218"/>
  <c r="R218" s="1"/>
  <c r="S217"/>
  <c r="Q257"/>
  <c r="A214" i="4" l="1"/>
  <c r="O217" i="2"/>
  <c r="P219"/>
  <c r="R219" s="1"/>
  <c r="S218"/>
  <c r="Q258"/>
  <c r="A215" i="4" l="1"/>
  <c r="O218" i="2"/>
  <c r="P220"/>
  <c r="R220" s="1"/>
  <c r="S219"/>
  <c r="Q259"/>
  <c r="A216" i="4" l="1"/>
  <c r="O219" i="2"/>
  <c r="P221"/>
  <c r="R221" s="1"/>
  <c r="S220"/>
  <c r="Q260"/>
  <c r="A217" i="4" l="1"/>
  <c r="O220" i="2"/>
  <c r="P222"/>
  <c r="R222" s="1"/>
  <c r="S221"/>
  <c r="Q261"/>
  <c r="A218" i="4" l="1"/>
  <c r="O221" i="2"/>
  <c r="P223"/>
  <c r="R223" s="1"/>
  <c r="S222"/>
  <c r="Q262"/>
  <c r="A219" i="4" l="1"/>
  <c r="O222" i="2"/>
  <c r="P224"/>
  <c r="R224" s="1"/>
  <c r="S223"/>
  <c r="Q263"/>
  <c r="A220" i="4" l="1"/>
  <c r="O223" i="2"/>
  <c r="P225"/>
  <c r="R225" s="1"/>
  <c r="S224"/>
  <c r="Q264"/>
  <c r="A221" i="4" l="1"/>
  <c r="O224" i="2"/>
  <c r="P226"/>
  <c r="R226" s="1"/>
  <c r="S225"/>
  <c r="Q265"/>
  <c r="A222" i="4" l="1"/>
  <c r="O225" i="2"/>
  <c r="P227"/>
  <c r="R227" s="1"/>
  <c r="S226"/>
  <c r="Q266"/>
  <c r="A223" i="4" l="1"/>
  <c r="O226" i="2"/>
  <c r="P228"/>
  <c r="R228" s="1"/>
  <c r="S227"/>
  <c r="Q267"/>
  <c r="A224" i="4" l="1"/>
  <c r="O227" i="2"/>
  <c r="P229"/>
  <c r="R229" s="1"/>
  <c r="S228"/>
  <c r="Q268"/>
  <c r="A225" i="4" l="1"/>
  <c r="O228" i="2"/>
  <c r="P230"/>
  <c r="R230" s="1"/>
  <c r="S229"/>
  <c r="Q269"/>
  <c r="A226" i="4" l="1"/>
  <c r="O229" i="2"/>
  <c r="P231"/>
  <c r="R231" s="1"/>
  <c r="S230"/>
  <c r="Q270"/>
  <c r="A227" i="4" l="1"/>
  <c r="O230" i="2"/>
  <c r="P232"/>
  <c r="R232" s="1"/>
  <c r="S231"/>
  <c r="Q271"/>
  <c r="A228" i="4" l="1"/>
  <c r="O231" i="2"/>
  <c r="P233"/>
  <c r="R233" s="1"/>
  <c r="S232"/>
  <c r="Q272"/>
  <c r="A229" i="4" l="1"/>
  <c r="O232" i="2"/>
  <c r="P234"/>
  <c r="R234" s="1"/>
  <c r="S233"/>
  <c r="Q273"/>
  <c r="A230" i="4" l="1"/>
  <c r="O233" i="2"/>
  <c r="P235"/>
  <c r="R235" s="1"/>
  <c r="S234"/>
  <c r="Q274"/>
  <c r="A231" i="4" l="1"/>
  <c r="O234" i="2"/>
  <c r="P236"/>
  <c r="R236" s="1"/>
  <c r="S235"/>
  <c r="Q275"/>
  <c r="A232" i="4" l="1"/>
  <c r="O235" i="2"/>
  <c r="P237"/>
  <c r="R237" s="1"/>
  <c r="S236"/>
  <c r="Q276"/>
  <c r="A233" i="4" l="1"/>
  <c r="O236" i="2"/>
  <c r="P238"/>
  <c r="R238" s="1"/>
  <c r="S237"/>
  <c r="Q277"/>
  <c r="A234" i="4" l="1"/>
  <c r="O237" i="2"/>
  <c r="P239"/>
  <c r="R239" s="1"/>
  <c r="S238"/>
  <c r="Q278"/>
  <c r="A235" i="4" l="1"/>
  <c r="O238" i="2"/>
  <c r="P240"/>
  <c r="R240" s="1"/>
  <c r="S239"/>
  <c r="Q279"/>
  <c r="A236" i="4" l="1"/>
  <c r="O239" i="2"/>
  <c r="P241"/>
  <c r="R241" s="1"/>
  <c r="S240"/>
  <c r="Q280"/>
  <c r="A237" i="4" l="1"/>
  <c r="O240" i="2"/>
  <c r="P242"/>
  <c r="R242" s="1"/>
  <c r="S241"/>
  <c r="Q281"/>
  <c r="A238" i="4" l="1"/>
  <c r="O241" i="2"/>
  <c r="P243"/>
  <c r="R243" s="1"/>
  <c r="S242"/>
  <c r="Q282"/>
  <c r="A239" i="4" l="1"/>
  <c r="O242" i="2"/>
  <c r="P244"/>
  <c r="R244" s="1"/>
  <c r="S243"/>
  <c r="Q283"/>
  <c r="A240" i="4" l="1"/>
  <c r="O243" i="2"/>
  <c r="P245"/>
  <c r="R245" s="1"/>
  <c r="S244"/>
  <c r="Q284"/>
  <c r="A241" i="4" l="1"/>
  <c r="O244" i="2"/>
  <c r="P246"/>
  <c r="R246" s="1"/>
  <c r="S245"/>
  <c r="Q285"/>
  <c r="A242" i="4" l="1"/>
  <c r="O245" i="2"/>
  <c r="P247"/>
  <c r="R247" s="1"/>
  <c r="S246"/>
  <c r="Q286"/>
  <c r="A243" i="4" l="1"/>
  <c r="O246" i="2"/>
  <c r="P248"/>
  <c r="R248" s="1"/>
  <c r="S247"/>
  <c r="Q287"/>
  <c r="A244" i="4" l="1"/>
  <c r="O247" i="2"/>
  <c r="P249"/>
  <c r="R249" s="1"/>
  <c r="S248"/>
  <c r="Q288"/>
  <c r="A245" i="4" l="1"/>
  <c r="O248" i="2"/>
  <c r="P250"/>
  <c r="R250" s="1"/>
  <c r="S249"/>
  <c r="Q289"/>
  <c r="A246" i="4" l="1"/>
  <c r="O249" i="2"/>
  <c r="P251"/>
  <c r="R251" s="1"/>
  <c r="S250"/>
  <c r="Q290"/>
  <c r="A247" i="4" l="1"/>
  <c r="O250" i="2"/>
  <c r="P252"/>
  <c r="R252" s="1"/>
  <c r="S251"/>
  <c r="Q291"/>
  <c r="A248" i="4" l="1"/>
  <c r="O251" i="2"/>
  <c r="P253"/>
  <c r="R253" s="1"/>
  <c r="S252"/>
  <c r="Q292"/>
  <c r="A249" i="4" l="1"/>
  <c r="O252" i="2"/>
  <c r="P254"/>
  <c r="R254" s="1"/>
  <c r="S253"/>
  <c r="Q293"/>
  <c r="A250" i="4" l="1"/>
  <c r="O253" i="2"/>
  <c r="P255"/>
  <c r="R255" s="1"/>
  <c r="S254"/>
  <c r="Q294"/>
  <c r="A251" i="4" l="1"/>
  <c r="O254" i="2"/>
  <c r="P256"/>
  <c r="R256" s="1"/>
  <c r="S255"/>
  <c r="Q295"/>
  <c r="A252" i="4" l="1"/>
  <c r="O255" i="2"/>
  <c r="P257"/>
  <c r="R257" s="1"/>
  <c r="S256"/>
  <c r="Q296"/>
  <c r="A253" i="4" l="1"/>
  <c r="O256" i="2"/>
  <c r="P258"/>
  <c r="R258" s="1"/>
  <c r="S257"/>
  <c r="Q297"/>
  <c r="A254" i="4" l="1"/>
  <c r="O257" i="2"/>
  <c r="P259"/>
  <c r="R259" s="1"/>
  <c r="S258"/>
  <c r="Q298"/>
  <c r="A255" i="4" l="1"/>
  <c r="O258" i="2"/>
  <c r="P260"/>
  <c r="R260" s="1"/>
  <c r="S259"/>
  <c r="Q299"/>
  <c r="A256" i="4" l="1"/>
  <c r="O259" i="2"/>
  <c r="P261"/>
  <c r="R261" s="1"/>
  <c r="S260"/>
  <c r="Q300"/>
  <c r="A257" i="4" l="1"/>
  <c r="O260" i="2"/>
  <c r="P262"/>
  <c r="R262" s="1"/>
  <c r="S261"/>
  <c r="Q301"/>
  <c r="A258" i="4" l="1"/>
  <c r="O261" i="2"/>
  <c r="P263"/>
  <c r="R263" s="1"/>
  <c r="S262"/>
  <c r="Q302"/>
  <c r="A259" i="4" l="1"/>
  <c r="O262" i="2"/>
  <c r="P264"/>
  <c r="R264" s="1"/>
  <c r="S263"/>
  <c r="Q303"/>
  <c r="A260" i="4" l="1"/>
  <c r="O263" i="2"/>
  <c r="P265"/>
  <c r="R265" s="1"/>
  <c r="S264"/>
  <c r="Q304"/>
  <c r="A261" i="4" l="1"/>
  <c r="O264" i="2"/>
  <c r="P266"/>
  <c r="R266" s="1"/>
  <c r="S265"/>
  <c r="Q305"/>
  <c r="A262" i="4" l="1"/>
  <c r="O265" i="2"/>
  <c r="P267"/>
  <c r="R267" s="1"/>
  <c r="S266"/>
  <c r="Q306"/>
  <c r="A263" i="4" l="1"/>
  <c r="O266" i="2"/>
  <c r="P268"/>
  <c r="R268" s="1"/>
  <c r="S267"/>
  <c r="Q307"/>
  <c r="A264" i="4" l="1"/>
  <c r="O267" i="2"/>
  <c r="P269"/>
  <c r="R269" s="1"/>
  <c r="S268"/>
  <c r="Q308"/>
  <c r="A265" i="4" l="1"/>
  <c r="O268" i="2"/>
  <c r="P270"/>
  <c r="R270" s="1"/>
  <c r="S269"/>
  <c r="Q309"/>
  <c r="A266" i="4" l="1"/>
  <c r="O269" i="2"/>
  <c r="P271"/>
  <c r="R271" s="1"/>
  <c r="S270"/>
  <c r="Q310"/>
  <c r="A267" i="4" l="1"/>
  <c r="O270" i="2"/>
  <c r="P272"/>
  <c r="R272" s="1"/>
  <c r="S271"/>
  <c r="Q311"/>
  <c r="A268" i="4" l="1"/>
  <c r="O271" i="2"/>
  <c r="P273"/>
  <c r="R273" s="1"/>
  <c r="S272"/>
  <c r="Q312"/>
  <c r="A269" i="4" l="1"/>
  <c r="O272" i="2"/>
  <c r="P274"/>
  <c r="R274" s="1"/>
  <c r="S273"/>
  <c r="Q313"/>
  <c r="A270" i="4" l="1"/>
  <c r="O273" i="2"/>
  <c r="P275"/>
  <c r="R275" s="1"/>
  <c r="S274"/>
  <c r="Q314"/>
  <c r="A271" i="4" l="1"/>
  <c r="O274" i="2"/>
  <c r="P276"/>
  <c r="R276" s="1"/>
  <c r="S275"/>
  <c r="Q315"/>
  <c r="A272" i="4" l="1"/>
  <c r="O275" i="2"/>
  <c r="P277"/>
  <c r="R277" s="1"/>
  <c r="S276"/>
  <c r="Q316"/>
  <c r="A273" i="4" l="1"/>
  <c r="O276" i="2"/>
  <c r="P278"/>
  <c r="R278" s="1"/>
  <c r="S277"/>
  <c r="Q317"/>
  <c r="A274" i="4" l="1"/>
  <c r="O277" i="2"/>
  <c r="P279"/>
  <c r="R279" s="1"/>
  <c r="S278"/>
  <c r="Q318"/>
  <c r="A275" i="4" l="1"/>
  <c r="O278" i="2"/>
  <c r="P280"/>
  <c r="R280" s="1"/>
  <c r="S279"/>
  <c r="Q319"/>
  <c r="A276" i="4" l="1"/>
  <c r="O279" i="2"/>
  <c r="P281"/>
  <c r="R281" s="1"/>
  <c r="S280"/>
  <c r="Q320"/>
  <c r="A277" i="4" l="1"/>
  <c r="O280" i="2"/>
  <c r="P282"/>
  <c r="R282" s="1"/>
  <c r="S281"/>
  <c r="Q321"/>
  <c r="A278" i="4" l="1"/>
  <c r="O281" i="2"/>
  <c r="P283"/>
  <c r="R283" s="1"/>
  <c r="S282"/>
  <c r="Q322"/>
  <c r="A279" i="4" l="1"/>
  <c r="O282" i="2"/>
  <c r="P284"/>
  <c r="R284" s="1"/>
  <c r="S283"/>
  <c r="Q323"/>
  <c r="A280" i="4" l="1"/>
  <c r="O283" i="2"/>
  <c r="P285"/>
  <c r="R285" s="1"/>
  <c r="S284"/>
  <c r="Q324"/>
  <c r="A281" i="4" l="1"/>
  <c r="O284" i="2"/>
  <c r="P286"/>
  <c r="R286" s="1"/>
  <c r="S285"/>
  <c r="Q325"/>
  <c r="A282" i="4" l="1"/>
  <c r="O285" i="2"/>
  <c r="P287"/>
  <c r="R287" s="1"/>
  <c r="S286"/>
  <c r="Q326"/>
  <c r="A283" i="4" l="1"/>
  <c r="O286" i="2"/>
  <c r="P288"/>
  <c r="R288" s="1"/>
  <c r="S287"/>
  <c r="Q327"/>
  <c r="A284" i="4" l="1"/>
  <c r="O287" i="2"/>
  <c r="P289"/>
  <c r="R289" s="1"/>
  <c r="S288"/>
  <c r="Q328"/>
  <c r="A285" i="4" l="1"/>
  <c r="O288" i="2"/>
  <c r="P290"/>
  <c r="R290" s="1"/>
  <c r="S289"/>
  <c r="Q329"/>
  <c r="A286" i="4" l="1"/>
  <c r="O289" i="2"/>
  <c r="P291"/>
  <c r="R291" s="1"/>
  <c r="S290"/>
  <c r="Q330"/>
  <c r="A287" i="4" l="1"/>
  <c r="O290" i="2"/>
  <c r="P292"/>
  <c r="R292" s="1"/>
  <c r="S291"/>
  <c r="Q331"/>
  <c r="A288" i="4" l="1"/>
  <c r="O291" i="2"/>
  <c r="P293"/>
  <c r="R293" s="1"/>
  <c r="S292"/>
  <c r="Q332"/>
  <c r="A289" i="4" l="1"/>
  <c r="O292" i="2"/>
  <c r="P294"/>
  <c r="R294" s="1"/>
  <c r="S293"/>
  <c r="Q333"/>
  <c r="A290" i="4" l="1"/>
  <c r="O293" i="2"/>
  <c r="S294"/>
  <c r="P295"/>
  <c r="R295" s="1"/>
  <c r="Q334"/>
  <c r="A291" i="4" l="1"/>
  <c r="O294" i="2"/>
  <c r="P296"/>
  <c r="R296" s="1"/>
  <c r="S295"/>
  <c r="Q335"/>
  <c r="A292" i="4" l="1"/>
  <c r="O295" i="2"/>
  <c r="P297"/>
  <c r="R297" s="1"/>
  <c r="S296"/>
  <c r="Q336"/>
  <c r="A293" i="4" l="1"/>
  <c r="O296" i="2"/>
  <c r="P298"/>
  <c r="R298" s="1"/>
  <c r="S297"/>
  <c r="Q337"/>
  <c r="A294" i="4" l="1"/>
  <c r="O297" i="2"/>
  <c r="P299"/>
  <c r="R299" s="1"/>
  <c r="S298"/>
  <c r="Q338"/>
  <c r="A295" i="4" l="1"/>
  <c r="O298" i="2"/>
  <c r="P300"/>
  <c r="R300" s="1"/>
  <c r="S299"/>
  <c r="Q339"/>
  <c r="A296" i="4" l="1"/>
  <c r="O299" i="2"/>
  <c r="P301"/>
  <c r="R301" s="1"/>
  <c r="S300"/>
  <c r="Q340"/>
  <c r="A297" i="4" l="1"/>
  <c r="O300" i="2"/>
  <c r="P302"/>
  <c r="R302" s="1"/>
  <c r="S301"/>
  <c r="Q341"/>
  <c r="A298" i="4" l="1"/>
  <c r="O301" i="2"/>
  <c r="P303"/>
  <c r="R303" s="1"/>
  <c r="S302"/>
  <c r="Q342"/>
  <c r="A299" i="4" l="1"/>
  <c r="O302" i="2"/>
  <c r="P304"/>
  <c r="R304" s="1"/>
  <c r="S303"/>
  <c r="Q343"/>
  <c r="A300" i="4" l="1"/>
  <c r="O303" i="2"/>
  <c r="P305"/>
  <c r="R305" s="1"/>
  <c r="S304"/>
  <c r="Q344"/>
  <c r="A301" i="4" l="1"/>
  <c r="O304" i="2"/>
  <c r="P306"/>
  <c r="R306" s="1"/>
  <c r="S305"/>
  <c r="Q345"/>
  <c r="A302" i="4" l="1"/>
  <c r="O305" i="2"/>
  <c r="P307"/>
  <c r="R307" s="1"/>
  <c r="S306"/>
  <c r="Q346"/>
  <c r="A303" i="4" l="1"/>
  <c r="O306" i="2"/>
  <c r="P308"/>
  <c r="R308" s="1"/>
  <c r="S307"/>
  <c r="Q347"/>
  <c r="A304" i="4" l="1"/>
  <c r="O307" i="2"/>
  <c r="P309"/>
  <c r="R309" s="1"/>
  <c r="S308"/>
  <c r="Q348"/>
  <c r="A305" i="4" l="1"/>
  <c r="O308" i="2"/>
  <c r="P310"/>
  <c r="R310" s="1"/>
  <c r="S309"/>
  <c r="Q349"/>
  <c r="A306" i="4" l="1"/>
  <c r="O309" i="2"/>
  <c r="P311"/>
  <c r="R311" s="1"/>
  <c r="S310"/>
  <c r="Q350"/>
  <c r="A307" i="4" l="1"/>
  <c r="O310" i="2"/>
  <c r="P312"/>
  <c r="R312" s="1"/>
  <c r="S311"/>
  <c r="Q351"/>
  <c r="A308" i="4" l="1"/>
  <c r="O311" i="2"/>
  <c r="P313"/>
  <c r="R313" s="1"/>
  <c r="S312"/>
  <c r="Q352"/>
  <c r="A309" i="4" l="1"/>
  <c r="O312" i="2"/>
  <c r="P314"/>
  <c r="R314" s="1"/>
  <c r="S313"/>
  <c r="Q353"/>
  <c r="A310" i="4" l="1"/>
  <c r="O313" i="2"/>
  <c r="P315"/>
  <c r="R315" s="1"/>
  <c r="S314"/>
  <c r="Q354"/>
  <c r="A311" i="4" l="1"/>
  <c r="O314" i="2"/>
  <c r="P316"/>
  <c r="R316" s="1"/>
  <c r="S315"/>
  <c r="Q355"/>
  <c r="A312" i="4" l="1"/>
  <c r="O315" i="2"/>
  <c r="P317"/>
  <c r="R317" s="1"/>
  <c r="S316"/>
  <c r="Q356"/>
  <c r="A313" i="4" l="1"/>
  <c r="O316" i="2"/>
  <c r="P318"/>
  <c r="R318" s="1"/>
  <c r="S317"/>
  <c r="Q357"/>
  <c r="A314" i="4" l="1"/>
  <c r="O317" i="2"/>
  <c r="P319"/>
  <c r="R319" s="1"/>
  <c r="S318"/>
  <c r="Q358"/>
  <c r="A315" i="4" l="1"/>
  <c r="O318" i="2"/>
  <c r="P320"/>
  <c r="R320" s="1"/>
  <c r="S319"/>
  <c r="Q359"/>
  <c r="A316" i="4" l="1"/>
  <c r="O319" i="2"/>
  <c r="P321"/>
  <c r="R321" s="1"/>
  <c r="S320"/>
  <c r="Q360"/>
  <c r="A317" i="4" l="1"/>
  <c r="O320" i="2"/>
  <c r="P322"/>
  <c r="R322" s="1"/>
  <c r="S321"/>
  <c r="Q361"/>
  <c r="A318" i="4" l="1"/>
  <c r="O321" i="2"/>
  <c r="P323"/>
  <c r="R323" s="1"/>
  <c r="S322"/>
  <c r="Q362"/>
  <c r="A319" i="4" l="1"/>
  <c r="O322" i="2"/>
  <c r="P324"/>
  <c r="R324" s="1"/>
  <c r="S323"/>
  <c r="Q363"/>
  <c r="A320" i="4" l="1"/>
  <c r="O323" i="2"/>
  <c r="P325"/>
  <c r="R325" s="1"/>
  <c r="S324"/>
  <c r="Q364"/>
  <c r="A321" i="4" l="1"/>
  <c r="O324" i="2"/>
  <c r="P326"/>
  <c r="R326" s="1"/>
  <c r="S325"/>
  <c r="Q365"/>
  <c r="A322" i="4" l="1"/>
  <c r="O325" i="2"/>
  <c r="P327"/>
  <c r="R327" s="1"/>
  <c r="S326"/>
  <c r="Q366"/>
  <c r="A323" i="4" l="1"/>
  <c r="O326" i="2"/>
  <c r="P328"/>
  <c r="R328" s="1"/>
  <c r="S327"/>
  <c r="Q367"/>
  <c r="A324" i="4" l="1"/>
  <c r="O327" i="2"/>
  <c r="P329"/>
  <c r="R329" s="1"/>
  <c r="S328"/>
  <c r="Q368"/>
  <c r="A325" i="4" l="1"/>
  <c r="O328" i="2"/>
  <c r="P330"/>
  <c r="R330" s="1"/>
  <c r="S329"/>
  <c r="Q369"/>
  <c r="A326" i="4" l="1"/>
  <c r="O329" i="2"/>
  <c r="P331"/>
  <c r="R331" s="1"/>
  <c r="S330"/>
  <c r="Q370"/>
  <c r="A327" i="4" l="1"/>
  <c r="O330" i="2"/>
  <c r="P332"/>
  <c r="R332" s="1"/>
  <c r="S331"/>
  <c r="Q371"/>
  <c r="A328" i="4" l="1"/>
  <c r="O331" i="2"/>
  <c r="P333"/>
  <c r="R333" s="1"/>
  <c r="S332"/>
  <c r="Q372"/>
  <c r="A329" i="4" l="1"/>
  <c r="O332" i="2"/>
  <c r="P334"/>
  <c r="R334" s="1"/>
  <c r="S333"/>
  <c r="Q373"/>
  <c r="A330" i="4" l="1"/>
  <c r="O333" i="2"/>
  <c r="P335"/>
  <c r="R335" s="1"/>
  <c r="S334"/>
  <c r="Q374"/>
  <c r="A331" i="4" l="1"/>
  <c r="O334" i="2"/>
  <c r="P336"/>
  <c r="R336" s="1"/>
  <c r="S335"/>
  <c r="Q375"/>
  <c r="A332" i="4" l="1"/>
  <c r="O335" i="2"/>
  <c r="P337"/>
  <c r="R337" s="1"/>
  <c r="S336"/>
  <c r="Q376"/>
  <c r="A333" i="4" l="1"/>
  <c r="O336" i="2"/>
  <c r="P338"/>
  <c r="R338" s="1"/>
  <c r="S337"/>
  <c r="Q377"/>
  <c r="A334" i="4" l="1"/>
  <c r="O337" i="2"/>
  <c r="P339"/>
  <c r="R339" s="1"/>
  <c r="S338"/>
  <c r="Q378"/>
  <c r="A335" i="4" l="1"/>
  <c r="O338" i="2"/>
  <c r="P340"/>
  <c r="R340" s="1"/>
  <c r="S339"/>
  <c r="Q379"/>
  <c r="A336" i="4" l="1"/>
  <c r="O339" i="2"/>
  <c r="P341"/>
  <c r="R341" s="1"/>
  <c r="S340"/>
  <c r="Q380"/>
  <c r="A337" i="4" l="1"/>
  <c r="O340" i="2"/>
  <c r="P342"/>
  <c r="R342" s="1"/>
  <c r="S341"/>
  <c r="Q381"/>
  <c r="A338" i="4" l="1"/>
  <c r="O341" i="2"/>
  <c r="P343"/>
  <c r="R343" s="1"/>
  <c r="S342"/>
  <c r="Q382"/>
  <c r="A339" i="4" l="1"/>
  <c r="O342" i="2"/>
  <c r="P344"/>
  <c r="R344" s="1"/>
  <c r="S343"/>
  <c r="Q383"/>
  <c r="A340" i="4" l="1"/>
  <c r="O343" i="2"/>
  <c r="P345"/>
  <c r="R345" s="1"/>
  <c r="S344"/>
  <c r="Q384"/>
  <c r="A341" i="4" l="1"/>
  <c r="O344" i="2"/>
  <c r="P346"/>
  <c r="R346" s="1"/>
  <c r="S345"/>
  <c r="Q385"/>
  <c r="A342" i="4" l="1"/>
  <c r="O345" i="2"/>
  <c r="P347"/>
  <c r="R347" s="1"/>
  <c r="S346"/>
  <c r="Q386"/>
  <c r="A343" i="4" l="1"/>
  <c r="O346" i="2"/>
  <c r="P348"/>
  <c r="R348" s="1"/>
  <c r="S347"/>
  <c r="Q387"/>
  <c r="A344" i="4" l="1"/>
  <c r="O347" i="2"/>
  <c r="P349"/>
  <c r="R349" s="1"/>
  <c r="S348"/>
  <c r="Q388"/>
  <c r="A345" i="4" l="1"/>
  <c r="O348" i="2"/>
  <c r="P350"/>
  <c r="R350" s="1"/>
  <c r="S349"/>
  <c r="Q389"/>
  <c r="A346" i="4" l="1"/>
  <c r="O349" i="2"/>
  <c r="P351"/>
  <c r="R351" s="1"/>
  <c r="S350"/>
  <c r="Q390"/>
  <c r="A347" i="4" l="1"/>
  <c r="O350" i="2"/>
  <c r="P352"/>
  <c r="R352" s="1"/>
  <c r="S351"/>
  <c r="Q391"/>
  <c r="A348" i="4" l="1"/>
  <c r="O351" i="2"/>
  <c r="P353"/>
  <c r="R353" s="1"/>
  <c r="S352"/>
  <c r="Q392"/>
  <c r="A349" i="4" l="1"/>
  <c r="O352" i="2"/>
  <c r="P354"/>
  <c r="R354" s="1"/>
  <c r="S353"/>
  <c r="Q393"/>
  <c r="A350" i="4" l="1"/>
  <c r="O353" i="2"/>
  <c r="P355"/>
  <c r="R355" s="1"/>
  <c r="S354"/>
  <c r="Q394"/>
  <c r="A351" i="4" l="1"/>
  <c r="O354" i="2"/>
  <c r="P356"/>
  <c r="R356" s="1"/>
  <c r="S355"/>
  <c r="Q395"/>
  <c r="A352" i="4" l="1"/>
  <c r="O355" i="2"/>
  <c r="P357"/>
  <c r="R357" s="1"/>
  <c r="S356"/>
  <c r="Q396"/>
  <c r="A353" i="4" l="1"/>
  <c r="O356" i="2"/>
  <c r="P358"/>
  <c r="R358" s="1"/>
  <c r="S357"/>
  <c r="Q397"/>
  <c r="A354" i="4" l="1"/>
  <c r="O357" i="2"/>
  <c r="P359"/>
  <c r="R359" s="1"/>
  <c r="S358"/>
  <c r="Q398"/>
  <c r="A355" i="4" l="1"/>
  <c r="O358" i="2"/>
  <c r="P360"/>
  <c r="R360" s="1"/>
  <c r="S359"/>
  <c r="Q399"/>
  <c r="A356" i="4" l="1"/>
  <c r="O359" i="2"/>
  <c r="P361"/>
  <c r="R361" s="1"/>
  <c r="S360"/>
  <c r="Q400"/>
  <c r="A357" i="4" l="1"/>
  <c r="O360" i="2"/>
  <c r="P362"/>
  <c r="R362" s="1"/>
  <c r="S361"/>
  <c r="Q401"/>
  <c r="A358" i="4" l="1"/>
  <c r="O361" i="2"/>
  <c r="P363"/>
  <c r="R363" s="1"/>
  <c r="S362"/>
  <c r="Q402"/>
  <c r="A359" i="4" l="1"/>
  <c r="O362" i="2"/>
  <c r="P364"/>
  <c r="R364" s="1"/>
  <c r="S363"/>
  <c r="Q403"/>
  <c r="A360" i="4" l="1"/>
  <c r="O363" i="2"/>
  <c r="P365"/>
  <c r="R365" s="1"/>
  <c r="S364"/>
  <c r="Q404"/>
  <c r="A361" i="4" l="1"/>
  <c r="O364" i="2"/>
  <c r="P366"/>
  <c r="R366" s="1"/>
  <c r="S365"/>
  <c r="Q405"/>
  <c r="A362" i="4" l="1"/>
  <c r="O365" i="2"/>
  <c r="P367"/>
  <c r="R367" s="1"/>
  <c r="S366"/>
  <c r="Q406"/>
  <c r="A363" i="4" l="1"/>
  <c r="O366" i="2"/>
  <c r="P368"/>
  <c r="R368" s="1"/>
  <c r="S367"/>
  <c r="Q407"/>
  <c r="A364" i="4" l="1"/>
  <c r="O367" i="2"/>
  <c r="P369"/>
  <c r="R369" s="1"/>
  <c r="S368"/>
  <c r="Q408"/>
  <c r="A365" i="4" l="1"/>
  <c r="O368" i="2"/>
  <c r="P370"/>
  <c r="R370" s="1"/>
  <c r="S369"/>
  <c r="Q409"/>
  <c r="A366" i="4" l="1"/>
  <c r="O369" i="2"/>
  <c r="P371"/>
  <c r="R371" s="1"/>
  <c r="S370"/>
  <c r="Q410"/>
  <c r="A367" i="4" l="1"/>
  <c r="O370" i="2"/>
  <c r="P372"/>
  <c r="R372" s="1"/>
  <c r="S371"/>
  <c r="Q411"/>
  <c r="A368" i="4" l="1"/>
  <c r="O371" i="2"/>
  <c r="P373"/>
  <c r="R373" s="1"/>
  <c r="S372"/>
  <c r="Q412"/>
  <c r="A369" i="4" l="1"/>
  <c r="O372" i="2"/>
  <c r="P374"/>
  <c r="R374" s="1"/>
  <c r="S373"/>
  <c r="Q413"/>
  <c r="A370" i="4" l="1"/>
  <c r="O373" i="2"/>
  <c r="P375"/>
  <c r="R375" s="1"/>
  <c r="S374"/>
  <c r="Q414"/>
  <c r="A371" i="4" l="1"/>
  <c r="O374" i="2"/>
  <c r="P376"/>
  <c r="R376" s="1"/>
  <c r="S375"/>
  <c r="Q415"/>
  <c r="A372" i="4" l="1"/>
  <c r="O375" i="2"/>
  <c r="P377"/>
  <c r="R377" s="1"/>
  <c r="S376"/>
  <c r="Q416"/>
  <c r="A373" i="4" l="1"/>
  <c r="O376" i="2"/>
  <c r="P378"/>
  <c r="R378" s="1"/>
  <c r="S377"/>
  <c r="Q417"/>
  <c r="A374" i="4" l="1"/>
  <c r="O377" i="2"/>
  <c r="P379"/>
  <c r="R379" s="1"/>
  <c r="S378"/>
  <c r="Q418"/>
  <c r="A375" i="4" l="1"/>
  <c r="O378" i="2"/>
  <c r="P380"/>
  <c r="R380" s="1"/>
  <c r="S379"/>
  <c r="Q419"/>
  <c r="A376" i="4" l="1"/>
  <c r="O379" i="2"/>
  <c r="P381"/>
  <c r="R381" s="1"/>
  <c r="S380"/>
  <c r="Q420"/>
  <c r="A377" i="4" l="1"/>
  <c r="O380" i="2"/>
  <c r="P382"/>
  <c r="R382" s="1"/>
  <c r="S381"/>
  <c r="Q421"/>
  <c r="A378" i="4" l="1"/>
  <c r="O381" i="2"/>
  <c r="P383"/>
  <c r="R383" s="1"/>
  <c r="S382"/>
  <c r="Q422"/>
  <c r="A379" i="4" l="1"/>
  <c r="O382" i="2"/>
  <c r="P384"/>
  <c r="R384" s="1"/>
  <c r="S383"/>
  <c r="Q423"/>
  <c r="A380" i="4" l="1"/>
  <c r="O383" i="2"/>
  <c r="P385"/>
  <c r="R385" s="1"/>
  <c r="S384"/>
  <c r="Q424"/>
  <c r="A381" i="4" l="1"/>
  <c r="O384" i="2"/>
  <c r="P386"/>
  <c r="R386" s="1"/>
  <c r="S385"/>
  <c r="Q425"/>
  <c r="A382" i="4" l="1"/>
  <c r="O385" i="2"/>
  <c r="P387"/>
  <c r="R387" s="1"/>
  <c r="S386"/>
  <c r="Q426"/>
  <c r="A383" i="4" l="1"/>
  <c r="O386" i="2"/>
  <c r="P388"/>
  <c r="R388" s="1"/>
  <c r="S387"/>
  <c r="Q427"/>
  <c r="A384" i="4" l="1"/>
  <c r="O387" i="2"/>
  <c r="P389"/>
  <c r="R389" s="1"/>
  <c r="S388"/>
  <c r="Q428"/>
  <c r="A385" i="4" l="1"/>
  <c r="O388" i="2"/>
  <c r="P390"/>
  <c r="R390" s="1"/>
  <c r="S389"/>
  <c r="Q429"/>
  <c r="A386" i="4" l="1"/>
  <c r="O389" i="2"/>
  <c r="P391"/>
  <c r="R391" s="1"/>
  <c r="S390"/>
  <c r="Q430"/>
  <c r="A387" i="4" l="1"/>
  <c r="O390" i="2"/>
  <c r="P392"/>
  <c r="R392" s="1"/>
  <c r="S391"/>
  <c r="Q431"/>
  <c r="A388" i="4" l="1"/>
  <c r="O391" i="2"/>
  <c r="P393"/>
  <c r="R393" s="1"/>
  <c r="S392"/>
  <c r="Q432"/>
  <c r="A389" i="4" l="1"/>
  <c r="O392" i="2"/>
  <c r="P394"/>
  <c r="R394" s="1"/>
  <c r="S393"/>
  <c r="Q433"/>
  <c r="A390" i="4" l="1"/>
  <c r="O393" i="2"/>
  <c r="P395"/>
  <c r="R395" s="1"/>
  <c r="S394"/>
  <c r="Q434"/>
  <c r="A391" i="4" l="1"/>
  <c r="O394" i="2"/>
  <c r="P396"/>
  <c r="R396" s="1"/>
  <c r="S395"/>
  <c r="Q435"/>
  <c r="A392" i="4" l="1"/>
  <c r="O395" i="2"/>
  <c r="P397"/>
  <c r="R397" s="1"/>
  <c r="S396"/>
  <c r="Q436"/>
  <c r="A393" i="4" l="1"/>
  <c r="O396" i="2"/>
  <c r="P398"/>
  <c r="R398" s="1"/>
  <c r="S397"/>
  <c r="Q437"/>
  <c r="A394" i="4" l="1"/>
  <c r="O397" i="2"/>
  <c r="P399"/>
  <c r="R399" s="1"/>
  <c r="S398"/>
  <c r="Q438"/>
  <c r="A395" i="4" l="1"/>
  <c r="O398" i="2"/>
  <c r="P400"/>
  <c r="R400" s="1"/>
  <c r="S399"/>
  <c r="Q439"/>
  <c r="A396" i="4" l="1"/>
  <c r="O399" i="2"/>
  <c r="P401"/>
  <c r="R401" s="1"/>
  <c r="S400"/>
  <c r="Q440"/>
  <c r="A397" i="4" l="1"/>
  <c r="O400" i="2"/>
  <c r="P402"/>
  <c r="R402" s="1"/>
  <c r="S401"/>
  <c r="Q441"/>
  <c r="A398" i="4" l="1"/>
  <c r="O401" i="2"/>
  <c r="P403"/>
  <c r="R403" s="1"/>
  <c r="S402"/>
  <c r="Q442"/>
  <c r="A399" i="4" l="1"/>
  <c r="O402" i="2"/>
  <c r="P404"/>
  <c r="R404" s="1"/>
  <c r="S403"/>
  <c r="Q443"/>
  <c r="A400" i="4" l="1"/>
  <c r="O403" i="2"/>
  <c r="P405"/>
  <c r="R405" s="1"/>
  <c r="S404"/>
  <c r="Q444"/>
  <c r="A401" i="4" l="1"/>
  <c r="O404" i="2"/>
  <c r="P406"/>
  <c r="R406" s="1"/>
  <c r="S405"/>
  <c r="Q445"/>
  <c r="A402" i="4" l="1"/>
  <c r="O405" i="2"/>
  <c r="P407"/>
  <c r="R407" s="1"/>
  <c r="S406"/>
  <c r="Q446"/>
  <c r="A403" i="4" l="1"/>
  <c r="O406" i="2"/>
  <c r="P408"/>
  <c r="R408" s="1"/>
  <c r="S407"/>
  <c r="Q447"/>
  <c r="A404" i="4" l="1"/>
  <c r="O407" i="2"/>
  <c r="P409"/>
  <c r="R409" s="1"/>
  <c r="S408"/>
  <c r="Q448"/>
  <c r="A405" i="4" l="1"/>
  <c r="O408" i="2"/>
  <c r="P410"/>
  <c r="R410" s="1"/>
  <c r="S409"/>
  <c r="Q449"/>
  <c r="A406" i="4" l="1"/>
  <c r="O409" i="2"/>
  <c r="P411"/>
  <c r="R411" s="1"/>
  <c r="S410"/>
  <c r="Q450"/>
  <c r="A407" i="4" l="1"/>
  <c r="O410" i="2"/>
  <c r="P412"/>
  <c r="R412" s="1"/>
  <c r="S411"/>
  <c r="Q451"/>
  <c r="A408" i="4" l="1"/>
  <c r="O411" i="2"/>
  <c r="P413"/>
  <c r="R413" s="1"/>
  <c r="S412"/>
  <c r="Q452"/>
  <c r="A409" i="4" l="1"/>
  <c r="O412" i="2"/>
  <c r="P414"/>
  <c r="R414" s="1"/>
  <c r="S413"/>
  <c r="Q453"/>
  <c r="A410" i="4" l="1"/>
  <c r="O413" i="2"/>
  <c r="P415"/>
  <c r="R415" s="1"/>
  <c r="S414"/>
  <c r="Q454"/>
  <c r="A411" i="4" l="1"/>
  <c r="O414" i="2"/>
  <c r="P416"/>
  <c r="R416" s="1"/>
  <c r="S415"/>
  <c r="Q455"/>
  <c r="A412" i="4" l="1"/>
  <c r="O415" i="2"/>
  <c r="P417"/>
  <c r="R417" s="1"/>
  <c r="S416"/>
  <c r="Q456"/>
  <c r="A413" i="4" l="1"/>
  <c r="O416" i="2"/>
  <c r="P418"/>
  <c r="R418" s="1"/>
  <c r="S417"/>
  <c r="Q457"/>
  <c r="A414" i="4" l="1"/>
  <c r="O417" i="2"/>
  <c r="P419"/>
  <c r="R419" s="1"/>
  <c r="S418"/>
  <c r="Q458"/>
  <c r="A415" i="4" l="1"/>
  <c r="O418" i="2"/>
  <c r="P420"/>
  <c r="R420" s="1"/>
  <c r="S419"/>
  <c r="Q459"/>
  <c r="A416" i="4" l="1"/>
  <c r="O419" i="2"/>
  <c r="P421"/>
  <c r="R421" s="1"/>
  <c r="S420"/>
  <c r="Q460"/>
  <c r="A417" i="4" l="1"/>
  <c r="O420" i="2"/>
  <c r="P422"/>
  <c r="R422" s="1"/>
  <c r="S421"/>
  <c r="Q461"/>
  <c r="A418" i="4" l="1"/>
  <c r="O421" i="2"/>
  <c r="P423"/>
  <c r="R423" s="1"/>
  <c r="S422"/>
  <c r="Q462"/>
  <c r="A419" i="4" l="1"/>
  <c r="O422" i="2"/>
  <c r="P424"/>
  <c r="R424" s="1"/>
  <c r="S423"/>
  <c r="Q463"/>
  <c r="A420" i="4" l="1"/>
  <c r="O423" i="2"/>
  <c r="P425"/>
  <c r="R425" s="1"/>
  <c r="S424"/>
  <c r="Q464"/>
  <c r="A421" i="4" l="1"/>
  <c r="O424" i="2"/>
  <c r="P426"/>
  <c r="R426" s="1"/>
  <c r="S425"/>
  <c r="Q465"/>
  <c r="A422" i="4" l="1"/>
  <c r="O425" i="2"/>
  <c r="P427"/>
  <c r="R427" s="1"/>
  <c r="S426"/>
  <c r="Q466"/>
  <c r="A423" i="4" l="1"/>
  <c r="O426" i="2"/>
  <c r="P428"/>
  <c r="R428" s="1"/>
  <c r="S427"/>
  <c r="Q467"/>
  <c r="A424" i="4" l="1"/>
  <c r="O427" i="2"/>
  <c r="P429"/>
  <c r="R429" s="1"/>
  <c r="S428"/>
  <c r="Q468"/>
  <c r="A425" i="4" l="1"/>
  <c r="O428" i="2"/>
  <c r="P430"/>
  <c r="R430" s="1"/>
  <c r="S429"/>
  <c r="Q469"/>
  <c r="A426" i="4" l="1"/>
  <c r="O429" i="2"/>
  <c r="P431"/>
  <c r="R431" s="1"/>
  <c r="S430"/>
  <c r="Q470"/>
  <c r="A427" i="4" l="1"/>
  <c r="O430" i="2"/>
  <c r="P432"/>
  <c r="R432" s="1"/>
  <c r="S431"/>
  <c r="Q471"/>
  <c r="A428" i="4" l="1"/>
  <c r="O431" i="2"/>
  <c r="P433"/>
  <c r="R433" s="1"/>
  <c r="S432"/>
  <c r="Q472"/>
  <c r="A429" i="4" l="1"/>
  <c r="O432" i="2"/>
  <c r="P434"/>
  <c r="R434" s="1"/>
  <c r="S433"/>
  <c r="Q473"/>
  <c r="A430" i="4" l="1"/>
  <c r="O433" i="2"/>
  <c r="P435"/>
  <c r="R435" s="1"/>
  <c r="S434"/>
  <c r="Q474"/>
  <c r="A431" i="4" l="1"/>
  <c r="O434" i="2"/>
  <c r="P436"/>
  <c r="R436" s="1"/>
  <c r="S435"/>
  <c r="Q475"/>
  <c r="A432" i="4" l="1"/>
  <c r="O435" i="2"/>
  <c r="P437"/>
  <c r="R437" s="1"/>
  <c r="S436"/>
  <c r="Q476"/>
  <c r="A433" i="4" l="1"/>
  <c r="O436" i="2"/>
  <c r="P438"/>
  <c r="R438" s="1"/>
  <c r="S437"/>
  <c r="Q477"/>
  <c r="A434" i="4" l="1"/>
  <c r="O437" i="2"/>
  <c r="P439"/>
  <c r="R439" s="1"/>
  <c r="S438"/>
  <c r="Q478"/>
  <c r="A435" i="4" l="1"/>
  <c r="O438" i="2"/>
  <c r="P440"/>
  <c r="R440" s="1"/>
  <c r="S439"/>
  <c r="Q479"/>
  <c r="A436" i="4" l="1"/>
  <c r="O439" i="2"/>
  <c r="P441"/>
  <c r="R441" s="1"/>
  <c r="S440"/>
  <c r="Q480"/>
  <c r="A437" i="4" l="1"/>
  <c r="O440" i="2"/>
  <c r="P442"/>
  <c r="R442" s="1"/>
  <c r="S441"/>
  <c r="Q481"/>
  <c r="A438" i="4" l="1"/>
  <c r="O441" i="2"/>
  <c r="P443"/>
  <c r="R443" s="1"/>
  <c r="S442"/>
  <c r="Q482"/>
  <c r="A439" i="4" l="1"/>
  <c r="O442" i="2"/>
  <c r="P444"/>
  <c r="R444" s="1"/>
  <c r="S443"/>
  <c r="Q483"/>
  <c r="A440" i="4" l="1"/>
  <c r="O443" i="2"/>
  <c r="P445"/>
  <c r="R445" s="1"/>
  <c r="S444"/>
  <c r="Q484"/>
  <c r="A441" i="4" l="1"/>
  <c r="O444" i="2"/>
  <c r="P446"/>
  <c r="R446" s="1"/>
  <c r="S445"/>
  <c r="Q485"/>
  <c r="A442" i="4" l="1"/>
  <c r="O445" i="2"/>
  <c r="P447"/>
  <c r="R447" s="1"/>
  <c r="S446"/>
  <c r="Q486"/>
  <c r="A443" i="4" l="1"/>
  <c r="O446" i="2"/>
  <c r="P448"/>
  <c r="R448" s="1"/>
  <c r="S447"/>
  <c r="Q487"/>
  <c r="A444" i="4" l="1"/>
  <c r="O447" i="2"/>
  <c r="P449"/>
  <c r="R449" s="1"/>
  <c r="S448"/>
  <c r="Q488"/>
  <c r="A445" i="4" l="1"/>
  <c r="O448" i="2"/>
  <c r="P450"/>
  <c r="R450" s="1"/>
  <c r="S449"/>
  <c r="Q489"/>
  <c r="A446" i="4" l="1"/>
  <c r="O449" i="2"/>
  <c r="P451"/>
  <c r="R451" s="1"/>
  <c r="S450"/>
  <c r="Q490"/>
  <c r="A447" i="4" l="1"/>
  <c r="O450" i="2"/>
  <c r="P452"/>
  <c r="R452" s="1"/>
  <c r="S451"/>
  <c r="Q491"/>
  <c r="A448" i="4" l="1"/>
  <c r="O451" i="2"/>
  <c r="P453"/>
  <c r="R453" s="1"/>
  <c r="S452"/>
  <c r="Q492"/>
  <c r="A449" i="4" l="1"/>
  <c r="O452" i="2"/>
  <c r="P454"/>
  <c r="R454" s="1"/>
  <c r="S453"/>
  <c r="Q493"/>
  <c r="A450" i="4" l="1"/>
  <c r="O453" i="2"/>
  <c r="P455"/>
  <c r="R455" s="1"/>
  <c r="S454"/>
  <c r="Q494"/>
  <c r="A451" i="4" l="1"/>
  <c r="O454" i="2"/>
  <c r="P456"/>
  <c r="R456" s="1"/>
  <c r="S455"/>
  <c r="Q495"/>
  <c r="A452" i="4" l="1"/>
  <c r="O455" i="2"/>
  <c r="P457"/>
  <c r="R457" s="1"/>
  <c r="S456"/>
  <c r="Q496"/>
  <c r="A453" i="4" l="1"/>
  <c r="O456" i="2"/>
  <c r="P458"/>
  <c r="R458" s="1"/>
  <c r="S457"/>
  <c r="Q497"/>
  <c r="A454" i="4" l="1"/>
  <c r="O457" i="2"/>
  <c r="P459"/>
  <c r="R459" s="1"/>
  <c r="S458"/>
  <c r="Q498"/>
  <c r="A455" i="4" l="1"/>
  <c r="O458" i="2"/>
  <c r="P460"/>
  <c r="R460" s="1"/>
  <c r="S459"/>
  <c r="Q499"/>
  <c r="A456" i="4" l="1"/>
  <c r="O459" i="2"/>
  <c r="P461"/>
  <c r="R461" s="1"/>
  <c r="S460"/>
  <c r="Q500"/>
  <c r="A457" i="4" l="1"/>
  <c r="O460" i="2"/>
  <c r="P462"/>
  <c r="R462" s="1"/>
  <c r="S461"/>
  <c r="Q501"/>
  <c r="A458" i="4" l="1"/>
  <c r="O461" i="2"/>
  <c r="P463"/>
  <c r="R463" s="1"/>
  <c r="S462"/>
  <c r="Q502"/>
  <c r="A459" i="4" l="1"/>
  <c r="O462" i="2"/>
  <c r="P464"/>
  <c r="R464" s="1"/>
  <c r="S463"/>
  <c r="Q503"/>
  <c r="A460" i="4" l="1"/>
  <c r="O463" i="2"/>
  <c r="P465"/>
  <c r="R465" s="1"/>
  <c r="S464"/>
  <c r="Q504"/>
  <c r="A461" i="4" l="1"/>
  <c r="O464" i="2"/>
  <c r="P466"/>
  <c r="R466" s="1"/>
  <c r="S465"/>
  <c r="Q505"/>
  <c r="A462" i="4" l="1"/>
  <c r="O465" i="2"/>
  <c r="P467"/>
  <c r="R467" s="1"/>
  <c r="S466"/>
  <c r="Q506"/>
  <c r="A463" i="4" l="1"/>
  <c r="O466" i="2"/>
  <c r="P468"/>
  <c r="R468" s="1"/>
  <c r="S467"/>
  <c r="Q507"/>
  <c r="A464" i="4" l="1"/>
  <c r="O467" i="2"/>
  <c r="P469"/>
  <c r="R469" s="1"/>
  <c r="S468"/>
  <c r="Q508"/>
  <c r="A465" i="4" l="1"/>
  <c r="O468" i="2"/>
  <c r="P470"/>
  <c r="R470" s="1"/>
  <c r="S469"/>
  <c r="Q509"/>
  <c r="A466" i="4" l="1"/>
  <c r="O469" i="2"/>
  <c r="P471"/>
  <c r="R471" s="1"/>
  <c r="S470"/>
  <c r="Q510"/>
  <c r="A467" i="4" l="1"/>
  <c r="O470" i="2"/>
  <c r="P472"/>
  <c r="R472" s="1"/>
  <c r="S471"/>
  <c r="Q511"/>
  <c r="A468" i="4" l="1"/>
  <c r="O471" i="2"/>
  <c r="P473"/>
  <c r="R473" s="1"/>
  <c r="S472"/>
  <c r="Q512"/>
  <c r="A469" i="4" l="1"/>
  <c r="O472" i="2"/>
  <c r="P474"/>
  <c r="R474" s="1"/>
  <c r="S473"/>
  <c r="Q513"/>
  <c r="A470" i="4" l="1"/>
  <c r="O473" i="2"/>
  <c r="P475"/>
  <c r="R475" s="1"/>
  <c r="S474"/>
  <c r="Q514"/>
  <c r="A471" i="4" l="1"/>
  <c r="O474" i="2"/>
  <c r="P476"/>
  <c r="R476" s="1"/>
  <c r="S475"/>
  <c r="Q515"/>
  <c r="A472" i="4" l="1"/>
  <c r="O475" i="2"/>
  <c r="P477"/>
  <c r="R477" s="1"/>
  <c r="S476"/>
  <c r="Q516"/>
  <c r="A473" i="4" l="1"/>
  <c r="O476" i="2"/>
  <c r="P478"/>
  <c r="R478" s="1"/>
  <c r="S477"/>
  <c r="Q517"/>
  <c r="A474" i="4" l="1"/>
  <c r="O477" i="2"/>
  <c r="P479"/>
  <c r="R479" s="1"/>
  <c r="S478"/>
  <c r="Q518"/>
  <c r="A475" i="4" l="1"/>
  <c r="O478" i="2"/>
  <c r="P480"/>
  <c r="R480" s="1"/>
  <c r="S479"/>
  <c r="Q519"/>
  <c r="A476" i="4" l="1"/>
  <c r="O479" i="2"/>
  <c r="P481"/>
  <c r="R481" s="1"/>
  <c r="S480"/>
  <c r="Q520"/>
  <c r="A477" i="4" l="1"/>
  <c r="O480" i="2"/>
  <c r="P482"/>
  <c r="R482" s="1"/>
  <c r="S481"/>
  <c r="Q521"/>
  <c r="A478" i="4" l="1"/>
  <c r="O481" i="2"/>
  <c r="P483"/>
  <c r="R483" s="1"/>
  <c r="S482"/>
  <c r="Q522"/>
  <c r="A479" i="4" l="1"/>
  <c r="O482" i="2"/>
  <c r="P484"/>
  <c r="R484" s="1"/>
  <c r="S483"/>
  <c r="Q523"/>
  <c r="A480" i="4" l="1"/>
  <c r="O483" i="2"/>
  <c r="P485"/>
  <c r="R485" s="1"/>
  <c r="S484"/>
  <c r="Q524"/>
  <c r="A481" i="4" l="1"/>
  <c r="O484" i="2"/>
  <c r="P486"/>
  <c r="R486" s="1"/>
  <c r="S485"/>
  <c r="Q525"/>
  <c r="A482" i="4" l="1"/>
  <c r="O485" i="2"/>
  <c r="P487"/>
  <c r="R487" s="1"/>
  <c r="S486"/>
  <c r="Q526"/>
  <c r="A483" i="4" l="1"/>
  <c r="O486" i="2"/>
  <c r="P488"/>
  <c r="R488" s="1"/>
  <c r="S487"/>
  <c r="Q527"/>
  <c r="A484" i="4" l="1"/>
  <c r="O487" i="2"/>
  <c r="P489"/>
  <c r="R489" s="1"/>
  <c r="S488"/>
  <c r="Q528"/>
  <c r="A485" i="4" l="1"/>
  <c r="O488" i="2"/>
  <c r="P490"/>
  <c r="R490" s="1"/>
  <c r="S489"/>
  <c r="Q529"/>
  <c r="A486" i="4" l="1"/>
  <c r="O489" i="2"/>
  <c r="P491"/>
  <c r="R491" s="1"/>
  <c r="S490"/>
  <c r="Q530"/>
  <c r="A487" i="4" l="1"/>
  <c r="O490" i="2"/>
  <c r="P492"/>
  <c r="R492" s="1"/>
  <c r="S491"/>
  <c r="Q531"/>
  <c r="A488" i="4" l="1"/>
  <c r="O491" i="2"/>
  <c r="P493"/>
  <c r="R493" s="1"/>
  <c r="S492"/>
  <c r="Q532"/>
  <c r="A489" i="4" l="1"/>
  <c r="O492" i="2"/>
  <c r="P494"/>
  <c r="R494" s="1"/>
  <c r="S493"/>
  <c r="Q533"/>
  <c r="A490" i="4" l="1"/>
  <c r="O493" i="2"/>
  <c r="P495"/>
  <c r="R495" s="1"/>
  <c r="S494"/>
  <c r="Q534"/>
  <c r="A491" i="4" l="1"/>
  <c r="O494" i="2"/>
  <c r="P496"/>
  <c r="R496" s="1"/>
  <c r="S495"/>
  <c r="Q535"/>
  <c r="A492" i="4" l="1"/>
  <c r="O495" i="2"/>
  <c r="P497"/>
  <c r="R497" s="1"/>
  <c r="S496"/>
  <c r="Q536"/>
  <c r="A493" i="4" l="1"/>
  <c r="O496" i="2"/>
  <c r="P498"/>
  <c r="R498" s="1"/>
  <c r="S497"/>
  <c r="Q537"/>
  <c r="A494" i="4" l="1"/>
  <c r="O497" i="2"/>
  <c r="P499"/>
  <c r="R499" s="1"/>
  <c r="S498"/>
  <c r="Q538"/>
  <c r="A495" i="4" l="1"/>
  <c r="O498" i="2"/>
  <c r="P500"/>
  <c r="R500" s="1"/>
  <c r="S499"/>
  <c r="Q539"/>
  <c r="A496" i="4" l="1"/>
  <c r="O499" i="2"/>
  <c r="P501"/>
  <c r="R501" s="1"/>
  <c r="S500"/>
  <c r="Q540"/>
  <c r="A497" i="4" l="1"/>
  <c r="O500" i="2"/>
  <c r="P502"/>
  <c r="R502" s="1"/>
  <c r="S501"/>
  <c r="Q541"/>
  <c r="A498" i="4" l="1"/>
  <c r="O501" i="2"/>
  <c r="P503"/>
  <c r="R503" s="1"/>
  <c r="S502"/>
  <c r="Q542"/>
  <c r="A499" i="4" l="1"/>
  <c r="O502" i="2"/>
  <c r="P504"/>
  <c r="R504" s="1"/>
  <c r="S503"/>
  <c r="Q543"/>
  <c r="A500" i="4" l="1"/>
  <c r="O503" i="2"/>
  <c r="P505"/>
  <c r="R505" s="1"/>
  <c r="S504"/>
  <c r="Q544"/>
  <c r="A501" i="4" l="1"/>
  <c r="O504" i="2"/>
  <c r="P506"/>
  <c r="R506" s="1"/>
  <c r="S505"/>
  <c r="Q545"/>
  <c r="A502" i="4" l="1"/>
  <c r="O505" i="2"/>
  <c r="P507"/>
  <c r="R507" s="1"/>
  <c r="S506"/>
  <c r="Q546"/>
  <c r="A503" i="4" l="1"/>
  <c r="O506" i="2"/>
  <c r="P508"/>
  <c r="R508" s="1"/>
  <c r="S507"/>
  <c r="Q547"/>
  <c r="A504" i="4" l="1"/>
  <c r="O507" i="2"/>
  <c r="P509"/>
  <c r="R509" s="1"/>
  <c r="S508"/>
  <c r="Q548"/>
  <c r="A505" i="4" l="1"/>
  <c r="O508" i="2"/>
  <c r="P510"/>
  <c r="R510" s="1"/>
  <c r="S509"/>
  <c r="Q549"/>
  <c r="A506" i="4" l="1"/>
  <c r="O509" i="2"/>
  <c r="P511"/>
  <c r="R511" s="1"/>
  <c r="S510"/>
  <c r="Q550"/>
  <c r="A507" i="4" l="1"/>
  <c r="O510" i="2"/>
  <c r="P512"/>
  <c r="R512" s="1"/>
  <c r="S511"/>
  <c r="Q551"/>
  <c r="A508" i="4" l="1"/>
  <c r="O511" i="2"/>
  <c r="P513"/>
  <c r="R513" s="1"/>
  <c r="S512"/>
  <c r="Q552"/>
  <c r="A509" i="4" l="1"/>
  <c r="O512" i="2"/>
  <c r="P514"/>
  <c r="R514" s="1"/>
  <c r="S513"/>
  <c r="Q553"/>
  <c r="A510" i="4" l="1"/>
  <c r="O513" i="2"/>
  <c r="P515"/>
  <c r="R515" s="1"/>
  <c r="S514"/>
  <c r="Q554"/>
  <c r="A511" i="4" l="1"/>
  <c r="O514" i="2"/>
  <c r="P516"/>
  <c r="R516" s="1"/>
  <c r="S515"/>
  <c r="Q555"/>
  <c r="A512" i="4" l="1"/>
  <c r="O515" i="2"/>
  <c r="P517"/>
  <c r="R517" s="1"/>
  <c r="S516"/>
  <c r="Q556"/>
  <c r="A513" i="4" l="1"/>
  <c r="O516" i="2"/>
  <c r="P518"/>
  <c r="R518" s="1"/>
  <c r="S517"/>
  <c r="Q557"/>
  <c r="A514" i="4" l="1"/>
  <c r="O517" i="2"/>
  <c r="P519"/>
  <c r="R519" s="1"/>
  <c r="S518"/>
  <c r="Q558"/>
  <c r="A515" i="4" l="1"/>
  <c r="O518" i="2"/>
  <c r="P520"/>
  <c r="R520" s="1"/>
  <c r="S519"/>
  <c r="Q559"/>
  <c r="A516" i="4" l="1"/>
  <c r="O519" i="2"/>
  <c r="P521"/>
  <c r="R521" s="1"/>
  <c r="S520"/>
  <c r="Q560"/>
  <c r="A517" i="4" l="1"/>
  <c r="O520" i="2"/>
  <c r="P522"/>
  <c r="R522" s="1"/>
  <c r="S521"/>
  <c r="Q561"/>
  <c r="A518" i="4" l="1"/>
  <c r="O521" i="2"/>
  <c r="P523"/>
  <c r="R523" s="1"/>
  <c r="S522"/>
  <c r="Q562"/>
  <c r="A519" i="4" l="1"/>
  <c r="O522" i="2"/>
  <c r="P524"/>
  <c r="R524" s="1"/>
  <c r="S523"/>
  <c r="Q563"/>
  <c r="A520" i="4" l="1"/>
  <c r="O523" i="2"/>
  <c r="P525"/>
  <c r="R525" s="1"/>
  <c r="S524"/>
  <c r="Q564"/>
  <c r="A521" i="4" l="1"/>
  <c r="O524" i="2"/>
  <c r="P526"/>
  <c r="R526" s="1"/>
  <c r="S525"/>
  <c r="Q565"/>
  <c r="A522" i="4" l="1"/>
  <c r="O525" i="2"/>
  <c r="P527"/>
  <c r="R527" s="1"/>
  <c r="S526"/>
  <c r="Q566"/>
  <c r="A523" i="4" l="1"/>
  <c r="O526" i="2"/>
  <c r="P528"/>
  <c r="R528" s="1"/>
  <c r="S527"/>
  <c r="Q567"/>
  <c r="A524" i="4" l="1"/>
  <c r="O527" i="2"/>
  <c r="P529"/>
  <c r="R529" s="1"/>
  <c r="S528"/>
  <c r="Q568"/>
  <c r="A525" i="4" l="1"/>
  <c r="O528" i="2"/>
  <c r="P530"/>
  <c r="R530" s="1"/>
  <c r="S529"/>
  <c r="Q569"/>
  <c r="A526" i="4" l="1"/>
  <c r="O529" i="2"/>
  <c r="P531"/>
  <c r="R531" s="1"/>
  <c r="S530"/>
  <c r="Q570"/>
  <c r="A527" i="4" l="1"/>
  <c r="O530" i="2"/>
  <c r="P532"/>
  <c r="R532" s="1"/>
  <c r="S531"/>
  <c r="Q571"/>
  <c r="A528" i="4" l="1"/>
  <c r="O531" i="2"/>
  <c r="P533"/>
  <c r="R533" s="1"/>
  <c r="S532"/>
  <c r="Q572"/>
  <c r="A529" i="4" l="1"/>
  <c r="O532" i="2"/>
  <c r="P534"/>
  <c r="R534" s="1"/>
  <c r="S533"/>
  <c r="Q573"/>
  <c r="A530" i="4" l="1"/>
  <c r="O533" i="2"/>
  <c r="P535"/>
  <c r="R535" s="1"/>
  <c r="S534"/>
  <c r="Q574"/>
  <c r="A531" i="4" l="1"/>
  <c r="O534" i="2"/>
  <c r="P536"/>
  <c r="R536" s="1"/>
  <c r="S535"/>
  <c r="Q575"/>
  <c r="A532" i="4" l="1"/>
  <c r="O535" i="2"/>
  <c r="P537"/>
  <c r="R537" s="1"/>
  <c r="S536"/>
  <c r="Q576"/>
  <c r="A533" i="4" l="1"/>
  <c r="O536" i="2"/>
  <c r="P538"/>
  <c r="R538" s="1"/>
  <c r="S537"/>
  <c r="Q577"/>
  <c r="A534" i="4" l="1"/>
  <c r="O537" i="2"/>
  <c r="P539"/>
  <c r="R539" s="1"/>
  <c r="S538"/>
  <c r="Q578"/>
  <c r="A535" i="4" l="1"/>
  <c r="O538" i="2"/>
  <c r="P540"/>
  <c r="R540" s="1"/>
  <c r="S539"/>
  <c r="Q579"/>
  <c r="A536" i="4" l="1"/>
  <c r="O539" i="2"/>
  <c r="P541"/>
  <c r="R541" s="1"/>
  <c r="S540"/>
  <c r="Q580"/>
  <c r="A537" i="4" l="1"/>
  <c r="O540" i="2"/>
  <c r="P542"/>
  <c r="R542" s="1"/>
  <c r="S541"/>
  <c r="Q581"/>
  <c r="A538" i="4" l="1"/>
  <c r="O541" i="2"/>
  <c r="P543"/>
  <c r="R543" s="1"/>
  <c r="S542"/>
  <c r="Q582"/>
  <c r="A539" i="4" l="1"/>
  <c r="O542" i="2"/>
  <c r="P544"/>
  <c r="R544" s="1"/>
  <c r="S543"/>
  <c r="Q583"/>
  <c r="A540" i="4" l="1"/>
  <c r="O543" i="2"/>
  <c r="P545"/>
  <c r="R545" s="1"/>
  <c r="S544"/>
  <c r="Q584"/>
  <c r="A541" i="4" l="1"/>
  <c r="O544" i="2"/>
  <c r="P546"/>
  <c r="R546" s="1"/>
  <c r="S545"/>
  <c r="Q585"/>
  <c r="A542" i="4" l="1"/>
  <c r="O545" i="2"/>
  <c r="P547"/>
  <c r="R547" s="1"/>
  <c r="S546"/>
  <c r="Q586"/>
  <c r="A543" i="4" l="1"/>
  <c r="O546" i="2"/>
  <c r="P548"/>
  <c r="R548" s="1"/>
  <c r="S547"/>
  <c r="Q587"/>
  <c r="A544" i="4" l="1"/>
  <c r="O547" i="2"/>
  <c r="P549"/>
  <c r="R549" s="1"/>
  <c r="S548"/>
  <c r="Q588"/>
  <c r="A545" i="4" l="1"/>
  <c r="O548" i="2"/>
  <c r="P550"/>
  <c r="R550" s="1"/>
  <c r="S549"/>
  <c r="Q589"/>
  <c r="A546" i="4" l="1"/>
  <c r="O549" i="2"/>
  <c r="P551"/>
  <c r="R551" s="1"/>
  <c r="S550"/>
  <c r="Q590"/>
  <c r="A547" i="4" l="1"/>
  <c r="O550" i="2"/>
  <c r="P552"/>
  <c r="R552" s="1"/>
  <c r="S551"/>
  <c r="Q591"/>
  <c r="A548" i="4" l="1"/>
  <c r="O551" i="2"/>
  <c r="P553"/>
  <c r="R553" s="1"/>
  <c r="S552"/>
  <c r="Q592"/>
  <c r="A549" i="4" l="1"/>
  <c r="O552" i="2"/>
  <c r="P554"/>
  <c r="R554" s="1"/>
  <c r="S553"/>
  <c r="Q593"/>
  <c r="A550" i="4" l="1"/>
  <c r="O553" i="2"/>
  <c r="P555"/>
  <c r="R555" s="1"/>
  <c r="S554"/>
  <c r="Q594"/>
  <c r="A551" i="4" l="1"/>
  <c r="O554" i="2"/>
  <c r="P556"/>
  <c r="R556" s="1"/>
  <c r="S555"/>
  <c r="Q595"/>
  <c r="A552" i="4" l="1"/>
  <c r="O555" i="2"/>
  <c r="P557"/>
  <c r="R557" s="1"/>
  <c r="S556"/>
  <c r="Q596"/>
  <c r="A553" i="4" l="1"/>
  <c r="O556" i="2"/>
  <c r="P558"/>
  <c r="R558" s="1"/>
  <c r="S557"/>
  <c r="Q597"/>
  <c r="A554" i="4" l="1"/>
  <c r="O557" i="2"/>
  <c r="P559"/>
  <c r="R559" s="1"/>
  <c r="S558"/>
  <c r="Q598"/>
  <c r="A555" i="4" l="1"/>
  <c r="O558" i="2"/>
  <c r="P560"/>
  <c r="R560" s="1"/>
  <c r="S559"/>
  <c r="Q599"/>
  <c r="A556" i="4" l="1"/>
  <c r="O559" i="2"/>
  <c r="P561"/>
  <c r="R561" s="1"/>
  <c r="S560"/>
  <c r="Q600"/>
  <c r="A557" i="4" l="1"/>
  <c r="O560" i="2"/>
  <c r="P562"/>
  <c r="R562" s="1"/>
  <c r="S561"/>
  <c r="Q601"/>
  <c r="A558" i="4" l="1"/>
  <c r="O561" i="2"/>
  <c r="P563"/>
  <c r="R563" s="1"/>
  <c r="S562"/>
  <c r="Q602"/>
  <c r="A559" i="4" l="1"/>
  <c r="O562" i="2"/>
  <c r="P564"/>
  <c r="R564" s="1"/>
  <c r="S563"/>
  <c r="Q603"/>
  <c r="A560" i="4" l="1"/>
  <c r="O563" i="2"/>
  <c r="P565"/>
  <c r="R565" s="1"/>
  <c r="S564"/>
  <c r="Q604"/>
  <c r="A561" i="4" l="1"/>
  <c r="O564" i="2"/>
  <c r="P566"/>
  <c r="R566" s="1"/>
  <c r="S565"/>
  <c r="Q605"/>
  <c r="A562" i="4" l="1"/>
  <c r="O565" i="2"/>
  <c r="P567"/>
  <c r="R567" s="1"/>
  <c r="S566"/>
  <c r="Q606"/>
  <c r="A563" i="4" l="1"/>
  <c r="O566" i="2"/>
  <c r="P568"/>
  <c r="R568" s="1"/>
  <c r="S567"/>
  <c r="Q607"/>
  <c r="A564" i="4" l="1"/>
  <c r="O567" i="2"/>
  <c r="P569"/>
  <c r="R569" s="1"/>
  <c r="S568"/>
  <c r="Q608"/>
  <c r="A565" i="4" l="1"/>
  <c r="O568" i="2"/>
  <c r="P570"/>
  <c r="R570" s="1"/>
  <c r="S569"/>
  <c r="Q609"/>
  <c r="A566" i="4" l="1"/>
  <c r="O569" i="2"/>
  <c r="P571"/>
  <c r="R571" s="1"/>
  <c r="S570"/>
  <c r="Q610"/>
  <c r="A567" i="4" l="1"/>
  <c r="O570" i="2"/>
  <c r="P572"/>
  <c r="R572" s="1"/>
  <c r="S571"/>
  <c r="Q611"/>
  <c r="A568" i="4" l="1"/>
  <c r="O571" i="2"/>
  <c r="P573"/>
  <c r="R573" s="1"/>
  <c r="S572"/>
  <c r="Q612"/>
  <c r="A569" i="4" l="1"/>
  <c r="O572" i="2"/>
  <c r="P574"/>
  <c r="R574" s="1"/>
  <c r="S573"/>
  <c r="Q613"/>
  <c r="A570" i="4" l="1"/>
  <c r="O573" i="2"/>
  <c r="P575"/>
  <c r="R575" s="1"/>
  <c r="S574"/>
  <c r="Q614"/>
  <c r="A571" i="4" l="1"/>
  <c r="O574" i="2"/>
  <c r="P576"/>
  <c r="R576" s="1"/>
  <c r="S575"/>
  <c r="Q615"/>
  <c r="A572" i="4" l="1"/>
  <c r="O575" i="2"/>
  <c r="P577"/>
  <c r="R577" s="1"/>
  <c r="S576"/>
  <c r="Q616"/>
  <c r="A573" i="4" l="1"/>
  <c r="O576" i="2"/>
  <c r="P578"/>
  <c r="R578" s="1"/>
  <c r="S577"/>
  <c r="Q617"/>
  <c r="A574" i="4" l="1"/>
  <c r="O577" i="2"/>
  <c r="P579"/>
  <c r="R579" s="1"/>
  <c r="S578"/>
  <c r="Q618"/>
  <c r="A575" i="4" l="1"/>
  <c r="O578" i="2"/>
  <c r="P580"/>
  <c r="R580" s="1"/>
  <c r="S579"/>
  <c r="Q619"/>
  <c r="A576" i="4" l="1"/>
  <c r="O579" i="2"/>
  <c r="P581"/>
  <c r="R581" s="1"/>
  <c r="S580"/>
  <c r="Q620"/>
  <c r="A577" i="4" l="1"/>
  <c r="O580" i="2"/>
  <c r="P582"/>
  <c r="R582" s="1"/>
  <c r="S581"/>
  <c r="Q621"/>
  <c r="A578" i="4" l="1"/>
  <c r="O581" i="2"/>
  <c r="P583"/>
  <c r="R583" s="1"/>
  <c r="S582"/>
  <c r="Q622"/>
  <c r="A579" i="4" l="1"/>
  <c r="O582" i="2"/>
  <c r="P584"/>
  <c r="R584" s="1"/>
  <c r="S583"/>
  <c r="Q623"/>
  <c r="A580" i="4" l="1"/>
  <c r="O583" i="2"/>
  <c r="P585"/>
  <c r="R585" s="1"/>
  <c r="S584"/>
  <c r="Q624"/>
  <c r="A581" i="4" l="1"/>
  <c r="O584" i="2"/>
  <c r="P586"/>
  <c r="R586" s="1"/>
  <c r="S585"/>
  <c r="Q625"/>
  <c r="A582" i="4" l="1"/>
  <c r="O585" i="2"/>
  <c r="P587"/>
  <c r="R587" s="1"/>
  <c r="S586"/>
  <c r="Q626"/>
  <c r="A583" i="4" l="1"/>
  <c r="O586" i="2"/>
  <c r="P588"/>
  <c r="R588" s="1"/>
  <c r="S587"/>
  <c r="Q627"/>
  <c r="A584" i="4" l="1"/>
  <c r="O587" i="2"/>
  <c r="P589"/>
  <c r="R589" s="1"/>
  <c r="S588"/>
  <c r="Q628"/>
  <c r="A585" i="4" l="1"/>
  <c r="O588" i="2"/>
  <c r="P590"/>
  <c r="R590" s="1"/>
  <c r="S589"/>
  <c r="Q629"/>
  <c r="A586" i="4" l="1"/>
  <c r="O589" i="2"/>
  <c r="P591"/>
  <c r="R591" s="1"/>
  <c r="S590"/>
  <c r="Q630"/>
  <c r="A587" i="4" l="1"/>
  <c r="O590" i="2"/>
  <c r="P592"/>
  <c r="R592" s="1"/>
  <c r="S591"/>
  <c r="Q631"/>
  <c r="A588" i="4" l="1"/>
  <c r="O591" i="2"/>
  <c r="P593"/>
  <c r="R593" s="1"/>
  <c r="S592"/>
  <c r="Q632"/>
  <c r="A589" i="4" l="1"/>
  <c r="O592" i="2"/>
  <c r="P594"/>
  <c r="R594" s="1"/>
  <c r="S593"/>
  <c r="Q633"/>
  <c r="A590" i="4" l="1"/>
  <c r="O593" i="2"/>
  <c r="P595"/>
  <c r="R595" s="1"/>
  <c r="S594"/>
  <c r="Q634"/>
  <c r="A591" i="4" l="1"/>
  <c r="O594" i="2"/>
  <c r="P596"/>
  <c r="R596" s="1"/>
  <c r="S595"/>
  <c r="Q635"/>
  <c r="A592" i="4" l="1"/>
  <c r="O595" i="2"/>
  <c r="P597"/>
  <c r="R597" s="1"/>
  <c r="S596"/>
  <c r="Q636"/>
  <c r="A593" i="4" l="1"/>
  <c r="O596" i="2"/>
  <c r="P598"/>
  <c r="R598" s="1"/>
  <c r="S597"/>
  <c r="Q637"/>
  <c r="A594" i="4" l="1"/>
  <c r="O597" i="2"/>
  <c r="P599"/>
  <c r="R599" s="1"/>
  <c r="S598"/>
  <c r="Q638"/>
  <c r="A595" i="4" l="1"/>
  <c r="O598" i="2"/>
  <c r="P600"/>
  <c r="R600" s="1"/>
  <c r="S599"/>
  <c r="Q639"/>
  <c r="A596" i="4" l="1"/>
  <c r="O599" i="2"/>
  <c r="P601"/>
  <c r="R601" s="1"/>
  <c r="S600"/>
  <c r="Q640"/>
  <c r="A597" i="4" l="1"/>
  <c r="O600" i="2"/>
  <c r="P602"/>
  <c r="R602" s="1"/>
  <c r="S601"/>
  <c r="Q641"/>
  <c r="A598" i="4" l="1"/>
  <c r="O601" i="2"/>
  <c r="P603"/>
  <c r="R603" s="1"/>
  <c r="S602"/>
  <c r="Q642"/>
  <c r="A599" i="4" l="1"/>
  <c r="O602" i="2"/>
  <c r="P604"/>
  <c r="R604" s="1"/>
  <c r="S603"/>
  <c r="Q643"/>
  <c r="A600" i="4" l="1"/>
  <c r="O603" i="2"/>
  <c r="P605"/>
  <c r="R605" s="1"/>
  <c r="S604"/>
  <c r="Q644"/>
  <c r="A601" i="4" l="1"/>
  <c r="O604" i="2"/>
  <c r="P606"/>
  <c r="R606" s="1"/>
  <c r="S605"/>
  <c r="Q645"/>
  <c r="A602" i="4" l="1"/>
  <c r="O605" i="2"/>
  <c r="P607"/>
  <c r="R607" s="1"/>
  <c r="S606"/>
  <c r="Q646"/>
  <c r="A603" i="4" l="1"/>
  <c r="O606" i="2"/>
  <c r="P608"/>
  <c r="R608" s="1"/>
  <c r="S607"/>
  <c r="Q647"/>
  <c r="A604" i="4" l="1"/>
  <c r="O607" i="2"/>
  <c r="P609"/>
  <c r="R609" s="1"/>
  <c r="S608"/>
  <c r="Q648"/>
  <c r="A605" i="4" l="1"/>
  <c r="O608" i="2"/>
  <c r="P610"/>
  <c r="R610" s="1"/>
  <c r="S609"/>
  <c r="Q649"/>
  <c r="A606" i="4" l="1"/>
  <c r="O609" i="2"/>
  <c r="P611"/>
  <c r="R611" s="1"/>
  <c r="S610"/>
  <c r="Q650"/>
  <c r="A607" i="4" l="1"/>
  <c r="O610" i="2"/>
  <c r="P612"/>
  <c r="R612" s="1"/>
  <c r="S611"/>
  <c r="Q651"/>
  <c r="A608" i="4" l="1"/>
  <c r="O611" i="2"/>
  <c r="P613"/>
  <c r="R613" s="1"/>
  <c r="S612"/>
  <c r="Q652"/>
  <c r="A609" i="4" l="1"/>
  <c r="O612" i="2"/>
  <c r="P614"/>
  <c r="R614" s="1"/>
  <c r="S613"/>
  <c r="Q653"/>
  <c r="A610" i="4" l="1"/>
  <c r="O613" i="2"/>
  <c r="P615"/>
  <c r="R615" s="1"/>
  <c r="S614"/>
  <c r="Q654"/>
  <c r="A611" i="4" l="1"/>
  <c r="O614" i="2"/>
  <c r="P616"/>
  <c r="R616" s="1"/>
  <c r="S615"/>
  <c r="Q655"/>
  <c r="A612" i="4" l="1"/>
  <c r="O615" i="2"/>
  <c r="P617"/>
  <c r="R617" s="1"/>
  <c r="S616"/>
  <c r="Q656"/>
  <c r="A613" i="4" l="1"/>
  <c r="O616" i="2"/>
  <c r="P618"/>
  <c r="R618" s="1"/>
  <c r="S617"/>
  <c r="Q657"/>
  <c r="A614" i="4" l="1"/>
  <c r="O617" i="2"/>
  <c r="P619"/>
  <c r="R619" s="1"/>
  <c r="S618"/>
  <c r="Q658"/>
  <c r="A615" i="4" l="1"/>
  <c r="O618" i="2"/>
  <c r="P620"/>
  <c r="R620" s="1"/>
  <c r="S619"/>
  <c r="Q659"/>
  <c r="A616" i="4" l="1"/>
  <c r="O619" i="2"/>
  <c r="P621"/>
  <c r="R621" s="1"/>
  <c r="S620"/>
  <c r="Q660"/>
  <c r="A617" i="4" l="1"/>
  <c r="O620" i="2"/>
  <c r="P622"/>
  <c r="R622" s="1"/>
  <c r="S621"/>
  <c r="Q661"/>
  <c r="A618" i="4" l="1"/>
  <c r="O621" i="2"/>
  <c r="P623"/>
  <c r="R623" s="1"/>
  <c r="S622"/>
  <c r="Q662"/>
  <c r="A619" i="4" l="1"/>
  <c r="O622" i="2"/>
  <c r="P624"/>
  <c r="R624" s="1"/>
  <c r="S623"/>
  <c r="Q663"/>
  <c r="A620" i="4" l="1"/>
  <c r="O623" i="2"/>
  <c r="P625"/>
  <c r="R625" s="1"/>
  <c r="S624"/>
  <c r="Q664"/>
  <c r="A621" i="4" l="1"/>
  <c r="O624" i="2"/>
  <c r="P626"/>
  <c r="R626" s="1"/>
  <c r="S625"/>
  <c r="Q665"/>
  <c r="A622" i="4" l="1"/>
  <c r="O625" i="2"/>
  <c r="P627"/>
  <c r="R627" s="1"/>
  <c r="S626"/>
  <c r="Q666"/>
  <c r="A623" i="4" l="1"/>
  <c r="O626" i="2"/>
  <c r="P628"/>
  <c r="R628" s="1"/>
  <c r="S627"/>
  <c r="Q667"/>
  <c r="A624" i="4" l="1"/>
  <c r="O627" i="2"/>
  <c r="P629"/>
  <c r="R629" s="1"/>
  <c r="S628"/>
  <c r="Q668"/>
  <c r="A625" i="4" l="1"/>
  <c r="O628" i="2"/>
  <c r="P630"/>
  <c r="R630" s="1"/>
  <c r="S629"/>
  <c r="Q669"/>
  <c r="A626" i="4" l="1"/>
  <c r="O629" i="2"/>
  <c r="P631"/>
  <c r="R631" s="1"/>
  <c r="S630"/>
  <c r="Q670"/>
  <c r="A627" i="4" l="1"/>
  <c r="O630" i="2"/>
  <c r="P632"/>
  <c r="R632" s="1"/>
  <c r="S631"/>
  <c r="Q671"/>
  <c r="A628" i="4" l="1"/>
  <c r="O631" i="2"/>
  <c r="P633"/>
  <c r="R633" s="1"/>
  <c r="S632"/>
  <c r="Q672"/>
  <c r="A629" i="4" l="1"/>
  <c r="O632" i="2"/>
  <c r="P634"/>
  <c r="R634" s="1"/>
  <c r="S633"/>
  <c r="Q673"/>
  <c r="A630" i="4" l="1"/>
  <c r="O633" i="2"/>
  <c r="P635"/>
  <c r="R635" s="1"/>
  <c r="S634"/>
  <c r="Q674"/>
  <c r="A631" i="4" l="1"/>
  <c r="O634" i="2"/>
  <c r="P636"/>
  <c r="R636" s="1"/>
  <c r="S635"/>
  <c r="Q675"/>
  <c r="A632" i="4" l="1"/>
  <c r="O635" i="2"/>
  <c r="P637"/>
  <c r="R637" s="1"/>
  <c r="S636"/>
  <c r="Q676"/>
  <c r="A633" i="4" l="1"/>
  <c r="O636" i="2"/>
  <c r="P638"/>
  <c r="R638" s="1"/>
  <c r="S637"/>
  <c r="Q677"/>
  <c r="A634" i="4" l="1"/>
  <c r="O637" i="2"/>
  <c r="P639"/>
  <c r="R639" s="1"/>
  <c r="S638"/>
  <c r="Q678"/>
  <c r="A635" i="4" l="1"/>
  <c r="O638" i="2"/>
  <c r="P640"/>
  <c r="R640" s="1"/>
  <c r="S639"/>
  <c r="Q679"/>
  <c r="A636" i="4" l="1"/>
  <c r="O639" i="2"/>
  <c r="P641"/>
  <c r="R641" s="1"/>
  <c r="S640"/>
  <c r="Q680"/>
  <c r="A637" i="4" l="1"/>
  <c r="O640" i="2"/>
  <c r="P642"/>
  <c r="R642" s="1"/>
  <c r="S641"/>
  <c r="Q681"/>
  <c r="A638" i="4" l="1"/>
  <c r="O641" i="2"/>
  <c r="P643"/>
  <c r="R643" s="1"/>
  <c r="S642"/>
  <c r="Q682"/>
  <c r="A639" i="4" l="1"/>
  <c r="O642" i="2"/>
  <c r="P644"/>
  <c r="R644" s="1"/>
  <c r="S643"/>
  <c r="Q683"/>
  <c r="A640" i="4" l="1"/>
  <c r="O643" i="2"/>
  <c r="P645"/>
  <c r="R645" s="1"/>
  <c r="S644"/>
  <c r="Q684"/>
  <c r="A641" i="4" l="1"/>
  <c r="O644" i="2"/>
  <c r="P646"/>
  <c r="R646" s="1"/>
  <c r="S645"/>
  <c r="Q685"/>
  <c r="A642" i="4" l="1"/>
  <c r="O645" i="2"/>
  <c r="P647"/>
  <c r="R647" s="1"/>
  <c r="S646"/>
  <c r="Q686"/>
  <c r="A643" i="4" l="1"/>
  <c r="O646" i="2"/>
  <c r="P648"/>
  <c r="R648" s="1"/>
  <c r="S647"/>
  <c r="Q687"/>
  <c r="A644" i="4" l="1"/>
  <c r="O647" i="2"/>
  <c r="P649"/>
  <c r="R649" s="1"/>
  <c r="S648"/>
  <c r="Q688"/>
  <c r="A645" i="4" l="1"/>
  <c r="O648" i="2"/>
  <c r="P650"/>
  <c r="R650" s="1"/>
  <c r="S649"/>
  <c r="Q689"/>
  <c r="A646" i="4" l="1"/>
  <c r="O649" i="2"/>
  <c r="P651"/>
  <c r="R651" s="1"/>
  <c r="S650"/>
  <c r="Q690"/>
  <c r="A647" i="4" l="1"/>
  <c r="O650" i="2"/>
  <c r="P652"/>
  <c r="R652" s="1"/>
  <c r="S651"/>
  <c r="Q691"/>
  <c r="A648" i="4" l="1"/>
  <c r="O651" i="2"/>
  <c r="P653"/>
  <c r="R653" s="1"/>
  <c r="S652"/>
  <c r="Q692"/>
  <c r="A649" i="4" l="1"/>
  <c r="O652" i="2"/>
  <c r="P654"/>
  <c r="R654" s="1"/>
  <c r="S653"/>
  <c r="Q693"/>
  <c r="A650" i="4" l="1"/>
  <c r="O653" i="2"/>
  <c r="P655"/>
  <c r="R655" s="1"/>
  <c r="S654"/>
  <c r="Q694"/>
  <c r="A651" i="4" l="1"/>
  <c r="O654" i="2"/>
  <c r="P656"/>
  <c r="R656" s="1"/>
  <c r="S655"/>
  <c r="Q695"/>
  <c r="A652" i="4" l="1"/>
  <c r="O655" i="2"/>
  <c r="P657"/>
  <c r="R657" s="1"/>
  <c r="S656"/>
  <c r="Q696"/>
  <c r="A653" i="4" l="1"/>
  <c r="O656" i="2"/>
  <c r="P658"/>
  <c r="R658" s="1"/>
  <c r="S657"/>
  <c r="Q697"/>
  <c r="A654" i="4" l="1"/>
  <c r="O657" i="2"/>
  <c r="P659"/>
  <c r="R659" s="1"/>
  <c r="S658"/>
  <c r="Q698"/>
  <c r="A655" i="4" l="1"/>
  <c r="O658" i="2"/>
  <c r="P660"/>
  <c r="R660" s="1"/>
  <c r="S659"/>
  <c r="Q699"/>
  <c r="A656" i="4" l="1"/>
  <c r="O659" i="2"/>
  <c r="P661"/>
  <c r="R661" s="1"/>
  <c r="S660"/>
  <c r="Q700"/>
  <c r="A657" i="4" l="1"/>
  <c r="O660" i="2"/>
  <c r="P662"/>
  <c r="R662" s="1"/>
  <c r="S661"/>
  <c r="Q701"/>
  <c r="A658" i="4" l="1"/>
  <c r="O661" i="2"/>
  <c r="P663"/>
  <c r="R663" s="1"/>
  <c r="S662"/>
  <c r="Q702"/>
  <c r="A659" i="4" l="1"/>
  <c r="O662" i="2"/>
  <c r="P664"/>
  <c r="R664" s="1"/>
  <c r="S663"/>
  <c r="Q703"/>
  <c r="A660" i="4" l="1"/>
  <c r="O663" i="2"/>
  <c r="P665"/>
  <c r="R665" s="1"/>
  <c r="S664"/>
  <c r="Q704"/>
  <c r="A661" i="4" l="1"/>
  <c r="O664" i="2"/>
  <c r="P666"/>
  <c r="R666" s="1"/>
  <c r="S665"/>
  <c r="Q705"/>
  <c r="A662" i="4" l="1"/>
  <c r="O665" i="2"/>
  <c r="P667"/>
  <c r="R667" s="1"/>
  <c r="S666"/>
  <c r="Q706"/>
  <c r="A663" i="4" l="1"/>
  <c r="O666" i="2"/>
  <c r="P668"/>
  <c r="R668" s="1"/>
  <c r="S667"/>
  <c r="Q707"/>
  <c r="A664" i="4" l="1"/>
  <c r="O667" i="2"/>
  <c r="P669"/>
  <c r="R669" s="1"/>
  <c r="S668"/>
  <c r="Q708"/>
  <c r="A665" i="4" l="1"/>
  <c r="O668" i="2"/>
  <c r="P670"/>
  <c r="R670" s="1"/>
  <c r="S669"/>
  <c r="Q709"/>
  <c r="A666" i="4" l="1"/>
  <c r="O669" i="2"/>
  <c r="P671"/>
  <c r="R671" s="1"/>
  <c r="S670"/>
  <c r="Q710"/>
  <c r="A667" i="4" l="1"/>
  <c r="O670" i="2"/>
  <c r="P672"/>
  <c r="R672" s="1"/>
  <c r="S671"/>
  <c r="Q711"/>
  <c r="A668" i="4" l="1"/>
  <c r="O671" i="2"/>
  <c r="P673"/>
  <c r="R673" s="1"/>
  <c r="S672"/>
  <c r="Q712"/>
  <c r="A669" i="4" l="1"/>
  <c r="O672" i="2"/>
  <c r="P674"/>
  <c r="R674" s="1"/>
  <c r="S673"/>
  <c r="Q713"/>
  <c r="A670" i="4" l="1"/>
  <c r="O673" i="2"/>
  <c r="P675"/>
  <c r="R675" s="1"/>
  <c r="S674"/>
  <c r="Q714"/>
  <c r="A671" i="4" l="1"/>
  <c r="O674" i="2"/>
  <c r="P676"/>
  <c r="R676" s="1"/>
  <c r="S675"/>
  <c r="Q715"/>
  <c r="A672" i="4" l="1"/>
  <c r="O675" i="2"/>
  <c r="P677"/>
  <c r="R677" s="1"/>
  <c r="S676"/>
  <c r="Q716"/>
  <c r="A673" i="4" l="1"/>
  <c r="O676" i="2"/>
  <c r="P678"/>
  <c r="R678" s="1"/>
  <c r="S677"/>
  <c r="Q717"/>
  <c r="A674" i="4" l="1"/>
  <c r="O677" i="2"/>
  <c r="P679"/>
  <c r="R679" s="1"/>
  <c r="S678"/>
  <c r="Q718"/>
  <c r="A675" i="4" l="1"/>
  <c r="O678" i="2"/>
  <c r="P680"/>
  <c r="R680" s="1"/>
  <c r="S679"/>
  <c r="Q719"/>
  <c r="A676" i="4" l="1"/>
  <c r="O679" i="2"/>
  <c r="P681"/>
  <c r="R681" s="1"/>
  <c r="S680"/>
  <c r="Q720"/>
  <c r="A677" i="4" l="1"/>
  <c r="O680" i="2"/>
  <c r="P682"/>
  <c r="R682" s="1"/>
  <c r="S681"/>
  <c r="Q721"/>
  <c r="A678" i="4" l="1"/>
  <c r="O681" i="2"/>
  <c r="P683"/>
  <c r="R683" s="1"/>
  <c r="S682"/>
  <c r="Q722"/>
  <c r="A679" i="4" l="1"/>
  <c r="O682" i="2"/>
  <c r="P684"/>
  <c r="R684" s="1"/>
  <c r="S683"/>
  <c r="Q723"/>
  <c r="A680" i="4" l="1"/>
  <c r="O683" i="2"/>
  <c r="P685"/>
  <c r="R685" s="1"/>
  <c r="S684"/>
  <c r="Q724"/>
  <c r="A681" i="4" l="1"/>
  <c r="O684" i="2"/>
  <c r="P686"/>
  <c r="R686" s="1"/>
  <c r="S685"/>
  <c r="Q725"/>
  <c r="A682" i="4" l="1"/>
  <c r="O685" i="2"/>
  <c r="P687"/>
  <c r="R687" s="1"/>
  <c r="S686"/>
  <c r="Q726"/>
  <c r="A683" i="4" l="1"/>
  <c r="O686" i="2"/>
  <c r="P688"/>
  <c r="R688" s="1"/>
  <c r="S687"/>
  <c r="Q727"/>
  <c r="A684" i="4" l="1"/>
  <c r="O687" i="2"/>
  <c r="P689"/>
  <c r="R689" s="1"/>
  <c r="S688"/>
  <c r="Q728"/>
  <c r="A685" i="4" l="1"/>
  <c r="O688" i="2"/>
  <c r="P690"/>
  <c r="R690" s="1"/>
  <c r="S689"/>
  <c r="Q729"/>
  <c r="A686" i="4" l="1"/>
  <c r="O689" i="2"/>
  <c r="P691"/>
  <c r="R691" s="1"/>
  <c r="S690"/>
  <c r="Q730"/>
  <c r="A687" i="4" l="1"/>
  <c r="O690" i="2"/>
  <c r="P692"/>
  <c r="R692" s="1"/>
  <c r="S691"/>
  <c r="Q731"/>
  <c r="A688" i="4" l="1"/>
  <c r="O691" i="2"/>
  <c r="P693"/>
  <c r="R693" s="1"/>
  <c r="S692"/>
  <c r="Q732"/>
  <c r="A689" i="4" l="1"/>
  <c r="O692" i="2"/>
  <c r="P694"/>
  <c r="R694" s="1"/>
  <c r="S693"/>
  <c r="Q733"/>
  <c r="A690" i="4" l="1"/>
  <c r="O693" i="2"/>
  <c r="P695"/>
  <c r="R695" s="1"/>
  <c r="S694"/>
  <c r="Q734"/>
  <c r="A691" i="4" l="1"/>
  <c r="O694" i="2"/>
  <c r="P696"/>
  <c r="R696" s="1"/>
  <c r="S695"/>
  <c r="Q735"/>
  <c r="A692" i="4" l="1"/>
  <c r="O695" i="2"/>
  <c r="P697"/>
  <c r="R697" s="1"/>
  <c r="S696"/>
  <c r="Q736"/>
  <c r="A693" i="4" l="1"/>
  <c r="O696" i="2"/>
  <c r="P698"/>
  <c r="R698" s="1"/>
  <c r="S697"/>
  <c r="Q737"/>
  <c r="A694" i="4" l="1"/>
  <c r="O697" i="2"/>
  <c r="P699"/>
  <c r="R699" s="1"/>
  <c r="S698"/>
  <c r="Q738"/>
  <c r="A695" i="4" l="1"/>
  <c r="O698" i="2"/>
  <c r="P700"/>
  <c r="R700" s="1"/>
  <c r="S699"/>
  <c r="Q739"/>
  <c r="A696" i="4" l="1"/>
  <c r="O699" i="2"/>
  <c r="P701"/>
  <c r="R701" s="1"/>
  <c r="S700"/>
  <c r="Q740"/>
  <c r="A697" i="4" l="1"/>
  <c r="O700" i="2"/>
  <c r="P702"/>
  <c r="R702" s="1"/>
  <c r="S701"/>
  <c r="Q741"/>
  <c r="A698" i="4" l="1"/>
  <c r="O701" i="2"/>
  <c r="P703"/>
  <c r="R703" s="1"/>
  <c r="S702"/>
  <c r="Q742"/>
  <c r="A699" i="4" l="1"/>
  <c r="O702" i="2"/>
  <c r="P704"/>
  <c r="R704" s="1"/>
  <c r="S703"/>
  <c r="Q743"/>
  <c r="A700" i="4" l="1"/>
  <c r="O703" i="2"/>
  <c r="P705"/>
  <c r="R705" s="1"/>
  <c r="S704"/>
  <c r="Q744"/>
  <c r="A701" i="4" l="1"/>
  <c r="O704" i="2"/>
  <c r="P706"/>
  <c r="R706" s="1"/>
  <c r="S705"/>
  <c r="Q745"/>
  <c r="A702" i="4" l="1"/>
  <c r="O705" i="2"/>
  <c r="P707"/>
  <c r="R707" s="1"/>
  <c r="S706"/>
  <c r="Q746"/>
  <c r="A703" i="4" l="1"/>
  <c r="O706" i="2"/>
  <c r="P708"/>
  <c r="R708" s="1"/>
  <c r="S707"/>
  <c r="Q747"/>
  <c r="A704" i="4" l="1"/>
  <c r="O707" i="2"/>
  <c r="P709"/>
  <c r="R709" s="1"/>
  <c r="S708"/>
  <c r="Q748"/>
  <c r="A705" i="4" l="1"/>
  <c r="O708" i="2"/>
  <c r="P710"/>
  <c r="R710" s="1"/>
  <c r="S709"/>
  <c r="Q749"/>
  <c r="A706" i="4" l="1"/>
  <c r="O709" i="2"/>
  <c r="P711"/>
  <c r="R711" s="1"/>
  <c r="S710"/>
  <c r="Q750"/>
  <c r="A707" i="4" l="1"/>
  <c r="O710" i="2"/>
  <c r="P712"/>
  <c r="R712" s="1"/>
  <c r="S711"/>
  <c r="Q751"/>
  <c r="A708" i="4" l="1"/>
  <c r="O711" i="2"/>
  <c r="P713"/>
  <c r="R713" s="1"/>
  <c r="S712"/>
  <c r="Q752"/>
  <c r="A709" i="4" l="1"/>
  <c r="O712" i="2"/>
  <c r="P714"/>
  <c r="R714" s="1"/>
  <c r="S713"/>
  <c r="Q753"/>
  <c r="A710" i="4" l="1"/>
  <c r="O713" i="2"/>
  <c r="P715"/>
  <c r="R715" s="1"/>
  <c r="S714"/>
  <c r="Q754"/>
  <c r="A711" i="4" l="1"/>
  <c r="O714" i="2"/>
  <c r="P716"/>
  <c r="R716" s="1"/>
  <c r="S715"/>
  <c r="Q755"/>
  <c r="A712" i="4" l="1"/>
  <c r="O715" i="2"/>
  <c r="P717"/>
  <c r="R717" s="1"/>
  <c r="S716"/>
  <c r="Q756"/>
  <c r="A713" i="4" l="1"/>
  <c r="O716" i="2"/>
  <c r="P718"/>
  <c r="R718" s="1"/>
  <c r="S717"/>
  <c r="Q757"/>
  <c r="A714" i="4" l="1"/>
  <c r="O717" i="2"/>
  <c r="P719"/>
  <c r="R719" s="1"/>
  <c r="S718"/>
  <c r="Q758"/>
  <c r="A715" i="4" l="1"/>
  <c r="O718" i="2"/>
  <c r="P720"/>
  <c r="R720" s="1"/>
  <c r="S719"/>
  <c r="Q759"/>
  <c r="A716" i="4" l="1"/>
  <c r="O719" i="2"/>
  <c r="P721"/>
  <c r="R721" s="1"/>
  <c r="S720"/>
  <c r="Q760"/>
  <c r="A717" i="4" l="1"/>
  <c r="O720" i="2"/>
  <c r="P722"/>
  <c r="R722" s="1"/>
  <c r="S721"/>
  <c r="Q761"/>
  <c r="A718" i="4" l="1"/>
  <c r="O721" i="2"/>
  <c r="P723"/>
  <c r="R723" s="1"/>
  <c r="S722"/>
  <c r="Q762"/>
  <c r="A719" i="4" l="1"/>
  <c r="O722" i="2"/>
  <c r="P724"/>
  <c r="R724" s="1"/>
  <c r="S723"/>
  <c r="Q763"/>
  <c r="A720" i="4" l="1"/>
  <c r="O723" i="2"/>
  <c r="P725"/>
  <c r="R725" s="1"/>
  <c r="S724"/>
  <c r="Q764"/>
  <c r="A721" i="4" l="1"/>
  <c r="O724" i="2"/>
  <c r="P726"/>
  <c r="R726" s="1"/>
  <c r="S725"/>
  <c r="Q765"/>
  <c r="A722" i="4" l="1"/>
  <c r="O725" i="2"/>
  <c r="P727"/>
  <c r="R727" s="1"/>
  <c r="S726"/>
  <c r="Q766"/>
  <c r="A723" i="4" l="1"/>
  <c r="O726" i="2"/>
  <c r="P728"/>
  <c r="R728" s="1"/>
  <c r="S727"/>
  <c r="Q767"/>
  <c r="A724" i="4" l="1"/>
  <c r="O727" i="2"/>
  <c r="P729"/>
  <c r="R729" s="1"/>
  <c r="S728"/>
  <c r="Q768"/>
  <c r="A725" i="4" l="1"/>
  <c r="O728" i="2"/>
  <c r="P730"/>
  <c r="R730" s="1"/>
  <c r="S729"/>
  <c r="Q769"/>
  <c r="A726" i="4" l="1"/>
  <c r="O729" i="2"/>
  <c r="P731"/>
  <c r="R731" s="1"/>
  <c r="S730"/>
  <c r="Q770"/>
  <c r="A727" i="4" l="1"/>
  <c r="O730" i="2"/>
  <c r="P732"/>
  <c r="R732" s="1"/>
  <c r="S731"/>
  <c r="Q771"/>
  <c r="A728" i="4" l="1"/>
  <c r="O731" i="2"/>
  <c r="P733"/>
  <c r="R733" s="1"/>
  <c r="S732"/>
  <c r="Q772"/>
  <c r="A729" i="4" l="1"/>
  <c r="O732" i="2"/>
  <c r="P734"/>
  <c r="R734" s="1"/>
  <c r="S733"/>
  <c r="Q773"/>
  <c r="A730" i="4" l="1"/>
  <c r="O733" i="2"/>
  <c r="P735"/>
  <c r="R735" s="1"/>
  <c r="S734"/>
  <c r="Q774"/>
  <c r="A731" i="4" l="1"/>
  <c r="O734" i="2"/>
  <c r="P736"/>
  <c r="R736" s="1"/>
  <c r="S735"/>
  <c r="Q775"/>
  <c r="A732" i="4" l="1"/>
  <c r="O735" i="2"/>
  <c r="P737"/>
  <c r="R737" s="1"/>
  <c r="S736"/>
  <c r="Q776"/>
  <c r="A733" i="4" l="1"/>
  <c r="O736" i="2"/>
  <c r="P738"/>
  <c r="R738" s="1"/>
  <c r="S737"/>
  <c r="Q777"/>
  <c r="A734" i="4" l="1"/>
  <c r="O737" i="2"/>
  <c r="P739"/>
  <c r="R739" s="1"/>
  <c r="S738"/>
  <c r="Q778"/>
  <c r="A735" i="4" l="1"/>
  <c r="O738" i="2"/>
  <c r="P740"/>
  <c r="R740" s="1"/>
  <c r="S739"/>
  <c r="Q779"/>
  <c r="A736" i="4" l="1"/>
  <c r="O739" i="2"/>
  <c r="P741"/>
  <c r="R741" s="1"/>
  <c r="S740"/>
  <c r="Q780"/>
  <c r="A737" i="4" l="1"/>
  <c r="O740" i="2"/>
  <c r="P742"/>
  <c r="R742" s="1"/>
  <c r="S741"/>
  <c r="Q781"/>
  <c r="A738" i="4" l="1"/>
  <c r="O741" i="2"/>
  <c r="P743"/>
  <c r="R743" s="1"/>
  <c r="S742"/>
  <c r="Q782"/>
  <c r="A739" i="4" l="1"/>
  <c r="O742" i="2"/>
  <c r="P744"/>
  <c r="R744" s="1"/>
  <c r="S743"/>
  <c r="Q783"/>
  <c r="A740" i="4" l="1"/>
  <c r="O743" i="2"/>
  <c r="P745"/>
  <c r="R745" s="1"/>
  <c r="S744"/>
  <c r="Q784"/>
  <c r="A741" i="4" l="1"/>
  <c r="O744" i="2"/>
  <c r="P746"/>
  <c r="R746" s="1"/>
  <c r="S745"/>
  <c r="Q785"/>
  <c r="A742" i="4" l="1"/>
  <c r="O745" i="2"/>
  <c r="P747"/>
  <c r="R747" s="1"/>
  <c r="S746"/>
  <c r="Q786"/>
  <c r="A743" i="4" l="1"/>
  <c r="O746" i="2"/>
  <c r="P748"/>
  <c r="R748" s="1"/>
  <c r="S747"/>
  <c r="Q787"/>
  <c r="A744" i="4" l="1"/>
  <c r="O747" i="2"/>
  <c r="P749"/>
  <c r="R749" s="1"/>
  <c r="S748"/>
  <c r="Q788"/>
  <c r="A745" i="4" l="1"/>
  <c r="O748" i="2"/>
  <c r="P750"/>
  <c r="R750" s="1"/>
  <c r="S749"/>
  <c r="Q789"/>
  <c r="A746" i="4" l="1"/>
  <c r="O749" i="2"/>
  <c r="P751"/>
  <c r="R751" s="1"/>
  <c r="S750"/>
  <c r="Q790"/>
  <c r="A747" i="4" l="1"/>
  <c r="O750" i="2"/>
  <c r="P752"/>
  <c r="R752" s="1"/>
  <c r="S751"/>
  <c r="Q791"/>
  <c r="A748" i="4" l="1"/>
  <c r="O751" i="2"/>
  <c r="P753"/>
  <c r="R753" s="1"/>
  <c r="S752"/>
  <c r="Q792"/>
  <c r="A749" i="4" l="1"/>
  <c r="O752" i="2"/>
  <c r="P754"/>
  <c r="R754" s="1"/>
  <c r="S753"/>
  <c r="Q793"/>
  <c r="A750" i="4" l="1"/>
  <c r="O753" i="2"/>
  <c r="P755"/>
  <c r="R755" s="1"/>
  <c r="S754"/>
  <c r="Q794"/>
  <c r="A751" i="4" l="1"/>
  <c r="O754" i="2"/>
  <c r="P756"/>
  <c r="R756" s="1"/>
  <c r="S755"/>
  <c r="Q795"/>
  <c r="A752" i="4" l="1"/>
  <c r="O755" i="2"/>
  <c r="P757"/>
  <c r="R757" s="1"/>
  <c r="S756"/>
  <c r="Q796"/>
  <c r="A753" i="4" l="1"/>
  <c r="O756" i="2"/>
  <c r="P758"/>
  <c r="R758" s="1"/>
  <c r="S757"/>
  <c r="Q797"/>
  <c r="A754" i="4" l="1"/>
  <c r="O757" i="2"/>
  <c r="P759"/>
  <c r="R759" s="1"/>
  <c r="S758"/>
  <c r="Q798"/>
  <c r="A755" i="4" l="1"/>
  <c r="O758" i="2"/>
  <c r="P760"/>
  <c r="R760" s="1"/>
  <c r="S759"/>
  <c r="Q799"/>
  <c r="A756" i="4" l="1"/>
  <c r="O759" i="2"/>
  <c r="P761"/>
  <c r="R761" s="1"/>
  <c r="S760"/>
  <c r="Q800"/>
  <c r="A757" i="4" l="1"/>
  <c r="O760" i="2"/>
  <c r="P762"/>
  <c r="R762" s="1"/>
  <c r="S761"/>
  <c r="Q801"/>
  <c r="A758" i="4" l="1"/>
  <c r="O761" i="2"/>
  <c r="P763"/>
  <c r="R763" s="1"/>
  <c r="S762"/>
  <c r="Q802"/>
  <c r="A759" i="4" l="1"/>
  <c r="O762" i="2"/>
  <c r="P764"/>
  <c r="R764" s="1"/>
  <c r="S763"/>
  <c r="Q803"/>
  <c r="A760" i="4" l="1"/>
  <c r="O763" i="2"/>
  <c r="P765"/>
  <c r="R765" s="1"/>
  <c r="S764"/>
  <c r="Q804"/>
  <c r="A761" i="4" l="1"/>
  <c r="O764" i="2"/>
  <c r="P766"/>
  <c r="R766" s="1"/>
  <c r="S765"/>
  <c r="Q805"/>
  <c r="A762" i="4" l="1"/>
  <c r="O765" i="2"/>
  <c r="P767"/>
  <c r="R767" s="1"/>
  <c r="S766"/>
  <c r="Q806"/>
  <c r="A763" i="4" l="1"/>
  <c r="O766" i="2"/>
  <c r="P768"/>
  <c r="R768" s="1"/>
  <c r="S767"/>
  <c r="Q807"/>
  <c r="A764" i="4" l="1"/>
  <c r="O767" i="2"/>
  <c r="P769"/>
  <c r="R769" s="1"/>
  <c r="S768"/>
  <c r="Q808"/>
  <c r="A765" i="4" l="1"/>
  <c r="O768" i="2"/>
  <c r="P770"/>
  <c r="R770" s="1"/>
  <c r="S769"/>
  <c r="Q809"/>
  <c r="A766" i="4" l="1"/>
  <c r="O769" i="2"/>
  <c r="P771"/>
  <c r="R771" s="1"/>
  <c r="S770"/>
  <c r="Q810"/>
  <c r="A767" i="4" l="1"/>
  <c r="O770" i="2"/>
  <c r="P772"/>
  <c r="R772" s="1"/>
  <c r="S771"/>
  <c r="Q811"/>
  <c r="A768" i="4" l="1"/>
  <c r="O771" i="2"/>
  <c r="P773"/>
  <c r="R773" s="1"/>
  <c r="S772"/>
  <c r="Q812"/>
  <c r="A769" i="4" l="1"/>
  <c r="O772" i="2"/>
  <c r="P774"/>
  <c r="R774" s="1"/>
  <c r="S773"/>
  <c r="Q813"/>
  <c r="A770" i="4" l="1"/>
  <c r="O773" i="2"/>
  <c r="P775"/>
  <c r="R775" s="1"/>
  <c r="S774"/>
  <c r="Q814"/>
  <c r="A771" i="4" l="1"/>
  <c r="O774" i="2"/>
  <c r="P776"/>
  <c r="R776" s="1"/>
  <c r="S775"/>
  <c r="Q815"/>
  <c r="A772" i="4" l="1"/>
  <c r="O775" i="2"/>
  <c r="P777"/>
  <c r="R777" s="1"/>
  <c r="S776"/>
  <c r="Q816"/>
  <c r="A773" i="4" l="1"/>
  <c r="O776" i="2"/>
  <c r="P778"/>
  <c r="R778" s="1"/>
  <c r="S777"/>
  <c r="Q817"/>
  <c r="A774" i="4" l="1"/>
  <c r="O777" i="2"/>
  <c r="P779"/>
  <c r="R779" s="1"/>
  <c r="S778"/>
  <c r="Q818"/>
  <c r="A775" i="4" l="1"/>
  <c r="O778" i="2"/>
  <c r="P780"/>
  <c r="R780" s="1"/>
  <c r="S779"/>
  <c r="Q819"/>
  <c r="A776" i="4" l="1"/>
  <c r="O779" i="2"/>
  <c r="P781"/>
  <c r="R781" s="1"/>
  <c r="S780"/>
  <c r="Q820"/>
  <c r="A777" i="4" l="1"/>
  <c r="O780" i="2"/>
  <c r="P782"/>
  <c r="R782" s="1"/>
  <c r="S781"/>
  <c r="Q821"/>
  <c r="A778" i="4" l="1"/>
  <c r="O781" i="2"/>
  <c r="P783"/>
  <c r="R783" s="1"/>
  <c r="S782"/>
  <c r="Q822"/>
  <c r="A779" i="4" l="1"/>
  <c r="O782" i="2"/>
  <c r="P784"/>
  <c r="R784" s="1"/>
  <c r="S783"/>
  <c r="Q823"/>
  <c r="A780" i="4" l="1"/>
  <c r="O783" i="2"/>
  <c r="P785"/>
  <c r="R785" s="1"/>
  <c r="S784"/>
  <c r="Q824"/>
  <c r="A781" i="4" l="1"/>
  <c r="O784" i="2"/>
  <c r="P786"/>
  <c r="R786" s="1"/>
  <c r="S785"/>
  <c r="Q825"/>
  <c r="A782" i="4" l="1"/>
  <c r="O785" i="2"/>
  <c r="P787"/>
  <c r="R787" s="1"/>
  <c r="S786"/>
  <c r="Q826"/>
  <c r="A783" i="4" l="1"/>
  <c r="O786" i="2"/>
  <c r="P788"/>
  <c r="R788" s="1"/>
  <c r="S787"/>
  <c r="Q827"/>
  <c r="A784" i="4" l="1"/>
  <c r="O787" i="2"/>
  <c r="P789"/>
  <c r="R789" s="1"/>
  <c r="S788"/>
  <c r="Q828"/>
  <c r="A785" i="4" l="1"/>
  <c r="O788" i="2"/>
  <c r="P790"/>
  <c r="R790" s="1"/>
  <c r="S789"/>
  <c r="Q829"/>
  <c r="A786" i="4" l="1"/>
  <c r="O789" i="2"/>
  <c r="P791"/>
  <c r="R791" s="1"/>
  <c r="S790"/>
  <c r="Q830"/>
  <c r="A787" i="4" l="1"/>
  <c r="O790" i="2"/>
  <c r="P792"/>
  <c r="R792" s="1"/>
  <c r="S791"/>
  <c r="Q831"/>
  <c r="A788" i="4" l="1"/>
  <c r="O791" i="2"/>
  <c r="P793"/>
  <c r="R793" s="1"/>
  <c r="S792"/>
  <c r="Q832"/>
  <c r="A789" i="4" l="1"/>
  <c r="O792" i="2"/>
  <c r="P794"/>
  <c r="R794" s="1"/>
  <c r="S793"/>
  <c r="Q833"/>
  <c r="A790" i="4" l="1"/>
  <c r="O793" i="2"/>
  <c r="P795"/>
  <c r="R795" s="1"/>
  <c r="S794"/>
  <c r="Q834"/>
  <c r="A791" i="4" l="1"/>
  <c r="O794" i="2"/>
  <c r="P796"/>
  <c r="R796" s="1"/>
  <c r="S795"/>
  <c r="Q835"/>
  <c r="A792" i="4" l="1"/>
  <c r="O795" i="2"/>
  <c r="P797"/>
  <c r="R797" s="1"/>
  <c r="S796"/>
  <c r="Q836"/>
  <c r="A793" i="4" l="1"/>
  <c r="O796" i="2"/>
  <c r="P798"/>
  <c r="R798" s="1"/>
  <c r="S797"/>
  <c r="Q837"/>
  <c r="A794" i="4" l="1"/>
  <c r="O797" i="2"/>
  <c r="P799"/>
  <c r="R799" s="1"/>
  <c r="S798"/>
  <c r="Q838"/>
  <c r="A795" i="4" l="1"/>
  <c r="O798" i="2"/>
  <c r="P800"/>
  <c r="R800" s="1"/>
  <c r="S799"/>
  <c r="Q839"/>
  <c r="A796" i="4" l="1"/>
  <c r="O799" i="2"/>
  <c r="P801"/>
  <c r="R801" s="1"/>
  <c r="S800"/>
  <c r="Q840"/>
  <c r="A797" i="4" l="1"/>
  <c r="O800" i="2"/>
  <c r="P802"/>
  <c r="R802" s="1"/>
  <c r="S801"/>
  <c r="Q841"/>
  <c r="A798" i="4" l="1"/>
  <c r="O801" i="2"/>
  <c r="P803"/>
  <c r="R803" s="1"/>
  <c r="S802"/>
  <c r="Q842"/>
  <c r="A799" i="4" l="1"/>
  <c r="O802" i="2"/>
  <c r="P804"/>
  <c r="R804" s="1"/>
  <c r="S803"/>
  <c r="Q843"/>
  <c r="A800" i="4" l="1"/>
  <c r="O803" i="2"/>
  <c r="P805"/>
  <c r="R805" s="1"/>
  <c r="S804"/>
  <c r="Q844"/>
  <c r="A801" i="4" l="1"/>
  <c r="O804" i="2"/>
  <c r="AI803"/>
  <c r="Q800" i="4" s="1"/>
  <c r="AH803" i="2"/>
  <c r="P800" i="4" s="1"/>
  <c r="AE803" i="2"/>
  <c r="M800" i="4" s="1"/>
  <c r="AD803" i="2"/>
  <c r="L800" i="4" s="1"/>
  <c r="AF803" i="2"/>
  <c r="N800" i="4" s="1"/>
  <c r="AG803" i="2"/>
  <c r="O800" i="4" s="1"/>
  <c r="P806" i="2"/>
  <c r="R806" s="1"/>
  <c r="S805"/>
  <c r="Q845"/>
  <c r="AI804" l="1"/>
  <c r="Q801" i="4" s="1"/>
  <c r="AF804" i="2"/>
  <c r="N801" i="4" s="1"/>
  <c r="AH804" i="2"/>
  <c r="P801" i="4" s="1"/>
  <c r="AG804" i="2"/>
  <c r="O801" i="4" s="1"/>
  <c r="AE804" i="2"/>
  <c r="M801" i="4" s="1"/>
  <c r="AD804" i="2"/>
  <c r="L801" i="4" s="1"/>
  <c r="A802"/>
  <c r="O805" i="2"/>
  <c r="P807"/>
  <c r="R807" s="1"/>
  <c r="S806"/>
  <c r="Q846"/>
  <c r="A803" i="4" l="1"/>
  <c r="O806" i="2"/>
  <c r="AD805"/>
  <c r="L802" i="4" s="1"/>
  <c r="AH805" i="2"/>
  <c r="P802" i="4" s="1"/>
  <c r="AE805" i="2"/>
  <c r="M802" i="4" s="1"/>
  <c r="AF805" i="2"/>
  <c r="N802" i="4" s="1"/>
  <c r="AG805" i="2"/>
  <c r="O802" i="4" s="1"/>
  <c r="AI805" i="2"/>
  <c r="Q802" i="4" s="1"/>
  <c r="P808" i="2"/>
  <c r="R808" s="1"/>
  <c r="S807"/>
  <c r="Q847"/>
  <c r="A804" i="4" l="1"/>
  <c r="O807" i="2"/>
  <c r="AF806"/>
  <c r="N803" i="4" s="1"/>
  <c r="AE806" i="2"/>
  <c r="M803" i="4" s="1"/>
  <c r="AG806" i="2"/>
  <c r="O803" i="4" s="1"/>
  <c r="AI806" i="2"/>
  <c r="Q803" i="4" s="1"/>
  <c r="AD806" i="2"/>
  <c r="L803" i="4" s="1"/>
  <c r="AH806" i="2"/>
  <c r="P803" i="4" s="1"/>
  <c r="P809" i="2"/>
  <c r="R809" s="1"/>
  <c r="S808"/>
  <c r="Q848"/>
  <c r="AH807" l="1"/>
  <c r="P804" i="4" s="1"/>
  <c r="AG807" i="2"/>
  <c r="O804" i="4" s="1"/>
  <c r="AD807" i="2"/>
  <c r="L804" i="4" s="1"/>
  <c r="AI807" i="2"/>
  <c r="Q804" i="4" s="1"/>
  <c r="AF807" i="2"/>
  <c r="N804" i="4" s="1"/>
  <c r="AE807" i="2"/>
  <c r="M804" i="4" s="1"/>
  <c r="A805"/>
  <c r="O808" i="2"/>
  <c r="P810"/>
  <c r="R810" s="1"/>
  <c r="S809"/>
  <c r="Q849"/>
  <c r="A806" i="4" l="1"/>
  <c r="O809" i="2"/>
  <c r="AI808"/>
  <c r="Q805" i="4" s="1"/>
  <c r="AF808" i="2"/>
  <c r="N805" i="4" s="1"/>
  <c r="AD808" i="2"/>
  <c r="L805" i="4" s="1"/>
  <c r="AE808" i="2"/>
  <c r="M805" i="4" s="1"/>
  <c r="AH808" i="2"/>
  <c r="P805" i="4" s="1"/>
  <c r="AG808" i="2"/>
  <c r="O805" i="4" s="1"/>
  <c r="P811" i="2"/>
  <c r="R811" s="1"/>
  <c r="S810"/>
  <c r="Q850"/>
  <c r="A807" i="4" l="1"/>
  <c r="O810" i="2"/>
  <c r="AD809"/>
  <c r="L806" i="4" s="1"/>
  <c r="AH809" i="2"/>
  <c r="P806" i="4" s="1"/>
  <c r="AE809" i="2"/>
  <c r="M806" i="4" s="1"/>
  <c r="AI809" i="2"/>
  <c r="Q806" i="4" s="1"/>
  <c r="AG809" i="2"/>
  <c r="O806" i="4" s="1"/>
  <c r="AF809" i="2"/>
  <c r="N806" i="4" s="1"/>
  <c r="P812" i="2"/>
  <c r="R812" s="1"/>
  <c r="S811"/>
  <c r="Q851"/>
  <c r="AF810" l="1"/>
  <c r="N807" i="4" s="1"/>
  <c r="AE810" i="2"/>
  <c r="M807" i="4" s="1"/>
  <c r="AG810" i="2"/>
  <c r="O807" i="4" s="1"/>
  <c r="AH810" i="2"/>
  <c r="P807" i="4" s="1"/>
  <c r="AD810" i="2"/>
  <c r="L807" i="4" s="1"/>
  <c r="AI810" i="2"/>
  <c r="Q807" i="4" s="1"/>
  <c r="A808"/>
  <c r="O811" i="2"/>
  <c r="P813"/>
  <c r="R813" s="1"/>
  <c r="S812"/>
  <c r="Q852"/>
  <c r="A809" i="4" l="1"/>
  <c r="O812" i="2"/>
  <c r="AH811"/>
  <c r="P808" i="4" s="1"/>
  <c r="AG811" i="2"/>
  <c r="O808" i="4" s="1"/>
  <c r="AD811" i="2"/>
  <c r="L808" i="4" s="1"/>
  <c r="AI811" i="2"/>
  <c r="Q808" i="4" s="1"/>
  <c r="AF811" i="2"/>
  <c r="N808" i="4" s="1"/>
  <c r="AE811" i="2"/>
  <c r="M808" i="4" s="1"/>
  <c r="P814" i="2"/>
  <c r="R814" s="1"/>
  <c r="S813"/>
  <c r="Q853"/>
  <c r="A810" i="4" l="1"/>
  <c r="O813" i="2"/>
  <c r="AI812"/>
  <c r="Q809" i="4" s="1"/>
  <c r="AF812" i="2"/>
  <c r="N809" i="4" s="1"/>
  <c r="AH812" i="2"/>
  <c r="P809" i="4" s="1"/>
  <c r="AG812" i="2"/>
  <c r="O809" i="4" s="1"/>
  <c r="AE812" i="2"/>
  <c r="M809" i="4" s="1"/>
  <c r="AD812" i="2"/>
  <c r="L809" i="4" s="1"/>
  <c r="P815" i="2"/>
  <c r="R815" s="1"/>
  <c r="S814"/>
  <c r="Q854"/>
  <c r="A811" i="4" l="1"/>
  <c r="O814" i="2"/>
  <c r="AD813"/>
  <c r="L810" i="4" s="1"/>
  <c r="AH813" i="2"/>
  <c r="P810" i="4" s="1"/>
  <c r="AE813" i="2"/>
  <c r="M810" i="4" s="1"/>
  <c r="AF813" i="2"/>
  <c r="N810" i="4" s="1"/>
  <c r="AG813" i="2"/>
  <c r="O810" i="4" s="1"/>
  <c r="AI813" i="2"/>
  <c r="Q810" i="4" s="1"/>
  <c r="P816" i="2"/>
  <c r="R816" s="1"/>
  <c r="S815"/>
  <c r="Q855"/>
  <c r="A812" i="4" l="1"/>
  <c r="O815" i="2"/>
  <c r="AF814"/>
  <c r="N811" i="4" s="1"/>
  <c r="AE814" i="2"/>
  <c r="M811" i="4" s="1"/>
  <c r="AG814" i="2"/>
  <c r="O811" i="4" s="1"/>
  <c r="AI814" i="2"/>
  <c r="Q811" i="4" s="1"/>
  <c r="AH814" i="2"/>
  <c r="P811" i="4" s="1"/>
  <c r="AD814" i="2"/>
  <c r="L811" i="4" s="1"/>
  <c r="P817" i="2"/>
  <c r="R817" s="1"/>
  <c r="S816"/>
  <c r="Q856"/>
  <c r="A813" i="4" l="1"/>
  <c r="O816" i="2"/>
  <c r="AH815"/>
  <c r="P812" i="4" s="1"/>
  <c r="AG815" i="2"/>
  <c r="O812" i="4" s="1"/>
  <c r="AD815" i="2"/>
  <c r="L812" i="4" s="1"/>
  <c r="AI815" i="2"/>
  <c r="Q812" i="4" s="1"/>
  <c r="AF815" i="2"/>
  <c r="N812" i="4" s="1"/>
  <c r="AE815" i="2"/>
  <c r="M812" i="4" s="1"/>
  <c r="P818" i="2"/>
  <c r="R818" s="1"/>
  <c r="S817"/>
  <c r="Q857"/>
  <c r="AI816" l="1"/>
  <c r="Q813" i="4" s="1"/>
  <c r="AF816" i="2"/>
  <c r="N813" i="4" s="1"/>
  <c r="AD816" i="2"/>
  <c r="L813" i="4" s="1"/>
  <c r="AE816" i="2"/>
  <c r="M813" i="4" s="1"/>
  <c r="AG816" i="2"/>
  <c r="O813" i="4" s="1"/>
  <c r="AH816" i="2"/>
  <c r="P813" i="4" s="1"/>
  <c r="A814"/>
  <c r="O817" i="2"/>
  <c r="P819"/>
  <c r="R819" s="1"/>
  <c r="S818"/>
  <c r="Q858"/>
  <c r="A815" i="4" l="1"/>
  <c r="O818" i="2"/>
  <c r="AD817"/>
  <c r="L814" i="4" s="1"/>
  <c r="AH817" i="2"/>
  <c r="P814" i="4" s="1"/>
  <c r="AE817" i="2"/>
  <c r="M814" i="4" s="1"/>
  <c r="AI817" i="2"/>
  <c r="Q814" i="4" s="1"/>
  <c r="AG817" i="2"/>
  <c r="O814" i="4" s="1"/>
  <c r="AF817" i="2"/>
  <c r="N814" i="4" s="1"/>
  <c r="P820" i="2"/>
  <c r="R820" s="1"/>
  <c r="S819"/>
  <c r="Q859"/>
  <c r="A816" i="4" l="1"/>
  <c r="O819" i="2"/>
  <c r="AF818"/>
  <c r="N815" i="4" s="1"/>
  <c r="AE818" i="2"/>
  <c r="M815" i="4" s="1"/>
  <c r="AG818" i="2"/>
  <c r="O815" i="4" s="1"/>
  <c r="AH818" i="2"/>
  <c r="P815" i="4" s="1"/>
  <c r="AD818" i="2"/>
  <c r="L815" i="4" s="1"/>
  <c r="AI818" i="2"/>
  <c r="Q815" i="4" s="1"/>
  <c r="P821" i="2"/>
  <c r="R821" s="1"/>
  <c r="S820"/>
  <c r="Q860"/>
  <c r="A817" i="4" l="1"/>
  <c r="O820" i="2"/>
  <c r="AH819"/>
  <c r="P816" i="4" s="1"/>
  <c r="AG819" i="2"/>
  <c r="O816" i="4" s="1"/>
  <c r="AD819" i="2"/>
  <c r="L816" i="4" s="1"/>
  <c r="AI819" i="2"/>
  <c r="Q816" i="4" s="1"/>
  <c r="AF819" i="2"/>
  <c r="N816" i="4" s="1"/>
  <c r="AE819" i="2"/>
  <c r="M816" i="4" s="1"/>
  <c r="P822" i="2"/>
  <c r="R822" s="1"/>
  <c r="S821"/>
  <c r="Q861"/>
  <c r="A818" i="4" l="1"/>
  <c r="O821" i="2"/>
  <c r="AI820"/>
  <c r="Q817" i="4" s="1"/>
  <c r="AF820" i="2"/>
  <c r="N817" i="4" s="1"/>
  <c r="AH820" i="2"/>
  <c r="P817" i="4" s="1"/>
  <c r="AG820" i="2"/>
  <c r="O817" i="4" s="1"/>
  <c r="AE820" i="2"/>
  <c r="M817" i="4" s="1"/>
  <c r="AD820" i="2"/>
  <c r="L817" i="4" s="1"/>
  <c r="P823" i="2"/>
  <c r="R823" s="1"/>
  <c r="S822"/>
  <c r="Q862"/>
  <c r="A819" i="4" l="1"/>
  <c r="O822" i="2"/>
  <c r="AD821"/>
  <c r="L818" i="4" s="1"/>
  <c r="AH821" i="2"/>
  <c r="P818" i="4" s="1"/>
  <c r="AE821" i="2"/>
  <c r="M818" i="4" s="1"/>
  <c r="AF821" i="2"/>
  <c r="N818" i="4" s="1"/>
  <c r="AG821" i="2"/>
  <c r="O818" i="4" s="1"/>
  <c r="AI821" i="2"/>
  <c r="Q818" i="4" s="1"/>
  <c r="P824" i="2"/>
  <c r="R824" s="1"/>
  <c r="S823"/>
  <c r="Q863"/>
  <c r="A820" i="4" l="1"/>
  <c r="O823" i="2"/>
  <c r="AF822"/>
  <c r="N819" i="4" s="1"/>
  <c r="AE822" i="2"/>
  <c r="M819" i="4" s="1"/>
  <c r="AG822" i="2"/>
  <c r="O819" i="4" s="1"/>
  <c r="AI822" i="2"/>
  <c r="Q819" i="4" s="1"/>
  <c r="AD822" i="2"/>
  <c r="L819" i="4" s="1"/>
  <c r="AH822" i="2"/>
  <c r="P819" i="4" s="1"/>
  <c r="P825" i="2"/>
  <c r="R825" s="1"/>
  <c r="S824"/>
  <c r="Q864"/>
  <c r="AH823" l="1"/>
  <c r="P820" i="4" s="1"/>
  <c r="AG823" i="2"/>
  <c r="O820" i="4" s="1"/>
  <c r="AD823" i="2"/>
  <c r="L820" i="4" s="1"/>
  <c r="AI823" i="2"/>
  <c r="Q820" i="4" s="1"/>
  <c r="AF823" i="2"/>
  <c r="N820" i="4" s="1"/>
  <c r="AE823" i="2"/>
  <c r="M820" i="4" s="1"/>
  <c r="A821"/>
  <c r="O824" i="2"/>
  <c r="P826"/>
  <c r="R826" s="1"/>
  <c r="S825"/>
  <c r="Q865"/>
  <c r="A822" i="4" l="1"/>
  <c r="O825" i="2"/>
  <c r="AI824"/>
  <c r="Q821" i="4" s="1"/>
  <c r="AF824" i="2"/>
  <c r="N821" i="4" s="1"/>
  <c r="AD824" i="2"/>
  <c r="L821" i="4" s="1"/>
  <c r="AE824" i="2"/>
  <c r="M821" i="4" s="1"/>
  <c r="AH824" i="2"/>
  <c r="P821" i="4" s="1"/>
  <c r="AG824" i="2"/>
  <c r="O821" i="4" s="1"/>
  <c r="P827" i="2"/>
  <c r="R827" s="1"/>
  <c r="S826"/>
  <c r="Q866"/>
  <c r="A823" i="4" l="1"/>
  <c r="O826" i="2"/>
  <c r="AD825"/>
  <c r="L822" i="4" s="1"/>
  <c r="AH825" i="2"/>
  <c r="P822" i="4" s="1"/>
  <c r="AE825" i="2"/>
  <c r="M822" i="4" s="1"/>
  <c r="AG825" i="2"/>
  <c r="O822" i="4" s="1"/>
  <c r="AI825" i="2"/>
  <c r="Q822" i="4" s="1"/>
  <c r="AF825" i="2"/>
  <c r="N822" i="4" s="1"/>
  <c r="P828" i="2"/>
  <c r="R828" s="1"/>
  <c r="S827"/>
  <c r="Q867"/>
  <c r="AF826" l="1"/>
  <c r="N823" i="4" s="1"/>
  <c r="AE826" i="2"/>
  <c r="M823" i="4" s="1"/>
  <c r="AG826" i="2"/>
  <c r="O823" i="4" s="1"/>
  <c r="AH826" i="2"/>
  <c r="P823" i="4" s="1"/>
  <c r="AD826" i="2"/>
  <c r="L823" i="4" s="1"/>
  <c r="AI826" i="2"/>
  <c r="Q823" i="4" s="1"/>
  <c r="A824"/>
  <c r="O827" i="2"/>
  <c r="P829"/>
  <c r="R829" s="1"/>
  <c r="S828"/>
  <c r="Q868"/>
  <c r="A825" i="4" l="1"/>
  <c r="O828" i="2"/>
  <c r="AH827"/>
  <c r="P824" i="4" s="1"/>
  <c r="AG827" i="2"/>
  <c r="O824" i="4" s="1"/>
  <c r="AD827" i="2"/>
  <c r="L824" i="4" s="1"/>
  <c r="AI827" i="2"/>
  <c r="Q824" i="4" s="1"/>
  <c r="AF827" i="2"/>
  <c r="N824" i="4" s="1"/>
  <c r="AE827" i="2"/>
  <c r="M824" i="4" s="1"/>
  <c r="P830" i="2"/>
  <c r="R830" s="1"/>
  <c r="S829"/>
  <c r="Q869"/>
  <c r="A826" i="4" l="1"/>
  <c r="O829" i="2"/>
  <c r="AI828"/>
  <c r="Q825" i="4" s="1"/>
  <c r="AF828" i="2"/>
  <c r="N825" i="4" s="1"/>
  <c r="AH828" i="2"/>
  <c r="P825" i="4" s="1"/>
  <c r="AG828" i="2"/>
  <c r="O825" i="4" s="1"/>
  <c r="AE828" i="2"/>
  <c r="M825" i="4" s="1"/>
  <c r="AD828" i="2"/>
  <c r="L825" i="4" s="1"/>
  <c r="P831" i="2"/>
  <c r="R831" s="1"/>
  <c r="S830"/>
  <c r="Q870"/>
  <c r="AD829" l="1"/>
  <c r="L826" i="4" s="1"/>
  <c r="AH829" i="2"/>
  <c r="P826" i="4" s="1"/>
  <c r="AE829" i="2"/>
  <c r="M826" i="4" s="1"/>
  <c r="AF829" i="2"/>
  <c r="N826" i="4" s="1"/>
  <c r="AG829" i="2"/>
  <c r="O826" i="4" s="1"/>
  <c r="AI829" i="2"/>
  <c r="Q826" i="4" s="1"/>
  <c r="A827"/>
  <c r="O830" i="2"/>
  <c r="P832"/>
  <c r="R832" s="1"/>
  <c r="S831"/>
  <c r="Q871"/>
  <c r="A828" i="4" l="1"/>
  <c r="O831" i="2"/>
  <c r="AF830"/>
  <c r="N827" i="4" s="1"/>
  <c r="AE830" i="2"/>
  <c r="M827" i="4" s="1"/>
  <c r="AG830" i="2"/>
  <c r="O827" i="4" s="1"/>
  <c r="AI830" i="2"/>
  <c r="Q827" i="4" s="1"/>
  <c r="AD830" i="2"/>
  <c r="L827" i="4" s="1"/>
  <c r="AH830" i="2"/>
  <c r="P827" i="4" s="1"/>
  <c r="P833" i="2"/>
  <c r="R833" s="1"/>
  <c r="S832"/>
  <c r="Q872"/>
  <c r="A829" i="4" l="1"/>
  <c r="O832" i="2"/>
  <c r="AH831"/>
  <c r="P828" i="4" s="1"/>
  <c r="AG831" i="2"/>
  <c r="O828" i="4" s="1"/>
  <c r="AD831" i="2"/>
  <c r="L828" i="4" s="1"/>
  <c r="AI831" i="2"/>
  <c r="Q828" i="4" s="1"/>
  <c r="AF831" i="2"/>
  <c r="N828" i="4" s="1"/>
  <c r="AE831" i="2"/>
  <c r="M828" i="4" s="1"/>
  <c r="P834" i="2"/>
  <c r="R834" s="1"/>
  <c r="S833"/>
  <c r="Q873"/>
  <c r="A830" i="4" l="1"/>
  <c r="O833" i="2"/>
  <c r="AI832"/>
  <c r="Q829" i="4" s="1"/>
  <c r="AF832" i="2"/>
  <c r="N829" i="4" s="1"/>
  <c r="AD832" i="2"/>
  <c r="L829" i="4" s="1"/>
  <c r="AE832" i="2"/>
  <c r="M829" i="4" s="1"/>
  <c r="AG832" i="2"/>
  <c r="O829" i="4" s="1"/>
  <c r="AH832" i="2"/>
  <c r="P829" i="4" s="1"/>
  <c r="P835" i="2"/>
  <c r="R835" s="1"/>
  <c r="S834"/>
  <c r="Q874"/>
  <c r="A831" i="4" l="1"/>
  <c r="O834" i="2"/>
  <c r="AD833"/>
  <c r="L830" i="4" s="1"/>
  <c r="AH833" i="2"/>
  <c r="P830" i="4" s="1"/>
  <c r="AE833" i="2"/>
  <c r="M830" i="4" s="1"/>
  <c r="AI833" i="2"/>
  <c r="Q830" i="4" s="1"/>
  <c r="AG833" i="2"/>
  <c r="O830" i="4" s="1"/>
  <c r="AF833" i="2"/>
  <c r="N830" i="4" s="1"/>
  <c r="P836" i="2"/>
  <c r="R836" s="1"/>
  <c r="S835"/>
  <c r="Q875"/>
  <c r="A832" i="4" l="1"/>
  <c r="O835" i="2"/>
  <c r="AF834"/>
  <c r="N831" i="4" s="1"/>
  <c r="AE834" i="2"/>
  <c r="M831" i="4" s="1"/>
  <c r="AG834" i="2"/>
  <c r="O831" i="4" s="1"/>
  <c r="AH834" i="2"/>
  <c r="P831" i="4" s="1"/>
  <c r="AD834" i="2"/>
  <c r="L831" i="4" s="1"/>
  <c r="AI834" i="2"/>
  <c r="Q831" i="4" s="1"/>
  <c r="P837" i="2"/>
  <c r="R837" s="1"/>
  <c r="S836"/>
  <c r="Q876"/>
  <c r="A833" i="4" l="1"/>
  <c r="O836" i="2"/>
  <c r="AH835"/>
  <c r="P832" i="4" s="1"/>
  <c r="AG835" i="2"/>
  <c r="O832" i="4" s="1"/>
  <c r="AD835" i="2"/>
  <c r="L832" i="4" s="1"/>
  <c r="AI835" i="2"/>
  <c r="Q832" i="4" s="1"/>
  <c r="AE835" i="2"/>
  <c r="M832" i="4" s="1"/>
  <c r="AF835" i="2"/>
  <c r="N832" i="4" s="1"/>
  <c r="P838" i="2"/>
  <c r="R838" s="1"/>
  <c r="S837"/>
  <c r="Q877"/>
  <c r="A834" i="4" l="1"/>
  <c r="O837" i="2"/>
  <c r="AI836"/>
  <c r="Q833" i="4" s="1"/>
  <c r="AF836" i="2"/>
  <c r="N833" i="4" s="1"/>
  <c r="AH836" i="2"/>
  <c r="P833" i="4" s="1"/>
  <c r="AG836" i="2"/>
  <c r="O833" i="4" s="1"/>
  <c r="AE836" i="2"/>
  <c r="M833" i="4" s="1"/>
  <c r="AD836" i="2"/>
  <c r="L833" i="4" s="1"/>
  <c r="P839" i="2"/>
  <c r="R839" s="1"/>
  <c r="S838"/>
  <c r="Q878"/>
  <c r="A835" i="4" l="1"/>
  <c r="O838" i="2"/>
  <c r="AD837"/>
  <c r="L834" i="4" s="1"/>
  <c r="AH837" i="2"/>
  <c r="P834" i="4" s="1"/>
  <c r="AE837" i="2"/>
  <c r="M834" i="4" s="1"/>
  <c r="AF837" i="2"/>
  <c r="N834" i="4" s="1"/>
  <c r="AG837" i="2"/>
  <c r="O834" i="4" s="1"/>
  <c r="AI837" i="2"/>
  <c r="Q834" i="4" s="1"/>
  <c r="P840" i="2"/>
  <c r="R840" s="1"/>
  <c r="S839"/>
  <c r="Q879"/>
  <c r="A836" i="4" l="1"/>
  <c r="O839" i="2"/>
  <c r="AF838"/>
  <c r="N835" i="4" s="1"/>
  <c r="AE838" i="2"/>
  <c r="M835" i="4" s="1"/>
  <c r="AG838" i="2"/>
  <c r="O835" i="4" s="1"/>
  <c r="AI838" i="2"/>
  <c r="Q835" i="4" s="1"/>
  <c r="AH838" i="2"/>
  <c r="P835" i="4" s="1"/>
  <c r="AD838" i="2"/>
  <c r="L835" i="4" s="1"/>
  <c r="P841" i="2"/>
  <c r="R841" s="1"/>
  <c r="S840"/>
  <c r="Q880"/>
  <c r="A837" i="4" l="1"/>
  <c r="O840" i="2"/>
  <c r="AH839"/>
  <c r="P836" i="4" s="1"/>
  <c r="AG839" i="2"/>
  <c r="O836" i="4" s="1"/>
  <c r="AD839" i="2"/>
  <c r="L836" i="4" s="1"/>
  <c r="AI839" i="2"/>
  <c r="Q836" i="4" s="1"/>
  <c r="AF839" i="2"/>
  <c r="N836" i="4" s="1"/>
  <c r="AE839" i="2"/>
  <c r="M836" i="4" s="1"/>
  <c r="P842" i="2"/>
  <c r="R842" s="1"/>
  <c r="S841"/>
  <c r="Q881"/>
  <c r="A838" i="4" l="1"/>
  <c r="O841" i="2"/>
  <c r="AI840"/>
  <c r="Q837" i="4" s="1"/>
  <c r="AF840" i="2"/>
  <c r="N837" i="4" s="1"/>
  <c r="AD840" i="2"/>
  <c r="L837" i="4" s="1"/>
  <c r="AE840" i="2"/>
  <c r="M837" i="4" s="1"/>
  <c r="AH840" i="2"/>
  <c r="P837" i="4" s="1"/>
  <c r="AG840" i="2"/>
  <c r="O837" i="4" s="1"/>
  <c r="P843" i="2"/>
  <c r="R843" s="1"/>
  <c r="S842"/>
  <c r="Q882"/>
  <c r="AD841" l="1"/>
  <c r="L838" i="4" s="1"/>
  <c r="AH841" i="2"/>
  <c r="P838" i="4" s="1"/>
  <c r="AE841" i="2"/>
  <c r="M838" i="4" s="1"/>
  <c r="AI841" i="2"/>
  <c r="Q838" i="4" s="1"/>
  <c r="AG841" i="2"/>
  <c r="O838" i="4" s="1"/>
  <c r="AF841" i="2"/>
  <c r="N838" i="4" s="1"/>
  <c r="A839"/>
  <c r="O842" i="2"/>
  <c r="P844"/>
  <c r="R844" s="1"/>
  <c r="S843"/>
  <c r="Q883"/>
  <c r="A840" i="4" l="1"/>
  <c r="O843" i="2"/>
  <c r="AF842"/>
  <c r="N839" i="4" s="1"/>
  <c r="AE842" i="2"/>
  <c r="M839" i="4" s="1"/>
  <c r="AG842" i="2"/>
  <c r="O839" i="4" s="1"/>
  <c r="AH842" i="2"/>
  <c r="P839" i="4" s="1"/>
  <c r="AD842" i="2"/>
  <c r="L839" i="4" s="1"/>
  <c r="AI842" i="2"/>
  <c r="Q839" i="4" s="1"/>
  <c r="P845" i="2"/>
  <c r="R845" s="1"/>
  <c r="S844"/>
  <c r="Q884"/>
  <c r="A841" i="4" l="1"/>
  <c r="O844" i="2"/>
  <c r="AH843"/>
  <c r="P840" i="4" s="1"/>
  <c r="AG843" i="2"/>
  <c r="O840" i="4" s="1"/>
  <c r="AD843" i="2"/>
  <c r="L840" i="4" s="1"/>
  <c r="AI843" i="2"/>
  <c r="Q840" i="4" s="1"/>
  <c r="AE843" i="2"/>
  <c r="M840" i="4" s="1"/>
  <c r="AF843" i="2"/>
  <c r="N840" i="4" s="1"/>
  <c r="P846" i="2"/>
  <c r="R846" s="1"/>
  <c r="S845"/>
  <c r="Q885"/>
  <c r="A842" i="4" l="1"/>
  <c r="O845" i="2"/>
  <c r="AI844"/>
  <c r="Q841" i="4" s="1"/>
  <c r="AF844" i="2"/>
  <c r="N841" i="4" s="1"/>
  <c r="AH844" i="2"/>
  <c r="P841" i="4" s="1"/>
  <c r="AE844" i="2"/>
  <c r="M841" i="4" s="1"/>
  <c r="AG844" i="2"/>
  <c r="O841" i="4" s="1"/>
  <c r="AD844" i="2"/>
  <c r="L841" i="4" s="1"/>
  <c r="P847" i="2"/>
  <c r="R847" s="1"/>
  <c r="S846"/>
  <c r="Q886"/>
  <c r="A843" i="4" l="1"/>
  <c r="O846" i="2"/>
  <c r="AD845"/>
  <c r="L842" i="4" s="1"/>
  <c r="AH845" i="2"/>
  <c r="P842" i="4" s="1"/>
  <c r="AE845" i="2"/>
  <c r="M842" i="4" s="1"/>
  <c r="AF845" i="2"/>
  <c r="N842" i="4" s="1"/>
  <c r="AG845" i="2"/>
  <c r="O842" i="4" s="1"/>
  <c r="AI845" i="2"/>
  <c r="Q842" i="4" s="1"/>
  <c r="P848" i="2"/>
  <c r="R848" s="1"/>
  <c r="S847"/>
  <c r="Q887"/>
  <c r="AF846" l="1"/>
  <c r="N843" i="4" s="1"/>
  <c r="AE846" i="2"/>
  <c r="M843" i="4" s="1"/>
  <c r="AG846" i="2"/>
  <c r="O843" i="4" s="1"/>
  <c r="AI846" i="2"/>
  <c r="Q843" i="4" s="1"/>
  <c r="AD846" i="2"/>
  <c r="L843" i="4" s="1"/>
  <c r="AH846" i="2"/>
  <c r="P843" i="4" s="1"/>
  <c r="A844"/>
  <c r="O847" i="2"/>
  <c r="P849"/>
  <c r="R849" s="1"/>
  <c r="S848"/>
  <c r="Q888"/>
  <c r="A845" i="4" l="1"/>
  <c r="O848" i="2"/>
  <c r="AH847"/>
  <c r="P844" i="4" s="1"/>
  <c r="AG847" i="2"/>
  <c r="O844" i="4" s="1"/>
  <c r="AD847" i="2"/>
  <c r="L844" i="4" s="1"/>
  <c r="AI847" i="2"/>
  <c r="Q844" i="4" s="1"/>
  <c r="AF847" i="2"/>
  <c r="N844" i="4" s="1"/>
  <c r="AE847" i="2"/>
  <c r="M844" i="4" s="1"/>
  <c r="P850" i="2"/>
  <c r="R850" s="1"/>
  <c r="S849"/>
  <c r="Q889"/>
  <c r="A846" i="4" l="1"/>
  <c r="O849" i="2"/>
  <c r="AI848"/>
  <c r="Q845" i="4" s="1"/>
  <c r="AF848" i="2"/>
  <c r="N845" i="4" s="1"/>
  <c r="AD848" i="2"/>
  <c r="L845" i="4" s="1"/>
  <c r="AE848" i="2"/>
  <c r="M845" i="4" s="1"/>
  <c r="AH848" i="2"/>
  <c r="P845" i="4" s="1"/>
  <c r="AG848" i="2"/>
  <c r="O845" i="4" s="1"/>
  <c r="P851" i="2"/>
  <c r="R851" s="1"/>
  <c r="S850"/>
  <c r="Q890"/>
  <c r="A847" i="4" l="1"/>
  <c r="O850" i="2"/>
  <c r="AD849"/>
  <c r="L846" i="4" s="1"/>
  <c r="AH849" i="2"/>
  <c r="P846" i="4" s="1"/>
  <c r="AE849" i="2"/>
  <c r="M846" i="4" s="1"/>
  <c r="AG849" i="2"/>
  <c r="O846" i="4" s="1"/>
  <c r="AI849" i="2"/>
  <c r="Q846" i="4" s="1"/>
  <c r="AF849" i="2"/>
  <c r="N846" i="4" s="1"/>
  <c r="P852" i="2"/>
  <c r="R852" s="1"/>
  <c r="S851"/>
  <c r="Q891"/>
  <c r="AF850" l="1"/>
  <c r="N847" i="4" s="1"/>
  <c r="AE850" i="2"/>
  <c r="M847" i="4" s="1"/>
  <c r="AG850" i="2"/>
  <c r="O847" i="4" s="1"/>
  <c r="AH850" i="2"/>
  <c r="P847" i="4" s="1"/>
  <c r="AD850" i="2"/>
  <c r="L847" i="4" s="1"/>
  <c r="AI850" i="2"/>
  <c r="Q847" i="4" s="1"/>
  <c r="A848"/>
  <c r="O851" i="2"/>
  <c r="P853"/>
  <c r="R853" s="1"/>
  <c r="S852"/>
  <c r="Q892"/>
  <c r="A849" i="4" l="1"/>
  <c r="O852" i="2"/>
  <c r="AH851"/>
  <c r="P848" i="4" s="1"/>
  <c r="AG851" i="2"/>
  <c r="O848" i="4" s="1"/>
  <c r="AD851" i="2"/>
  <c r="L848" i="4" s="1"/>
  <c r="AI851" i="2"/>
  <c r="Q848" i="4" s="1"/>
  <c r="AF851" i="2"/>
  <c r="N848" i="4" s="1"/>
  <c r="AE851" i="2"/>
  <c r="M848" i="4" s="1"/>
  <c r="P854" i="2"/>
  <c r="R854" s="1"/>
  <c r="S853"/>
  <c r="Q893"/>
  <c r="A850" i="4" l="1"/>
  <c r="O853" i="2"/>
  <c r="AI852"/>
  <c r="Q849" i="4" s="1"/>
  <c r="AF852" i="2"/>
  <c r="N849" i="4" s="1"/>
  <c r="AH852" i="2"/>
  <c r="P849" i="4" s="1"/>
  <c r="AG852" i="2"/>
  <c r="O849" i="4" s="1"/>
  <c r="AE852" i="2"/>
  <c r="M849" i="4" s="1"/>
  <c r="AD852" i="2"/>
  <c r="L849" i="4" s="1"/>
  <c r="P855" i="2"/>
  <c r="R855" s="1"/>
  <c r="S854"/>
  <c r="Q894"/>
  <c r="A851" i="4" l="1"/>
  <c r="O854" i="2"/>
  <c r="AD853"/>
  <c r="L850" i="4" s="1"/>
  <c r="AH853" i="2"/>
  <c r="P850" i="4" s="1"/>
  <c r="AE853" i="2"/>
  <c r="M850" i="4" s="1"/>
  <c r="AF853" i="2"/>
  <c r="N850" i="4" s="1"/>
  <c r="AG853" i="2"/>
  <c r="O850" i="4" s="1"/>
  <c r="AI853" i="2"/>
  <c r="Q850" i="4" s="1"/>
  <c r="P856" i="2"/>
  <c r="R856" s="1"/>
  <c r="S855"/>
  <c r="Q895"/>
  <c r="A852" i="4" l="1"/>
  <c r="O855" i="2"/>
  <c r="AF854"/>
  <c r="N851" i="4" s="1"/>
  <c r="AE854" i="2"/>
  <c r="M851" i="4" s="1"/>
  <c r="AG854" i="2"/>
  <c r="O851" i="4" s="1"/>
  <c r="AI854" i="2"/>
  <c r="Q851" i="4" s="1"/>
  <c r="AH854" i="2"/>
  <c r="P851" i="4" s="1"/>
  <c r="AD854" i="2"/>
  <c r="L851" i="4" s="1"/>
  <c r="P857" i="2"/>
  <c r="R857" s="1"/>
  <c r="S856"/>
  <c r="Q896"/>
  <c r="AH855" l="1"/>
  <c r="P852" i="4" s="1"/>
  <c r="AG855" i="2"/>
  <c r="O852" i="4" s="1"/>
  <c r="AD855" i="2"/>
  <c r="L852" i="4" s="1"/>
  <c r="AI855" i="2"/>
  <c r="Q852" i="4" s="1"/>
  <c r="AF855" i="2"/>
  <c r="N852" i="4" s="1"/>
  <c r="AE855" i="2"/>
  <c r="M852" i="4" s="1"/>
  <c r="A853"/>
  <c r="O856" i="2"/>
  <c r="P858"/>
  <c r="R858" s="1"/>
  <c r="S857"/>
  <c r="Q897"/>
  <c r="A854" i="4" l="1"/>
  <c r="O857" i="2"/>
  <c r="AI856"/>
  <c r="Q853" i="4" s="1"/>
  <c r="AF856" i="2"/>
  <c r="N853" i="4" s="1"/>
  <c r="AD856" i="2"/>
  <c r="L853" i="4" s="1"/>
  <c r="AE856" i="2"/>
  <c r="M853" i="4" s="1"/>
  <c r="AG856" i="2"/>
  <c r="O853" i="4" s="1"/>
  <c r="AH856" i="2"/>
  <c r="P853" i="4" s="1"/>
  <c r="P859" i="2"/>
  <c r="R859" s="1"/>
  <c r="S858"/>
  <c r="Q898"/>
  <c r="AD857" l="1"/>
  <c r="L854" i="4" s="1"/>
  <c r="AH857" i="2"/>
  <c r="P854" i="4" s="1"/>
  <c r="AE857" i="2"/>
  <c r="M854" i="4" s="1"/>
  <c r="AI857" i="2"/>
  <c r="Q854" i="4" s="1"/>
  <c r="AG857" i="2"/>
  <c r="O854" i="4" s="1"/>
  <c r="AF857" i="2"/>
  <c r="N854" i="4" s="1"/>
  <c r="A855"/>
  <c r="O858" i="2"/>
  <c r="P860"/>
  <c r="R860" s="1"/>
  <c r="S859"/>
  <c r="Q899"/>
  <c r="A856" i="4" l="1"/>
  <c r="O859" i="2"/>
  <c r="AF858"/>
  <c r="N855" i="4" s="1"/>
  <c r="AE858" i="2"/>
  <c r="M855" i="4" s="1"/>
  <c r="AG858" i="2"/>
  <c r="O855" i="4" s="1"/>
  <c r="AH858" i="2"/>
  <c r="P855" i="4" s="1"/>
  <c r="AD858" i="2"/>
  <c r="L855" i="4" s="1"/>
  <c r="AI858" i="2"/>
  <c r="Q855" i="4" s="1"/>
  <c r="P861" i="2"/>
  <c r="R861" s="1"/>
  <c r="S860"/>
  <c r="Q900"/>
  <c r="A857" i="4" l="1"/>
  <c r="O860" i="2"/>
  <c r="AH859"/>
  <c r="P856" i="4" s="1"/>
  <c r="AG859" i="2"/>
  <c r="O856" i="4" s="1"/>
  <c r="AD859" i="2"/>
  <c r="L856" i="4" s="1"/>
  <c r="AI859" i="2"/>
  <c r="Q856" i="4" s="1"/>
  <c r="AF859" i="2"/>
  <c r="N856" i="4" s="1"/>
  <c r="AE859" i="2"/>
  <c r="M856" i="4" s="1"/>
  <c r="P862" i="2"/>
  <c r="R862" s="1"/>
  <c r="S861"/>
  <c r="Q901"/>
  <c r="A858" i="4" l="1"/>
  <c r="O861" i="2"/>
  <c r="AI860"/>
  <c r="Q857" i="4" s="1"/>
  <c r="AF860" i="2"/>
  <c r="N857" i="4" s="1"/>
  <c r="AH860" i="2"/>
  <c r="P857" i="4" s="1"/>
  <c r="AG860" i="2"/>
  <c r="O857" i="4" s="1"/>
  <c r="AE860" i="2"/>
  <c r="M857" i="4" s="1"/>
  <c r="AD860" i="2"/>
  <c r="L857" i="4" s="1"/>
  <c r="P863" i="2"/>
  <c r="R863" s="1"/>
  <c r="S862"/>
  <c r="Q902"/>
  <c r="A859" i="4" l="1"/>
  <c r="O862" i="2"/>
  <c r="AD861"/>
  <c r="L858" i="4" s="1"/>
  <c r="AH861" i="2"/>
  <c r="P858" i="4" s="1"/>
  <c r="AE861" i="2"/>
  <c r="M858" i="4" s="1"/>
  <c r="AF861" i="2"/>
  <c r="N858" i="4" s="1"/>
  <c r="AG861" i="2"/>
  <c r="O858" i="4" s="1"/>
  <c r="AI861" i="2"/>
  <c r="Q858" i="4" s="1"/>
  <c r="P864" i="2"/>
  <c r="R864" s="1"/>
  <c r="S863"/>
  <c r="Q903"/>
  <c r="AF862" l="1"/>
  <c r="N859" i="4" s="1"/>
  <c r="AE862" i="2"/>
  <c r="M859" i="4" s="1"/>
  <c r="AG862" i="2"/>
  <c r="O859" i="4" s="1"/>
  <c r="AI862" i="2"/>
  <c r="Q859" i="4" s="1"/>
  <c r="AH862" i="2"/>
  <c r="P859" i="4" s="1"/>
  <c r="AD862" i="2"/>
  <c r="L859" i="4" s="1"/>
  <c r="A860"/>
  <c r="O863" i="2"/>
  <c r="P865"/>
  <c r="R865" s="1"/>
  <c r="S864"/>
  <c r="Q904"/>
  <c r="A861" i="4" l="1"/>
  <c r="O864" i="2"/>
  <c r="AH863"/>
  <c r="P860" i="4" s="1"/>
  <c r="AG863" i="2"/>
  <c r="O860" i="4" s="1"/>
  <c r="AD863" i="2"/>
  <c r="L860" i="4" s="1"/>
  <c r="AI863" i="2"/>
  <c r="Q860" i="4" s="1"/>
  <c r="AF863" i="2"/>
  <c r="N860" i="4" s="1"/>
  <c r="AE863" i="2"/>
  <c r="M860" i="4" s="1"/>
  <c r="P866" i="2"/>
  <c r="R866" s="1"/>
  <c r="S865"/>
  <c r="Q905"/>
  <c r="A862" i="4" l="1"/>
  <c r="O865" i="2"/>
  <c r="AI864"/>
  <c r="Q861" i="4" s="1"/>
  <c r="AF864" i="2"/>
  <c r="N861" i="4" s="1"/>
  <c r="AD864" i="2"/>
  <c r="L861" i="4" s="1"/>
  <c r="AE864" i="2"/>
  <c r="M861" i="4" s="1"/>
  <c r="AH864" i="2"/>
  <c r="P861" i="4" s="1"/>
  <c r="AG864" i="2"/>
  <c r="O861" i="4" s="1"/>
  <c r="P867" i="2"/>
  <c r="R867" s="1"/>
  <c r="S866"/>
  <c r="Q906"/>
  <c r="A863" i="4" l="1"/>
  <c r="O866" i="2"/>
  <c r="AD865"/>
  <c r="L862" i="4" s="1"/>
  <c r="AH865" i="2"/>
  <c r="P862" i="4" s="1"/>
  <c r="AE865" i="2"/>
  <c r="M862" i="4" s="1"/>
  <c r="AG865" i="2"/>
  <c r="O862" i="4" s="1"/>
  <c r="AI865" i="2"/>
  <c r="Q862" i="4" s="1"/>
  <c r="AF865" i="2"/>
  <c r="N862" i="4" s="1"/>
  <c r="P868" i="2"/>
  <c r="R868" s="1"/>
  <c r="S867"/>
  <c r="Q907"/>
  <c r="A864" i="4" l="1"/>
  <c r="O867" i="2"/>
  <c r="AF866"/>
  <c r="N863" i="4" s="1"/>
  <c r="AE866" i="2"/>
  <c r="M863" i="4" s="1"/>
  <c r="AG866" i="2"/>
  <c r="O863" i="4" s="1"/>
  <c r="AH866" i="2"/>
  <c r="P863" i="4" s="1"/>
  <c r="AD866" i="2"/>
  <c r="L863" i="4" s="1"/>
  <c r="AI866" i="2"/>
  <c r="Q863" i="4" s="1"/>
  <c r="P869" i="2"/>
  <c r="R869" s="1"/>
  <c r="S868"/>
  <c r="Q908"/>
  <c r="A865" i="4" l="1"/>
  <c r="O868" i="2"/>
  <c r="AH867"/>
  <c r="P864" i="4" s="1"/>
  <c r="AG867" i="2"/>
  <c r="O864" i="4" s="1"/>
  <c r="AD867" i="2"/>
  <c r="L864" i="4" s="1"/>
  <c r="AI867" i="2"/>
  <c r="Q864" i="4" s="1"/>
  <c r="AF867" i="2"/>
  <c r="N864" i="4" s="1"/>
  <c r="AE867" i="2"/>
  <c r="M864" i="4" s="1"/>
  <c r="P870" i="2"/>
  <c r="R870" s="1"/>
  <c r="S869"/>
  <c r="Q909"/>
  <c r="A866" i="4" l="1"/>
  <c r="O869" i="2"/>
  <c r="AI868"/>
  <c r="Q865" i="4" s="1"/>
  <c r="AF868" i="2"/>
  <c r="N865" i="4" s="1"/>
  <c r="AH868" i="2"/>
  <c r="P865" i="4" s="1"/>
  <c r="AG868" i="2"/>
  <c r="O865" i="4" s="1"/>
  <c r="AE868" i="2"/>
  <c r="M865" i="4" s="1"/>
  <c r="AD868" i="2"/>
  <c r="L865" i="4" s="1"/>
  <c r="P871" i="2"/>
  <c r="R871" s="1"/>
  <c r="S870"/>
  <c r="Q910"/>
  <c r="A867" i="4" l="1"/>
  <c r="O870" i="2"/>
  <c r="AD869"/>
  <c r="L866" i="4" s="1"/>
  <c r="AH869" i="2"/>
  <c r="P866" i="4" s="1"/>
  <c r="AE869" i="2"/>
  <c r="M866" i="4" s="1"/>
  <c r="AF869" i="2"/>
  <c r="N866" i="4" s="1"/>
  <c r="AG869" i="2"/>
  <c r="O866" i="4" s="1"/>
  <c r="AI869" i="2"/>
  <c r="Q866" i="4" s="1"/>
  <c r="P872" i="2"/>
  <c r="R872" s="1"/>
  <c r="S871"/>
  <c r="Q911"/>
  <c r="A868" i="4" l="1"/>
  <c r="O871" i="2"/>
  <c r="AF870"/>
  <c r="N867" i="4" s="1"/>
  <c r="AE870" i="2"/>
  <c r="M867" i="4" s="1"/>
  <c r="AG870" i="2"/>
  <c r="O867" i="4" s="1"/>
  <c r="AI870" i="2"/>
  <c r="Q867" i="4" s="1"/>
  <c r="AD870" i="2"/>
  <c r="L867" i="4" s="1"/>
  <c r="AH870" i="2"/>
  <c r="P867" i="4" s="1"/>
  <c r="P873" i="2"/>
  <c r="R873" s="1"/>
  <c r="S872"/>
  <c r="Q912"/>
  <c r="A869" i="4" l="1"/>
  <c r="O872" i="2"/>
  <c r="AH871"/>
  <c r="P868" i="4" s="1"/>
  <c r="AG871" i="2"/>
  <c r="O868" i="4" s="1"/>
  <c r="AD871" i="2"/>
  <c r="L868" i="4" s="1"/>
  <c r="AI871" i="2"/>
  <c r="Q868" i="4" s="1"/>
  <c r="AF871" i="2"/>
  <c r="N868" i="4" s="1"/>
  <c r="AE871" i="2"/>
  <c r="M868" i="4" s="1"/>
  <c r="P874" i="2"/>
  <c r="R874" s="1"/>
  <c r="S873"/>
  <c r="Q913"/>
  <c r="A870" i="4" l="1"/>
  <c r="O873" i="2"/>
  <c r="AI872"/>
  <c r="Q869" i="4" s="1"/>
  <c r="AF872" i="2"/>
  <c r="N869" i="4" s="1"/>
  <c r="AD872" i="2"/>
  <c r="L869" i="4" s="1"/>
  <c r="AE872" i="2"/>
  <c r="M869" i="4" s="1"/>
  <c r="AH872" i="2"/>
  <c r="P869" i="4" s="1"/>
  <c r="AG872" i="2"/>
  <c r="O869" i="4" s="1"/>
  <c r="P875" i="2"/>
  <c r="R875" s="1"/>
  <c r="S874"/>
  <c r="Q914"/>
  <c r="A871" i="4" l="1"/>
  <c r="O874" i="2"/>
  <c r="AD873"/>
  <c r="L870" i="4" s="1"/>
  <c r="AH873" i="2"/>
  <c r="P870" i="4" s="1"/>
  <c r="AE873" i="2"/>
  <c r="M870" i="4" s="1"/>
  <c r="AI873" i="2"/>
  <c r="Q870" i="4" s="1"/>
  <c r="AG873" i="2"/>
  <c r="O870" i="4" s="1"/>
  <c r="AF873" i="2"/>
  <c r="N870" i="4" s="1"/>
  <c r="P876" i="2"/>
  <c r="R876" s="1"/>
  <c r="S875"/>
  <c r="Q915"/>
  <c r="A872" i="4" l="1"/>
  <c r="O875" i="2"/>
  <c r="AF874"/>
  <c r="N871" i="4" s="1"/>
  <c r="AE874" i="2"/>
  <c r="M871" i="4" s="1"/>
  <c r="AG874" i="2"/>
  <c r="O871" i="4" s="1"/>
  <c r="AH874" i="2"/>
  <c r="P871" i="4" s="1"/>
  <c r="AD874" i="2"/>
  <c r="L871" i="4" s="1"/>
  <c r="AI874" i="2"/>
  <c r="Q871" i="4" s="1"/>
  <c r="P877" i="2"/>
  <c r="R877" s="1"/>
  <c r="S876"/>
  <c r="Q916"/>
  <c r="A873" i="4" l="1"/>
  <c r="O876" i="2"/>
  <c r="AH875"/>
  <c r="P872" i="4" s="1"/>
  <c r="AG875" i="2"/>
  <c r="O872" i="4" s="1"/>
  <c r="AD875" i="2"/>
  <c r="L872" i="4" s="1"/>
  <c r="AI875" i="2"/>
  <c r="Q872" i="4" s="1"/>
  <c r="AF875" i="2"/>
  <c r="N872" i="4" s="1"/>
  <c r="AE875" i="2"/>
  <c r="M872" i="4" s="1"/>
  <c r="P878" i="2"/>
  <c r="R878" s="1"/>
  <c r="S877"/>
  <c r="Q917"/>
  <c r="A874" i="4" l="1"/>
  <c r="O877" i="2"/>
  <c r="AI876"/>
  <c r="Q873" i="4" s="1"/>
  <c r="AF876" i="2"/>
  <c r="N873" i="4" s="1"/>
  <c r="AH876" i="2"/>
  <c r="P873" i="4" s="1"/>
  <c r="AE876" i="2"/>
  <c r="M873" i="4" s="1"/>
  <c r="AG876" i="2"/>
  <c r="O873" i="4" s="1"/>
  <c r="AD876" i="2"/>
  <c r="L873" i="4" s="1"/>
  <c r="P879" i="2"/>
  <c r="R879" s="1"/>
  <c r="S878"/>
  <c r="Q918"/>
  <c r="A875" i="4" l="1"/>
  <c r="O878" i="2"/>
  <c r="AD877"/>
  <c r="L874" i="4" s="1"/>
  <c r="AH877" i="2"/>
  <c r="P874" i="4" s="1"/>
  <c r="AE877" i="2"/>
  <c r="M874" i="4" s="1"/>
  <c r="AF877" i="2"/>
  <c r="N874" i="4" s="1"/>
  <c r="AG877" i="2"/>
  <c r="O874" i="4" s="1"/>
  <c r="AI877" i="2"/>
  <c r="Q874" i="4" s="1"/>
  <c r="P880" i="2"/>
  <c r="R880" s="1"/>
  <c r="S879"/>
  <c r="Q919"/>
  <c r="AF878" l="1"/>
  <c r="N875" i="4" s="1"/>
  <c r="AE878" i="2"/>
  <c r="M875" i="4" s="1"/>
  <c r="AG878" i="2"/>
  <c r="O875" i="4" s="1"/>
  <c r="AI878" i="2"/>
  <c r="Q875" i="4" s="1"/>
  <c r="AH878" i="2"/>
  <c r="P875" i="4" s="1"/>
  <c r="AD878" i="2"/>
  <c r="L875" i="4" s="1"/>
  <c r="A876"/>
  <c r="O879" i="2"/>
  <c r="P881"/>
  <c r="R881" s="1"/>
  <c r="S880"/>
  <c r="Q920"/>
  <c r="A877" i="4" l="1"/>
  <c r="O880" i="2"/>
  <c r="AH879"/>
  <c r="P876" i="4" s="1"/>
  <c r="AG879" i="2"/>
  <c r="O876" i="4" s="1"/>
  <c r="AD879" i="2"/>
  <c r="L876" i="4" s="1"/>
  <c r="AI879" i="2"/>
  <c r="Q876" i="4" s="1"/>
  <c r="AF879" i="2"/>
  <c r="N876" i="4" s="1"/>
  <c r="AE879" i="2"/>
  <c r="M876" i="4" s="1"/>
  <c r="P882" i="2"/>
  <c r="R882" s="1"/>
  <c r="S881"/>
  <c r="Q921"/>
  <c r="AI880" l="1"/>
  <c r="Q877" i="4" s="1"/>
  <c r="AF880" i="2"/>
  <c r="N877" i="4" s="1"/>
  <c r="AD880" i="2"/>
  <c r="L877" i="4" s="1"/>
  <c r="AE880" i="2"/>
  <c r="M877" i="4" s="1"/>
  <c r="AH880" i="2"/>
  <c r="P877" i="4" s="1"/>
  <c r="AG880" i="2"/>
  <c r="O877" i="4" s="1"/>
  <c r="A878"/>
  <c r="O881" i="2"/>
  <c r="P883"/>
  <c r="R883" s="1"/>
  <c r="S882"/>
  <c r="Q922"/>
  <c r="A879" i="4" l="1"/>
  <c r="O882" i="2"/>
  <c r="AD881"/>
  <c r="L878" i="4" s="1"/>
  <c r="AH881" i="2"/>
  <c r="P878" i="4" s="1"/>
  <c r="AE881" i="2"/>
  <c r="M878" i="4" s="1"/>
  <c r="AI881" i="2"/>
  <c r="Q878" i="4" s="1"/>
  <c r="AG881" i="2"/>
  <c r="O878" i="4" s="1"/>
  <c r="AF881" i="2"/>
  <c r="N878" i="4" s="1"/>
  <c r="P884" i="2"/>
  <c r="R884" s="1"/>
  <c r="S883"/>
  <c r="Q923"/>
  <c r="A880" i="4" l="1"/>
  <c r="O883" i="2"/>
  <c r="AF882"/>
  <c r="N879" i="4" s="1"/>
  <c r="AE882" i="2"/>
  <c r="M879" i="4" s="1"/>
  <c r="AG882" i="2"/>
  <c r="O879" i="4" s="1"/>
  <c r="AH882" i="2"/>
  <c r="P879" i="4" s="1"/>
  <c r="AD882" i="2"/>
  <c r="L879" i="4" s="1"/>
  <c r="AI882" i="2"/>
  <c r="Q879" i="4" s="1"/>
  <c r="P885" i="2"/>
  <c r="R885" s="1"/>
  <c r="S884"/>
  <c r="Q924"/>
  <c r="AH883" l="1"/>
  <c r="P880" i="4" s="1"/>
  <c r="AG883" i="2"/>
  <c r="O880" i="4" s="1"/>
  <c r="AD883" i="2"/>
  <c r="L880" i="4" s="1"/>
  <c r="AI883" i="2"/>
  <c r="Q880" i="4" s="1"/>
  <c r="AF883" i="2"/>
  <c r="N880" i="4" s="1"/>
  <c r="AE883" i="2"/>
  <c r="M880" i="4" s="1"/>
  <c r="A881"/>
  <c r="O884" i="2"/>
  <c r="P886"/>
  <c r="R886" s="1"/>
  <c r="S885"/>
  <c r="Q925"/>
  <c r="A882" i="4" l="1"/>
  <c r="O885" i="2"/>
  <c r="AI884"/>
  <c r="Q881" i="4" s="1"/>
  <c r="AF884" i="2"/>
  <c r="N881" i="4" s="1"/>
  <c r="AH884" i="2"/>
  <c r="P881" i="4" s="1"/>
  <c r="AE884" i="2"/>
  <c r="M881" i="4" s="1"/>
  <c r="AG884" i="2"/>
  <c r="O881" i="4" s="1"/>
  <c r="AD884" i="2"/>
  <c r="L881" i="4" s="1"/>
  <c r="P887" i="2"/>
  <c r="R887" s="1"/>
  <c r="S886"/>
  <c r="Q926"/>
  <c r="A883" i="4" l="1"/>
  <c r="O886" i="2"/>
  <c r="AD885"/>
  <c r="L882" i="4" s="1"/>
  <c r="AH885" i="2"/>
  <c r="P882" i="4" s="1"/>
  <c r="AE885" i="2"/>
  <c r="M882" i="4" s="1"/>
  <c r="AF885" i="2"/>
  <c r="N882" i="4" s="1"/>
  <c r="AG885" i="2"/>
  <c r="O882" i="4" s="1"/>
  <c r="AI885" i="2"/>
  <c r="Q882" i="4" s="1"/>
  <c r="P888" i="2"/>
  <c r="R888" s="1"/>
  <c r="S887"/>
  <c r="Q927"/>
  <c r="A884" i="4" l="1"/>
  <c r="O887" i="2"/>
  <c r="AF886"/>
  <c r="N883" i="4" s="1"/>
  <c r="AE886" i="2"/>
  <c r="M883" i="4" s="1"/>
  <c r="AG886" i="2"/>
  <c r="O883" i="4" s="1"/>
  <c r="AI886" i="2"/>
  <c r="Q883" i="4" s="1"/>
  <c r="AH886" i="2"/>
  <c r="P883" i="4" s="1"/>
  <c r="AD886" i="2"/>
  <c r="L883" i="4" s="1"/>
  <c r="P889" i="2"/>
  <c r="R889" s="1"/>
  <c r="S888"/>
  <c r="Q928"/>
  <c r="A885" i="4" l="1"/>
  <c r="O888" i="2"/>
  <c r="AH887"/>
  <c r="P884" i="4" s="1"/>
  <c r="AG887" i="2"/>
  <c r="O884" i="4" s="1"/>
  <c r="AD887" i="2"/>
  <c r="L884" i="4" s="1"/>
  <c r="AI887" i="2"/>
  <c r="Q884" i="4" s="1"/>
  <c r="AF887" i="2"/>
  <c r="N884" i="4" s="1"/>
  <c r="AE887" i="2"/>
  <c r="M884" i="4" s="1"/>
  <c r="P890" i="2"/>
  <c r="R890" s="1"/>
  <c r="S889"/>
  <c r="Q929"/>
  <c r="A886" i="4" l="1"/>
  <c r="O889" i="2"/>
  <c r="AI888"/>
  <c r="Q885" i="4" s="1"/>
  <c r="AF888" i="2"/>
  <c r="N885" i="4" s="1"/>
  <c r="AD888" i="2"/>
  <c r="L885" i="4" s="1"/>
  <c r="AE888" i="2"/>
  <c r="M885" i="4" s="1"/>
  <c r="AH888" i="2"/>
  <c r="P885" i="4" s="1"/>
  <c r="AG888" i="2"/>
  <c r="O885" i="4" s="1"/>
  <c r="P891" i="2"/>
  <c r="R891" s="1"/>
  <c r="S890"/>
  <c r="Q930"/>
  <c r="A887" i="4" l="1"/>
  <c r="O890" i="2"/>
  <c r="AD889"/>
  <c r="L886" i="4" s="1"/>
  <c r="AH889" i="2"/>
  <c r="P886" i="4" s="1"/>
  <c r="AE889" i="2"/>
  <c r="M886" i="4" s="1"/>
  <c r="AI889" i="2"/>
  <c r="Q886" i="4" s="1"/>
  <c r="AG889" i="2"/>
  <c r="O886" i="4" s="1"/>
  <c r="AF889" i="2"/>
  <c r="N886" i="4" s="1"/>
  <c r="P892" i="2"/>
  <c r="R892" s="1"/>
  <c r="S891"/>
  <c r="Q931"/>
  <c r="AF890" l="1"/>
  <c r="N887" i="4" s="1"/>
  <c r="AE890" i="2"/>
  <c r="M887" i="4" s="1"/>
  <c r="AG890" i="2"/>
  <c r="O887" i="4" s="1"/>
  <c r="AH890" i="2"/>
  <c r="P887" i="4" s="1"/>
  <c r="AD890" i="2"/>
  <c r="L887" i="4" s="1"/>
  <c r="AI890" i="2"/>
  <c r="Q887" i="4" s="1"/>
  <c r="A888"/>
  <c r="O891" i="2"/>
  <c r="P893"/>
  <c r="R893" s="1"/>
  <c r="S892"/>
  <c r="Q932"/>
  <c r="A889" i="4" l="1"/>
  <c r="O892" i="2"/>
  <c r="AH891"/>
  <c r="P888" i="4" s="1"/>
  <c r="AG891" i="2"/>
  <c r="O888" i="4" s="1"/>
  <c r="AD891" i="2"/>
  <c r="L888" i="4" s="1"/>
  <c r="AI891" i="2"/>
  <c r="Q888" i="4" s="1"/>
  <c r="AF891" i="2"/>
  <c r="N888" i="4" s="1"/>
  <c r="AE891" i="2"/>
  <c r="M888" i="4" s="1"/>
  <c r="P894" i="2"/>
  <c r="R894" s="1"/>
  <c r="S893"/>
  <c r="Q933"/>
  <c r="AI892" l="1"/>
  <c r="Q889" i="4" s="1"/>
  <c r="AF892" i="2"/>
  <c r="N889" i="4" s="1"/>
  <c r="AH892" i="2"/>
  <c r="P889" i="4" s="1"/>
  <c r="AE892" i="2"/>
  <c r="M889" i="4" s="1"/>
  <c r="AG892" i="2"/>
  <c r="O889" i="4" s="1"/>
  <c r="AD892" i="2"/>
  <c r="L889" i="4" s="1"/>
  <c r="A890"/>
  <c r="O893" i="2"/>
  <c r="P895"/>
  <c r="R895" s="1"/>
  <c r="S894"/>
  <c r="Q934"/>
  <c r="A891" i="4" l="1"/>
  <c r="O894" i="2"/>
  <c r="AD893"/>
  <c r="L890" i="4" s="1"/>
  <c r="AH893" i="2"/>
  <c r="P890" i="4" s="1"/>
  <c r="AE893" i="2"/>
  <c r="M890" i="4" s="1"/>
  <c r="AF893" i="2"/>
  <c r="N890" i="4" s="1"/>
  <c r="AG893" i="2"/>
  <c r="O890" i="4" s="1"/>
  <c r="AI893" i="2"/>
  <c r="Q890" i="4" s="1"/>
  <c r="P896" i="2"/>
  <c r="R896" s="1"/>
  <c r="S895"/>
  <c r="Q935"/>
  <c r="A892" i="4" l="1"/>
  <c r="O895" i="2"/>
  <c r="AF894"/>
  <c r="N891" i="4" s="1"/>
  <c r="AE894" i="2"/>
  <c r="M891" i="4" s="1"/>
  <c r="AG894" i="2"/>
  <c r="O891" i="4" s="1"/>
  <c r="AI894" i="2"/>
  <c r="Q891" i="4" s="1"/>
  <c r="AD894" i="2"/>
  <c r="L891" i="4" s="1"/>
  <c r="AH894" i="2"/>
  <c r="P891" i="4" s="1"/>
  <c r="P897" i="2"/>
  <c r="R897" s="1"/>
  <c r="S896"/>
  <c r="Q936"/>
  <c r="A893" i="4" l="1"/>
  <c r="O896" i="2"/>
  <c r="AH895"/>
  <c r="P892" i="4" s="1"/>
  <c r="AG895" i="2"/>
  <c r="O892" i="4" s="1"/>
  <c r="AD895" i="2"/>
  <c r="L892" i="4" s="1"/>
  <c r="AI895" i="2"/>
  <c r="Q892" i="4" s="1"/>
  <c r="AF895" i="2"/>
  <c r="N892" i="4" s="1"/>
  <c r="AE895" i="2"/>
  <c r="M892" i="4" s="1"/>
  <c r="P898" i="2"/>
  <c r="R898" s="1"/>
  <c r="S897"/>
  <c r="Q937"/>
  <c r="A894" i="4" l="1"/>
  <c r="O897" i="2"/>
  <c r="AI896"/>
  <c r="Q893" i="4" s="1"/>
  <c r="AF896" i="2"/>
  <c r="N893" i="4" s="1"/>
  <c r="AD896" i="2"/>
  <c r="L893" i="4" s="1"/>
  <c r="AE896" i="2"/>
  <c r="M893" i="4" s="1"/>
  <c r="AG896" i="2"/>
  <c r="O893" i="4" s="1"/>
  <c r="AH896" i="2"/>
  <c r="P893" i="4" s="1"/>
  <c r="P899" i="2"/>
  <c r="R899" s="1"/>
  <c r="S898"/>
  <c r="Q938"/>
  <c r="A895" i="4" l="1"/>
  <c r="O898" i="2"/>
  <c r="AD897"/>
  <c r="L894" i="4" s="1"/>
  <c r="AH897" i="2"/>
  <c r="P894" i="4" s="1"/>
  <c r="AE897" i="2"/>
  <c r="M894" i="4" s="1"/>
  <c r="AI897" i="2"/>
  <c r="Q894" i="4" s="1"/>
  <c r="AG897" i="2"/>
  <c r="O894" i="4" s="1"/>
  <c r="AF897" i="2"/>
  <c r="N894" i="4" s="1"/>
  <c r="P900" i="2"/>
  <c r="R900" s="1"/>
  <c r="S899"/>
  <c r="Q939"/>
  <c r="A896" i="4" l="1"/>
  <c r="O899" i="2"/>
  <c r="AF898"/>
  <c r="N895" i="4" s="1"/>
  <c r="AE898" i="2"/>
  <c r="M895" i="4" s="1"/>
  <c r="AG898" i="2"/>
  <c r="O895" i="4" s="1"/>
  <c r="AH898" i="2"/>
  <c r="P895" i="4" s="1"/>
  <c r="AD898" i="2"/>
  <c r="L895" i="4" s="1"/>
  <c r="AI898" i="2"/>
  <c r="Q895" i="4" s="1"/>
  <c r="P901" i="2"/>
  <c r="R901" s="1"/>
  <c r="S900"/>
  <c r="Q940"/>
  <c r="A897" i="4" l="1"/>
  <c r="O900" i="2"/>
  <c r="AH899"/>
  <c r="P896" i="4" s="1"/>
  <c r="AG899" i="2"/>
  <c r="O896" i="4" s="1"/>
  <c r="AD899" i="2"/>
  <c r="L896" i="4" s="1"/>
  <c r="AI899" i="2"/>
  <c r="Q896" i="4" s="1"/>
  <c r="AE899" i="2"/>
  <c r="M896" i="4" s="1"/>
  <c r="AF899" i="2"/>
  <c r="N896" i="4" s="1"/>
  <c r="P902" i="2"/>
  <c r="R902" s="1"/>
  <c r="S901"/>
  <c r="Q941"/>
  <c r="A898" i="4" l="1"/>
  <c r="O901" i="2"/>
  <c r="AI900"/>
  <c r="Q897" i="4" s="1"/>
  <c r="AF900" i="2"/>
  <c r="N897" i="4" s="1"/>
  <c r="AE900" i="2"/>
  <c r="M897" i="4" s="1"/>
  <c r="AH900" i="2"/>
  <c r="P897" i="4" s="1"/>
  <c r="AG900" i="2"/>
  <c r="O897" i="4" s="1"/>
  <c r="AD900" i="2"/>
  <c r="L897" i="4" s="1"/>
  <c r="P903" i="2"/>
  <c r="R903" s="1"/>
  <c r="S902"/>
  <c r="Q942"/>
  <c r="AD901" l="1"/>
  <c r="L898" i="4" s="1"/>
  <c r="AH901" i="2"/>
  <c r="P898" i="4" s="1"/>
  <c r="AE901" i="2"/>
  <c r="M898" i="4" s="1"/>
  <c r="AF901" i="2"/>
  <c r="N898" i="4" s="1"/>
  <c r="AG901" i="2"/>
  <c r="O898" i="4" s="1"/>
  <c r="AI901" i="2"/>
  <c r="Q898" i="4" s="1"/>
  <c r="A899"/>
  <c r="O902" i="2"/>
  <c r="P904"/>
  <c r="R904" s="1"/>
  <c r="S903"/>
  <c r="Q943"/>
  <c r="A900" i="4" l="1"/>
  <c r="O903" i="2"/>
  <c r="AF902"/>
  <c r="N899" i="4" s="1"/>
  <c r="AE902" i="2"/>
  <c r="M899" i="4" s="1"/>
  <c r="AG902" i="2"/>
  <c r="O899" i="4" s="1"/>
  <c r="AI902" i="2"/>
  <c r="Q899" i="4" s="1"/>
  <c r="AH902" i="2"/>
  <c r="P899" i="4" s="1"/>
  <c r="AD902" i="2"/>
  <c r="L899" i="4" s="1"/>
  <c r="P905" i="2"/>
  <c r="R905" s="1"/>
  <c r="S904"/>
  <c r="Q944"/>
  <c r="A901" i="4" l="1"/>
  <c r="O904" i="2"/>
  <c r="AH903"/>
  <c r="P900" i="4" s="1"/>
  <c r="AG903" i="2"/>
  <c r="O900" i="4" s="1"/>
  <c r="AD903" i="2"/>
  <c r="L900" i="4" s="1"/>
  <c r="AI903" i="2"/>
  <c r="Q900" i="4" s="1"/>
  <c r="AF903" i="2"/>
  <c r="N900" i="4" s="1"/>
  <c r="AE903" i="2"/>
  <c r="M900" i="4" s="1"/>
  <c r="P906" i="2"/>
  <c r="R906" s="1"/>
  <c r="S905"/>
  <c r="Q945"/>
  <c r="A902" i="4" l="1"/>
  <c r="O905" i="2"/>
  <c r="AI904"/>
  <c r="Q901" i="4" s="1"/>
  <c r="AF904" i="2"/>
  <c r="N901" i="4" s="1"/>
  <c r="AD904" i="2"/>
  <c r="L901" i="4" s="1"/>
  <c r="AE904" i="2"/>
  <c r="M901" i="4" s="1"/>
  <c r="AH904" i="2"/>
  <c r="P901" i="4" s="1"/>
  <c r="AG904" i="2"/>
  <c r="O901" i="4" s="1"/>
  <c r="P907" i="2"/>
  <c r="R907" s="1"/>
  <c r="S906"/>
  <c r="Q946"/>
  <c r="A903" i="4" l="1"/>
  <c r="O906" i="2"/>
  <c r="AD905"/>
  <c r="L902" i="4" s="1"/>
  <c r="AH905" i="2"/>
  <c r="P902" i="4" s="1"/>
  <c r="AE905" i="2"/>
  <c r="M902" i="4" s="1"/>
  <c r="AI905" i="2"/>
  <c r="Q902" i="4" s="1"/>
  <c r="AG905" i="2"/>
  <c r="O902" i="4" s="1"/>
  <c r="AF905" i="2"/>
  <c r="N902" i="4" s="1"/>
  <c r="P908" i="2"/>
  <c r="R908" s="1"/>
  <c r="S907"/>
  <c r="Q947"/>
  <c r="AF906" l="1"/>
  <c r="N903" i="4" s="1"/>
  <c r="AE906" i="2"/>
  <c r="M903" i="4" s="1"/>
  <c r="AG906" i="2"/>
  <c r="O903" i="4" s="1"/>
  <c r="AH906" i="2"/>
  <c r="P903" i="4" s="1"/>
  <c r="AD906" i="2"/>
  <c r="L903" i="4" s="1"/>
  <c r="AI906" i="2"/>
  <c r="Q903" i="4" s="1"/>
  <c r="A904"/>
  <c r="O907" i="2"/>
  <c r="P909"/>
  <c r="R909" s="1"/>
  <c r="S908"/>
  <c r="Q948"/>
  <c r="A905" i="4" l="1"/>
  <c r="O908" i="2"/>
  <c r="AH907"/>
  <c r="P904" i="4" s="1"/>
  <c r="AG907" i="2"/>
  <c r="O904" i="4" s="1"/>
  <c r="AD907" i="2"/>
  <c r="L904" i="4" s="1"/>
  <c r="AI907" i="2"/>
  <c r="Q904" i="4" s="1"/>
  <c r="AE907" i="2"/>
  <c r="M904" i="4" s="1"/>
  <c r="AF907" i="2"/>
  <c r="N904" i="4" s="1"/>
  <c r="P910" i="2"/>
  <c r="R910" s="1"/>
  <c r="S909"/>
  <c r="Q949"/>
  <c r="A906" i="4" l="1"/>
  <c r="O909" i="2"/>
  <c r="AI908"/>
  <c r="Q905" i="4" s="1"/>
  <c r="AF908" i="2"/>
  <c r="N905" i="4" s="1"/>
  <c r="AH908" i="2"/>
  <c r="P905" i="4" s="1"/>
  <c r="AG908" i="2"/>
  <c r="O905" i="4" s="1"/>
  <c r="AE908" i="2"/>
  <c r="M905" i="4" s="1"/>
  <c r="AD908" i="2"/>
  <c r="L905" i="4" s="1"/>
  <c r="P911" i="2"/>
  <c r="R911" s="1"/>
  <c r="S910"/>
  <c r="Q950"/>
  <c r="A907" i="4" l="1"/>
  <c r="O910" i="2"/>
  <c r="AD909"/>
  <c r="L906" i="4" s="1"/>
  <c r="AH909" i="2"/>
  <c r="P906" i="4" s="1"/>
  <c r="AE909" i="2"/>
  <c r="M906" i="4" s="1"/>
  <c r="AF909" i="2"/>
  <c r="N906" i="4" s="1"/>
  <c r="AG909" i="2"/>
  <c r="O906" i="4" s="1"/>
  <c r="AI909" i="2"/>
  <c r="Q906" i="4" s="1"/>
  <c r="P912" i="2"/>
  <c r="R912" s="1"/>
  <c r="S911"/>
  <c r="Q951"/>
  <c r="A908" i="4" l="1"/>
  <c r="O911" i="2"/>
  <c r="AF910"/>
  <c r="N907" i="4" s="1"/>
  <c r="AE910" i="2"/>
  <c r="M907" i="4" s="1"/>
  <c r="AG910" i="2"/>
  <c r="O907" i="4" s="1"/>
  <c r="AI910" i="2"/>
  <c r="Q907" i="4" s="1"/>
  <c r="AH910" i="2"/>
  <c r="P907" i="4" s="1"/>
  <c r="AD910" i="2"/>
  <c r="L907" i="4" s="1"/>
  <c r="P913" i="2"/>
  <c r="R913" s="1"/>
  <c r="S912"/>
  <c r="Q952"/>
  <c r="A909" i="4" l="1"/>
  <c r="O912" i="2"/>
  <c r="AH911"/>
  <c r="P908" i="4" s="1"/>
  <c r="AG911" i="2"/>
  <c r="O908" i="4" s="1"/>
  <c r="AD911" i="2"/>
  <c r="L908" i="4" s="1"/>
  <c r="AI911" i="2"/>
  <c r="Q908" i="4" s="1"/>
  <c r="AF911" i="2"/>
  <c r="N908" i="4" s="1"/>
  <c r="AE911" i="2"/>
  <c r="M908" i="4" s="1"/>
  <c r="P914" i="2"/>
  <c r="R914" s="1"/>
  <c r="S913"/>
  <c r="Q953"/>
  <c r="AI912" l="1"/>
  <c r="Q909" i="4" s="1"/>
  <c r="AF912" i="2"/>
  <c r="N909" i="4" s="1"/>
  <c r="AD912" i="2"/>
  <c r="L909" i="4" s="1"/>
  <c r="AE912" i="2"/>
  <c r="M909" i="4" s="1"/>
  <c r="AH912" i="2"/>
  <c r="P909" i="4" s="1"/>
  <c r="AG912" i="2"/>
  <c r="O909" i="4" s="1"/>
  <c r="A910"/>
  <c r="O913" i="2"/>
  <c r="P915"/>
  <c r="R915" s="1"/>
  <c r="S914"/>
  <c r="Q954"/>
  <c r="A911" i="4" l="1"/>
  <c r="O914" i="2"/>
  <c r="AD913"/>
  <c r="L910" i="4" s="1"/>
  <c r="AH913" i="2"/>
  <c r="P910" i="4" s="1"/>
  <c r="AE913" i="2"/>
  <c r="M910" i="4" s="1"/>
  <c r="AG913" i="2"/>
  <c r="O910" i="4" s="1"/>
  <c r="AI913" i="2"/>
  <c r="Q910" i="4" s="1"/>
  <c r="AF913" i="2"/>
  <c r="N910" i="4" s="1"/>
  <c r="P916" i="2"/>
  <c r="R916" s="1"/>
  <c r="S915"/>
  <c r="Q955"/>
  <c r="A912" i="4" l="1"/>
  <c r="O915" i="2"/>
  <c r="AF914"/>
  <c r="N911" i="4" s="1"/>
  <c r="AE914" i="2"/>
  <c r="M911" i="4" s="1"/>
  <c r="AG914" i="2"/>
  <c r="O911" i="4" s="1"/>
  <c r="AH914" i="2"/>
  <c r="P911" i="4" s="1"/>
  <c r="AD914" i="2"/>
  <c r="L911" i="4" s="1"/>
  <c r="AI914" i="2"/>
  <c r="Q911" i="4" s="1"/>
  <c r="P917" i="2"/>
  <c r="R917" s="1"/>
  <c r="S916"/>
  <c r="Q956"/>
  <c r="AH915" l="1"/>
  <c r="P912" i="4" s="1"/>
  <c r="AG915" i="2"/>
  <c r="O912" i="4" s="1"/>
  <c r="AD915" i="2"/>
  <c r="L912" i="4" s="1"/>
  <c r="AI915" i="2"/>
  <c r="Q912" i="4" s="1"/>
  <c r="AF915" i="2"/>
  <c r="N912" i="4" s="1"/>
  <c r="AE915" i="2"/>
  <c r="M912" i="4" s="1"/>
  <c r="A913"/>
  <c r="O916" i="2"/>
  <c r="P918"/>
  <c r="R918" s="1"/>
  <c r="S917"/>
  <c r="Q957"/>
  <c r="A914" i="4" l="1"/>
  <c r="O917" i="2"/>
  <c r="AI916"/>
  <c r="Q913" i="4" s="1"/>
  <c r="AF916" i="2"/>
  <c r="N913" i="4" s="1"/>
  <c r="AH916" i="2"/>
  <c r="P913" i="4" s="1"/>
  <c r="AE916" i="2"/>
  <c r="M913" i="4" s="1"/>
  <c r="AG916" i="2"/>
  <c r="O913" i="4" s="1"/>
  <c r="AD916" i="2"/>
  <c r="L913" i="4" s="1"/>
  <c r="P919" i="2"/>
  <c r="R919" s="1"/>
  <c r="S918"/>
  <c r="Q958"/>
  <c r="A915" i="4" l="1"/>
  <c r="O918" i="2"/>
  <c r="AD917"/>
  <c r="L914" i="4" s="1"/>
  <c r="AH917" i="2"/>
  <c r="P914" i="4" s="1"/>
  <c r="AE917" i="2"/>
  <c r="M914" i="4" s="1"/>
  <c r="AF917" i="2"/>
  <c r="N914" i="4" s="1"/>
  <c r="AG917" i="2"/>
  <c r="O914" i="4" s="1"/>
  <c r="AI917" i="2"/>
  <c r="Q914" i="4" s="1"/>
  <c r="P920" i="2"/>
  <c r="R920" s="1"/>
  <c r="S919"/>
  <c r="Q959"/>
  <c r="A916" i="4" l="1"/>
  <c r="O919" i="2"/>
  <c r="AF918"/>
  <c r="N915" i="4" s="1"/>
  <c r="AE918" i="2"/>
  <c r="M915" i="4" s="1"/>
  <c r="AG918" i="2"/>
  <c r="O915" i="4" s="1"/>
  <c r="AI918" i="2"/>
  <c r="Q915" i="4" s="1"/>
  <c r="AH918" i="2"/>
  <c r="P915" i="4" s="1"/>
  <c r="AD918" i="2"/>
  <c r="L915" i="4" s="1"/>
  <c r="P921" i="2"/>
  <c r="R921" s="1"/>
  <c r="S920"/>
  <c r="Q960"/>
  <c r="A917" i="4" l="1"/>
  <c r="O920" i="2"/>
  <c r="AH919"/>
  <c r="P916" i="4" s="1"/>
  <c r="AG919" i="2"/>
  <c r="O916" i="4" s="1"/>
  <c r="AD919" i="2"/>
  <c r="L916" i="4" s="1"/>
  <c r="AI919" i="2"/>
  <c r="Q916" i="4" s="1"/>
  <c r="AF919" i="2"/>
  <c r="N916" i="4" s="1"/>
  <c r="AE919" i="2"/>
  <c r="M916" i="4" s="1"/>
  <c r="P922" i="2"/>
  <c r="R922" s="1"/>
  <c r="S921"/>
  <c r="Q961"/>
  <c r="A918" i="4" l="1"/>
  <c r="O921" i="2"/>
  <c r="AI920"/>
  <c r="Q917" i="4" s="1"/>
  <c r="AF920" i="2"/>
  <c r="N917" i="4" s="1"/>
  <c r="AD920" i="2"/>
  <c r="L917" i="4" s="1"/>
  <c r="AE920" i="2"/>
  <c r="M917" i="4" s="1"/>
  <c r="AG920" i="2"/>
  <c r="O917" i="4" s="1"/>
  <c r="AH920" i="2"/>
  <c r="P917" i="4" s="1"/>
  <c r="P923" i="2"/>
  <c r="R923" s="1"/>
  <c r="S922"/>
  <c r="Q962"/>
  <c r="A919" i="4" l="1"/>
  <c r="O922" i="2"/>
  <c r="AD921"/>
  <c r="L918" i="4" s="1"/>
  <c r="AH921" i="2"/>
  <c r="P918" i="4" s="1"/>
  <c r="AE921" i="2"/>
  <c r="M918" i="4" s="1"/>
  <c r="AI921" i="2"/>
  <c r="Q918" i="4" s="1"/>
  <c r="AG921" i="2"/>
  <c r="O918" i="4" s="1"/>
  <c r="AF921" i="2"/>
  <c r="N918" i="4" s="1"/>
  <c r="P924" i="2"/>
  <c r="R924" s="1"/>
  <c r="S923"/>
  <c r="Q963"/>
  <c r="A920" i="4" l="1"/>
  <c r="O923" i="2"/>
  <c r="AF922"/>
  <c r="N919" i="4" s="1"/>
  <c r="AE922" i="2"/>
  <c r="M919" i="4" s="1"/>
  <c r="AG922" i="2"/>
  <c r="O919" i="4" s="1"/>
  <c r="AH922" i="2"/>
  <c r="P919" i="4" s="1"/>
  <c r="AD922" i="2"/>
  <c r="L919" i="4" s="1"/>
  <c r="AI922" i="2"/>
  <c r="Q919" i="4" s="1"/>
  <c r="P925" i="2"/>
  <c r="R925" s="1"/>
  <c r="S924"/>
  <c r="Q964"/>
  <c r="A921" i="4" l="1"/>
  <c r="O924" i="2"/>
  <c r="AH923"/>
  <c r="P920" i="4" s="1"/>
  <c r="AG923" i="2"/>
  <c r="O920" i="4" s="1"/>
  <c r="AD923" i="2"/>
  <c r="L920" i="4" s="1"/>
  <c r="AI923" i="2"/>
  <c r="Q920" i="4" s="1"/>
  <c r="AE923" i="2"/>
  <c r="M920" i="4" s="1"/>
  <c r="AF923" i="2"/>
  <c r="N920" i="4" s="1"/>
  <c r="P926" i="2"/>
  <c r="R926" s="1"/>
  <c r="S925"/>
  <c r="Q965"/>
  <c r="AI924" l="1"/>
  <c r="Q921" i="4" s="1"/>
  <c r="AF924" i="2"/>
  <c r="N921" i="4" s="1"/>
  <c r="AE924" i="2"/>
  <c r="M921" i="4" s="1"/>
  <c r="AH924" i="2"/>
  <c r="P921" i="4" s="1"/>
  <c r="AG924" i="2"/>
  <c r="O921" i="4" s="1"/>
  <c r="AD924" i="2"/>
  <c r="L921" i="4" s="1"/>
  <c r="A922"/>
  <c r="O925" i="2"/>
  <c r="P927"/>
  <c r="R927" s="1"/>
  <c r="S926"/>
  <c r="Q966"/>
  <c r="A923" i="4" l="1"/>
  <c r="O926" i="2"/>
  <c r="AD925"/>
  <c r="L922" i="4" s="1"/>
  <c r="AH925" i="2"/>
  <c r="P922" i="4" s="1"/>
  <c r="AE925" i="2"/>
  <c r="M922" i="4" s="1"/>
  <c r="AF925" i="2"/>
  <c r="N922" i="4" s="1"/>
  <c r="AG925" i="2"/>
  <c r="O922" i="4" s="1"/>
  <c r="AI925" i="2"/>
  <c r="Q922" i="4" s="1"/>
  <c r="P928" i="2"/>
  <c r="R928" s="1"/>
  <c r="S927"/>
  <c r="Q967"/>
  <c r="AF926" l="1"/>
  <c r="N923" i="4" s="1"/>
  <c r="AE926" i="2"/>
  <c r="M923" i="4" s="1"/>
  <c r="AG926" i="2"/>
  <c r="O923" i="4" s="1"/>
  <c r="AI926" i="2"/>
  <c r="Q923" i="4" s="1"/>
  <c r="AH926" i="2"/>
  <c r="P923" i="4" s="1"/>
  <c r="AD926" i="2"/>
  <c r="L923" i="4" s="1"/>
  <c r="A924"/>
  <c r="O927" i="2"/>
  <c r="P929"/>
  <c r="R929" s="1"/>
  <c r="S928"/>
  <c r="Q968"/>
  <c r="A925" i="4" l="1"/>
  <c r="O928" i="2"/>
  <c r="AH927"/>
  <c r="P924" i="4" s="1"/>
  <c r="AG927" i="2"/>
  <c r="O924" i="4" s="1"/>
  <c r="AD927" i="2"/>
  <c r="L924" i="4" s="1"/>
  <c r="AI927" i="2"/>
  <c r="Q924" i="4" s="1"/>
  <c r="AF927" i="2"/>
  <c r="N924" i="4" s="1"/>
  <c r="AE927" i="2"/>
  <c r="M924" i="4" s="1"/>
  <c r="P930" i="2"/>
  <c r="R930" s="1"/>
  <c r="S929"/>
  <c r="Q969"/>
  <c r="A926" i="4" l="1"/>
  <c r="O929" i="2"/>
  <c r="AI928"/>
  <c r="Q925" i="4" s="1"/>
  <c r="AF928" i="2"/>
  <c r="N925" i="4" s="1"/>
  <c r="AD928" i="2"/>
  <c r="L925" i="4" s="1"/>
  <c r="AE928" i="2"/>
  <c r="M925" i="4" s="1"/>
  <c r="AH928" i="2"/>
  <c r="P925" i="4" s="1"/>
  <c r="AG928" i="2"/>
  <c r="O925" i="4" s="1"/>
  <c r="P931" i="2"/>
  <c r="R931" s="1"/>
  <c r="S930"/>
  <c r="Q970"/>
  <c r="A927" i="4" l="1"/>
  <c r="O930" i="2"/>
  <c r="AD929"/>
  <c r="L926" i="4" s="1"/>
  <c r="AH929" i="2"/>
  <c r="P926" i="4" s="1"/>
  <c r="AE929" i="2"/>
  <c r="M926" i="4" s="1"/>
  <c r="AI929" i="2"/>
  <c r="Q926" i="4" s="1"/>
  <c r="AG929" i="2"/>
  <c r="O926" i="4" s="1"/>
  <c r="AF929" i="2"/>
  <c r="N926" i="4" s="1"/>
  <c r="P932" i="2"/>
  <c r="R932" s="1"/>
  <c r="S931"/>
  <c r="Q971"/>
  <c r="A928" i="4" l="1"/>
  <c r="O931" i="2"/>
  <c r="AF930"/>
  <c r="N927" i="4" s="1"/>
  <c r="AE930" i="2"/>
  <c r="M927" i="4" s="1"/>
  <c r="AG930" i="2"/>
  <c r="O927" i="4" s="1"/>
  <c r="AH930" i="2"/>
  <c r="P927" i="4" s="1"/>
  <c r="AD930" i="2"/>
  <c r="L927" i="4" s="1"/>
  <c r="AI930" i="2"/>
  <c r="Q927" i="4" s="1"/>
  <c r="P933" i="2"/>
  <c r="R933" s="1"/>
  <c r="S932"/>
  <c r="Q972"/>
  <c r="AH931" l="1"/>
  <c r="P928" i="4" s="1"/>
  <c r="AG931" i="2"/>
  <c r="O928" i="4" s="1"/>
  <c r="AD931" i="2"/>
  <c r="L928" i="4" s="1"/>
  <c r="AI931" i="2"/>
  <c r="Q928" i="4" s="1"/>
  <c r="AF931" i="2"/>
  <c r="N928" i="4" s="1"/>
  <c r="AE931" i="2"/>
  <c r="M928" i="4" s="1"/>
  <c r="A929"/>
  <c r="O932" i="2"/>
  <c r="P934"/>
  <c r="R934" s="1"/>
  <c r="S933"/>
  <c r="Q973"/>
  <c r="A930" i="4" l="1"/>
  <c r="O933" i="2"/>
  <c r="AI932"/>
  <c r="Q929" i="4" s="1"/>
  <c r="AF932" i="2"/>
  <c r="N929" i="4" s="1"/>
  <c r="AH932" i="2"/>
  <c r="P929" i="4" s="1"/>
  <c r="AG932" i="2"/>
  <c r="O929" i="4" s="1"/>
  <c r="AE932" i="2"/>
  <c r="M929" i="4" s="1"/>
  <c r="AD932" i="2"/>
  <c r="L929" i="4" s="1"/>
  <c r="P935" i="2"/>
  <c r="R935" s="1"/>
  <c r="S934"/>
  <c r="Q974"/>
  <c r="A931" i="4" l="1"/>
  <c r="O934" i="2"/>
  <c r="AD933"/>
  <c r="L930" i="4" s="1"/>
  <c r="AH933" i="2"/>
  <c r="P930" i="4" s="1"/>
  <c r="AE933" i="2"/>
  <c r="M930" i="4" s="1"/>
  <c r="AF933" i="2"/>
  <c r="N930" i="4" s="1"/>
  <c r="AG933" i="2"/>
  <c r="O930" i="4" s="1"/>
  <c r="AI933" i="2"/>
  <c r="Q930" i="4" s="1"/>
  <c r="P936" i="2"/>
  <c r="R936" s="1"/>
  <c r="S935"/>
  <c r="Q975"/>
  <c r="A932" i="4" l="1"/>
  <c r="O935" i="2"/>
  <c r="AF934"/>
  <c r="N931" i="4" s="1"/>
  <c r="AE934" i="2"/>
  <c r="M931" i="4" s="1"/>
  <c r="AG934" i="2"/>
  <c r="O931" i="4" s="1"/>
  <c r="AI934" i="2"/>
  <c r="Q931" i="4" s="1"/>
  <c r="AD934" i="2"/>
  <c r="L931" i="4" s="1"/>
  <c r="AH934" i="2"/>
  <c r="P931" i="4" s="1"/>
  <c r="P937" i="2"/>
  <c r="R937" s="1"/>
  <c r="S936"/>
  <c r="Q976"/>
  <c r="A933" i="4" l="1"/>
  <c r="O936" i="2"/>
  <c r="AH935"/>
  <c r="P932" i="4" s="1"/>
  <c r="AG935" i="2"/>
  <c r="O932" i="4" s="1"/>
  <c r="AD935" i="2"/>
  <c r="L932" i="4" s="1"/>
  <c r="AI935" i="2"/>
  <c r="Q932" i="4" s="1"/>
  <c r="AF935" i="2"/>
  <c r="N932" i="4" s="1"/>
  <c r="AE935" i="2"/>
  <c r="M932" i="4" s="1"/>
  <c r="P938" i="2"/>
  <c r="R938" s="1"/>
  <c r="S937"/>
  <c r="Q977"/>
  <c r="A934" i="4" l="1"/>
  <c r="O937" i="2"/>
  <c r="AI936"/>
  <c r="Q933" i="4" s="1"/>
  <c r="AF936" i="2"/>
  <c r="N933" i="4" s="1"/>
  <c r="AD936" i="2"/>
  <c r="L933" i="4" s="1"/>
  <c r="AE936" i="2"/>
  <c r="M933" i="4" s="1"/>
  <c r="AH936" i="2"/>
  <c r="P933" i="4" s="1"/>
  <c r="AG936" i="2"/>
  <c r="O933" i="4" s="1"/>
  <c r="P939" i="2"/>
  <c r="R939" s="1"/>
  <c r="S938"/>
  <c r="Q978"/>
  <c r="A935" i="4" l="1"/>
  <c r="O938" i="2"/>
  <c r="AD937"/>
  <c r="L934" i="4" s="1"/>
  <c r="AH937" i="2"/>
  <c r="P934" i="4" s="1"/>
  <c r="AE937" i="2"/>
  <c r="M934" i="4" s="1"/>
  <c r="AG937" i="2"/>
  <c r="O934" i="4" s="1"/>
  <c r="AI937" i="2"/>
  <c r="Q934" i="4" s="1"/>
  <c r="AF937" i="2"/>
  <c r="N934" i="4" s="1"/>
  <c r="P940" i="2"/>
  <c r="R940" s="1"/>
  <c r="S939"/>
  <c r="Q979"/>
  <c r="AF938" l="1"/>
  <c r="N935" i="4" s="1"/>
  <c r="AE938" i="2"/>
  <c r="M935" i="4" s="1"/>
  <c r="AG938" i="2"/>
  <c r="O935" i="4" s="1"/>
  <c r="AH938" i="2"/>
  <c r="P935" i="4" s="1"/>
  <c r="AD938" i="2"/>
  <c r="L935" i="4" s="1"/>
  <c r="AI938" i="2"/>
  <c r="Q935" i="4" s="1"/>
  <c r="A936"/>
  <c r="O939" i="2"/>
  <c r="P941"/>
  <c r="R941" s="1"/>
  <c r="S940"/>
  <c r="Q980"/>
  <c r="A937" i="4" l="1"/>
  <c r="O940" i="2"/>
  <c r="AH939"/>
  <c r="P936" i="4" s="1"/>
  <c r="AG939" i="2"/>
  <c r="O936" i="4" s="1"/>
  <c r="AD939" i="2"/>
  <c r="L936" i="4" s="1"/>
  <c r="AI939" i="2"/>
  <c r="Q936" i="4" s="1"/>
  <c r="AE939" i="2"/>
  <c r="M936" i="4" s="1"/>
  <c r="AF939" i="2"/>
  <c r="N936" i="4" s="1"/>
  <c r="P942" i="2"/>
  <c r="R942" s="1"/>
  <c r="S941"/>
  <c r="Q981"/>
  <c r="AI940" l="1"/>
  <c r="Q937" i="4" s="1"/>
  <c r="AF940" i="2"/>
  <c r="N937" i="4" s="1"/>
  <c r="AH940" i="2"/>
  <c r="P937" i="4" s="1"/>
  <c r="AG940" i="2"/>
  <c r="O937" i="4" s="1"/>
  <c r="AE940" i="2"/>
  <c r="M937" i="4" s="1"/>
  <c r="AD940" i="2"/>
  <c r="L937" i="4" s="1"/>
  <c r="A938"/>
  <c r="O941" i="2"/>
  <c r="P943"/>
  <c r="R943" s="1"/>
  <c r="S942"/>
  <c r="Q982"/>
  <c r="A939" i="4" l="1"/>
  <c r="O942" i="2"/>
  <c r="AD941"/>
  <c r="L938" i="4" s="1"/>
  <c r="AH941" i="2"/>
  <c r="P938" i="4" s="1"/>
  <c r="AE941" i="2"/>
  <c r="M938" i="4" s="1"/>
  <c r="AF941" i="2"/>
  <c r="N938" i="4" s="1"/>
  <c r="AG941" i="2"/>
  <c r="O938" i="4" s="1"/>
  <c r="AI941" i="2"/>
  <c r="Q938" i="4" s="1"/>
  <c r="P944" i="2"/>
  <c r="R944" s="1"/>
  <c r="S943"/>
  <c r="Q983"/>
  <c r="A940" i="4" l="1"/>
  <c r="O943" i="2"/>
  <c r="AF942"/>
  <c r="N939" i="4" s="1"/>
  <c r="AE942" i="2"/>
  <c r="M939" i="4" s="1"/>
  <c r="AG942" i="2"/>
  <c r="O939" i="4" s="1"/>
  <c r="AI942" i="2"/>
  <c r="Q939" i="4" s="1"/>
  <c r="AH942" i="2"/>
  <c r="P939" i="4" s="1"/>
  <c r="AD942" i="2"/>
  <c r="L939" i="4" s="1"/>
  <c r="P945" i="2"/>
  <c r="R945" s="1"/>
  <c r="S944"/>
  <c r="Q984"/>
  <c r="A941" i="4" l="1"/>
  <c r="O944" i="2"/>
  <c r="AH943"/>
  <c r="P940" i="4" s="1"/>
  <c r="AG943" i="2"/>
  <c r="O940" i="4" s="1"/>
  <c r="AD943" i="2"/>
  <c r="L940" i="4" s="1"/>
  <c r="AI943" i="2"/>
  <c r="Q940" i="4" s="1"/>
  <c r="AF943" i="2"/>
  <c r="N940" i="4" s="1"/>
  <c r="AE943" i="2"/>
  <c r="M940" i="4" s="1"/>
  <c r="P946" i="2"/>
  <c r="R946" s="1"/>
  <c r="S945"/>
  <c r="Q985"/>
  <c r="A942" i="4" l="1"/>
  <c r="O945" i="2"/>
  <c r="AI944"/>
  <c r="Q941" i="4" s="1"/>
  <c r="AF944" i="2"/>
  <c r="N941" i="4" s="1"/>
  <c r="AD944" i="2"/>
  <c r="L941" i="4" s="1"/>
  <c r="AE944" i="2"/>
  <c r="M941" i="4" s="1"/>
  <c r="AH944" i="2"/>
  <c r="P941" i="4" s="1"/>
  <c r="AG944" i="2"/>
  <c r="O941" i="4" s="1"/>
  <c r="P947" i="2"/>
  <c r="R947" s="1"/>
  <c r="S946"/>
  <c r="Q986"/>
  <c r="A943" i="4" l="1"/>
  <c r="O946" i="2"/>
  <c r="AD945"/>
  <c r="L942" i="4" s="1"/>
  <c r="AH945" i="2"/>
  <c r="P942" i="4" s="1"/>
  <c r="AE945" i="2"/>
  <c r="M942" i="4" s="1"/>
  <c r="AI945" i="2"/>
  <c r="Q942" i="4" s="1"/>
  <c r="AG945" i="2"/>
  <c r="O942" i="4" s="1"/>
  <c r="AF945" i="2"/>
  <c r="N942" i="4" s="1"/>
  <c r="P948" i="2"/>
  <c r="R948" s="1"/>
  <c r="S947"/>
  <c r="Q987"/>
  <c r="A944" i="4" l="1"/>
  <c r="O947" i="2"/>
  <c r="AF946"/>
  <c r="N943" i="4" s="1"/>
  <c r="AE946" i="2"/>
  <c r="M943" i="4" s="1"/>
  <c r="AG946" i="2"/>
  <c r="O943" i="4" s="1"/>
  <c r="AH946" i="2"/>
  <c r="P943" i="4" s="1"/>
  <c r="AD946" i="2"/>
  <c r="L943" i="4" s="1"/>
  <c r="AI946" i="2"/>
  <c r="Q943" i="4" s="1"/>
  <c r="P949" i="2"/>
  <c r="R949" s="1"/>
  <c r="S948"/>
  <c r="Q988"/>
  <c r="A945" i="4" l="1"/>
  <c r="O948" i="2"/>
  <c r="AH947"/>
  <c r="P944" i="4" s="1"/>
  <c r="AG947" i="2"/>
  <c r="O944" i="4" s="1"/>
  <c r="AD947" i="2"/>
  <c r="L944" i="4" s="1"/>
  <c r="AI947" i="2"/>
  <c r="Q944" i="4" s="1"/>
  <c r="AF947" i="2"/>
  <c r="N944" i="4" s="1"/>
  <c r="AE947" i="2"/>
  <c r="M944" i="4" s="1"/>
  <c r="P950" i="2"/>
  <c r="R950" s="1"/>
  <c r="S949"/>
  <c r="Q989"/>
  <c r="A946" i="4" l="1"/>
  <c r="O949" i="2"/>
  <c r="AI948"/>
  <c r="Q945" i="4" s="1"/>
  <c r="AF948" i="2"/>
  <c r="N945" i="4" s="1"/>
  <c r="AE948" i="2"/>
  <c r="M945" i="4" s="1"/>
  <c r="AH948" i="2"/>
  <c r="P945" i="4" s="1"/>
  <c r="AG948" i="2"/>
  <c r="O945" i="4" s="1"/>
  <c r="AD948" i="2"/>
  <c r="L945" i="4" s="1"/>
  <c r="P951" i="2"/>
  <c r="R951" s="1"/>
  <c r="S950"/>
  <c r="Q990"/>
  <c r="A947" i="4" l="1"/>
  <c r="O950" i="2"/>
  <c r="AD949"/>
  <c r="L946" i="4" s="1"/>
  <c r="AH949" i="2"/>
  <c r="P946" i="4" s="1"/>
  <c r="AE949" i="2"/>
  <c r="M946" i="4" s="1"/>
  <c r="AF949" i="2"/>
  <c r="N946" i="4" s="1"/>
  <c r="AG949" i="2"/>
  <c r="O946" i="4" s="1"/>
  <c r="AI949" i="2"/>
  <c r="Q946" i="4" s="1"/>
  <c r="P952" i="2"/>
  <c r="R952" s="1"/>
  <c r="S951"/>
  <c r="Q991"/>
  <c r="A948" i="4" l="1"/>
  <c r="O951" i="2"/>
  <c r="AF950"/>
  <c r="N947" i="4" s="1"/>
  <c r="AE950" i="2"/>
  <c r="M947" i="4" s="1"/>
  <c r="AG950" i="2"/>
  <c r="O947" i="4" s="1"/>
  <c r="AI950" i="2"/>
  <c r="Q947" i="4" s="1"/>
  <c r="AD950" i="2"/>
  <c r="L947" i="4" s="1"/>
  <c r="AH950" i="2"/>
  <c r="P947" i="4" s="1"/>
  <c r="P953" i="2"/>
  <c r="R953" s="1"/>
  <c r="S952"/>
  <c r="Q992"/>
  <c r="AH951" l="1"/>
  <c r="P948" i="4" s="1"/>
  <c r="AG951" i="2"/>
  <c r="O948" i="4" s="1"/>
  <c r="AD951" i="2"/>
  <c r="L948" i="4" s="1"/>
  <c r="AI951" i="2"/>
  <c r="Q948" i="4" s="1"/>
  <c r="AF951" i="2"/>
  <c r="N948" i="4" s="1"/>
  <c r="AE951" i="2"/>
  <c r="M948" i="4" s="1"/>
  <c r="A949"/>
  <c r="O952" i="2"/>
  <c r="P954"/>
  <c r="R954" s="1"/>
  <c r="S953"/>
  <c r="Q993"/>
  <c r="A950" i="4" l="1"/>
  <c r="O953" i="2"/>
  <c r="AI952"/>
  <c r="Q949" i="4" s="1"/>
  <c r="AF952" i="2"/>
  <c r="N949" i="4" s="1"/>
  <c r="AD952" i="2"/>
  <c r="L949" i="4" s="1"/>
  <c r="AE952" i="2"/>
  <c r="M949" i="4" s="1"/>
  <c r="AH952" i="2"/>
  <c r="P949" i="4" s="1"/>
  <c r="AG952" i="2"/>
  <c r="O949" i="4" s="1"/>
  <c r="P955" i="2"/>
  <c r="R955" s="1"/>
  <c r="S954"/>
  <c r="Q994"/>
  <c r="AD953" l="1"/>
  <c r="L950" i="4" s="1"/>
  <c r="AH953" i="2"/>
  <c r="P950" i="4" s="1"/>
  <c r="AE953" i="2"/>
  <c r="M950" i="4" s="1"/>
  <c r="AI953" i="2"/>
  <c r="Q950" i="4" s="1"/>
  <c r="AG953" i="2"/>
  <c r="O950" i="4" s="1"/>
  <c r="AF953" i="2"/>
  <c r="N950" i="4" s="1"/>
  <c r="A951"/>
  <c r="O954" i="2"/>
  <c r="P956"/>
  <c r="R956" s="1"/>
  <c r="S955"/>
  <c r="Q995"/>
  <c r="A952" i="4" l="1"/>
  <c r="O955" i="2"/>
  <c r="AF954"/>
  <c r="N951" i="4" s="1"/>
  <c r="AE954" i="2"/>
  <c r="M951" i="4" s="1"/>
  <c r="AG954" i="2"/>
  <c r="O951" i="4" s="1"/>
  <c r="AH954" i="2"/>
  <c r="P951" i="4" s="1"/>
  <c r="AD954" i="2"/>
  <c r="L951" i="4" s="1"/>
  <c r="AI954" i="2"/>
  <c r="Q951" i="4" s="1"/>
  <c r="P957" i="2"/>
  <c r="R957" s="1"/>
  <c r="S956"/>
  <c r="Q996"/>
  <c r="A953" i="4" l="1"/>
  <c r="O956" i="2"/>
  <c r="AH955"/>
  <c r="P952" i="4" s="1"/>
  <c r="AG955" i="2"/>
  <c r="O952" i="4" s="1"/>
  <c r="AD955" i="2"/>
  <c r="L952" i="4" s="1"/>
  <c r="AI955" i="2"/>
  <c r="Q952" i="4" s="1"/>
  <c r="AF955" i="2"/>
  <c r="N952" i="4" s="1"/>
  <c r="AE955" i="2"/>
  <c r="M952" i="4" s="1"/>
  <c r="P958" i="2"/>
  <c r="R958" s="1"/>
  <c r="S957"/>
  <c r="Q997"/>
  <c r="A954" i="4" l="1"/>
  <c r="O957" i="2"/>
  <c r="AI956"/>
  <c r="Q953" i="4" s="1"/>
  <c r="AF956" i="2"/>
  <c r="N953" i="4" s="1"/>
  <c r="AH956" i="2"/>
  <c r="P953" i="4" s="1"/>
  <c r="AG956" i="2"/>
  <c r="O953" i="4" s="1"/>
  <c r="AE956" i="2"/>
  <c r="M953" i="4" s="1"/>
  <c r="AD956" i="2"/>
  <c r="L953" i="4" s="1"/>
  <c r="P959" i="2"/>
  <c r="R959" s="1"/>
  <c r="S958"/>
  <c r="Q998"/>
  <c r="A955" i="4" l="1"/>
  <c r="O958" i="2"/>
  <c r="AD957"/>
  <c r="L954" i="4" s="1"/>
  <c r="AH957" i="2"/>
  <c r="P954" i="4" s="1"/>
  <c r="AE957" i="2"/>
  <c r="M954" i="4" s="1"/>
  <c r="AF957" i="2"/>
  <c r="N954" i="4" s="1"/>
  <c r="AG957" i="2"/>
  <c r="O954" i="4" s="1"/>
  <c r="AI957" i="2"/>
  <c r="Q954" i="4" s="1"/>
  <c r="P960" i="2"/>
  <c r="R960" s="1"/>
  <c r="S959"/>
  <c r="Q999"/>
  <c r="AF958" l="1"/>
  <c r="N955" i="4" s="1"/>
  <c r="AE958" i="2"/>
  <c r="M955" i="4" s="1"/>
  <c r="AG958" i="2"/>
  <c r="O955" i="4" s="1"/>
  <c r="AI958" i="2"/>
  <c r="Q955" i="4" s="1"/>
  <c r="AD958" i="2"/>
  <c r="L955" i="4" s="1"/>
  <c r="AH958" i="2"/>
  <c r="P955" i="4" s="1"/>
  <c r="A956"/>
  <c r="O959" i="2"/>
  <c r="P961"/>
  <c r="R961" s="1"/>
  <c r="S960"/>
  <c r="Q1000"/>
  <c r="A957" i="4" l="1"/>
  <c r="O960" i="2"/>
  <c r="AH959"/>
  <c r="P956" i="4" s="1"/>
  <c r="AG959" i="2"/>
  <c r="O956" i="4" s="1"/>
  <c r="AD959" i="2"/>
  <c r="L956" i="4" s="1"/>
  <c r="AI959" i="2"/>
  <c r="Q956" i="4" s="1"/>
  <c r="AF959" i="2"/>
  <c r="N956" i="4" s="1"/>
  <c r="AE959" i="2"/>
  <c r="M956" i="4" s="1"/>
  <c r="P962" i="2"/>
  <c r="R962" s="1"/>
  <c r="S961"/>
  <c r="Q1001"/>
  <c r="A958" i="4" l="1"/>
  <c r="O961" i="2"/>
  <c r="AI960"/>
  <c r="Q957" i="4" s="1"/>
  <c r="AF960" i="2"/>
  <c r="N957" i="4" s="1"/>
  <c r="AD960" i="2"/>
  <c r="L957" i="4" s="1"/>
  <c r="AE960" i="2"/>
  <c r="M957" i="4" s="1"/>
  <c r="AG960" i="2"/>
  <c r="O957" i="4" s="1"/>
  <c r="AH960" i="2"/>
  <c r="P957" i="4" s="1"/>
  <c r="P963" i="2"/>
  <c r="R963" s="1"/>
  <c r="S962"/>
  <c r="Q1002"/>
  <c r="AD961" l="1"/>
  <c r="L958" i="4" s="1"/>
  <c r="AH961" i="2"/>
  <c r="P958" i="4" s="1"/>
  <c r="AE961" i="2"/>
  <c r="M958" i="4" s="1"/>
  <c r="AI961" i="2"/>
  <c r="Q958" i="4" s="1"/>
  <c r="AG961" i="2"/>
  <c r="O958" i="4" s="1"/>
  <c r="AF961" i="2"/>
  <c r="N958" i="4" s="1"/>
  <c r="A959"/>
  <c r="O962" i="2"/>
  <c r="P964"/>
  <c r="R964" s="1"/>
  <c r="S963"/>
  <c r="Q1003"/>
  <c r="A960" i="4" l="1"/>
  <c r="O963" i="2"/>
  <c r="AF962"/>
  <c r="N959" i="4" s="1"/>
  <c r="AE962" i="2"/>
  <c r="M959" i="4" s="1"/>
  <c r="AG962" i="2"/>
  <c r="O959" i="4" s="1"/>
  <c r="AH962" i="2"/>
  <c r="P959" i="4" s="1"/>
  <c r="AD962" i="2"/>
  <c r="L959" i="4" s="1"/>
  <c r="AI962" i="2"/>
  <c r="Q959" i="4" s="1"/>
  <c r="P965" i="2"/>
  <c r="R965" s="1"/>
  <c r="S964"/>
  <c r="Q1004"/>
  <c r="AH963" l="1"/>
  <c r="P960" i="4" s="1"/>
  <c r="AG963" i="2"/>
  <c r="O960" i="4" s="1"/>
  <c r="AD963" i="2"/>
  <c r="L960" i="4" s="1"/>
  <c r="AI963" i="2"/>
  <c r="Q960" i="4" s="1"/>
  <c r="AE963" i="2"/>
  <c r="M960" i="4" s="1"/>
  <c r="AF963" i="2"/>
  <c r="N960" i="4" s="1"/>
  <c r="A961"/>
  <c r="O964" i="2"/>
  <c r="P966"/>
  <c r="R966" s="1"/>
  <c r="S965"/>
  <c r="Q1005"/>
  <c r="A962" i="4" l="1"/>
  <c r="O965" i="2"/>
  <c r="AI964"/>
  <c r="Q961" i="4" s="1"/>
  <c r="AF964" i="2"/>
  <c r="N961" i="4" s="1"/>
  <c r="AH964" i="2"/>
  <c r="P961" i="4" s="1"/>
  <c r="AE964" i="2"/>
  <c r="M961" i="4" s="1"/>
  <c r="AG964" i="2"/>
  <c r="O961" i="4" s="1"/>
  <c r="AD964" i="2"/>
  <c r="L961" i="4" s="1"/>
  <c r="P967" i="2"/>
  <c r="R967" s="1"/>
  <c r="S966"/>
  <c r="Q1006"/>
  <c r="A963" i="4" l="1"/>
  <c r="O966" i="2"/>
  <c r="AD965"/>
  <c r="L962" i="4" s="1"/>
  <c r="AH965" i="2"/>
  <c r="P962" i="4" s="1"/>
  <c r="AE965" i="2"/>
  <c r="M962" i="4" s="1"/>
  <c r="AF965" i="2"/>
  <c r="N962" i="4" s="1"/>
  <c r="AG965" i="2"/>
  <c r="O962" i="4" s="1"/>
  <c r="AI965" i="2"/>
  <c r="Q962" i="4" s="1"/>
  <c r="P968" i="2"/>
  <c r="R968" s="1"/>
  <c r="S967"/>
  <c r="Q1007"/>
  <c r="A964" i="4" l="1"/>
  <c r="O967" i="2"/>
  <c r="AF966"/>
  <c r="N963" i="4" s="1"/>
  <c r="AE966" i="2"/>
  <c r="M963" i="4" s="1"/>
  <c r="AG966" i="2"/>
  <c r="O963" i="4" s="1"/>
  <c r="AI966" i="2"/>
  <c r="Q963" i="4" s="1"/>
  <c r="AD966" i="2"/>
  <c r="L963" i="4" s="1"/>
  <c r="AH966" i="2"/>
  <c r="P963" i="4" s="1"/>
  <c r="P969" i="2"/>
  <c r="R969" s="1"/>
  <c r="S968"/>
  <c r="Q1008"/>
  <c r="A965" i="4" l="1"/>
  <c r="O968" i="2"/>
  <c r="AH967"/>
  <c r="P964" i="4" s="1"/>
  <c r="AG967" i="2"/>
  <c r="O964" i="4" s="1"/>
  <c r="AD967" i="2"/>
  <c r="L964" i="4" s="1"/>
  <c r="AI967" i="2"/>
  <c r="Q964" i="4" s="1"/>
  <c r="AF967" i="2"/>
  <c r="N964" i="4" s="1"/>
  <c r="AE967" i="2"/>
  <c r="M964" i="4" s="1"/>
  <c r="P970" i="2"/>
  <c r="R970" s="1"/>
  <c r="S969"/>
  <c r="Q1009"/>
  <c r="A966" i="4" l="1"/>
  <c r="O969" i="2"/>
  <c r="AI968"/>
  <c r="Q965" i="4" s="1"/>
  <c r="AF968" i="2"/>
  <c r="N965" i="4" s="1"/>
  <c r="AD968" i="2"/>
  <c r="L965" i="4" s="1"/>
  <c r="AE968" i="2"/>
  <c r="M965" i="4" s="1"/>
  <c r="AH968" i="2"/>
  <c r="P965" i="4" s="1"/>
  <c r="AG968" i="2"/>
  <c r="O965" i="4" s="1"/>
  <c r="P971" i="2"/>
  <c r="R971" s="1"/>
  <c r="S970"/>
  <c r="Q1010"/>
  <c r="A967" i="4" l="1"/>
  <c r="O970" i="2"/>
  <c r="AD969"/>
  <c r="L966" i="4" s="1"/>
  <c r="AH969" i="2"/>
  <c r="P966" i="4" s="1"/>
  <c r="AE969" i="2"/>
  <c r="M966" i="4" s="1"/>
  <c r="AI969" i="2"/>
  <c r="Q966" i="4" s="1"/>
  <c r="AG969" i="2"/>
  <c r="O966" i="4" s="1"/>
  <c r="AF969" i="2"/>
  <c r="N966" i="4" s="1"/>
  <c r="P972" i="2"/>
  <c r="R972" s="1"/>
  <c r="S971"/>
  <c r="Q1011"/>
  <c r="A968" i="4" l="1"/>
  <c r="O971" i="2"/>
  <c r="AF970"/>
  <c r="N967" i="4" s="1"/>
  <c r="AE970" i="2"/>
  <c r="M967" i="4" s="1"/>
  <c r="AG970" i="2"/>
  <c r="O967" i="4" s="1"/>
  <c r="AH970" i="2"/>
  <c r="P967" i="4" s="1"/>
  <c r="AD970" i="2"/>
  <c r="L967" i="4" s="1"/>
  <c r="AI970" i="2"/>
  <c r="Q967" i="4" s="1"/>
  <c r="P973" i="2"/>
  <c r="R973" s="1"/>
  <c r="S972"/>
  <c r="Q1012"/>
  <c r="AH971" l="1"/>
  <c r="P968" i="4" s="1"/>
  <c r="AG971" i="2"/>
  <c r="O968" i="4" s="1"/>
  <c r="AD971" i="2"/>
  <c r="L968" i="4" s="1"/>
  <c r="AI971" i="2"/>
  <c r="Q968" i="4" s="1"/>
  <c r="AF971" i="2"/>
  <c r="N968" i="4" s="1"/>
  <c r="AE971" i="2"/>
  <c r="M968" i="4" s="1"/>
  <c r="A969"/>
  <c r="O972" i="2"/>
  <c r="P974"/>
  <c r="R974" s="1"/>
  <c r="S973"/>
  <c r="Q1013"/>
  <c r="A970" i="4" l="1"/>
  <c r="O973" i="2"/>
  <c r="AI972"/>
  <c r="Q969" i="4" s="1"/>
  <c r="AF972" i="2"/>
  <c r="N969" i="4" s="1"/>
  <c r="AE972" i="2"/>
  <c r="M969" i="4" s="1"/>
  <c r="AH972" i="2"/>
  <c r="P969" i="4" s="1"/>
  <c r="AG972" i="2"/>
  <c r="O969" i="4" s="1"/>
  <c r="AD972" i="2"/>
  <c r="L969" i="4" s="1"/>
  <c r="P975" i="2"/>
  <c r="R975" s="1"/>
  <c r="S974"/>
  <c r="Q1014"/>
  <c r="A971" i="4" l="1"/>
  <c r="O974" i="2"/>
  <c r="AD973"/>
  <c r="L970" i="4" s="1"/>
  <c r="AH973" i="2"/>
  <c r="P970" i="4" s="1"/>
  <c r="AE973" i="2"/>
  <c r="M970" i="4" s="1"/>
  <c r="AF973" i="2"/>
  <c r="N970" i="4" s="1"/>
  <c r="AG973" i="2"/>
  <c r="O970" i="4" s="1"/>
  <c r="AI973" i="2"/>
  <c r="Q970" i="4" s="1"/>
  <c r="P976" i="2"/>
  <c r="R976" s="1"/>
  <c r="S975"/>
  <c r="Q1015"/>
  <c r="A972" i="4" l="1"/>
  <c r="O975" i="2"/>
  <c r="AF974"/>
  <c r="N971" i="4" s="1"/>
  <c r="AE974" i="2"/>
  <c r="M971" i="4" s="1"/>
  <c r="AG974" i="2"/>
  <c r="O971" i="4" s="1"/>
  <c r="AI974" i="2"/>
  <c r="Q971" i="4" s="1"/>
  <c r="AH974" i="2"/>
  <c r="P971" i="4" s="1"/>
  <c r="AD974" i="2"/>
  <c r="L971" i="4" s="1"/>
  <c r="P977" i="2"/>
  <c r="R977" s="1"/>
  <c r="S976"/>
  <c r="Q1016"/>
  <c r="AH975" l="1"/>
  <c r="P972" i="4" s="1"/>
  <c r="AG975" i="2"/>
  <c r="O972" i="4" s="1"/>
  <c r="AD975" i="2"/>
  <c r="L972" i="4" s="1"/>
  <c r="AI975" i="2"/>
  <c r="Q972" i="4" s="1"/>
  <c r="AF975" i="2"/>
  <c r="N972" i="4" s="1"/>
  <c r="AE975" i="2"/>
  <c r="M972" i="4" s="1"/>
  <c r="A973"/>
  <c r="O976" i="2"/>
  <c r="P978"/>
  <c r="R978" s="1"/>
  <c r="S977"/>
  <c r="Q1017"/>
  <c r="A974" i="4" l="1"/>
  <c r="O977" i="2"/>
  <c r="AI976"/>
  <c r="Q973" i="4" s="1"/>
  <c r="AF976" i="2"/>
  <c r="N973" i="4" s="1"/>
  <c r="AD976" i="2"/>
  <c r="L973" i="4" s="1"/>
  <c r="AE976" i="2"/>
  <c r="M973" i="4" s="1"/>
  <c r="AH976" i="2"/>
  <c r="P973" i="4" s="1"/>
  <c r="AG976" i="2"/>
  <c r="O973" i="4" s="1"/>
  <c r="P979" i="2"/>
  <c r="R979" s="1"/>
  <c r="S978"/>
  <c r="Q1018"/>
  <c r="AD977" l="1"/>
  <c r="L974" i="4" s="1"/>
  <c r="AH977" i="2"/>
  <c r="P974" i="4" s="1"/>
  <c r="AE977" i="2"/>
  <c r="M974" i="4" s="1"/>
  <c r="AI977" i="2"/>
  <c r="Q974" i="4" s="1"/>
  <c r="AG977" i="2"/>
  <c r="O974" i="4" s="1"/>
  <c r="AF977" i="2"/>
  <c r="N974" i="4" s="1"/>
  <c r="A975"/>
  <c r="O978" i="2"/>
  <c r="P980"/>
  <c r="R980" s="1"/>
  <c r="S979"/>
  <c r="Q1019"/>
  <c r="A976" i="4" l="1"/>
  <c r="O979" i="2"/>
  <c r="AF978"/>
  <c r="N975" i="4" s="1"/>
  <c r="AE978" i="2"/>
  <c r="M975" i="4" s="1"/>
  <c r="AG978" i="2"/>
  <c r="O975" i="4" s="1"/>
  <c r="AH978" i="2"/>
  <c r="P975" i="4" s="1"/>
  <c r="AD978" i="2"/>
  <c r="L975" i="4" s="1"/>
  <c r="AI978" i="2"/>
  <c r="Q975" i="4" s="1"/>
  <c r="P981" i="2"/>
  <c r="R981" s="1"/>
  <c r="S980"/>
  <c r="Q1020"/>
  <c r="A977" i="4" l="1"/>
  <c r="O980" i="2"/>
  <c r="AH979"/>
  <c r="P976" i="4" s="1"/>
  <c r="AG979" i="2"/>
  <c r="O976" i="4" s="1"/>
  <c r="AD979" i="2"/>
  <c r="L976" i="4" s="1"/>
  <c r="AI979" i="2"/>
  <c r="Q976" i="4" s="1"/>
  <c r="AE979" i="2"/>
  <c r="M976" i="4" s="1"/>
  <c r="AF979" i="2"/>
  <c r="N976" i="4" s="1"/>
  <c r="P982" i="2"/>
  <c r="R982" s="1"/>
  <c r="S981"/>
  <c r="Q1021"/>
  <c r="A978" i="4" l="1"/>
  <c r="O981" i="2"/>
  <c r="AI980"/>
  <c r="Q977" i="4" s="1"/>
  <c r="AF980" i="2"/>
  <c r="N977" i="4" s="1"/>
  <c r="AH980" i="2"/>
  <c r="P977" i="4" s="1"/>
  <c r="AG980" i="2"/>
  <c r="O977" i="4" s="1"/>
  <c r="AE980" i="2"/>
  <c r="M977" i="4" s="1"/>
  <c r="AD980" i="2"/>
  <c r="L977" i="4" s="1"/>
  <c r="P983" i="2"/>
  <c r="R983" s="1"/>
  <c r="S982"/>
  <c r="Q1022"/>
  <c r="A979" i="4" l="1"/>
  <c r="O982" i="2"/>
  <c r="AD981"/>
  <c r="L978" i="4" s="1"/>
  <c r="AH981" i="2"/>
  <c r="P978" i="4" s="1"/>
  <c r="AE981" i="2"/>
  <c r="M978" i="4" s="1"/>
  <c r="AF981" i="2"/>
  <c r="N978" i="4" s="1"/>
  <c r="AG981" i="2"/>
  <c r="O978" i="4" s="1"/>
  <c r="AI981" i="2"/>
  <c r="Q978" i="4" s="1"/>
  <c r="P984" i="2"/>
  <c r="R984" s="1"/>
  <c r="S983"/>
  <c r="Q1023"/>
  <c r="A980" i="4" l="1"/>
  <c r="O983" i="2"/>
  <c r="AF982"/>
  <c r="N979" i="4" s="1"/>
  <c r="AE982" i="2"/>
  <c r="M979" i="4" s="1"/>
  <c r="AG982" i="2"/>
  <c r="O979" i="4" s="1"/>
  <c r="AI982" i="2"/>
  <c r="Q979" i="4" s="1"/>
  <c r="AH982" i="2"/>
  <c r="P979" i="4" s="1"/>
  <c r="AD982" i="2"/>
  <c r="L979" i="4" s="1"/>
  <c r="P985" i="2"/>
  <c r="R985" s="1"/>
  <c r="S984"/>
  <c r="Q1024"/>
  <c r="A981" i="4" l="1"/>
  <c r="O984" i="2"/>
  <c r="AH983"/>
  <c r="P980" i="4" s="1"/>
  <c r="AG983" i="2"/>
  <c r="O980" i="4" s="1"/>
  <c r="AD983" i="2"/>
  <c r="L980" i="4" s="1"/>
  <c r="AI983" i="2"/>
  <c r="Q980" i="4" s="1"/>
  <c r="AF983" i="2"/>
  <c r="N980" i="4" s="1"/>
  <c r="AE983" i="2"/>
  <c r="M980" i="4" s="1"/>
  <c r="P986" i="2"/>
  <c r="R986" s="1"/>
  <c r="S985"/>
  <c r="Q1025"/>
  <c r="A982" i="4" l="1"/>
  <c r="O985" i="2"/>
  <c r="AI984"/>
  <c r="Q981" i="4" s="1"/>
  <c r="AF984" i="2"/>
  <c r="N981" i="4" s="1"/>
  <c r="AD984" i="2"/>
  <c r="L981" i="4" s="1"/>
  <c r="AE984" i="2"/>
  <c r="M981" i="4" s="1"/>
  <c r="AG984" i="2"/>
  <c r="O981" i="4" s="1"/>
  <c r="AH984" i="2"/>
  <c r="P981" i="4" s="1"/>
  <c r="P987" i="2"/>
  <c r="R987" s="1"/>
  <c r="S986"/>
  <c r="Q1026"/>
  <c r="A983" i="4" l="1"/>
  <c r="O986" i="2"/>
  <c r="AD985"/>
  <c r="L982" i="4" s="1"/>
  <c r="AH985" i="2"/>
  <c r="P982" i="4" s="1"/>
  <c r="AE985" i="2"/>
  <c r="M982" i="4" s="1"/>
  <c r="AI985" i="2"/>
  <c r="Q982" i="4" s="1"/>
  <c r="AG985" i="2"/>
  <c r="O982" i="4" s="1"/>
  <c r="AF985" i="2"/>
  <c r="N982" i="4" s="1"/>
  <c r="P988" i="2"/>
  <c r="R988" s="1"/>
  <c r="S987"/>
  <c r="Q1027"/>
  <c r="A984" i="4" l="1"/>
  <c r="O987" i="2"/>
  <c r="AF986"/>
  <c r="N983" i="4" s="1"/>
  <c r="AE986" i="2"/>
  <c r="M983" i="4" s="1"/>
  <c r="AG986" i="2"/>
  <c r="O983" i="4" s="1"/>
  <c r="AH986" i="2"/>
  <c r="P983" i="4" s="1"/>
  <c r="AD986" i="2"/>
  <c r="L983" i="4" s="1"/>
  <c r="AI986" i="2"/>
  <c r="Q983" i="4" s="1"/>
  <c r="P989" i="2"/>
  <c r="R989" s="1"/>
  <c r="S988"/>
  <c r="Q1028"/>
  <c r="A985" i="4" l="1"/>
  <c r="O988" i="2"/>
  <c r="AH987"/>
  <c r="P984" i="4" s="1"/>
  <c r="AG987" i="2"/>
  <c r="O984" i="4" s="1"/>
  <c r="AD987" i="2"/>
  <c r="L984" i="4" s="1"/>
  <c r="AI987" i="2"/>
  <c r="Q984" i="4" s="1"/>
  <c r="AE987" i="2"/>
  <c r="M984" i="4" s="1"/>
  <c r="AF987" i="2"/>
  <c r="N984" i="4" s="1"/>
  <c r="P990" i="2"/>
  <c r="R990" s="1"/>
  <c r="S989"/>
  <c r="Q1029"/>
  <c r="A986" i="4" l="1"/>
  <c r="O989" i="2"/>
  <c r="AI988"/>
  <c r="Q985" i="4" s="1"/>
  <c r="AF988" i="2"/>
  <c r="N985" i="4" s="1"/>
  <c r="AH988" i="2"/>
  <c r="P985" i="4" s="1"/>
  <c r="AE988" i="2"/>
  <c r="M985" i="4" s="1"/>
  <c r="AG988" i="2"/>
  <c r="O985" i="4" s="1"/>
  <c r="AD988" i="2"/>
  <c r="L985" i="4" s="1"/>
  <c r="P991" i="2"/>
  <c r="R991" s="1"/>
  <c r="S990"/>
  <c r="Q1030"/>
  <c r="A987" i="4" l="1"/>
  <c r="O990" i="2"/>
  <c r="AD989"/>
  <c r="L986" i="4" s="1"/>
  <c r="AH989" i="2"/>
  <c r="P986" i="4" s="1"/>
  <c r="AE989" i="2"/>
  <c r="M986" i="4" s="1"/>
  <c r="AF989" i="2"/>
  <c r="N986" i="4" s="1"/>
  <c r="AG989" i="2"/>
  <c r="O986" i="4" s="1"/>
  <c r="AI989" i="2"/>
  <c r="Q986" i="4" s="1"/>
  <c r="P992" i="2"/>
  <c r="R992" s="1"/>
  <c r="S991"/>
  <c r="Q1031"/>
  <c r="A988" i="4" l="1"/>
  <c r="O991" i="2"/>
  <c r="AF990"/>
  <c r="N987" i="4" s="1"/>
  <c r="AE990" i="2"/>
  <c r="M987" i="4" s="1"/>
  <c r="AG990" i="2"/>
  <c r="O987" i="4" s="1"/>
  <c r="AI990" i="2"/>
  <c r="Q987" i="4" s="1"/>
  <c r="AH990" i="2"/>
  <c r="P987" i="4" s="1"/>
  <c r="AD990" i="2"/>
  <c r="L987" i="4" s="1"/>
  <c r="P993" i="2"/>
  <c r="R993" s="1"/>
  <c r="S992"/>
  <c r="Q1032"/>
  <c r="AH991" l="1"/>
  <c r="P988" i="4" s="1"/>
  <c r="AG991" i="2"/>
  <c r="O988" i="4" s="1"/>
  <c r="AD991" i="2"/>
  <c r="L988" i="4" s="1"/>
  <c r="AI991" i="2"/>
  <c r="Q988" i="4" s="1"/>
  <c r="AF991" i="2"/>
  <c r="N988" i="4" s="1"/>
  <c r="AE991" i="2"/>
  <c r="M988" i="4" s="1"/>
  <c r="A989"/>
  <c r="O992" i="2"/>
  <c r="P994"/>
  <c r="R994" s="1"/>
  <c r="S993"/>
  <c r="Q1033"/>
  <c r="A990" i="4" l="1"/>
  <c r="O993" i="2"/>
  <c r="AI992"/>
  <c r="Q989" i="4" s="1"/>
  <c r="AF992" i="2"/>
  <c r="N989" i="4" s="1"/>
  <c r="AD992" i="2"/>
  <c r="L989" i="4" s="1"/>
  <c r="AE992" i="2"/>
  <c r="M989" i="4" s="1"/>
  <c r="AG992" i="2"/>
  <c r="O989" i="4" s="1"/>
  <c r="AH992" i="2"/>
  <c r="P989" i="4" s="1"/>
  <c r="P995" i="2"/>
  <c r="R995" s="1"/>
  <c r="S994"/>
  <c r="Q1034"/>
  <c r="A991" i="4" l="1"/>
  <c r="O994" i="2"/>
  <c r="AD993"/>
  <c r="L990" i="4" s="1"/>
  <c r="AH993" i="2"/>
  <c r="P990" i="4" s="1"/>
  <c r="AE993" i="2"/>
  <c r="M990" i="4" s="1"/>
  <c r="AI993" i="2"/>
  <c r="Q990" i="4" s="1"/>
  <c r="AG993" i="2"/>
  <c r="O990" i="4" s="1"/>
  <c r="AF993" i="2"/>
  <c r="N990" i="4" s="1"/>
  <c r="P996" i="2"/>
  <c r="R996" s="1"/>
  <c r="S995"/>
  <c r="Q1035"/>
  <c r="A992" i="4" l="1"/>
  <c r="O995" i="2"/>
  <c r="AF994"/>
  <c r="N991" i="4" s="1"/>
  <c r="AE994" i="2"/>
  <c r="M991" i="4" s="1"/>
  <c r="AG994" i="2"/>
  <c r="O991" i="4" s="1"/>
  <c r="AH994" i="2"/>
  <c r="P991" i="4" s="1"/>
  <c r="AD994" i="2"/>
  <c r="L991" i="4" s="1"/>
  <c r="AI994" i="2"/>
  <c r="Q991" i="4" s="1"/>
  <c r="P997" i="2"/>
  <c r="R997" s="1"/>
  <c r="S996"/>
  <c r="Q1036"/>
  <c r="A993" i="4" l="1"/>
  <c r="O996" i="2"/>
  <c r="AH995"/>
  <c r="P992" i="4" s="1"/>
  <c r="AG995" i="2"/>
  <c r="O992" i="4" s="1"/>
  <c r="AD995" i="2"/>
  <c r="L992" i="4" s="1"/>
  <c r="AI995" i="2"/>
  <c r="Q992" i="4" s="1"/>
  <c r="AF995" i="2"/>
  <c r="N992" i="4" s="1"/>
  <c r="AE995" i="2"/>
  <c r="M992" i="4" s="1"/>
  <c r="P998" i="2"/>
  <c r="R998" s="1"/>
  <c r="S997"/>
  <c r="Q1037"/>
  <c r="A994" i="4" l="1"/>
  <c r="O997" i="2"/>
  <c r="AI996"/>
  <c r="Q993" i="4" s="1"/>
  <c r="AF996" i="2"/>
  <c r="N993" i="4" s="1"/>
  <c r="AE996" i="2"/>
  <c r="M993" i="4" s="1"/>
  <c r="AH996" i="2"/>
  <c r="P993" i="4" s="1"/>
  <c r="AG996" i="2"/>
  <c r="O993" i="4" s="1"/>
  <c r="AD996" i="2"/>
  <c r="L993" i="4" s="1"/>
  <c r="P999" i="2"/>
  <c r="R999" s="1"/>
  <c r="S998"/>
  <c r="Q1038"/>
  <c r="A995" i="4" l="1"/>
  <c r="O998" i="2"/>
  <c r="AD997"/>
  <c r="L994" i="4" s="1"/>
  <c r="AH997" i="2"/>
  <c r="P994" i="4" s="1"/>
  <c r="AE997" i="2"/>
  <c r="M994" i="4" s="1"/>
  <c r="AF997" i="2"/>
  <c r="N994" i="4" s="1"/>
  <c r="AG997" i="2"/>
  <c r="O994" i="4" s="1"/>
  <c r="AI997" i="2"/>
  <c r="Q994" i="4" s="1"/>
  <c r="P1000" i="2"/>
  <c r="R1000" s="1"/>
  <c r="S999"/>
  <c r="Q1039"/>
  <c r="A996" i="4" l="1"/>
  <c r="O999" i="2"/>
  <c r="AF998"/>
  <c r="N995" i="4" s="1"/>
  <c r="AE998" i="2"/>
  <c r="M995" i="4" s="1"/>
  <c r="AG998" i="2"/>
  <c r="O995" i="4" s="1"/>
  <c r="AI998" i="2"/>
  <c r="Q995" i="4" s="1"/>
  <c r="AD998" i="2"/>
  <c r="L995" i="4" s="1"/>
  <c r="AH998" i="2"/>
  <c r="P995" i="4" s="1"/>
  <c r="P1001" i="2"/>
  <c r="R1001" s="1"/>
  <c r="S1000"/>
  <c r="Q1040"/>
  <c r="AH999" l="1"/>
  <c r="P996" i="4" s="1"/>
  <c r="AG999" i="2"/>
  <c r="O996" i="4" s="1"/>
  <c r="AD999" i="2"/>
  <c r="L996" i="4" s="1"/>
  <c r="AI999" i="2"/>
  <c r="Q996" i="4" s="1"/>
  <c r="AF999" i="2"/>
  <c r="N996" i="4" s="1"/>
  <c r="AE999" i="2"/>
  <c r="M996" i="4" s="1"/>
  <c r="A997"/>
  <c r="O1000" i="2"/>
  <c r="P1002"/>
  <c r="R1002" s="1"/>
  <c r="S1001"/>
  <c r="Q1041"/>
  <c r="A998" i="4" l="1"/>
  <c r="O1001" i="2"/>
  <c r="AI1000"/>
  <c r="Q997" i="4" s="1"/>
  <c r="AF1000" i="2"/>
  <c r="N997" i="4" s="1"/>
  <c r="AD1000" i="2"/>
  <c r="L997" i="4" s="1"/>
  <c r="AE1000" i="2"/>
  <c r="M997" i="4" s="1"/>
  <c r="AG1000" i="2"/>
  <c r="O997" i="4" s="1"/>
  <c r="AH1000" i="2"/>
  <c r="P997" i="4" s="1"/>
  <c r="P1003" i="2"/>
  <c r="R1003" s="1"/>
  <c r="S1002"/>
  <c r="Q1042"/>
  <c r="A999" i="4" l="1"/>
  <c r="O1002" i="2"/>
  <c r="AD1001"/>
  <c r="L998" i="4" s="1"/>
  <c r="AH1001" i="2"/>
  <c r="P998" i="4" s="1"/>
  <c r="AE1001" i="2"/>
  <c r="M998" i="4" s="1"/>
  <c r="AI1001" i="2"/>
  <c r="Q998" i="4" s="1"/>
  <c r="AG1001" i="2"/>
  <c r="O998" i="4" s="1"/>
  <c r="AF1001" i="2"/>
  <c r="N998" i="4" s="1"/>
  <c r="P1004" i="2"/>
  <c r="R1004" s="1"/>
  <c r="S1003"/>
  <c r="Q1043"/>
  <c r="A1000" i="4" l="1"/>
  <c r="O1003" i="2"/>
  <c r="AF1002"/>
  <c r="N999" i="4" s="1"/>
  <c r="AE1002" i="2"/>
  <c r="M999" i="4" s="1"/>
  <c r="AG1002" i="2"/>
  <c r="O999" i="4" s="1"/>
  <c r="AH1002" i="2"/>
  <c r="P999" i="4" s="1"/>
  <c r="AD1002" i="2"/>
  <c r="L999" i="4" s="1"/>
  <c r="AI1002" i="2"/>
  <c r="Q999" i="4" s="1"/>
  <c r="P1005" i="2"/>
  <c r="R1005" s="1"/>
  <c r="S1004"/>
  <c r="Q1044"/>
  <c r="A1001" i="4" l="1"/>
  <c r="O1004" i="2"/>
  <c r="AH1003"/>
  <c r="P1000" i="4" s="1"/>
  <c r="AG1003" i="2"/>
  <c r="O1000" i="4" s="1"/>
  <c r="AD1003" i="2"/>
  <c r="L1000" i="4" s="1"/>
  <c r="AI1003" i="2"/>
  <c r="Q1000" i="4" s="1"/>
  <c r="AE1003" i="2"/>
  <c r="M1000" i="4" s="1"/>
  <c r="AF1003" i="2"/>
  <c r="N1000" i="4" s="1"/>
  <c r="P1006" i="2"/>
  <c r="R1006" s="1"/>
  <c r="S1005"/>
  <c r="Q1045"/>
  <c r="A1002" i="4" l="1"/>
  <c r="O1005" i="2"/>
  <c r="AI1004"/>
  <c r="Q1001" i="4" s="1"/>
  <c r="AF1004" i="2"/>
  <c r="N1001" i="4" s="1"/>
  <c r="AH1004" i="2"/>
  <c r="P1001" i="4" s="1"/>
  <c r="AG1004" i="2"/>
  <c r="O1001" i="4" s="1"/>
  <c r="AE1004" i="2"/>
  <c r="M1001" i="4" s="1"/>
  <c r="AD1004" i="2"/>
  <c r="L1001" i="4" s="1"/>
  <c r="P1007" i="2"/>
  <c r="R1007" s="1"/>
  <c r="S1006"/>
  <c r="Q1046"/>
  <c r="A1003" i="4" l="1"/>
  <c r="O1006" i="2"/>
  <c r="AD1005"/>
  <c r="L1002" i="4" s="1"/>
  <c r="AH1005" i="2"/>
  <c r="P1002" i="4" s="1"/>
  <c r="AE1005" i="2"/>
  <c r="M1002" i="4" s="1"/>
  <c r="AF1005" i="2"/>
  <c r="N1002" i="4" s="1"/>
  <c r="AG1005" i="2"/>
  <c r="O1002" i="4" s="1"/>
  <c r="AI1005" i="2"/>
  <c r="Q1002" i="4" s="1"/>
  <c r="P1008" i="2"/>
  <c r="R1008" s="1"/>
  <c r="S1007"/>
  <c r="Q1047"/>
  <c r="AF1006" l="1"/>
  <c r="N1003" i="4" s="1"/>
  <c r="AE1006" i="2"/>
  <c r="M1003" i="4" s="1"/>
  <c r="AG1006" i="2"/>
  <c r="O1003" i="4" s="1"/>
  <c r="AI1006" i="2"/>
  <c r="Q1003" i="4" s="1"/>
  <c r="AH1006" i="2"/>
  <c r="P1003" i="4" s="1"/>
  <c r="AD1006" i="2"/>
  <c r="L1003" i="4" s="1"/>
  <c r="A1004"/>
  <c r="O1007" i="2"/>
  <c r="P1009"/>
  <c r="R1009" s="1"/>
  <c r="S1008"/>
  <c r="Q1048"/>
  <c r="A1005" i="4" l="1"/>
  <c r="O1008" i="2"/>
  <c r="AH1007"/>
  <c r="P1004" i="4" s="1"/>
  <c r="AG1007" i="2"/>
  <c r="O1004" i="4" s="1"/>
  <c r="AD1007" i="2"/>
  <c r="L1004" i="4" s="1"/>
  <c r="AI1007" i="2"/>
  <c r="Q1004" i="4" s="1"/>
  <c r="AF1007" i="2"/>
  <c r="N1004" i="4" s="1"/>
  <c r="AE1007" i="2"/>
  <c r="M1004" i="4" s="1"/>
  <c r="P1010" i="2"/>
  <c r="R1010" s="1"/>
  <c r="S1009"/>
  <c r="Q1049"/>
  <c r="A1006" i="4" l="1"/>
  <c r="O1009" i="2"/>
  <c r="AI1008"/>
  <c r="Q1005" i="4" s="1"/>
  <c r="AF1008" i="2"/>
  <c r="N1005" i="4" s="1"/>
  <c r="AD1008" i="2"/>
  <c r="L1005" i="4" s="1"/>
  <c r="AE1008" i="2"/>
  <c r="M1005" i="4" s="1"/>
  <c r="AH1008" i="2"/>
  <c r="P1005" i="4" s="1"/>
  <c r="AG1008" i="2"/>
  <c r="O1005" i="4" s="1"/>
  <c r="P1011" i="2"/>
  <c r="R1011" s="1"/>
  <c r="S1010"/>
  <c r="Q1050"/>
  <c r="A1007" i="4" l="1"/>
  <c r="O1010" i="2"/>
  <c r="AD1009"/>
  <c r="L1006" i="4" s="1"/>
  <c r="AH1009" i="2"/>
  <c r="P1006" i="4" s="1"/>
  <c r="AE1009" i="2"/>
  <c r="M1006" i="4" s="1"/>
  <c r="AG1009" i="2"/>
  <c r="O1006" i="4" s="1"/>
  <c r="AI1009" i="2"/>
  <c r="Q1006" i="4" s="1"/>
  <c r="AF1009" i="2"/>
  <c r="N1006" i="4" s="1"/>
  <c r="P1012" i="2"/>
  <c r="R1012" s="1"/>
  <c r="S1011"/>
  <c r="Q1051"/>
  <c r="AF1010" l="1"/>
  <c r="N1007" i="4" s="1"/>
  <c r="AE1010" i="2"/>
  <c r="M1007" i="4" s="1"/>
  <c r="AG1010" i="2"/>
  <c r="O1007" i="4" s="1"/>
  <c r="AH1010" i="2"/>
  <c r="P1007" i="4" s="1"/>
  <c r="AD1010" i="2"/>
  <c r="L1007" i="4" s="1"/>
  <c r="AI1010" i="2"/>
  <c r="Q1007" i="4" s="1"/>
  <c r="A1008"/>
  <c r="O1011" i="2"/>
  <c r="P1013"/>
  <c r="R1013" s="1"/>
  <c r="S1012"/>
  <c r="Q1052"/>
  <c r="A1009" i="4" l="1"/>
  <c r="O1012" i="2"/>
  <c r="AH1011"/>
  <c r="P1008" i="4" s="1"/>
  <c r="AG1011" i="2"/>
  <c r="O1008" i="4" s="1"/>
  <c r="AD1011" i="2"/>
  <c r="L1008" i="4" s="1"/>
  <c r="AI1011" i="2"/>
  <c r="Q1008" i="4" s="1"/>
  <c r="AF1011" i="2"/>
  <c r="N1008" i="4" s="1"/>
  <c r="AE1011" i="2"/>
  <c r="M1008" i="4" s="1"/>
  <c r="P1014" i="2"/>
  <c r="R1014" s="1"/>
  <c r="S1013"/>
  <c r="Q1053"/>
  <c r="A1010" i="4" l="1"/>
  <c r="O1013" i="2"/>
  <c r="AI1012"/>
  <c r="Q1009" i="4" s="1"/>
  <c r="AF1012" i="2"/>
  <c r="N1009" i="4" s="1"/>
  <c r="AH1012" i="2"/>
  <c r="P1009" i="4" s="1"/>
  <c r="AG1012" i="2"/>
  <c r="O1009" i="4" s="1"/>
  <c r="AE1012" i="2"/>
  <c r="M1009" i="4" s="1"/>
  <c r="AD1012" i="2"/>
  <c r="L1009" i="4" s="1"/>
  <c r="P1015" i="2"/>
  <c r="R1015" s="1"/>
  <c r="S1014"/>
  <c r="Q1054"/>
  <c r="A1011" i="4" l="1"/>
  <c r="O1014" i="2"/>
  <c r="AD1013"/>
  <c r="L1010" i="4" s="1"/>
  <c r="AH1013" i="2"/>
  <c r="P1010" i="4" s="1"/>
  <c r="AE1013" i="2"/>
  <c r="M1010" i="4" s="1"/>
  <c r="AF1013" i="2"/>
  <c r="N1010" i="4" s="1"/>
  <c r="AG1013" i="2"/>
  <c r="O1010" i="4" s="1"/>
  <c r="AI1013" i="2"/>
  <c r="Q1010" i="4" s="1"/>
  <c r="P1016" i="2"/>
  <c r="R1016" s="1"/>
  <c r="S1015"/>
  <c r="Q1055"/>
  <c r="A1012" i="4" l="1"/>
  <c r="O1015" i="2"/>
  <c r="AF1014"/>
  <c r="N1011" i="4" s="1"/>
  <c r="AE1014" i="2"/>
  <c r="M1011" i="4" s="1"/>
  <c r="AG1014" i="2"/>
  <c r="O1011" i="4" s="1"/>
  <c r="AI1014" i="2"/>
  <c r="Q1011" i="4" s="1"/>
  <c r="AH1014" i="2"/>
  <c r="P1011" i="4" s="1"/>
  <c r="AD1014" i="2"/>
  <c r="L1011" i="4" s="1"/>
  <c r="P1017" i="2"/>
  <c r="R1017" s="1"/>
  <c r="S1016"/>
  <c r="Q1056"/>
  <c r="A1013" i="4" l="1"/>
  <c r="O1016" i="2"/>
  <c r="AH1015"/>
  <c r="P1012" i="4" s="1"/>
  <c r="AG1015" i="2"/>
  <c r="O1012" i="4" s="1"/>
  <c r="AD1015" i="2"/>
  <c r="L1012" i="4" s="1"/>
  <c r="AI1015" i="2"/>
  <c r="Q1012" i="4" s="1"/>
  <c r="AF1015" i="2"/>
  <c r="N1012" i="4" s="1"/>
  <c r="AE1015" i="2"/>
  <c r="M1012" i="4" s="1"/>
  <c r="P1018" i="2"/>
  <c r="R1018" s="1"/>
  <c r="S1017"/>
  <c r="Q1057"/>
  <c r="AI1016" l="1"/>
  <c r="Q1013" i="4" s="1"/>
  <c r="AF1016" i="2"/>
  <c r="N1013" i="4" s="1"/>
  <c r="AD1016" i="2"/>
  <c r="L1013" i="4" s="1"/>
  <c r="AE1016" i="2"/>
  <c r="M1013" i="4" s="1"/>
  <c r="AH1016" i="2"/>
  <c r="P1013" i="4" s="1"/>
  <c r="AG1016" i="2"/>
  <c r="O1013" i="4" s="1"/>
  <c r="A1014"/>
  <c r="O1017" i="2"/>
  <c r="P1019"/>
  <c r="R1019" s="1"/>
  <c r="S1018"/>
  <c r="Q1058"/>
  <c r="A1015" i="4" l="1"/>
  <c r="O1018" i="2"/>
  <c r="AD1017"/>
  <c r="L1014" i="4" s="1"/>
  <c r="AH1017" i="2"/>
  <c r="P1014" i="4" s="1"/>
  <c r="AE1017" i="2"/>
  <c r="M1014" i="4" s="1"/>
  <c r="AG1017" i="2"/>
  <c r="O1014" i="4" s="1"/>
  <c r="AI1017" i="2"/>
  <c r="Q1014" i="4" s="1"/>
  <c r="AF1017" i="2"/>
  <c r="N1014" i="4" s="1"/>
  <c r="P1020" i="2"/>
  <c r="R1020" s="1"/>
  <c r="S1019"/>
  <c r="Q1059"/>
  <c r="A1016" i="4" l="1"/>
  <c r="O1019" i="2"/>
  <c r="AF1018"/>
  <c r="N1015" i="4" s="1"/>
  <c r="AE1018" i="2"/>
  <c r="M1015" i="4" s="1"/>
  <c r="AG1018" i="2"/>
  <c r="O1015" i="4" s="1"/>
  <c r="AH1018" i="2"/>
  <c r="P1015" i="4" s="1"/>
  <c r="AD1018" i="2"/>
  <c r="L1015" i="4" s="1"/>
  <c r="AI1018" i="2"/>
  <c r="Q1015" i="4" s="1"/>
  <c r="P1021" i="2"/>
  <c r="R1021" s="1"/>
  <c r="S1020"/>
  <c r="Q1060"/>
  <c r="A1017" i="4" l="1"/>
  <c r="O1020" i="2"/>
  <c r="AH1019"/>
  <c r="P1016" i="4" s="1"/>
  <c r="AG1019" i="2"/>
  <c r="O1016" i="4" s="1"/>
  <c r="AD1019" i="2"/>
  <c r="L1016" i="4" s="1"/>
  <c r="AI1019" i="2"/>
  <c r="Q1016" i="4" s="1"/>
  <c r="AF1019" i="2"/>
  <c r="N1016" i="4" s="1"/>
  <c r="AE1019" i="2"/>
  <c r="M1016" i="4" s="1"/>
  <c r="P1022" i="2"/>
  <c r="R1022" s="1"/>
  <c r="S1021"/>
  <c r="Q1061"/>
  <c r="A1018" i="4" l="1"/>
  <c r="O1021" i="2"/>
  <c r="AI1020"/>
  <c r="Q1017" i="4" s="1"/>
  <c r="AF1020" i="2"/>
  <c r="N1017" i="4" s="1"/>
  <c r="AH1020" i="2"/>
  <c r="P1017" i="4" s="1"/>
  <c r="AE1020" i="2"/>
  <c r="M1017" i="4" s="1"/>
  <c r="AG1020" i="2"/>
  <c r="O1017" i="4" s="1"/>
  <c r="AD1020" i="2"/>
  <c r="L1017" i="4" s="1"/>
  <c r="P1023" i="2"/>
  <c r="R1023" s="1"/>
  <c r="S1022"/>
  <c r="Q1062"/>
  <c r="A1019" i="4" l="1"/>
  <c r="O1022" i="2"/>
  <c r="AD1021"/>
  <c r="L1018" i="4" s="1"/>
  <c r="AH1021" i="2"/>
  <c r="P1018" i="4" s="1"/>
  <c r="AE1021" i="2"/>
  <c r="M1018" i="4" s="1"/>
  <c r="AF1021" i="2"/>
  <c r="N1018" i="4" s="1"/>
  <c r="AG1021" i="2"/>
  <c r="O1018" i="4" s="1"/>
  <c r="AI1021" i="2"/>
  <c r="Q1018" i="4" s="1"/>
  <c r="P1024" i="2"/>
  <c r="R1024" s="1"/>
  <c r="S1023"/>
  <c r="Q1063"/>
  <c r="A1020" i="4" l="1"/>
  <c r="O1023" i="2"/>
  <c r="AF1022"/>
  <c r="N1019" i="4" s="1"/>
  <c r="AE1022" i="2"/>
  <c r="M1019" i="4" s="1"/>
  <c r="AG1022" i="2"/>
  <c r="O1019" i="4" s="1"/>
  <c r="AI1022" i="2"/>
  <c r="Q1019" i="4" s="1"/>
  <c r="AH1022" i="2"/>
  <c r="P1019" i="4" s="1"/>
  <c r="AD1022" i="2"/>
  <c r="L1019" i="4" s="1"/>
  <c r="P1025" i="2"/>
  <c r="R1025" s="1"/>
  <c r="S1024"/>
  <c r="Q1064"/>
  <c r="A1021" i="4" l="1"/>
  <c r="O1024" i="2"/>
  <c r="AH1023"/>
  <c r="P1020" i="4" s="1"/>
  <c r="AG1023" i="2"/>
  <c r="O1020" i="4" s="1"/>
  <c r="AD1023" i="2"/>
  <c r="L1020" i="4" s="1"/>
  <c r="AI1023" i="2"/>
  <c r="Q1020" i="4" s="1"/>
  <c r="AF1023" i="2"/>
  <c r="N1020" i="4" s="1"/>
  <c r="AE1023" i="2"/>
  <c r="M1020" i="4" s="1"/>
  <c r="P1026" i="2"/>
  <c r="R1026" s="1"/>
  <c r="S1025"/>
  <c r="Q1065"/>
  <c r="AI1024" l="1"/>
  <c r="Q1021" i="4" s="1"/>
  <c r="AF1024" i="2"/>
  <c r="N1021" i="4" s="1"/>
  <c r="AD1024" i="2"/>
  <c r="L1021" i="4" s="1"/>
  <c r="AE1024" i="2"/>
  <c r="M1021" i="4" s="1"/>
  <c r="AH1024" i="2"/>
  <c r="P1021" i="4" s="1"/>
  <c r="AG1024" i="2"/>
  <c r="O1021" i="4" s="1"/>
  <c r="A1022"/>
  <c r="O1025" i="2"/>
  <c r="P1027"/>
  <c r="R1027" s="1"/>
  <c r="S1026"/>
  <c r="Q1066"/>
  <c r="A1023" i="4" l="1"/>
  <c r="O1026" i="2"/>
  <c r="AD1025"/>
  <c r="L1022" i="4" s="1"/>
  <c r="AH1025" i="2"/>
  <c r="P1022" i="4" s="1"/>
  <c r="AE1025" i="2"/>
  <c r="M1022" i="4" s="1"/>
  <c r="AI1025" i="2"/>
  <c r="Q1022" i="4" s="1"/>
  <c r="AG1025" i="2"/>
  <c r="O1022" i="4" s="1"/>
  <c r="AF1025" i="2"/>
  <c r="N1022" i="4" s="1"/>
  <c r="P1028" i="2"/>
  <c r="R1028" s="1"/>
  <c r="S1027"/>
  <c r="Q1067"/>
  <c r="A1024" i="4" l="1"/>
  <c r="O1027" i="2"/>
  <c r="AF1026"/>
  <c r="N1023" i="4" s="1"/>
  <c r="AE1026" i="2"/>
  <c r="M1023" i="4" s="1"/>
  <c r="AG1026" i="2"/>
  <c r="O1023" i="4" s="1"/>
  <c r="AH1026" i="2"/>
  <c r="P1023" i="4" s="1"/>
  <c r="AD1026" i="2"/>
  <c r="L1023" i="4" s="1"/>
  <c r="AI1026" i="2"/>
  <c r="Q1023" i="4" s="1"/>
  <c r="P1029" i="2"/>
  <c r="R1029" s="1"/>
  <c r="S1028"/>
  <c r="Q1068"/>
  <c r="A1025" i="4" l="1"/>
  <c r="O1028" i="2"/>
  <c r="AH1027"/>
  <c r="P1024" i="4" s="1"/>
  <c r="AG1027" i="2"/>
  <c r="O1024" i="4" s="1"/>
  <c r="AD1027" i="2"/>
  <c r="L1024" i="4" s="1"/>
  <c r="AI1027" i="2"/>
  <c r="Q1024" i="4" s="1"/>
  <c r="AE1027" i="2"/>
  <c r="M1024" i="4" s="1"/>
  <c r="AF1027" i="2"/>
  <c r="N1024" i="4" s="1"/>
  <c r="P1030" i="2"/>
  <c r="R1030" s="1"/>
  <c r="S1029"/>
  <c r="Q1069"/>
  <c r="A1026" i="4" l="1"/>
  <c r="O1029" i="2"/>
  <c r="AI1028"/>
  <c r="Q1025" i="4" s="1"/>
  <c r="AF1028" i="2"/>
  <c r="N1025" i="4" s="1"/>
  <c r="AH1028" i="2"/>
  <c r="P1025" i="4" s="1"/>
  <c r="AG1028" i="2"/>
  <c r="O1025" i="4" s="1"/>
  <c r="AE1028" i="2"/>
  <c r="M1025" i="4" s="1"/>
  <c r="AD1028" i="2"/>
  <c r="L1025" i="4" s="1"/>
  <c r="P1031" i="2"/>
  <c r="R1031" s="1"/>
  <c r="S1030"/>
  <c r="Q1070"/>
  <c r="A1027" i="4" l="1"/>
  <c r="O1030" i="2"/>
  <c r="AD1029"/>
  <c r="L1026" i="4" s="1"/>
  <c r="AH1029" i="2"/>
  <c r="P1026" i="4" s="1"/>
  <c r="AE1029" i="2"/>
  <c r="M1026" i="4" s="1"/>
  <c r="AF1029" i="2"/>
  <c r="N1026" i="4" s="1"/>
  <c r="AG1029" i="2"/>
  <c r="O1026" i="4" s="1"/>
  <c r="AI1029" i="2"/>
  <c r="Q1026" i="4" s="1"/>
  <c r="P1032" i="2"/>
  <c r="R1032" s="1"/>
  <c r="S1031"/>
  <c r="Q1071"/>
  <c r="A1028" i="4" l="1"/>
  <c r="O1031" i="2"/>
  <c r="AF1030"/>
  <c r="N1027" i="4" s="1"/>
  <c r="AE1030" i="2"/>
  <c r="M1027" i="4" s="1"/>
  <c r="AG1030" i="2"/>
  <c r="O1027" i="4" s="1"/>
  <c r="AI1030" i="2"/>
  <c r="Q1027" i="4" s="1"/>
  <c r="AH1030" i="2"/>
  <c r="P1027" i="4" s="1"/>
  <c r="AD1030" i="2"/>
  <c r="L1027" i="4" s="1"/>
  <c r="P1033" i="2"/>
  <c r="R1033" s="1"/>
  <c r="S1032"/>
  <c r="Q1072"/>
  <c r="A1029" i="4" l="1"/>
  <c r="O1032" i="2"/>
  <c r="AH1031"/>
  <c r="P1028" i="4" s="1"/>
  <c r="AG1031" i="2"/>
  <c r="O1028" i="4" s="1"/>
  <c r="AD1031" i="2"/>
  <c r="L1028" i="4" s="1"/>
  <c r="AI1031" i="2"/>
  <c r="Q1028" i="4" s="1"/>
  <c r="AF1031" i="2"/>
  <c r="N1028" i="4" s="1"/>
  <c r="AE1031" i="2"/>
  <c r="M1028" i="4" s="1"/>
  <c r="P1034" i="2"/>
  <c r="R1034" s="1"/>
  <c r="S1033"/>
  <c r="Q1073"/>
  <c r="AI1032" l="1"/>
  <c r="Q1029" i="4" s="1"/>
  <c r="AF1032" i="2"/>
  <c r="N1029" i="4" s="1"/>
  <c r="AD1032" i="2"/>
  <c r="L1029" i="4" s="1"/>
  <c r="AE1032" i="2"/>
  <c r="M1029" i="4" s="1"/>
  <c r="AH1032" i="2"/>
  <c r="P1029" i="4" s="1"/>
  <c r="AG1032" i="2"/>
  <c r="O1029" i="4" s="1"/>
  <c r="A1030"/>
  <c r="O1033" i="2"/>
  <c r="P1035"/>
  <c r="R1035" s="1"/>
  <c r="S1034"/>
  <c r="Q1074"/>
  <c r="A1031" i="4" l="1"/>
  <c r="O1034" i="2"/>
  <c r="AD1033"/>
  <c r="L1030" i="4" s="1"/>
  <c r="AH1033" i="2"/>
  <c r="P1030" i="4" s="1"/>
  <c r="AE1033" i="2"/>
  <c r="M1030" i="4" s="1"/>
  <c r="AG1033" i="2"/>
  <c r="O1030" i="4" s="1"/>
  <c r="AI1033" i="2"/>
  <c r="Q1030" i="4" s="1"/>
  <c r="AF1033" i="2"/>
  <c r="N1030" i="4" s="1"/>
  <c r="P1036" i="2"/>
  <c r="R1036" s="1"/>
  <c r="S1035"/>
  <c r="A1032" i="4" l="1"/>
  <c r="O1035" i="2"/>
  <c r="AF1034"/>
  <c r="N1031" i="4" s="1"/>
  <c r="AE1034" i="2"/>
  <c r="M1031" i="4" s="1"/>
  <c r="AG1034" i="2"/>
  <c r="O1031" i="4" s="1"/>
  <c r="AH1034" i="2"/>
  <c r="P1031" i="4" s="1"/>
  <c r="AD1034" i="2"/>
  <c r="L1031" i="4" s="1"/>
  <c r="AI1034" i="2"/>
  <c r="Q1031" i="4" s="1"/>
  <c r="P1037" i="2"/>
  <c r="R1037" s="1"/>
  <c r="S1036"/>
  <c r="A1033" i="4" l="1"/>
  <c r="O1036" i="2"/>
  <c r="AH1035"/>
  <c r="P1032" i="4" s="1"/>
  <c r="AG1035" i="2"/>
  <c r="O1032" i="4" s="1"/>
  <c r="AD1035" i="2"/>
  <c r="L1032" i="4" s="1"/>
  <c r="AI1035" i="2"/>
  <c r="Q1032" i="4" s="1"/>
  <c r="AF1035" i="2"/>
  <c r="N1032" i="4" s="1"/>
  <c r="AE1035" i="2"/>
  <c r="M1032" i="4" s="1"/>
  <c r="P1038" i="2"/>
  <c r="R1038" s="1"/>
  <c r="S1037"/>
  <c r="AI1036" l="1"/>
  <c r="Q1033" i="4" s="1"/>
  <c r="AF1036" i="2"/>
  <c r="N1033" i="4" s="1"/>
  <c r="AH1036" i="2"/>
  <c r="P1033" i="4" s="1"/>
  <c r="AG1036" i="2"/>
  <c r="O1033" i="4" s="1"/>
  <c r="AE1036" i="2"/>
  <c r="M1033" i="4" s="1"/>
  <c r="AD1036" i="2"/>
  <c r="L1033" i="4" s="1"/>
  <c r="A1034"/>
  <c r="O1037" i="2"/>
  <c r="P1039"/>
  <c r="R1039" s="1"/>
  <c r="S1038"/>
  <c r="A1035" i="4" l="1"/>
  <c r="O1038" i="2"/>
  <c r="AD1037"/>
  <c r="L1034" i="4" s="1"/>
  <c r="AH1037" i="2"/>
  <c r="P1034" i="4" s="1"/>
  <c r="AE1037" i="2"/>
  <c r="M1034" i="4" s="1"/>
  <c r="AF1037" i="2"/>
  <c r="N1034" i="4" s="1"/>
  <c r="AG1037" i="2"/>
  <c r="O1034" i="4" s="1"/>
  <c r="AI1037" i="2"/>
  <c r="Q1034" i="4" s="1"/>
  <c r="P1040" i="2"/>
  <c r="R1040" s="1"/>
  <c r="S1039"/>
  <c r="A1036" i="4" l="1"/>
  <c r="O1039" i="2"/>
  <c r="AF1038"/>
  <c r="N1035" i="4" s="1"/>
  <c r="AE1038" i="2"/>
  <c r="M1035" i="4" s="1"/>
  <c r="AG1038" i="2"/>
  <c r="O1035" i="4" s="1"/>
  <c r="AI1038" i="2"/>
  <c r="Q1035" i="4" s="1"/>
  <c r="AH1038" i="2"/>
  <c r="P1035" i="4" s="1"/>
  <c r="AD1038" i="2"/>
  <c r="L1035" i="4" s="1"/>
  <c r="P1041" i="2"/>
  <c r="R1041" s="1"/>
  <c r="S1040"/>
  <c r="A1037" i="4" l="1"/>
  <c r="O1040" i="2"/>
  <c r="AH1039"/>
  <c r="P1036" i="4" s="1"/>
  <c r="AG1039" i="2"/>
  <c r="O1036" i="4" s="1"/>
  <c r="AD1039" i="2"/>
  <c r="L1036" i="4" s="1"/>
  <c r="AI1039" i="2"/>
  <c r="Q1036" i="4" s="1"/>
  <c r="AF1039" i="2"/>
  <c r="N1036" i="4" s="1"/>
  <c r="AE1039" i="2"/>
  <c r="M1036" i="4" s="1"/>
  <c r="P1042" i="2"/>
  <c r="R1042" s="1"/>
  <c r="S1041"/>
  <c r="A1038" i="4" l="1"/>
  <c r="O1041" i="2"/>
  <c r="AI1040"/>
  <c r="Q1037" i="4" s="1"/>
  <c r="AF1040" i="2"/>
  <c r="N1037" i="4" s="1"/>
  <c r="AD1040" i="2"/>
  <c r="L1037" i="4" s="1"/>
  <c r="AE1040" i="2"/>
  <c r="M1037" i="4" s="1"/>
  <c r="AG1040" i="2"/>
  <c r="O1037" i="4" s="1"/>
  <c r="AH1040" i="2"/>
  <c r="P1037" i="4" s="1"/>
  <c r="P1043" i="2"/>
  <c r="R1043" s="1"/>
  <c r="S1042"/>
  <c r="A1039" i="4" l="1"/>
  <c r="O1042" i="2"/>
  <c r="AD1041"/>
  <c r="L1038" i="4" s="1"/>
  <c r="AH1041" i="2"/>
  <c r="P1038" i="4" s="1"/>
  <c r="AE1041" i="2"/>
  <c r="M1038" i="4" s="1"/>
  <c r="AI1041" i="2"/>
  <c r="Q1038" i="4" s="1"/>
  <c r="AF1041" i="2"/>
  <c r="N1038" i="4" s="1"/>
  <c r="AG1041" i="2"/>
  <c r="O1038" i="4" s="1"/>
  <c r="P1044" i="2"/>
  <c r="R1044" s="1"/>
  <c r="S1043"/>
  <c r="A1040" i="4" l="1"/>
  <c r="O1043" i="2"/>
  <c r="AF1042"/>
  <c r="N1039" i="4" s="1"/>
  <c r="AE1042" i="2"/>
  <c r="M1039" i="4" s="1"/>
  <c r="AG1042" i="2"/>
  <c r="O1039" i="4" s="1"/>
  <c r="AH1042" i="2"/>
  <c r="P1039" i="4" s="1"/>
  <c r="AD1042" i="2"/>
  <c r="L1039" i="4" s="1"/>
  <c r="AI1042" i="2"/>
  <c r="Q1039" i="4" s="1"/>
  <c r="P1045" i="2"/>
  <c r="R1045" s="1"/>
  <c r="S1044"/>
  <c r="A1041" i="4" l="1"/>
  <c r="O1044" i="2"/>
  <c r="AH1043"/>
  <c r="P1040" i="4" s="1"/>
  <c r="AG1043" i="2"/>
  <c r="O1040" i="4" s="1"/>
  <c r="AD1043" i="2"/>
  <c r="L1040" i="4" s="1"/>
  <c r="AI1043" i="2"/>
  <c r="Q1040" i="4" s="1"/>
  <c r="AF1043" i="2"/>
  <c r="N1040" i="4" s="1"/>
  <c r="AE1043" i="2"/>
  <c r="M1040" i="4" s="1"/>
  <c r="P1046" i="2"/>
  <c r="R1046" s="1"/>
  <c r="S1045"/>
  <c r="A1042" i="4" l="1"/>
  <c r="O1045" i="2"/>
  <c r="AI1044"/>
  <c r="Q1041" i="4" s="1"/>
  <c r="AF1044" i="2"/>
  <c r="N1041" i="4" s="1"/>
  <c r="AH1044" i="2"/>
  <c r="P1041" i="4" s="1"/>
  <c r="AG1044" i="2"/>
  <c r="O1041" i="4" s="1"/>
  <c r="AE1044" i="2"/>
  <c r="M1041" i="4" s="1"/>
  <c r="AD1044" i="2"/>
  <c r="L1041" i="4" s="1"/>
  <c r="P1047" i="2"/>
  <c r="R1047" s="1"/>
  <c r="S1046"/>
  <c r="AD1045" l="1"/>
  <c r="L1042" i="4" s="1"/>
  <c r="AH1045" i="2"/>
  <c r="P1042" i="4" s="1"/>
  <c r="AE1045" i="2"/>
  <c r="M1042" i="4" s="1"/>
  <c r="AF1045" i="2"/>
  <c r="N1042" i="4" s="1"/>
  <c r="AG1045" i="2"/>
  <c r="O1042" i="4" s="1"/>
  <c r="AI1045" i="2"/>
  <c r="Q1042" i="4" s="1"/>
  <c r="A1043"/>
  <c r="O1046" i="2"/>
  <c r="P1048"/>
  <c r="R1048" s="1"/>
  <c r="S1047"/>
  <c r="A1044" i="4" l="1"/>
  <c r="O1047" i="2"/>
  <c r="AF1046"/>
  <c r="N1043" i="4" s="1"/>
  <c r="AE1046" i="2"/>
  <c r="M1043" i="4" s="1"/>
  <c r="AG1046" i="2"/>
  <c r="O1043" i="4" s="1"/>
  <c r="AI1046" i="2"/>
  <c r="Q1043" i="4" s="1"/>
  <c r="AH1046" i="2"/>
  <c r="P1043" i="4" s="1"/>
  <c r="AD1046" i="2"/>
  <c r="L1043" i="4" s="1"/>
  <c r="P1049" i="2"/>
  <c r="R1049" s="1"/>
  <c r="S1048"/>
  <c r="A1045" i="4" l="1"/>
  <c r="O1048" i="2"/>
  <c r="AH1047"/>
  <c r="P1044" i="4" s="1"/>
  <c r="AG1047" i="2"/>
  <c r="O1044" i="4" s="1"/>
  <c r="AD1047" i="2"/>
  <c r="L1044" i="4" s="1"/>
  <c r="AI1047" i="2"/>
  <c r="Q1044" i="4" s="1"/>
  <c r="AF1047" i="2"/>
  <c r="N1044" i="4" s="1"/>
  <c r="AE1047" i="2"/>
  <c r="M1044" i="4" s="1"/>
  <c r="P1050" i="2"/>
  <c r="R1050" s="1"/>
  <c r="S1049"/>
  <c r="A1046" i="4" l="1"/>
  <c r="O1049" i="2"/>
  <c r="AI1048"/>
  <c r="Q1045" i="4" s="1"/>
  <c r="AF1048" i="2"/>
  <c r="N1045" i="4" s="1"/>
  <c r="AD1048" i="2"/>
  <c r="L1045" i="4" s="1"/>
  <c r="AE1048" i="2"/>
  <c r="M1045" i="4" s="1"/>
  <c r="AG1048" i="2"/>
  <c r="O1045" i="4" s="1"/>
  <c r="AH1048" i="2"/>
  <c r="P1045" i="4" s="1"/>
  <c r="P1051" i="2"/>
  <c r="R1051" s="1"/>
  <c r="S1050"/>
  <c r="A1047" i="4" l="1"/>
  <c r="O1050" i="2"/>
  <c r="AD1049"/>
  <c r="L1046" i="4" s="1"/>
  <c r="AH1049" i="2"/>
  <c r="P1046" i="4" s="1"/>
  <c r="AE1049" i="2"/>
  <c r="M1046" i="4" s="1"/>
  <c r="AI1049" i="2"/>
  <c r="Q1046" i="4" s="1"/>
  <c r="AG1049" i="2"/>
  <c r="O1046" i="4" s="1"/>
  <c r="AF1049" i="2"/>
  <c r="N1046" i="4" s="1"/>
  <c r="P1052" i="2"/>
  <c r="R1052" s="1"/>
  <c r="S1051"/>
  <c r="A1048" i="4" l="1"/>
  <c r="O1051" i="2"/>
  <c r="AF1050"/>
  <c r="N1047" i="4" s="1"/>
  <c r="AE1050" i="2"/>
  <c r="M1047" i="4" s="1"/>
  <c r="AG1050" i="2"/>
  <c r="O1047" i="4" s="1"/>
  <c r="AH1050" i="2"/>
  <c r="P1047" i="4" s="1"/>
  <c r="AD1050" i="2"/>
  <c r="L1047" i="4" s="1"/>
  <c r="AI1050" i="2"/>
  <c r="Q1047" i="4" s="1"/>
  <c r="P1053" i="2"/>
  <c r="R1053" s="1"/>
  <c r="S1052"/>
  <c r="AH1051" l="1"/>
  <c r="P1048" i="4" s="1"/>
  <c r="AG1051" i="2"/>
  <c r="O1048" i="4" s="1"/>
  <c r="AD1051" i="2"/>
  <c r="L1048" i="4" s="1"/>
  <c r="AI1051" i="2"/>
  <c r="Q1048" i="4" s="1"/>
  <c r="AE1051" i="2"/>
  <c r="M1048" i="4" s="1"/>
  <c r="AF1051" i="2"/>
  <c r="N1048" i="4" s="1"/>
  <c r="A1049"/>
  <c r="O1052" i="2"/>
  <c r="P1054"/>
  <c r="R1054" s="1"/>
  <c r="S1053"/>
  <c r="A1050" i="4" l="1"/>
  <c r="O1053" i="2"/>
  <c r="AI1052"/>
  <c r="Q1049" i="4" s="1"/>
  <c r="AF1052" i="2"/>
  <c r="N1049" i="4" s="1"/>
  <c r="AH1052" i="2"/>
  <c r="P1049" i="4" s="1"/>
  <c r="AG1052" i="2"/>
  <c r="O1049" i="4" s="1"/>
  <c r="AE1052" i="2"/>
  <c r="M1049" i="4" s="1"/>
  <c r="AD1052" i="2"/>
  <c r="L1049" i="4" s="1"/>
  <c r="P1055" i="2"/>
  <c r="R1055" s="1"/>
  <c r="S1054"/>
  <c r="A1051" i="4" l="1"/>
  <c r="O1054" i="2"/>
  <c r="AD1053"/>
  <c r="L1050" i="4" s="1"/>
  <c r="AH1053" i="2"/>
  <c r="P1050" i="4" s="1"/>
  <c r="AE1053" i="2"/>
  <c r="M1050" i="4" s="1"/>
  <c r="AF1053" i="2"/>
  <c r="N1050" i="4" s="1"/>
  <c r="AG1053" i="2"/>
  <c r="O1050" i="4" s="1"/>
  <c r="AI1053" i="2"/>
  <c r="Q1050" i="4" s="1"/>
  <c r="P1056" i="2"/>
  <c r="R1056" s="1"/>
  <c r="S1055"/>
  <c r="A1052" i="4" l="1"/>
  <c r="O1055" i="2"/>
  <c r="AF1054"/>
  <c r="N1051" i="4" s="1"/>
  <c r="AE1054" i="2"/>
  <c r="M1051" i="4" s="1"/>
  <c r="AG1054" i="2"/>
  <c r="O1051" i="4" s="1"/>
  <c r="AI1054" i="2"/>
  <c r="Q1051" i="4" s="1"/>
  <c r="AD1054" i="2"/>
  <c r="L1051" i="4" s="1"/>
  <c r="AH1054" i="2"/>
  <c r="P1051" i="4" s="1"/>
  <c r="P1057" i="2"/>
  <c r="R1057" s="1"/>
  <c r="S1056"/>
  <c r="A1053" i="4" l="1"/>
  <c r="O1056" i="2"/>
  <c r="AH1055"/>
  <c r="P1052" i="4" s="1"/>
  <c r="AG1055" i="2"/>
  <c r="O1052" i="4" s="1"/>
  <c r="AD1055" i="2"/>
  <c r="L1052" i="4" s="1"/>
  <c r="AI1055" i="2"/>
  <c r="Q1052" i="4" s="1"/>
  <c r="AF1055" i="2"/>
  <c r="N1052" i="4" s="1"/>
  <c r="AE1055" i="2"/>
  <c r="M1052" i="4" s="1"/>
  <c r="P1058" i="2"/>
  <c r="R1058" s="1"/>
  <c r="S1057"/>
  <c r="A1054" i="4" l="1"/>
  <c r="O1057" i="2"/>
  <c r="AI1056"/>
  <c r="Q1053" i="4" s="1"/>
  <c r="AF1056" i="2"/>
  <c r="N1053" i="4" s="1"/>
  <c r="AD1056" i="2"/>
  <c r="L1053" i="4" s="1"/>
  <c r="AE1056" i="2"/>
  <c r="M1053" i="4" s="1"/>
  <c r="AG1056" i="2"/>
  <c r="O1053" i="4" s="1"/>
  <c r="AH1056" i="2"/>
  <c r="P1053" i="4" s="1"/>
  <c r="P1059" i="2"/>
  <c r="R1059" s="1"/>
  <c r="S1058"/>
  <c r="A1055" i="4" l="1"/>
  <c r="O1058" i="2"/>
  <c r="AD1057"/>
  <c r="L1054" i="4" s="1"/>
  <c r="AH1057" i="2"/>
  <c r="P1054" i="4" s="1"/>
  <c r="AE1057" i="2"/>
  <c r="M1054" i="4" s="1"/>
  <c r="AI1057" i="2"/>
  <c r="Q1054" i="4" s="1"/>
  <c r="AG1057" i="2"/>
  <c r="O1054" i="4" s="1"/>
  <c r="AF1057" i="2"/>
  <c r="N1054" i="4" s="1"/>
  <c r="P1060" i="2"/>
  <c r="R1060" s="1"/>
  <c r="S1059"/>
  <c r="AF1058" l="1"/>
  <c r="N1055" i="4" s="1"/>
  <c r="AE1058" i="2"/>
  <c r="M1055" i="4" s="1"/>
  <c r="AG1058" i="2"/>
  <c r="O1055" i="4" s="1"/>
  <c r="AH1058" i="2"/>
  <c r="P1055" i="4" s="1"/>
  <c r="AD1058" i="2"/>
  <c r="L1055" i="4" s="1"/>
  <c r="AI1058" i="2"/>
  <c r="Q1055" i="4" s="1"/>
  <c r="A1056"/>
  <c r="O1059" i="2"/>
  <c r="P1061"/>
  <c r="R1061" s="1"/>
  <c r="S1060"/>
  <c r="A1057" i="4" l="1"/>
  <c r="O1060" i="2"/>
  <c r="AH1059"/>
  <c r="P1056" i="4" s="1"/>
  <c r="AG1059" i="2"/>
  <c r="O1056" i="4" s="1"/>
  <c r="AD1059" i="2"/>
  <c r="L1056" i="4" s="1"/>
  <c r="AI1059" i="2"/>
  <c r="Q1056" i="4" s="1"/>
  <c r="AF1059" i="2"/>
  <c r="N1056" i="4" s="1"/>
  <c r="AE1059" i="2"/>
  <c r="M1056" i="4" s="1"/>
  <c r="P1062" i="2"/>
  <c r="R1062" s="1"/>
  <c r="S1061"/>
  <c r="A1058" i="4" l="1"/>
  <c r="O1061" i="2"/>
  <c r="AI1060"/>
  <c r="Q1057" i="4" s="1"/>
  <c r="AF1060" i="2"/>
  <c r="N1057" i="4" s="1"/>
  <c r="AH1060" i="2"/>
  <c r="P1057" i="4" s="1"/>
  <c r="AG1060" i="2"/>
  <c r="O1057" i="4" s="1"/>
  <c r="AE1060" i="2"/>
  <c r="M1057" i="4" s="1"/>
  <c r="AD1060" i="2"/>
  <c r="L1057" i="4" s="1"/>
  <c r="P1063" i="2"/>
  <c r="R1063" s="1"/>
  <c r="S1062"/>
  <c r="A1059" i="4" l="1"/>
  <c r="O1062" i="2"/>
  <c r="AD1061"/>
  <c r="L1058" i="4" s="1"/>
  <c r="AH1061" i="2"/>
  <c r="P1058" i="4" s="1"/>
  <c r="AE1061" i="2"/>
  <c r="M1058" i="4" s="1"/>
  <c r="AF1061" i="2"/>
  <c r="N1058" i="4" s="1"/>
  <c r="AG1061" i="2"/>
  <c r="O1058" i="4" s="1"/>
  <c r="AI1061" i="2"/>
  <c r="Q1058" i="4" s="1"/>
  <c r="P1064" i="2"/>
  <c r="R1064" s="1"/>
  <c r="S1063"/>
  <c r="A1060" i="4" l="1"/>
  <c r="O1063" i="2"/>
  <c r="AF1062"/>
  <c r="N1059" i="4" s="1"/>
  <c r="AE1062" i="2"/>
  <c r="M1059" i="4" s="1"/>
  <c r="AG1062" i="2"/>
  <c r="O1059" i="4" s="1"/>
  <c r="AH1062" i="2"/>
  <c r="P1059" i="4" s="1"/>
  <c r="AD1062" i="2"/>
  <c r="L1059" i="4" s="1"/>
  <c r="AI1062" i="2"/>
  <c r="Q1059" i="4" s="1"/>
  <c r="P1065" i="2"/>
  <c r="R1065" s="1"/>
  <c r="S1064"/>
  <c r="A1061" i="4" l="1"/>
  <c r="O1064" i="2"/>
  <c r="AH1063"/>
  <c r="P1060" i="4" s="1"/>
  <c r="AG1063" i="2"/>
  <c r="O1060" i="4" s="1"/>
  <c r="AD1063" i="2"/>
  <c r="L1060" i="4" s="1"/>
  <c r="AI1063" i="2"/>
  <c r="Q1060" i="4" s="1"/>
  <c r="AF1063" i="2"/>
  <c r="N1060" i="4" s="1"/>
  <c r="AE1063" i="2"/>
  <c r="M1060" i="4" s="1"/>
  <c r="P1066" i="2"/>
  <c r="R1066" s="1"/>
  <c r="S1065"/>
  <c r="A1062" i="4" l="1"/>
  <c r="O1065" i="2"/>
  <c r="AI1064"/>
  <c r="Q1061" i="4" s="1"/>
  <c r="AF1064" i="2"/>
  <c r="N1061" i="4" s="1"/>
  <c r="AD1064" i="2"/>
  <c r="L1061" i="4" s="1"/>
  <c r="AE1064" i="2"/>
  <c r="M1061" i="4" s="1"/>
  <c r="AH1064" i="2"/>
  <c r="P1061" i="4" s="1"/>
  <c r="AG1064" i="2"/>
  <c r="O1061" i="4" s="1"/>
  <c r="P1067" i="2"/>
  <c r="R1067" s="1"/>
  <c r="S1066"/>
  <c r="A1063" i="4" l="1"/>
  <c r="O1066" i="2"/>
  <c r="AD1065"/>
  <c r="L1062" i="4" s="1"/>
  <c r="AH1065" i="2"/>
  <c r="P1062" i="4" s="1"/>
  <c r="AE1065" i="2"/>
  <c r="M1062" i="4" s="1"/>
  <c r="AI1065" i="2"/>
  <c r="Q1062" i="4" s="1"/>
  <c r="AG1065" i="2"/>
  <c r="O1062" i="4" s="1"/>
  <c r="AF1065" i="2"/>
  <c r="N1062" i="4" s="1"/>
  <c r="P1068" i="2"/>
  <c r="R1068" s="1"/>
  <c r="S1067"/>
  <c r="A1064" i="4" l="1"/>
  <c r="O1067" i="2"/>
  <c r="AF1066"/>
  <c r="N1063" i="4" s="1"/>
  <c r="AE1066" i="2"/>
  <c r="M1063" i="4" s="1"/>
  <c r="AG1066" i="2"/>
  <c r="O1063" i="4" s="1"/>
  <c r="AH1066" i="2"/>
  <c r="P1063" i="4" s="1"/>
  <c r="AD1066" i="2"/>
  <c r="L1063" i="4" s="1"/>
  <c r="AI1066" i="2"/>
  <c r="Q1063" i="4" s="1"/>
  <c r="P1069" i="2"/>
  <c r="R1069" s="1"/>
  <c r="S1068"/>
  <c r="A1065" i="4" l="1"/>
  <c r="O1068" i="2"/>
  <c r="AH1067"/>
  <c r="P1064" i="4" s="1"/>
  <c r="AG1067" i="2"/>
  <c r="O1064" i="4" s="1"/>
  <c r="AD1067" i="2"/>
  <c r="L1064" i="4" s="1"/>
  <c r="AI1067" i="2"/>
  <c r="Q1064" i="4" s="1"/>
  <c r="AE1067" i="2"/>
  <c r="M1064" i="4" s="1"/>
  <c r="AF1067" i="2"/>
  <c r="N1064" i="4" s="1"/>
  <c r="P1070" i="2"/>
  <c r="R1070" s="1"/>
  <c r="S1069"/>
  <c r="A1066" i="4" l="1"/>
  <c r="O1069" i="2"/>
  <c r="AI1068"/>
  <c r="Q1065" i="4" s="1"/>
  <c r="AF1068" i="2"/>
  <c r="N1065" i="4" s="1"/>
  <c r="AH1068" i="2"/>
  <c r="P1065" i="4" s="1"/>
  <c r="AG1068" i="2"/>
  <c r="O1065" i="4" s="1"/>
  <c r="AE1068" i="2"/>
  <c r="M1065" i="4" s="1"/>
  <c r="AD1068" i="2"/>
  <c r="L1065" i="4" s="1"/>
  <c r="P1071" i="2"/>
  <c r="R1071" s="1"/>
  <c r="S1070"/>
  <c r="A1067" i="4" l="1"/>
  <c r="O1070" i="2"/>
  <c r="AD1069"/>
  <c r="L1066" i="4" s="1"/>
  <c r="AH1069" i="2"/>
  <c r="P1066" i="4" s="1"/>
  <c r="AE1069" i="2"/>
  <c r="M1066" i="4" s="1"/>
  <c r="AF1069" i="2"/>
  <c r="N1066" i="4" s="1"/>
  <c r="AG1069" i="2"/>
  <c r="O1066" i="4" s="1"/>
  <c r="AI1069" i="2"/>
  <c r="Q1066" i="4" s="1"/>
  <c r="P1072" i="2"/>
  <c r="R1072" s="1"/>
  <c r="S1071"/>
  <c r="A1068" i="4" l="1"/>
  <c r="O1071" i="2"/>
  <c r="AF1070"/>
  <c r="N1067" i="4" s="1"/>
  <c r="AE1070" i="2"/>
  <c r="M1067" i="4" s="1"/>
  <c r="AG1070" i="2"/>
  <c r="O1067" i="4" s="1"/>
  <c r="AI1070" i="2"/>
  <c r="Q1067" i="4" s="1"/>
  <c r="AD1070" i="2"/>
  <c r="L1067" i="4" s="1"/>
  <c r="AH1070" i="2"/>
  <c r="P1067" i="4" s="1"/>
  <c r="P1073" i="2"/>
  <c r="R1073" s="1"/>
  <c r="S1072"/>
  <c r="A1069" i="4" l="1"/>
  <c r="O1072" i="2"/>
  <c r="AH1071"/>
  <c r="P1068" i="4" s="1"/>
  <c r="AG1071" i="2"/>
  <c r="O1068" i="4" s="1"/>
  <c r="AD1071" i="2"/>
  <c r="L1068" i="4" s="1"/>
  <c r="AI1071" i="2"/>
  <c r="Q1068" i="4" s="1"/>
  <c r="AF1071" i="2"/>
  <c r="N1068" i="4" s="1"/>
  <c r="AE1071" i="2"/>
  <c r="M1068" i="4" s="1"/>
  <c r="P1074" i="2"/>
  <c r="S1073"/>
  <c r="AI1072" l="1"/>
  <c r="Q1069" i="4" s="1"/>
  <c r="AF1072" i="2"/>
  <c r="N1069" i="4" s="1"/>
  <c r="AD1072" i="2"/>
  <c r="L1069" i="4" s="1"/>
  <c r="AE1072" i="2"/>
  <c r="M1069" i="4" s="1"/>
  <c r="AG1072" i="2"/>
  <c r="O1069" i="4" s="1"/>
  <c r="AH1072" i="2"/>
  <c r="P1069" i="4" s="1"/>
  <c r="A1070"/>
  <c r="O1073" i="2"/>
  <c r="R1074"/>
  <c r="S1074" s="1"/>
  <c r="A1071" i="4" l="1"/>
  <c r="O1074" i="2"/>
  <c r="AD1073"/>
  <c r="L1070" i="4" s="1"/>
  <c r="AH1073" i="2"/>
  <c r="P1070" i="4" s="1"/>
  <c r="AE1073" i="2"/>
  <c r="M1070" i="4" s="1"/>
  <c r="AI1073" i="2"/>
  <c r="Q1070" i="4" s="1"/>
  <c r="AG1073" i="2"/>
  <c r="O1070" i="4" s="1"/>
  <c r="AF1073" i="2"/>
  <c r="N1070" i="4" s="1"/>
  <c r="AF1074" i="2" l="1"/>
  <c r="N1071" i="4" s="1"/>
  <c r="AE1074" i="2"/>
  <c r="M1071" i="4" s="1"/>
  <c r="AG1074" i="2"/>
  <c r="O1071" i="4" s="1"/>
  <c r="AH1074" i="2"/>
  <c r="P1071" i="4" s="1"/>
  <c r="AD1074" i="2"/>
  <c r="L1071" i="4" s="1"/>
  <c r="AI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<sst xmlns="http://schemas.openxmlformats.org/spreadsheetml/2006/main" count="3236" uniqueCount="305">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</sst>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12" xfId="0" applyBorder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5"/>
  <cols>
    <col min="1" max="1" width="34.140625" bestFit="1" customWidth="1"/>
    <col min="2" max="2" width="19.85546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5"/>
  <cols>
    <col min="1" max="1" width="32.28515625" bestFit="1" customWidth="1"/>
    <col min="2" max="2" width="14.5703125" bestFit="1" customWidth="1"/>
    <col min="3" max="3" width="24.140625" bestFit="1" customWidth="1"/>
    <col min="4" max="4" width="20" bestFit="1" customWidth="1"/>
    <col min="5" max="5" width="20.28515625" bestFit="1" customWidth="1"/>
    <col min="7" max="7" width="9.5703125" bestFit="1" customWidth="1"/>
  </cols>
  <sheetData>
    <row r="1" spans="1:7">
      <c r="A1" s="6" t="str">
        <f>ReOrgnising!S4</f>
        <v>SimulationName</v>
      </c>
      <c r="B1" s="6" t="s">
        <v>189</v>
      </c>
      <c r="C1" s="6" t="str">
        <f>ReOrgnising!T4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5"/>
  <cols>
    <col min="1" max="1" width="32.28515625" bestFit="1" customWidth="1"/>
    <col min="2" max="2" width="17.7109375" customWidth="1"/>
    <col min="3" max="3" width="9.5703125" bestFit="1" customWidth="1"/>
    <col min="4" max="4" width="30.5703125" bestFit="1" customWidth="1"/>
    <col min="5" max="5" width="28.7109375" bestFit="1" customWidth="1"/>
    <col min="6" max="6" width="18.28515625" bestFit="1" customWidth="1"/>
    <col min="7" max="7" width="11.425781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5"/>
  <cols>
    <col min="1" max="1" width="40.570312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workbookViewId="0">
      <pane xSplit="2" ySplit="1" topLeftCell="I1035" activePane="bottomRight" state="frozen"/>
      <selection pane="topRight" activeCell="C1" sqref="C1"/>
      <selection pane="bottomLeft" activeCell="A2" sqref="A2"/>
      <selection pane="bottomRight" activeCell="B1051" sqref="B1051"/>
    </sheetView>
  </sheetViews>
  <sheetFormatPr defaultRowHeight="1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  <col min="5" max="5" width="15.28515625" bestFit="1" customWidth="1"/>
    <col min="6" max="6" width="13.5703125" bestFit="1" customWidth="1"/>
    <col min="7" max="7" width="23.7109375" bestFit="1" customWidth="1"/>
    <col min="8" max="8" width="23.5703125" bestFit="1" customWidth="1"/>
    <col min="9" max="9" width="16.42578125" bestFit="1" customWidth="1"/>
    <col min="10" max="10" width="26.28515625" bestFit="1" customWidth="1"/>
    <col min="11" max="11" width="14.140625" bestFit="1" customWidth="1"/>
    <col min="12" max="12" width="17.7109375" bestFit="1" customWidth="1"/>
    <col min="13" max="13" width="17.42578125" bestFit="1" customWidth="1"/>
  </cols>
  <sheetData>
    <row r="1" spans="1:17">
      <c r="A1" t="str">
        <f>ReOrgnising!S4</f>
        <v>SimulationName</v>
      </c>
      <c r="B1" t="str">
        <f>ReOrgnising!T4</f>
        <v>Clock.Today</v>
      </c>
      <c r="C1" t="str">
        <f>ReOrgnising!U4</f>
        <v>Maize.Summariser.AboveGround.Wt</v>
      </c>
      <c r="D1" t="str">
        <f>ReOrgnising!V4</f>
        <v>Maize.Grain.Live.Wt</v>
      </c>
      <c r="E1" t="str">
        <f>ReOrgnising!W4</f>
        <v>Maize.Leaf.LAI</v>
      </c>
      <c r="F1" t="str">
        <f>ReOrgnising!X4</f>
        <v>Leaf.Live.Wt</v>
      </c>
      <c r="G1" t="str">
        <f>ReOrgnising!Y4</f>
        <v>Leaf.ExpandedCohortNo</v>
      </c>
      <c r="H1" t="str">
        <f>ReOrgnising!Z4</f>
        <v>Leaf.AppearedCohortNo</v>
      </c>
      <c r="I1" t="str">
        <f>ReOrgnising!AA4</f>
        <v>Leaf.CoverTotal</v>
      </c>
      <c r="J1" t="str">
        <f>ReOrgnising!AB4</f>
        <v>Phenology.StageCode.Value</v>
      </c>
      <c r="K1" t="str">
        <f>ReOrgnising!AC4</f>
        <v>Stem.Live.Wt</v>
      </c>
      <c r="L1" t="str">
        <f>ReOrgnising!AD4</f>
        <v>Leaf.Dead.NConc</v>
      </c>
      <c r="M1" t="str">
        <f>ReOrgnising!AE4</f>
        <v>Grain.Live.NConc</v>
      </c>
      <c r="N1" t="str">
        <f>ReOrgnising!AF4</f>
        <v>Husk.Live.NConc</v>
      </c>
      <c r="O1" t="str">
        <f>ReOrgnising!AG4</f>
        <v>Leaf.Live.NConc</v>
      </c>
      <c r="P1" t="str">
        <f>ReOrgnising!AH4</f>
        <v>Rackis.Live.NConc</v>
      </c>
      <c r="Q1" t="str">
        <f>ReOrgnising!AI4</f>
        <v>Stem.Live.NConc</v>
      </c>
    </row>
    <row r="2" spans="1:17">
      <c r="A2" t="str">
        <f>ReOrgnising!S5</f>
        <v>Lincoln2010NitrogenNil</v>
      </c>
      <c r="B2" s="4">
        <f>ReOrgnising!T5</f>
        <v>40487</v>
      </c>
      <c r="C2" s="15" t="str">
        <f>ReOrgnising!U5</f>
        <v/>
      </c>
      <c r="D2" t="str">
        <f>ReOrgnising!V5</f>
        <v/>
      </c>
      <c r="E2" t="str">
        <f>ReOrgnising!W5</f>
        <v/>
      </c>
      <c r="F2" t="str">
        <f>ReOrgnising!X5</f>
        <v/>
      </c>
      <c r="G2" t="str">
        <f>ReOrgnising!Y5</f>
        <v/>
      </c>
      <c r="H2" t="str">
        <f>ReOrgnising!Z5</f>
        <v/>
      </c>
      <c r="I2" t="str">
        <f>ReOrgnising!AA5</f>
        <v/>
      </c>
      <c r="J2">
        <f>ReOrgnising!AB5</f>
        <v>2</v>
      </c>
      <c r="K2" t="str">
        <f>ReOrgnising!AC5</f>
        <v/>
      </c>
      <c r="L2" t="str">
        <f>IF(ReOrgnising!AD5="","",ReOrgnising!AD5/100)</f>
        <v/>
      </c>
      <c r="M2" t="str">
        <f>IF(ReOrgnising!AE5="","",ReOrgnising!AE5/100)</f>
        <v/>
      </c>
      <c r="N2" t="str">
        <f>IF(ReOrgnising!AF5="","",ReOrgnising!AF5/100)</f>
        <v/>
      </c>
      <c r="O2" t="str">
        <f>IF(ReOrgnising!AG5="","",ReOrgnising!AG5/100)</f>
        <v/>
      </c>
      <c r="P2" t="str">
        <f>IF(ReOrgnising!AH5="","",ReOrgnising!AH5/100)</f>
        <v/>
      </c>
      <c r="Q2" t="str">
        <f>IF(ReOrgnising!AI5="","",ReOrgnising!AI5/100)</f>
        <v/>
      </c>
    </row>
    <row r="3" spans="1:17">
      <c r="A3" t="str">
        <f>ReOrgnising!S6</f>
        <v>Lincoln2010NitrogenNil</v>
      </c>
      <c r="B3" s="4">
        <f>ReOrgnising!T6</f>
        <v>40490</v>
      </c>
      <c r="C3" t="str">
        <f>ReOrgnising!U6</f>
        <v/>
      </c>
      <c r="D3" t="str">
        <f>ReOrgnising!V6</f>
        <v/>
      </c>
      <c r="E3" t="str">
        <f>ReOrgnising!W6</f>
        <v/>
      </c>
      <c r="F3" t="str">
        <f>ReOrgnising!X6</f>
        <v/>
      </c>
      <c r="G3" t="str">
        <f>ReOrgnising!Y6</f>
        <v/>
      </c>
      <c r="H3" t="str">
        <f>ReOrgnising!Z6</f>
        <v/>
      </c>
      <c r="I3" t="str">
        <f>ReOrgnising!AA6</f>
        <v/>
      </c>
      <c r="J3">
        <f>ReOrgnising!AB6</f>
        <v>2.33</v>
      </c>
      <c r="K3" t="str">
        <f>ReOrgnising!AC6</f>
        <v/>
      </c>
      <c r="L3" t="str">
        <f>IF(ReOrgnising!AD6="","",ReOrgnising!AD6/100)</f>
        <v/>
      </c>
      <c r="M3" t="str">
        <f>IF(ReOrgnising!AE6="","",ReOrgnising!AE6/100)</f>
        <v/>
      </c>
      <c r="N3" t="str">
        <f>IF(ReOrgnising!AF6="","",ReOrgnising!AF6/100)</f>
        <v/>
      </c>
      <c r="O3" t="str">
        <f>IF(ReOrgnising!AG6="","",ReOrgnising!AG6/100)</f>
        <v/>
      </c>
      <c r="P3" t="str">
        <f>IF(ReOrgnising!AH6="","",ReOrgnising!AH6/100)</f>
        <v/>
      </c>
      <c r="Q3" t="str">
        <f>IF(ReOrgnising!AI6="","",ReOrgnising!AI6/100)</f>
        <v/>
      </c>
    </row>
    <row r="4" spans="1:17">
      <c r="A4" t="str">
        <f>ReOrgnising!S7</f>
        <v>Lincoln2010NitrogenNil</v>
      </c>
      <c r="B4" s="4">
        <f>ReOrgnising!T7</f>
        <v>40491</v>
      </c>
      <c r="C4" t="str">
        <f>ReOrgnising!U7</f>
        <v/>
      </c>
      <c r="D4" t="str">
        <f>ReOrgnising!V7</f>
        <v/>
      </c>
      <c r="E4" t="str">
        <f>ReOrgnising!W7</f>
        <v/>
      </c>
      <c r="F4" t="str">
        <f>ReOrgnising!X7</f>
        <v/>
      </c>
      <c r="G4" t="str">
        <f>ReOrgnising!Y7</f>
        <v/>
      </c>
      <c r="H4" t="str">
        <f>ReOrgnising!Z7</f>
        <v/>
      </c>
      <c r="I4" t="str">
        <f>ReOrgnising!AA7</f>
        <v/>
      </c>
      <c r="J4">
        <f>ReOrgnising!AB7</f>
        <v>2.62</v>
      </c>
      <c r="K4" t="str">
        <f>ReOrgnising!AC7</f>
        <v/>
      </c>
      <c r="L4" t="str">
        <f>IF(ReOrgnising!AD7="","",ReOrgnising!AD7/100)</f>
        <v/>
      </c>
      <c r="M4" t="str">
        <f>IF(ReOrgnising!AE7="","",ReOrgnising!AE7/100)</f>
        <v/>
      </c>
      <c r="N4" t="str">
        <f>IF(ReOrgnising!AF7="","",ReOrgnising!AF7/100)</f>
        <v/>
      </c>
      <c r="O4" t="str">
        <f>IF(ReOrgnising!AG7="","",ReOrgnising!AG7/100)</f>
        <v/>
      </c>
      <c r="P4" t="str">
        <f>IF(ReOrgnising!AH7="","",ReOrgnising!AH7/100)</f>
        <v/>
      </c>
      <c r="Q4" t="str">
        <f>IF(ReOrgnising!AI7="","",ReOrgnising!AI7/100)</f>
        <v/>
      </c>
    </row>
    <row r="5" spans="1:17">
      <c r="A5" t="str">
        <f>ReOrgnising!S8</f>
        <v>Lincoln2010NitrogenNil</v>
      </c>
      <c r="B5" s="4">
        <f>ReOrgnising!T8</f>
        <v>40492</v>
      </c>
      <c r="C5" t="str">
        <f>ReOrgnising!U8</f>
        <v/>
      </c>
      <c r="D5" t="str">
        <f>ReOrgnising!V8</f>
        <v/>
      </c>
      <c r="E5" t="str">
        <f>ReOrgnising!W8</f>
        <v/>
      </c>
      <c r="F5" t="str">
        <f>ReOrgnising!X8</f>
        <v/>
      </c>
      <c r="G5" t="str">
        <f>ReOrgnising!Y8</f>
        <v/>
      </c>
      <c r="H5" t="str">
        <f>ReOrgnising!Z8</f>
        <v/>
      </c>
      <c r="I5" t="str">
        <f>ReOrgnising!AA8</f>
        <v/>
      </c>
      <c r="J5">
        <f>ReOrgnising!AB8</f>
        <v>2.81</v>
      </c>
      <c r="K5" t="str">
        <f>ReOrgnising!AC8</f>
        <v/>
      </c>
      <c r="L5" t="str">
        <f>IF(ReOrgnising!AD8="","",ReOrgnising!AD8/100)</f>
        <v/>
      </c>
      <c r="M5" t="str">
        <f>IF(ReOrgnising!AE8="","",ReOrgnising!AE8/100)</f>
        <v/>
      </c>
      <c r="N5" t="str">
        <f>IF(ReOrgnising!AF8="","",ReOrgnising!AF8/100)</f>
        <v/>
      </c>
      <c r="O5" t="str">
        <f>IF(ReOrgnising!AG8="","",ReOrgnising!AG8/100)</f>
        <v/>
      </c>
      <c r="P5" t="str">
        <f>IF(ReOrgnising!AH8="","",ReOrgnising!AH8/100)</f>
        <v/>
      </c>
      <c r="Q5" t="str">
        <f>IF(ReOrgnising!AI8="","",ReOrgnising!AI8/100)</f>
        <v/>
      </c>
    </row>
    <row r="6" spans="1:17">
      <c r="A6" t="str">
        <f>ReOrgnising!S9</f>
        <v>Lincoln2010NitrogenNil</v>
      </c>
      <c r="B6" s="4">
        <f>ReOrgnising!T9</f>
        <v>40493</v>
      </c>
      <c r="C6" t="str">
        <f>ReOrgnising!U9</f>
        <v/>
      </c>
      <c r="D6" t="str">
        <f>ReOrgnising!V9</f>
        <v/>
      </c>
      <c r="E6" t="str">
        <f>ReOrgnising!W9</f>
        <v/>
      </c>
      <c r="F6" t="str">
        <f>ReOrgnising!X9</f>
        <v/>
      </c>
      <c r="G6" t="str">
        <f>ReOrgnising!Y9</f>
        <v/>
      </c>
      <c r="H6" t="str">
        <f>ReOrgnising!Z9</f>
        <v/>
      </c>
      <c r="I6" t="str">
        <f>ReOrgnising!AA9</f>
        <v/>
      </c>
      <c r="J6">
        <f>ReOrgnising!AB9</f>
        <v>2.94</v>
      </c>
      <c r="K6" t="str">
        <f>ReOrgnising!AC9</f>
        <v/>
      </c>
      <c r="L6" t="str">
        <f>IF(ReOrgnising!AD9="","",ReOrgnising!AD9/100)</f>
        <v/>
      </c>
      <c r="M6" t="str">
        <f>IF(ReOrgnising!AE9="","",ReOrgnising!AE9/100)</f>
        <v/>
      </c>
      <c r="N6" t="str">
        <f>IF(ReOrgnising!AF9="","",ReOrgnising!AF9/100)</f>
        <v/>
      </c>
      <c r="O6" t="str">
        <f>IF(ReOrgnising!AG9="","",ReOrgnising!AG9/100)</f>
        <v/>
      </c>
      <c r="P6" t="str">
        <f>IF(ReOrgnising!AH9="","",ReOrgnising!AH9/100)</f>
        <v/>
      </c>
      <c r="Q6" t="str">
        <f>IF(ReOrgnising!AI9="","",ReOrgnising!AI9/100)</f>
        <v/>
      </c>
    </row>
    <row r="7" spans="1:17">
      <c r="A7" t="str">
        <f>ReOrgnising!S10</f>
        <v>Lincoln2010NitrogenNil</v>
      </c>
      <c r="B7" s="4">
        <f>ReOrgnising!T10</f>
        <v>40497</v>
      </c>
      <c r="C7" t="str">
        <f>ReOrgnising!U10</f>
        <v/>
      </c>
      <c r="D7" t="str">
        <f>ReOrgnising!V10</f>
        <v/>
      </c>
      <c r="E7" t="str">
        <f>ReOrgnising!W10</f>
        <v/>
      </c>
      <c r="F7" t="str">
        <f>ReOrgnising!X10</f>
        <v/>
      </c>
      <c r="G7">
        <f>ReOrgnising!Y10</f>
        <v>1</v>
      </c>
      <c r="H7">
        <f>ReOrgnising!Z10</f>
        <v>3.83</v>
      </c>
      <c r="I7" t="str">
        <f>ReOrgnising!AA10</f>
        <v/>
      </c>
      <c r="J7">
        <f>ReOrgnising!AB10</f>
        <v>3</v>
      </c>
      <c r="K7" t="str">
        <f>ReOrgnising!AC10</f>
        <v/>
      </c>
      <c r="L7" t="str">
        <f>IF(ReOrgnising!AD10="","",ReOrgnising!AD10/100)</f>
        <v/>
      </c>
      <c r="M7" t="str">
        <f>IF(ReOrgnising!AE10="","",ReOrgnising!AE10/100)</f>
        <v/>
      </c>
      <c r="N7" t="str">
        <f>IF(ReOrgnising!AF10="","",ReOrgnising!AF10/100)</f>
        <v/>
      </c>
      <c r="O7" t="str">
        <f>IF(ReOrgnising!AG10="","",ReOrgnising!AG10/100)</f>
        <v/>
      </c>
      <c r="P7" t="str">
        <f>IF(ReOrgnising!AH10="","",ReOrgnising!AH10/100)</f>
        <v/>
      </c>
      <c r="Q7" t="str">
        <f>IF(ReOrgnising!AI10="","",ReOrgnising!AI10/100)</f>
        <v/>
      </c>
    </row>
    <row r="8" spans="1:17">
      <c r="A8" t="str">
        <f>ReOrgnising!S11</f>
        <v>Lincoln2010NitrogenNil</v>
      </c>
      <c r="B8" s="4">
        <f>ReOrgnising!T11</f>
        <v>40501</v>
      </c>
      <c r="C8" t="str">
        <f>ReOrgnising!U11</f>
        <v/>
      </c>
      <c r="D8" t="str">
        <f>ReOrgnising!V11</f>
        <v/>
      </c>
      <c r="E8" t="str">
        <f>ReOrgnising!W11</f>
        <v/>
      </c>
      <c r="F8" t="str">
        <f>ReOrgnising!X11</f>
        <v/>
      </c>
      <c r="G8">
        <f>ReOrgnising!Y11</f>
        <v>2</v>
      </c>
      <c r="H8">
        <f>ReOrgnising!Z11</f>
        <v>4.3499999999999996</v>
      </c>
      <c r="I8" t="str">
        <f>ReOrgnising!AA11</f>
        <v/>
      </c>
      <c r="J8" t="str">
        <f>ReOrgnising!AB11</f>
        <v/>
      </c>
      <c r="K8" t="str">
        <f>ReOrgnising!AC11</f>
        <v/>
      </c>
      <c r="L8" t="str">
        <f>IF(ReOrgnising!AD11="","",ReOrgnising!AD11/100)</f>
        <v/>
      </c>
      <c r="M8" t="str">
        <f>IF(ReOrgnising!AE11="","",ReOrgnising!AE11/100)</f>
        <v/>
      </c>
      <c r="N8" t="str">
        <f>IF(ReOrgnising!AF11="","",ReOrgnising!AF11/100)</f>
        <v/>
      </c>
      <c r="O8" t="str">
        <f>IF(ReOrgnising!AG11="","",ReOrgnising!AG11/100)</f>
        <v/>
      </c>
      <c r="P8" t="str">
        <f>IF(ReOrgnising!AH11="","",ReOrgnising!AH11/100)</f>
        <v/>
      </c>
      <c r="Q8" t="str">
        <f>IF(ReOrgnising!AI11="","",ReOrgnising!AI11/100)</f>
        <v/>
      </c>
    </row>
    <row r="9" spans="1:17">
      <c r="A9" t="str">
        <f>ReOrgnising!S12</f>
        <v>Lincoln2010NitrogenNil</v>
      </c>
      <c r="B9" s="4">
        <f>ReOrgnising!T12</f>
        <v>40505</v>
      </c>
      <c r="C9" t="str">
        <f>ReOrgnising!U12</f>
        <v/>
      </c>
      <c r="D9" t="str">
        <f>ReOrgnising!V12</f>
        <v/>
      </c>
      <c r="E9" t="str">
        <f>ReOrgnising!W12</f>
        <v/>
      </c>
      <c r="F9" t="str">
        <f>ReOrgnising!X12</f>
        <v/>
      </c>
      <c r="G9">
        <f>ReOrgnising!Y12</f>
        <v>2.42</v>
      </c>
      <c r="H9">
        <f>ReOrgnising!Z12</f>
        <v>5</v>
      </c>
      <c r="I9" t="str">
        <f>ReOrgnising!AA12</f>
        <v/>
      </c>
      <c r="J9" t="str">
        <f>ReOrgnising!AB12</f>
        <v/>
      </c>
      <c r="K9" t="str">
        <f>ReOrgnising!AC12</f>
        <v/>
      </c>
      <c r="L9" t="str">
        <f>IF(ReOrgnising!AD12="","",ReOrgnising!AD12/100)</f>
        <v/>
      </c>
      <c r="M9" t="str">
        <f>IF(ReOrgnising!AE12="","",ReOrgnising!AE12/100)</f>
        <v/>
      </c>
      <c r="N9" t="str">
        <f>IF(ReOrgnising!AF12="","",ReOrgnising!AF12/100)</f>
        <v/>
      </c>
      <c r="O9" t="str">
        <f>IF(ReOrgnising!AG12="","",ReOrgnising!AG12/100)</f>
        <v/>
      </c>
      <c r="P9" t="str">
        <f>IF(ReOrgnising!AH12="","",ReOrgnising!AH12/100)</f>
        <v/>
      </c>
      <c r="Q9" t="str">
        <f>IF(ReOrgnising!AI12="","",ReOrgnising!AI12/100)</f>
        <v/>
      </c>
    </row>
    <row r="10" spans="1:17">
      <c r="A10" t="str">
        <f>ReOrgnising!S13</f>
        <v>Lincoln2010NitrogenNil</v>
      </c>
      <c r="B10" s="4">
        <f>ReOrgnising!T13</f>
        <v>40506</v>
      </c>
      <c r="C10" t="str">
        <f>ReOrgnising!U13</f>
        <v/>
      </c>
      <c r="D10" t="str">
        <f>ReOrgnising!V13</f>
        <v/>
      </c>
      <c r="E10" t="str">
        <f>ReOrgnising!W13</f>
        <v/>
      </c>
      <c r="F10" t="str">
        <f>ReOrgnising!X13</f>
        <v/>
      </c>
      <c r="G10" t="str">
        <f>ReOrgnising!Y13</f>
        <v/>
      </c>
      <c r="H10" t="str">
        <f>ReOrgnising!Z13</f>
        <v/>
      </c>
      <c r="I10">
        <f>ReOrgnising!AA13</f>
        <v>0.01</v>
      </c>
      <c r="J10" t="str">
        <f>ReOrgnising!AB13</f>
        <v/>
      </c>
      <c r="K10" t="str">
        <f>ReOrgnising!AC13</f>
        <v/>
      </c>
      <c r="L10" t="str">
        <f>IF(ReOrgnising!AD13="","",ReOrgnising!AD13/100)</f>
        <v/>
      </c>
      <c r="M10" t="str">
        <f>IF(ReOrgnising!AE13="","",ReOrgnising!AE13/100)</f>
        <v/>
      </c>
      <c r="N10" t="str">
        <f>IF(ReOrgnising!AF13="","",ReOrgnising!AF13/100)</f>
        <v/>
      </c>
      <c r="O10" t="str">
        <f>IF(ReOrgnising!AG13="","",ReOrgnising!AG13/100)</f>
        <v/>
      </c>
      <c r="P10" t="str">
        <f>IF(ReOrgnising!AH13="","",ReOrgnising!AH13/100)</f>
        <v/>
      </c>
      <c r="Q10" t="str">
        <f>IF(ReOrgnising!AI13="","",ReOrgnising!AI13/100)</f>
        <v/>
      </c>
    </row>
    <row r="11" spans="1:17">
      <c r="A11" t="str">
        <f>ReOrgnising!S14</f>
        <v>Lincoln2010NitrogenNil</v>
      </c>
      <c r="B11" s="4">
        <f>ReOrgnising!T14</f>
        <v>40507</v>
      </c>
      <c r="C11" t="str">
        <f>ReOrgnising!U14</f>
        <v/>
      </c>
      <c r="D11" t="str">
        <f>ReOrgnising!V14</f>
        <v/>
      </c>
      <c r="E11" t="str">
        <f>ReOrgnising!W14</f>
        <v/>
      </c>
      <c r="F11" t="str">
        <f>ReOrgnising!X14</f>
        <v/>
      </c>
      <c r="G11">
        <f>ReOrgnising!Y14</f>
        <v>3</v>
      </c>
      <c r="H11">
        <f>ReOrgnising!Z14</f>
        <v>5.39</v>
      </c>
      <c r="I11" t="str">
        <f>ReOrgnising!AA14</f>
        <v/>
      </c>
      <c r="J11" t="str">
        <f>ReOrgnising!AB14</f>
        <v/>
      </c>
      <c r="K11" t="str">
        <f>ReOrgnising!AC14</f>
        <v/>
      </c>
      <c r="L11" t="str">
        <f>IF(ReOrgnising!AD14="","",ReOrgnising!AD14/100)</f>
        <v/>
      </c>
      <c r="M11" t="str">
        <f>IF(ReOrgnising!AE14="","",ReOrgnising!AE14/100)</f>
        <v/>
      </c>
      <c r="N11" t="str">
        <f>IF(ReOrgnising!AF14="","",ReOrgnising!AF14/100)</f>
        <v/>
      </c>
      <c r="O11" t="str">
        <f>IF(ReOrgnising!AG14="","",ReOrgnising!AG14/100)</f>
        <v/>
      </c>
      <c r="P11" t="str">
        <f>IF(ReOrgnising!AH14="","",ReOrgnising!AH14/100)</f>
        <v/>
      </c>
      <c r="Q11" t="str">
        <f>IF(ReOrgnising!AI14="","",ReOrgnising!AI14/100)</f>
        <v/>
      </c>
    </row>
    <row r="12" spans="1:17">
      <c r="A12" t="str">
        <f>ReOrgnising!S15</f>
        <v>Lincoln2010NitrogenNil</v>
      </c>
      <c r="B12" s="4">
        <f>ReOrgnising!T15</f>
        <v>40511</v>
      </c>
      <c r="C12" t="str">
        <f>ReOrgnising!U15</f>
        <v/>
      </c>
      <c r="D12" t="str">
        <f>ReOrgnising!V15</f>
        <v/>
      </c>
      <c r="E12" t="str">
        <f>ReOrgnising!W15</f>
        <v/>
      </c>
      <c r="F12" t="str">
        <f>ReOrgnising!X15</f>
        <v/>
      </c>
      <c r="G12">
        <f>ReOrgnising!Y15</f>
        <v>3.28</v>
      </c>
      <c r="H12">
        <f>ReOrgnising!Z15</f>
        <v>6.28</v>
      </c>
      <c r="I12" t="str">
        <f>ReOrgnising!AA15</f>
        <v/>
      </c>
      <c r="J12" t="str">
        <f>ReOrgnising!AB15</f>
        <v/>
      </c>
      <c r="K12" t="str">
        <f>ReOrgnising!AC15</f>
        <v/>
      </c>
      <c r="L12" t="str">
        <f>IF(ReOrgnising!AD15="","",ReOrgnising!AD15/100)</f>
        <v/>
      </c>
      <c r="M12" t="str">
        <f>IF(ReOrgnising!AE15="","",ReOrgnising!AE15/100)</f>
        <v/>
      </c>
      <c r="N12" t="str">
        <f>IF(ReOrgnising!AF15="","",ReOrgnising!AF15/100)</f>
        <v/>
      </c>
      <c r="O12" t="str">
        <f>IF(ReOrgnising!AG15="","",ReOrgnising!AG15/100)</f>
        <v/>
      </c>
      <c r="P12" t="str">
        <f>IF(ReOrgnising!AH15="","",ReOrgnising!AH15/100)</f>
        <v/>
      </c>
      <c r="Q12" t="str">
        <f>IF(ReOrgnising!AI15="","",ReOrgnising!AI15/100)</f>
        <v/>
      </c>
    </row>
    <row r="13" spans="1:17">
      <c r="A13" t="str">
        <f>ReOrgnising!S16</f>
        <v>Lincoln2010NitrogenNil</v>
      </c>
      <c r="B13" s="4">
        <f>ReOrgnising!T16</f>
        <v>40514</v>
      </c>
      <c r="C13">
        <f>ReOrgnising!U16</f>
        <v>9.1999999999999993</v>
      </c>
      <c r="D13" t="str">
        <f>ReOrgnising!V16</f>
        <v/>
      </c>
      <c r="E13">
        <f>ReOrgnising!W16</f>
        <v>0.32</v>
      </c>
      <c r="F13">
        <f>ReOrgnising!X16</f>
        <v>6</v>
      </c>
      <c r="G13">
        <f>ReOrgnising!Y16</f>
        <v>3.97</v>
      </c>
      <c r="H13">
        <f>ReOrgnising!Z16</f>
        <v>7.03</v>
      </c>
      <c r="I13" t="str">
        <f>ReOrgnising!AA16</f>
        <v/>
      </c>
      <c r="J13" t="str">
        <f>ReOrgnising!AB16</f>
        <v/>
      </c>
      <c r="K13">
        <f>ReOrgnising!AC16</f>
        <v>3.2</v>
      </c>
      <c r="L13" t="str">
        <f>IF(ReOrgnising!AD16="","",ReOrgnising!AD16/100)</f>
        <v/>
      </c>
      <c r="M13" t="str">
        <f>IF(ReOrgnising!AE16="","",ReOrgnising!AE16/100)</f>
        <v/>
      </c>
      <c r="N13" t="str">
        <f>IF(ReOrgnising!AF16="","",ReOrgnising!AF16/100)</f>
        <v/>
      </c>
      <c r="O13" t="str">
        <f>IF(ReOrgnising!AG16="","",ReOrgnising!AG16/100)</f>
        <v/>
      </c>
      <c r="P13" t="str">
        <f>IF(ReOrgnising!AH16="","",ReOrgnising!AH16/100)</f>
        <v/>
      </c>
      <c r="Q13" t="str">
        <f>IF(ReOrgnising!AI16="","",ReOrgnising!AI16/100)</f>
        <v/>
      </c>
    </row>
    <row r="14" spans="1:17">
      <c r="A14" t="str">
        <f>ReOrgnising!S17</f>
        <v>Lincoln2010NitrogenNil</v>
      </c>
      <c r="B14" s="4">
        <f>ReOrgnising!T17</f>
        <v>40515</v>
      </c>
      <c r="C14" t="str">
        <f>ReOrgnising!U17</f>
        <v/>
      </c>
      <c r="D14" t="str">
        <f>ReOrgnising!V17</f>
        <v/>
      </c>
      <c r="E14" t="str">
        <f>ReOrgnising!W17</f>
        <v/>
      </c>
      <c r="F14" t="str">
        <f>ReOrgnising!X17</f>
        <v/>
      </c>
      <c r="G14" t="str">
        <f>ReOrgnising!Y17</f>
        <v/>
      </c>
      <c r="H14" t="str">
        <f>ReOrgnising!Z17</f>
        <v/>
      </c>
      <c r="I14">
        <f>ReOrgnising!AA17</f>
        <v>0.17</v>
      </c>
      <c r="J14" t="str">
        <f>ReOrgnising!AB17</f>
        <v/>
      </c>
      <c r="K14" t="str">
        <f>ReOrgnising!AC17</f>
        <v/>
      </c>
      <c r="L14" t="str">
        <f>IF(ReOrgnising!AD17="","",ReOrgnising!AD17/100)</f>
        <v/>
      </c>
      <c r="M14" t="str">
        <f>IF(ReOrgnising!AE17="","",ReOrgnising!AE17/100)</f>
        <v/>
      </c>
      <c r="N14" t="str">
        <f>IF(ReOrgnising!AF17="","",ReOrgnising!AF17/100)</f>
        <v/>
      </c>
      <c r="O14" t="str">
        <f>IF(ReOrgnising!AG17="","",ReOrgnising!AG17/100)</f>
        <v/>
      </c>
      <c r="P14" t="str">
        <f>IF(ReOrgnising!AH17="","",ReOrgnising!AH17/100)</f>
        <v/>
      </c>
      <c r="Q14" t="str">
        <f>IF(ReOrgnising!AI17="","",ReOrgnising!AI17/100)</f>
        <v/>
      </c>
    </row>
    <row r="15" spans="1:17">
      <c r="A15" t="str">
        <f>ReOrgnising!S18</f>
        <v>Lincoln2010NitrogenNil</v>
      </c>
      <c r="B15" s="4">
        <f>ReOrgnising!T18</f>
        <v>40518</v>
      </c>
      <c r="C15" t="str">
        <f>ReOrgnising!U18</f>
        <v/>
      </c>
      <c r="D15" t="str">
        <f>ReOrgnising!V18</f>
        <v/>
      </c>
      <c r="E15" t="str">
        <f>ReOrgnising!W18</f>
        <v/>
      </c>
      <c r="F15" t="str">
        <f>ReOrgnising!X18</f>
        <v/>
      </c>
      <c r="G15">
        <f>ReOrgnising!Y18</f>
        <v>4.3600000000000003</v>
      </c>
      <c r="H15">
        <f>ReOrgnising!Z18</f>
        <v>7.72</v>
      </c>
      <c r="I15" t="str">
        <f>ReOrgnising!AA18</f>
        <v/>
      </c>
      <c r="J15" t="str">
        <f>ReOrgnising!AB18</f>
        <v/>
      </c>
      <c r="K15" t="str">
        <f>ReOrgnising!AC18</f>
        <v/>
      </c>
      <c r="L15" t="str">
        <f>IF(ReOrgnising!AD18="","",ReOrgnising!AD18/100)</f>
        <v/>
      </c>
      <c r="M15" t="str">
        <f>IF(ReOrgnising!AE18="","",ReOrgnising!AE18/100)</f>
        <v/>
      </c>
      <c r="N15" t="str">
        <f>IF(ReOrgnising!AF18="","",ReOrgnising!AF18/100)</f>
        <v/>
      </c>
      <c r="O15" t="str">
        <f>IF(ReOrgnising!AG18="","",ReOrgnising!AG18/100)</f>
        <v/>
      </c>
      <c r="P15" t="str">
        <f>IF(ReOrgnising!AH18="","",ReOrgnising!AH18/100)</f>
        <v/>
      </c>
      <c r="Q15" t="str">
        <f>IF(ReOrgnising!AI18="","",ReOrgnising!AI18/100)</f>
        <v/>
      </c>
    </row>
    <row r="16" spans="1:17">
      <c r="A16" t="str">
        <f>ReOrgnising!S19</f>
        <v>Lincoln2010NitrogenNil</v>
      </c>
      <c r="B16" s="4">
        <f>ReOrgnising!T19</f>
        <v>40521</v>
      </c>
      <c r="C16" t="str">
        <f>ReOrgnising!U19</f>
        <v/>
      </c>
      <c r="D16" t="str">
        <f>ReOrgnising!V19</f>
        <v/>
      </c>
      <c r="E16" t="str">
        <f>ReOrgnising!W19</f>
        <v/>
      </c>
      <c r="F16" t="str">
        <f>ReOrgnising!X19</f>
        <v/>
      </c>
      <c r="G16" t="str">
        <f>ReOrgnising!Y19</f>
        <v/>
      </c>
      <c r="H16" t="str">
        <f>ReOrgnising!Z19</f>
        <v/>
      </c>
      <c r="I16">
        <f>ReOrgnising!AA19</f>
        <v>0.2</v>
      </c>
      <c r="J16" t="str">
        <f>ReOrgnising!AB19</f>
        <v/>
      </c>
      <c r="K16" t="str">
        <f>ReOrgnising!AC19</f>
        <v/>
      </c>
      <c r="L16" t="str">
        <f>IF(ReOrgnising!AD19="","",ReOrgnising!AD19/100)</f>
        <v/>
      </c>
      <c r="M16" t="str">
        <f>IF(ReOrgnising!AE19="","",ReOrgnising!AE19/100)</f>
        <v/>
      </c>
      <c r="N16" t="str">
        <f>IF(ReOrgnising!AF19="","",ReOrgnising!AF19/100)</f>
        <v/>
      </c>
      <c r="O16" t="str">
        <f>IF(ReOrgnising!AG19="","",ReOrgnising!AG19/100)</f>
        <v/>
      </c>
      <c r="P16" t="str">
        <f>IF(ReOrgnising!AH19="","",ReOrgnising!AH19/100)</f>
        <v/>
      </c>
      <c r="Q16" t="str">
        <f>IF(ReOrgnising!AI19="","",ReOrgnising!AI19/100)</f>
        <v/>
      </c>
    </row>
    <row r="17" spans="1:17">
      <c r="A17" t="str">
        <f>ReOrgnising!S20</f>
        <v>Lincoln2010NitrogenNil</v>
      </c>
      <c r="B17" s="4">
        <f>ReOrgnising!T20</f>
        <v>40522</v>
      </c>
      <c r="C17" t="str">
        <f>ReOrgnising!U20</f>
        <v/>
      </c>
      <c r="D17" t="str">
        <f>ReOrgnising!V20</f>
        <v/>
      </c>
      <c r="E17" t="str">
        <f>ReOrgnising!W20</f>
        <v/>
      </c>
      <c r="F17" t="str">
        <f>ReOrgnising!X20</f>
        <v/>
      </c>
      <c r="G17">
        <f>ReOrgnising!Y20</f>
        <v>4.9400000000000004</v>
      </c>
      <c r="H17">
        <f>ReOrgnising!Z20</f>
        <v>8.25</v>
      </c>
      <c r="I17" t="str">
        <f>ReOrgnising!AA20</f>
        <v/>
      </c>
      <c r="J17" t="str">
        <f>ReOrgnising!AB20</f>
        <v/>
      </c>
      <c r="K17" t="str">
        <f>ReOrgnising!AC20</f>
        <v/>
      </c>
      <c r="L17" t="str">
        <f>IF(ReOrgnising!AD20="","",ReOrgnising!AD20/100)</f>
        <v/>
      </c>
      <c r="M17" t="str">
        <f>IF(ReOrgnising!AE20="","",ReOrgnising!AE20/100)</f>
        <v/>
      </c>
      <c r="N17" t="str">
        <f>IF(ReOrgnising!AF20="","",ReOrgnising!AF20/100)</f>
        <v/>
      </c>
      <c r="O17" t="str">
        <f>IF(ReOrgnising!AG20="","",ReOrgnising!AG20/100)</f>
        <v/>
      </c>
      <c r="P17" t="str">
        <f>IF(ReOrgnising!AH20="","",ReOrgnising!AH20/100)</f>
        <v/>
      </c>
      <c r="Q17" t="str">
        <f>IF(ReOrgnising!AI20="","",ReOrgnising!AI20/100)</f>
        <v/>
      </c>
    </row>
    <row r="18" spans="1:17">
      <c r="A18" t="str">
        <f>ReOrgnising!S21</f>
        <v>Lincoln2010NitrogenNil</v>
      </c>
      <c r="B18" s="4">
        <f>ReOrgnising!T21</f>
        <v>40525</v>
      </c>
      <c r="C18" t="str">
        <f>ReOrgnising!U21</f>
        <v/>
      </c>
      <c r="D18" t="str">
        <f>ReOrgnising!V21</f>
        <v/>
      </c>
      <c r="E18" t="str">
        <f>ReOrgnising!W21</f>
        <v/>
      </c>
      <c r="F18" t="str">
        <f>ReOrgnising!X21</f>
        <v/>
      </c>
      <c r="G18">
        <f>ReOrgnising!Y21</f>
        <v>5.03</v>
      </c>
      <c r="H18">
        <f>ReOrgnising!Z21</f>
        <v>8.9700000000000006</v>
      </c>
      <c r="I18" t="str">
        <f>ReOrgnising!AA21</f>
        <v/>
      </c>
      <c r="J18" t="str">
        <f>ReOrgnising!AB21</f>
        <v/>
      </c>
      <c r="K18" t="str">
        <f>ReOrgnising!AC21</f>
        <v/>
      </c>
      <c r="L18" t="str">
        <f>IF(ReOrgnising!AD21="","",ReOrgnising!AD21/100)</f>
        <v/>
      </c>
      <c r="M18" t="str">
        <f>IF(ReOrgnising!AE21="","",ReOrgnising!AE21/100)</f>
        <v/>
      </c>
      <c r="N18" t="str">
        <f>IF(ReOrgnising!AF21="","",ReOrgnising!AF21/100)</f>
        <v/>
      </c>
      <c r="O18" t="str">
        <f>IF(ReOrgnising!AG21="","",ReOrgnising!AG21/100)</f>
        <v/>
      </c>
      <c r="P18" t="str">
        <f>IF(ReOrgnising!AH21="","",ReOrgnising!AH21/100)</f>
        <v/>
      </c>
      <c r="Q18" t="str">
        <f>IF(ReOrgnising!AI21="","",ReOrgnising!AI21/100)</f>
        <v/>
      </c>
    </row>
    <row r="19" spans="1:17">
      <c r="A19" t="str">
        <f>ReOrgnising!S22</f>
        <v>Lincoln2010NitrogenNil</v>
      </c>
      <c r="B19" s="4">
        <f>ReOrgnising!T22</f>
        <v>40528</v>
      </c>
      <c r="C19" t="str">
        <f>ReOrgnising!U22</f>
        <v/>
      </c>
      <c r="D19" t="str">
        <f>ReOrgnising!V22</f>
        <v/>
      </c>
      <c r="E19" t="str">
        <f>ReOrgnising!W22</f>
        <v/>
      </c>
      <c r="F19" t="str">
        <f>ReOrgnising!X22</f>
        <v/>
      </c>
      <c r="G19">
        <f>ReOrgnising!Y22</f>
        <v>5.75</v>
      </c>
      <c r="H19">
        <f>ReOrgnising!Z22</f>
        <v>9.44</v>
      </c>
      <c r="I19" t="str">
        <f>ReOrgnising!AA22</f>
        <v/>
      </c>
      <c r="J19" t="str">
        <f>ReOrgnising!AB22</f>
        <v/>
      </c>
      <c r="K19" t="str">
        <f>ReOrgnising!AC22</f>
        <v/>
      </c>
      <c r="L19" t="str">
        <f>IF(ReOrgnising!AD22="","",ReOrgnising!AD22/100)</f>
        <v/>
      </c>
      <c r="M19" t="str">
        <f>IF(ReOrgnising!AE22="","",ReOrgnising!AE22/100)</f>
        <v/>
      </c>
      <c r="N19" t="str">
        <f>IF(ReOrgnising!AF22="","",ReOrgnising!AF22/100)</f>
        <v/>
      </c>
      <c r="O19" t="str">
        <f>IF(ReOrgnising!AG22="","",ReOrgnising!AG22/100)</f>
        <v/>
      </c>
      <c r="P19" t="str">
        <f>IF(ReOrgnising!AH22="","",ReOrgnising!AH22/100)</f>
        <v/>
      </c>
      <c r="Q19" t="str">
        <f>IF(ReOrgnising!AI22="","",ReOrgnising!AI22/100)</f>
        <v/>
      </c>
    </row>
    <row r="20" spans="1:17">
      <c r="A20" t="str">
        <f>ReOrgnising!S23</f>
        <v>Lincoln2010NitrogenNil</v>
      </c>
      <c r="B20" s="4">
        <f>ReOrgnising!T23</f>
        <v>40529</v>
      </c>
      <c r="C20" t="str">
        <f>ReOrgnising!U23</f>
        <v/>
      </c>
      <c r="D20" t="str">
        <f>ReOrgnising!V23</f>
        <v/>
      </c>
      <c r="E20" t="str">
        <f>ReOrgnising!W23</f>
        <v/>
      </c>
      <c r="F20" t="str">
        <f>ReOrgnising!X23</f>
        <v/>
      </c>
      <c r="G20" t="str">
        <f>ReOrgnising!Y23</f>
        <v/>
      </c>
      <c r="H20" t="str">
        <f>ReOrgnising!Z23</f>
        <v/>
      </c>
      <c r="I20">
        <f>ReOrgnising!AA23</f>
        <v>0.42</v>
      </c>
      <c r="J20" t="str">
        <f>ReOrgnising!AB23</f>
        <v/>
      </c>
      <c r="K20" t="str">
        <f>ReOrgnising!AC23</f>
        <v/>
      </c>
      <c r="L20" t="str">
        <f>IF(ReOrgnising!AD23="","",ReOrgnising!AD23/100)</f>
        <v/>
      </c>
      <c r="M20" t="str">
        <f>IF(ReOrgnising!AE23="","",ReOrgnising!AE23/100)</f>
        <v/>
      </c>
      <c r="N20" t="str">
        <f>IF(ReOrgnising!AF23="","",ReOrgnising!AF23/100)</f>
        <v/>
      </c>
      <c r="O20" t="str">
        <f>IF(ReOrgnising!AG23="","",ReOrgnising!AG23/100)</f>
        <v/>
      </c>
      <c r="P20" t="str">
        <f>IF(ReOrgnising!AH23="","",ReOrgnising!AH23/100)</f>
        <v/>
      </c>
      <c r="Q20" t="str">
        <f>IF(ReOrgnising!AI23="","",ReOrgnising!AI23/100)</f>
        <v/>
      </c>
    </row>
    <row r="21" spans="1:17">
      <c r="A21" t="str">
        <f>ReOrgnising!S24</f>
        <v>Lincoln2010NitrogenNil</v>
      </c>
      <c r="B21" s="4">
        <f>ReOrgnising!T24</f>
        <v>40532</v>
      </c>
      <c r="C21" t="str">
        <f>ReOrgnising!U24</f>
        <v/>
      </c>
      <c r="D21" t="str">
        <f>ReOrgnising!V24</f>
        <v/>
      </c>
      <c r="E21" t="str">
        <f>ReOrgnising!W24</f>
        <v/>
      </c>
      <c r="F21" t="str">
        <f>ReOrgnising!X24</f>
        <v/>
      </c>
      <c r="G21">
        <f>ReOrgnising!Y24</f>
        <v>6.03</v>
      </c>
      <c r="H21">
        <f>ReOrgnising!Z24</f>
        <v>10.39</v>
      </c>
      <c r="I21" t="str">
        <f>ReOrgnising!AA24</f>
        <v/>
      </c>
      <c r="J21" t="str">
        <f>ReOrgnising!AB24</f>
        <v/>
      </c>
      <c r="K21" t="str">
        <f>ReOrgnising!AC24</f>
        <v/>
      </c>
      <c r="L21" t="str">
        <f>IF(ReOrgnising!AD24="","",ReOrgnising!AD24/100)</f>
        <v/>
      </c>
      <c r="M21" t="str">
        <f>IF(ReOrgnising!AE24="","",ReOrgnising!AE24/100)</f>
        <v/>
      </c>
      <c r="N21" t="str">
        <f>IF(ReOrgnising!AF24="","",ReOrgnising!AF24/100)</f>
        <v/>
      </c>
      <c r="O21" t="str">
        <f>IF(ReOrgnising!AG24="","",ReOrgnising!AG24/100)</f>
        <v/>
      </c>
      <c r="P21" t="str">
        <f>IF(ReOrgnising!AH24="","",ReOrgnising!AH24/100)</f>
        <v/>
      </c>
      <c r="Q21" t="str">
        <f>IF(ReOrgnising!AI24="","",ReOrgnising!AI24/100)</f>
        <v/>
      </c>
    </row>
    <row r="22" spans="1:17">
      <c r="A22" t="str">
        <f>ReOrgnising!S25</f>
        <v>Lincoln2010NitrogenNil</v>
      </c>
      <c r="B22" s="4">
        <f>ReOrgnising!T25</f>
        <v>40535</v>
      </c>
      <c r="C22" t="str">
        <f>ReOrgnising!U25</f>
        <v/>
      </c>
      <c r="D22" t="str">
        <f>ReOrgnising!V25</f>
        <v/>
      </c>
      <c r="E22" t="str">
        <f>ReOrgnising!W25</f>
        <v/>
      </c>
      <c r="F22" t="str">
        <f>ReOrgnising!X25</f>
        <v/>
      </c>
      <c r="G22">
        <f>ReOrgnising!Y25</f>
        <v>6.61</v>
      </c>
      <c r="H22">
        <f>ReOrgnising!Z25</f>
        <v>11.25</v>
      </c>
      <c r="I22">
        <f>ReOrgnising!AA25</f>
        <v>0.53</v>
      </c>
      <c r="J22" t="str">
        <f>ReOrgnising!AB25</f>
        <v/>
      </c>
      <c r="K22" t="str">
        <f>ReOrgnising!AC25</f>
        <v/>
      </c>
      <c r="L22" t="str">
        <f>IF(ReOrgnising!AD25="","",ReOrgnising!AD25/100)</f>
        <v/>
      </c>
      <c r="M22" t="str">
        <f>IF(ReOrgnising!AE25="","",ReOrgnising!AE25/100)</f>
        <v/>
      </c>
      <c r="N22" t="str">
        <f>IF(ReOrgnising!AF25="","",ReOrgnising!AF25/100)</f>
        <v/>
      </c>
      <c r="O22" t="str">
        <f>IF(ReOrgnising!AG25="","",ReOrgnising!AG25/100)</f>
        <v/>
      </c>
      <c r="P22" t="str">
        <f>IF(ReOrgnising!AH25="","",ReOrgnising!AH25/100)</f>
        <v/>
      </c>
      <c r="Q22" t="str">
        <f>IF(ReOrgnising!AI25="","",ReOrgnising!AI25/100)</f>
        <v/>
      </c>
    </row>
    <row r="23" spans="1:17">
      <c r="A23" t="str">
        <f>ReOrgnising!S26</f>
        <v>Lincoln2010NitrogenNil</v>
      </c>
      <c r="B23" s="4">
        <f>ReOrgnising!T26</f>
        <v>40539</v>
      </c>
      <c r="C23" t="str">
        <f>ReOrgnising!U26</f>
        <v/>
      </c>
      <c r="D23" t="str">
        <f>ReOrgnising!V26</f>
        <v/>
      </c>
      <c r="E23" t="str">
        <f>ReOrgnising!W26</f>
        <v/>
      </c>
      <c r="F23" t="str">
        <f>ReOrgnising!X26</f>
        <v/>
      </c>
      <c r="G23">
        <f>ReOrgnising!Y26</f>
        <v>7.31</v>
      </c>
      <c r="H23">
        <f>ReOrgnising!Z26</f>
        <v>12.14</v>
      </c>
      <c r="I23" t="str">
        <f>ReOrgnising!AA26</f>
        <v/>
      </c>
      <c r="J23" t="str">
        <f>ReOrgnising!AB26</f>
        <v/>
      </c>
      <c r="K23" t="str">
        <f>ReOrgnising!AC26</f>
        <v/>
      </c>
      <c r="L23" t="str">
        <f>IF(ReOrgnising!AD26="","",ReOrgnising!AD26/100)</f>
        <v/>
      </c>
      <c r="M23" t="str">
        <f>IF(ReOrgnising!AE26="","",ReOrgnising!AE26/100)</f>
        <v/>
      </c>
      <c r="N23" t="str">
        <f>IF(ReOrgnising!AF26="","",ReOrgnising!AF26/100)</f>
        <v/>
      </c>
      <c r="O23" t="str">
        <f>IF(ReOrgnising!AG26="","",ReOrgnising!AG26/100)</f>
        <v/>
      </c>
      <c r="P23" t="str">
        <f>IF(ReOrgnising!AH26="","",ReOrgnising!AH26/100)</f>
        <v/>
      </c>
      <c r="Q23" t="str">
        <f>IF(ReOrgnising!AI26="","",ReOrgnising!AI26/100)</f>
        <v/>
      </c>
    </row>
    <row r="24" spans="1:17">
      <c r="A24" t="str">
        <f>ReOrgnising!S27</f>
        <v>Lincoln2010NitrogenNil</v>
      </c>
      <c r="B24" s="4">
        <f>ReOrgnising!T27</f>
        <v>40542</v>
      </c>
      <c r="C24">
        <f>ReOrgnising!U27</f>
        <v>208.7</v>
      </c>
      <c r="D24" t="str">
        <f>ReOrgnising!V27</f>
        <v/>
      </c>
      <c r="E24">
        <f>ReOrgnising!W27</f>
        <v>2.0299999999999998</v>
      </c>
      <c r="F24">
        <f>ReOrgnising!X27</f>
        <v>101</v>
      </c>
      <c r="G24">
        <f>ReOrgnising!Y27</f>
        <v>8.14</v>
      </c>
      <c r="H24">
        <f>ReOrgnising!Z27</f>
        <v>12.67</v>
      </c>
      <c r="I24">
        <f>ReOrgnising!AA27</f>
        <v>0.71</v>
      </c>
      <c r="J24" t="str">
        <f>ReOrgnising!AB27</f>
        <v/>
      </c>
      <c r="K24">
        <f>ReOrgnising!AC27</f>
        <v>107.7</v>
      </c>
      <c r="L24" t="str">
        <f>IF(ReOrgnising!AD27="","",ReOrgnising!AD27/100)</f>
        <v/>
      </c>
      <c r="M24" t="str">
        <f>IF(ReOrgnising!AE27="","",ReOrgnising!AE27/100)</f>
        <v/>
      </c>
      <c r="N24" t="str">
        <f>IF(ReOrgnising!AF27="","",ReOrgnising!AF27/100)</f>
        <v/>
      </c>
      <c r="O24" t="str">
        <f>IF(ReOrgnising!AG27="","",ReOrgnising!AG27/100)</f>
        <v/>
      </c>
      <c r="P24" t="str">
        <f>IF(ReOrgnising!AH27="","",ReOrgnising!AH27/100)</f>
        <v/>
      </c>
      <c r="Q24" t="str">
        <f>IF(ReOrgnising!AI27="","",ReOrgnising!AI27/100)</f>
        <v/>
      </c>
    </row>
    <row r="25" spans="1:17">
      <c r="A25" t="str">
        <f>ReOrgnising!S28</f>
        <v>Lincoln2010NitrogenNil</v>
      </c>
      <c r="B25" s="4">
        <f>ReOrgnising!T28</f>
        <v>40548</v>
      </c>
      <c r="C25" t="str">
        <f>ReOrgnising!U28</f>
        <v/>
      </c>
      <c r="D25" t="str">
        <f>ReOrgnising!V28</f>
        <v/>
      </c>
      <c r="E25" t="str">
        <f>ReOrgnising!W28</f>
        <v/>
      </c>
      <c r="F25" t="str">
        <f>ReOrgnising!X28</f>
        <v/>
      </c>
      <c r="G25">
        <f>ReOrgnising!Y28</f>
        <v>10.220000000000001</v>
      </c>
      <c r="H25">
        <f>ReOrgnising!Z28</f>
        <v>13.22</v>
      </c>
      <c r="I25" t="str">
        <f>ReOrgnising!AA28</f>
        <v/>
      </c>
      <c r="J25" t="str">
        <f>ReOrgnising!AB28</f>
        <v/>
      </c>
      <c r="K25" t="str">
        <f>ReOrgnising!AC28</f>
        <v/>
      </c>
      <c r="L25" t="str">
        <f>IF(ReOrgnising!AD28="","",ReOrgnising!AD28/100)</f>
        <v/>
      </c>
      <c r="M25" t="str">
        <f>IF(ReOrgnising!AE28="","",ReOrgnising!AE28/100)</f>
        <v/>
      </c>
      <c r="N25" t="str">
        <f>IF(ReOrgnising!AF28="","",ReOrgnising!AF28/100)</f>
        <v/>
      </c>
      <c r="O25" t="str">
        <f>IF(ReOrgnising!AG28="","",ReOrgnising!AG28/100)</f>
        <v/>
      </c>
      <c r="P25" t="str">
        <f>IF(ReOrgnising!AH28="","",ReOrgnising!AH28/100)</f>
        <v/>
      </c>
      <c r="Q25" t="str">
        <f>IF(ReOrgnising!AI28="","",ReOrgnising!AI28/100)</f>
        <v/>
      </c>
    </row>
    <row r="26" spans="1:17">
      <c r="A26" t="str">
        <f>ReOrgnising!S29</f>
        <v>Lincoln2010NitrogenNil</v>
      </c>
      <c r="B26" s="4">
        <f>ReOrgnising!T29</f>
        <v>40549</v>
      </c>
      <c r="C26" t="str">
        <f>ReOrgnising!U29</f>
        <v/>
      </c>
      <c r="D26" t="str">
        <f>ReOrgnising!V29</f>
        <v/>
      </c>
      <c r="E26" t="str">
        <f>ReOrgnising!W29</f>
        <v/>
      </c>
      <c r="F26" t="str">
        <f>ReOrgnising!X29</f>
        <v/>
      </c>
      <c r="G26" t="str">
        <f>ReOrgnising!Y29</f>
        <v/>
      </c>
      <c r="H26" t="str">
        <f>ReOrgnising!Z29</f>
        <v/>
      </c>
      <c r="I26">
        <f>ReOrgnising!AA29</f>
        <v>0.72</v>
      </c>
      <c r="J26" t="str">
        <f>ReOrgnising!AB29</f>
        <v/>
      </c>
      <c r="K26" t="str">
        <f>ReOrgnising!AC29</f>
        <v/>
      </c>
      <c r="L26" t="str">
        <f>IF(ReOrgnising!AD29="","",ReOrgnising!AD29/100)</f>
        <v/>
      </c>
      <c r="M26" t="str">
        <f>IF(ReOrgnising!AE29="","",ReOrgnising!AE29/100)</f>
        <v/>
      </c>
      <c r="N26" t="str">
        <f>IF(ReOrgnising!AF29="","",ReOrgnising!AF29/100)</f>
        <v/>
      </c>
      <c r="O26" t="str">
        <f>IF(ReOrgnising!AG29="","",ReOrgnising!AG29/100)</f>
        <v/>
      </c>
      <c r="P26" t="str">
        <f>IF(ReOrgnising!AH29="","",ReOrgnising!AH29/100)</f>
        <v/>
      </c>
      <c r="Q26" t="str">
        <f>IF(ReOrgnising!AI29="","",ReOrgnising!AI29/100)</f>
        <v/>
      </c>
    </row>
    <row r="27" spans="1:17">
      <c r="A27" t="str">
        <f>ReOrgnising!S30</f>
        <v>Lincoln2010NitrogenNil</v>
      </c>
      <c r="B27" s="4">
        <f>ReOrgnising!T30</f>
        <v>40553</v>
      </c>
      <c r="C27" t="str">
        <f>ReOrgnising!U30</f>
        <v/>
      </c>
      <c r="D27" t="str">
        <f>ReOrgnising!V30</f>
        <v/>
      </c>
      <c r="E27" t="str">
        <f>ReOrgnising!W30</f>
        <v/>
      </c>
      <c r="F27" t="str">
        <f>ReOrgnising!X30</f>
        <v/>
      </c>
      <c r="G27">
        <f>ReOrgnising!Y30</f>
        <v>11.97</v>
      </c>
      <c r="H27">
        <f>ReOrgnising!Z30</f>
        <v>13.58</v>
      </c>
      <c r="I27">
        <f>ReOrgnising!AA30</f>
        <v>0.84</v>
      </c>
      <c r="J27">
        <f>ReOrgnising!AB30</f>
        <v>5.85</v>
      </c>
      <c r="K27" t="str">
        <f>ReOrgnising!AC30</f>
        <v/>
      </c>
      <c r="L27" t="str">
        <f>IF(ReOrgnising!AD30="","",ReOrgnising!AD30/100)</f>
        <v/>
      </c>
      <c r="M27" t="str">
        <f>IF(ReOrgnising!AE30="","",ReOrgnising!AE30/100)</f>
        <v/>
      </c>
      <c r="N27" t="str">
        <f>IF(ReOrgnising!AF30="","",ReOrgnising!AF30/100)</f>
        <v/>
      </c>
      <c r="O27" t="str">
        <f>IF(ReOrgnising!AG30="","",ReOrgnising!AG30/100)</f>
        <v/>
      </c>
      <c r="P27" t="str">
        <f>IF(ReOrgnising!AH30="","",ReOrgnising!AH30/100)</f>
        <v/>
      </c>
      <c r="Q27" t="str">
        <f>IF(ReOrgnising!AI30="","",ReOrgnising!AI30/100)</f>
        <v/>
      </c>
    </row>
    <row r="28" spans="1:17">
      <c r="A28" t="str">
        <f>ReOrgnising!S31</f>
        <v>Lincoln2010NitrogenNil</v>
      </c>
      <c r="B28" s="4">
        <f>ReOrgnising!T31</f>
        <v>40556</v>
      </c>
      <c r="C28">
        <f>ReOrgnising!U31</f>
        <v>575.6</v>
      </c>
      <c r="D28" t="str">
        <f>ReOrgnising!V31</f>
        <v/>
      </c>
      <c r="E28">
        <f>ReOrgnising!W31</f>
        <v>3.32</v>
      </c>
      <c r="F28">
        <f>ReOrgnising!X31</f>
        <v>181.4</v>
      </c>
      <c r="G28">
        <f>ReOrgnising!Y31</f>
        <v>13.03</v>
      </c>
      <c r="H28">
        <f>ReOrgnising!Z31</f>
        <v>13.72</v>
      </c>
      <c r="I28">
        <f>ReOrgnising!AA31</f>
        <v>0.77</v>
      </c>
      <c r="J28">
        <f>ReOrgnising!AB31</f>
        <v>5.95</v>
      </c>
      <c r="K28">
        <f>ReOrgnising!AC31</f>
        <v>394.2</v>
      </c>
      <c r="L28" t="str">
        <f>IF(ReOrgnising!AD31="","",ReOrgnising!AD31/100)</f>
        <v/>
      </c>
      <c r="M28" t="str">
        <f>IF(ReOrgnising!AE31="","",ReOrgnising!AE31/100)</f>
        <v/>
      </c>
      <c r="N28" t="str">
        <f>IF(ReOrgnising!AF31="","",ReOrgnising!AF31/100)</f>
        <v/>
      </c>
      <c r="O28" t="str">
        <f>IF(ReOrgnising!AG31="","",ReOrgnising!AG31/100)</f>
        <v/>
      </c>
      <c r="P28" t="str">
        <f>IF(ReOrgnising!AH31="","",ReOrgnising!AH31/100)</f>
        <v/>
      </c>
      <c r="Q28" t="str">
        <f>IF(ReOrgnising!AI31="","",ReOrgnising!AI31/100)</f>
        <v/>
      </c>
    </row>
    <row r="29" spans="1:17">
      <c r="A29" t="str">
        <f>ReOrgnising!S32</f>
        <v>Lincoln2010NitrogenNil</v>
      </c>
      <c r="B29" s="4">
        <f>ReOrgnising!T32</f>
        <v>40558</v>
      </c>
      <c r="C29" t="str">
        <f>ReOrgnising!U32</f>
        <v/>
      </c>
      <c r="D29" t="str">
        <f>ReOrgnising!V32</f>
        <v/>
      </c>
      <c r="E29" t="str">
        <f>ReOrgnising!W32</f>
        <v/>
      </c>
      <c r="F29" t="str">
        <f>ReOrgnising!X32</f>
        <v/>
      </c>
      <c r="G29" t="str">
        <f>ReOrgnising!Y32</f>
        <v/>
      </c>
      <c r="H29" t="str">
        <f>ReOrgnising!Z32</f>
        <v/>
      </c>
      <c r="I29" t="str">
        <f>ReOrgnising!AA32</f>
        <v/>
      </c>
      <c r="J29">
        <f>ReOrgnising!AB32</f>
        <v>6</v>
      </c>
      <c r="K29" t="str">
        <f>ReOrgnising!AC32</f>
        <v/>
      </c>
      <c r="L29" t="str">
        <f>IF(ReOrgnising!AD32="","",ReOrgnising!AD32/100)</f>
        <v/>
      </c>
      <c r="M29" t="str">
        <f>IF(ReOrgnising!AE32="","",ReOrgnising!AE32/100)</f>
        <v/>
      </c>
      <c r="N29" t="str">
        <f>IF(ReOrgnising!AF32="","",ReOrgnising!AF32/100)</f>
        <v/>
      </c>
      <c r="O29" t="str">
        <f>IF(ReOrgnising!AG32="","",ReOrgnising!AG32/100)</f>
        <v/>
      </c>
      <c r="P29" t="str">
        <f>IF(ReOrgnising!AH32="","",ReOrgnising!AH32/100)</f>
        <v/>
      </c>
      <c r="Q29" t="str">
        <f>IF(ReOrgnising!AI32="","",ReOrgnising!AI32/100)</f>
        <v/>
      </c>
    </row>
    <row r="30" spans="1:17">
      <c r="A30" t="str">
        <f>ReOrgnising!S33</f>
        <v>Lincoln2010NitrogenNil</v>
      </c>
      <c r="B30" s="4">
        <f>ReOrgnising!T33</f>
        <v>40560</v>
      </c>
      <c r="C30" t="str">
        <f>ReOrgnising!U33</f>
        <v/>
      </c>
      <c r="D30" t="str">
        <f>ReOrgnising!V33</f>
        <v/>
      </c>
      <c r="E30" t="str">
        <f>ReOrgnising!W33</f>
        <v/>
      </c>
      <c r="F30" t="str">
        <f>ReOrgnising!X33</f>
        <v/>
      </c>
      <c r="G30">
        <f>ReOrgnising!Y33</f>
        <v>13.67</v>
      </c>
      <c r="H30">
        <f>ReOrgnising!Z33</f>
        <v>13.81</v>
      </c>
      <c r="I30" t="str">
        <f>ReOrgnising!AA33</f>
        <v/>
      </c>
      <c r="J30">
        <f>ReOrgnising!AB33</f>
        <v>6.3</v>
      </c>
      <c r="K30" t="str">
        <f>ReOrgnising!AC33</f>
        <v/>
      </c>
      <c r="L30" t="str">
        <f>IF(ReOrgnising!AD33="","",ReOrgnising!AD33/100)</f>
        <v/>
      </c>
      <c r="M30" t="str">
        <f>IF(ReOrgnising!AE33="","",ReOrgnising!AE33/100)</f>
        <v/>
      </c>
      <c r="N30" t="str">
        <f>IF(ReOrgnising!AF33="","",ReOrgnising!AF33/100)</f>
        <v/>
      </c>
      <c r="O30" t="str">
        <f>IF(ReOrgnising!AG33="","",ReOrgnising!AG33/100)</f>
        <v/>
      </c>
      <c r="P30" t="str">
        <f>IF(ReOrgnising!AH33="","",ReOrgnising!AH33/100)</f>
        <v/>
      </c>
      <c r="Q30" t="str">
        <f>IF(ReOrgnising!AI33="","",ReOrgnising!AI33/100)</f>
        <v/>
      </c>
    </row>
    <row r="31" spans="1:17">
      <c r="A31" t="str">
        <f>ReOrgnising!S34</f>
        <v>Lincoln2010NitrogenNil</v>
      </c>
      <c r="B31" s="4">
        <f>ReOrgnising!T34</f>
        <v>40561</v>
      </c>
      <c r="C31" t="str">
        <f>ReOrgnising!U34</f>
        <v/>
      </c>
      <c r="D31" t="str">
        <f>ReOrgnising!V34</f>
        <v/>
      </c>
      <c r="E31" t="str">
        <f>ReOrgnising!W34</f>
        <v/>
      </c>
      <c r="F31" t="str">
        <f>ReOrgnising!X34</f>
        <v/>
      </c>
      <c r="G31" t="str">
        <f>ReOrgnising!Y34</f>
        <v/>
      </c>
      <c r="H31" t="str">
        <f>ReOrgnising!Z34</f>
        <v/>
      </c>
      <c r="I31" t="str">
        <f>ReOrgnising!AA34</f>
        <v/>
      </c>
      <c r="J31">
        <f>ReOrgnising!AB34</f>
        <v>6.4</v>
      </c>
      <c r="K31" t="str">
        <f>ReOrgnising!AC34</f>
        <v/>
      </c>
      <c r="L31" t="str">
        <f>IF(ReOrgnising!AD34="","",ReOrgnising!AD34/100)</f>
        <v/>
      </c>
      <c r="M31" t="str">
        <f>IF(ReOrgnising!AE34="","",ReOrgnising!AE34/100)</f>
        <v/>
      </c>
      <c r="N31" t="str">
        <f>IF(ReOrgnising!AF34="","",ReOrgnising!AF34/100)</f>
        <v/>
      </c>
      <c r="O31" t="str">
        <f>IF(ReOrgnising!AG34="","",ReOrgnising!AG34/100)</f>
        <v/>
      </c>
      <c r="P31" t="str">
        <f>IF(ReOrgnising!AH34="","",ReOrgnising!AH34/100)</f>
        <v/>
      </c>
      <c r="Q31" t="str">
        <f>IF(ReOrgnising!AI34="","",ReOrgnising!AI34/100)</f>
        <v/>
      </c>
    </row>
    <row r="32" spans="1:17">
      <c r="A32" t="str">
        <f>ReOrgnising!S35</f>
        <v>Lincoln2010NitrogenNil</v>
      </c>
      <c r="B32" s="4">
        <f>ReOrgnising!T35</f>
        <v>40562</v>
      </c>
      <c r="C32" t="str">
        <f>ReOrgnising!U35</f>
        <v/>
      </c>
      <c r="D32" t="str">
        <f>ReOrgnising!V35</f>
        <v/>
      </c>
      <c r="E32" t="str">
        <f>ReOrgnising!W35</f>
        <v/>
      </c>
      <c r="F32" t="str">
        <f>ReOrgnising!X35</f>
        <v/>
      </c>
      <c r="G32" t="str">
        <f>ReOrgnising!Y35</f>
        <v/>
      </c>
      <c r="H32" t="str">
        <f>ReOrgnising!Z35</f>
        <v/>
      </c>
      <c r="I32">
        <f>ReOrgnising!AA35</f>
        <v>0.83</v>
      </c>
      <c r="J32">
        <f>ReOrgnising!AB35</f>
        <v>6.45</v>
      </c>
      <c r="K32" t="str">
        <f>ReOrgnising!AC35</f>
        <v/>
      </c>
      <c r="L32" t="str">
        <f>IF(ReOrgnising!AD35="","",ReOrgnising!AD35/100)</f>
        <v/>
      </c>
      <c r="M32" t="str">
        <f>IF(ReOrgnising!AE35="","",ReOrgnising!AE35/100)</f>
        <v/>
      </c>
      <c r="N32" t="str">
        <f>IF(ReOrgnising!AF35="","",ReOrgnising!AF35/100)</f>
        <v/>
      </c>
      <c r="O32" t="str">
        <f>IF(ReOrgnising!AG35="","",ReOrgnising!AG35/100)</f>
        <v/>
      </c>
      <c r="P32" t="str">
        <f>IF(ReOrgnising!AH35="","",ReOrgnising!AH35/100)</f>
        <v/>
      </c>
      <c r="Q32" t="str">
        <f>IF(ReOrgnising!AI35="","",ReOrgnising!AI35/100)</f>
        <v/>
      </c>
    </row>
    <row r="33" spans="1:17">
      <c r="A33" t="str">
        <f>ReOrgnising!S36</f>
        <v>Lincoln2010NitrogenNil</v>
      </c>
      <c r="B33" s="4">
        <f>ReOrgnising!T36</f>
        <v>40563</v>
      </c>
      <c r="C33">
        <f>ReOrgnising!U36</f>
        <v>599</v>
      </c>
      <c r="D33" t="str">
        <f>ReOrgnising!V36</f>
        <v/>
      </c>
      <c r="E33" t="str">
        <f>ReOrgnising!W36</f>
        <v/>
      </c>
      <c r="F33">
        <f>ReOrgnising!X36</f>
        <v>163.6</v>
      </c>
      <c r="G33" t="str">
        <f>ReOrgnising!Y36</f>
        <v/>
      </c>
      <c r="H33" t="str">
        <f>ReOrgnising!Z36</f>
        <v/>
      </c>
      <c r="I33" t="str">
        <f>ReOrgnising!AA36</f>
        <v/>
      </c>
      <c r="J33">
        <f>ReOrgnising!AB36</f>
        <v>6.45</v>
      </c>
      <c r="K33">
        <f>ReOrgnising!AC36</f>
        <v>386.9</v>
      </c>
      <c r="L33" t="str">
        <f>IF(ReOrgnising!AD36="","",ReOrgnising!AD36/100)</f>
        <v/>
      </c>
      <c r="M33" t="str">
        <f>IF(ReOrgnising!AE36="","",ReOrgnising!AE36/100)</f>
        <v/>
      </c>
      <c r="N33" t="str">
        <f>IF(ReOrgnising!AF36="","",ReOrgnising!AF36/100)</f>
        <v/>
      </c>
      <c r="O33" t="str">
        <f>IF(ReOrgnising!AG36="","",ReOrgnising!AG36/100)</f>
        <v/>
      </c>
      <c r="P33" t="str">
        <f>IF(ReOrgnising!AH36="","",ReOrgnising!AH36/100)</f>
        <v/>
      </c>
      <c r="Q33" t="str">
        <f>IF(ReOrgnising!AI36="","",ReOrgnising!AI36/100)</f>
        <v/>
      </c>
    </row>
    <row r="34" spans="1:17">
      <c r="A34" t="str">
        <f>ReOrgnising!S37</f>
        <v>Lincoln2010NitrogenNil</v>
      </c>
      <c r="B34" s="4">
        <f>ReOrgnising!T37</f>
        <v>40567</v>
      </c>
      <c r="C34" t="str">
        <f>ReOrgnising!U37</f>
        <v/>
      </c>
      <c r="D34" t="str">
        <f>ReOrgnising!V37</f>
        <v/>
      </c>
      <c r="E34" t="str">
        <f>ReOrgnising!W37</f>
        <v/>
      </c>
      <c r="F34" t="str">
        <f>ReOrgnising!X37</f>
        <v/>
      </c>
      <c r="G34" t="str">
        <f>ReOrgnising!Y37</f>
        <v/>
      </c>
      <c r="H34" t="str">
        <f>ReOrgnising!Z37</f>
        <v/>
      </c>
      <c r="I34" t="str">
        <f>ReOrgnising!AA37</f>
        <v/>
      </c>
      <c r="J34">
        <f>ReOrgnising!AB37</f>
        <v>6.5</v>
      </c>
      <c r="K34" t="str">
        <f>ReOrgnising!AC37</f>
        <v/>
      </c>
      <c r="L34" t="str">
        <f>IF(ReOrgnising!AD37="","",ReOrgnising!AD37/100)</f>
        <v/>
      </c>
      <c r="M34" t="str">
        <f>IF(ReOrgnising!AE37="","",ReOrgnising!AE37/100)</f>
        <v/>
      </c>
      <c r="N34" t="str">
        <f>IF(ReOrgnising!AF37="","",ReOrgnising!AF37/100)</f>
        <v/>
      </c>
      <c r="O34" t="str">
        <f>IF(ReOrgnising!AG37="","",ReOrgnising!AG37/100)</f>
        <v/>
      </c>
      <c r="P34" t="str">
        <f>IF(ReOrgnising!AH37="","",ReOrgnising!AH37/100)</f>
        <v/>
      </c>
      <c r="Q34" t="str">
        <f>IF(ReOrgnising!AI37="","",ReOrgnising!AI37/100)</f>
        <v/>
      </c>
    </row>
    <row r="35" spans="1:17">
      <c r="A35" t="str">
        <f>ReOrgnising!S38</f>
        <v>Lincoln2010NitrogenNil</v>
      </c>
      <c r="B35" s="4">
        <f>ReOrgnising!T38</f>
        <v>40569</v>
      </c>
      <c r="C35">
        <f>ReOrgnising!U38</f>
        <v>797.5</v>
      </c>
      <c r="D35" t="str">
        <f>ReOrgnising!V38</f>
        <v/>
      </c>
      <c r="E35" t="str">
        <f>ReOrgnising!W38</f>
        <v/>
      </c>
      <c r="F35">
        <f>ReOrgnising!X38</f>
        <v>184.2</v>
      </c>
      <c r="G35" t="str">
        <f>ReOrgnising!Y38</f>
        <v/>
      </c>
      <c r="H35" t="str">
        <f>ReOrgnising!Z38</f>
        <v/>
      </c>
      <c r="I35">
        <f>ReOrgnising!AA38</f>
        <v>0.9</v>
      </c>
      <c r="J35" t="str">
        <f>ReOrgnising!AB38</f>
        <v/>
      </c>
      <c r="K35">
        <f>ReOrgnising!AC38</f>
        <v>453.6</v>
      </c>
      <c r="L35" t="str">
        <f>IF(ReOrgnising!AD38="","",ReOrgnising!AD38/100)</f>
        <v/>
      </c>
      <c r="M35" t="str">
        <f>IF(ReOrgnising!AE38="","",ReOrgnising!AE38/100)</f>
        <v/>
      </c>
      <c r="N35" t="str">
        <f>IF(ReOrgnising!AF38="","",ReOrgnising!AF38/100)</f>
        <v/>
      </c>
      <c r="O35" t="str">
        <f>IF(ReOrgnising!AG38="","",ReOrgnising!AG38/100)</f>
        <v/>
      </c>
      <c r="P35" t="str">
        <f>IF(ReOrgnising!AH38="","",ReOrgnising!AH38/100)</f>
        <v/>
      </c>
      <c r="Q35" t="str">
        <f>IF(ReOrgnising!AI38="","",ReOrgnising!AI38/100)</f>
        <v/>
      </c>
    </row>
    <row r="36" spans="1:17">
      <c r="A36" t="str">
        <f>ReOrgnising!S39</f>
        <v>Lincoln2010NitrogenNil</v>
      </c>
      <c r="B36" s="4">
        <f>ReOrgnising!T39</f>
        <v>40570</v>
      </c>
      <c r="C36" t="str">
        <f>ReOrgnising!U39</f>
        <v/>
      </c>
      <c r="D36" t="str">
        <f>ReOrgnising!V39</f>
        <v/>
      </c>
      <c r="E36" t="str">
        <f>ReOrgnising!W39</f>
        <v/>
      </c>
      <c r="F36" t="str">
        <f>ReOrgnising!X39</f>
        <v/>
      </c>
      <c r="G36" t="str">
        <f>ReOrgnising!Y39</f>
        <v/>
      </c>
      <c r="H36" t="str">
        <f>ReOrgnising!Z39</f>
        <v/>
      </c>
      <c r="I36">
        <f>ReOrgnising!AA39</f>
        <v>0.85</v>
      </c>
      <c r="J36" t="str">
        <f>ReOrgnising!AB39</f>
        <v/>
      </c>
      <c r="K36" t="str">
        <f>ReOrgnising!AC39</f>
        <v/>
      </c>
      <c r="L36" t="str">
        <f>IF(ReOrgnising!AD39="","",ReOrgnising!AD39/100)</f>
        <v/>
      </c>
      <c r="M36" t="str">
        <f>IF(ReOrgnising!AE39="","",ReOrgnising!AE39/100)</f>
        <v/>
      </c>
      <c r="N36" t="str">
        <f>IF(ReOrgnising!AF39="","",ReOrgnising!AF39/100)</f>
        <v/>
      </c>
      <c r="O36" t="str">
        <f>IF(ReOrgnising!AG39="","",ReOrgnising!AG39/100)</f>
        <v/>
      </c>
      <c r="P36" t="str">
        <f>IF(ReOrgnising!AH39="","",ReOrgnising!AH39/100)</f>
        <v/>
      </c>
      <c r="Q36" t="str">
        <f>IF(ReOrgnising!AI39="","",ReOrgnising!AI39/100)</f>
        <v/>
      </c>
    </row>
    <row r="37" spans="1:17">
      <c r="A37" t="str">
        <f>ReOrgnising!S40</f>
        <v>Lincoln2010NitrogenNil</v>
      </c>
      <c r="B37" s="4">
        <f>ReOrgnising!T40</f>
        <v>40575</v>
      </c>
      <c r="C37" t="str">
        <f>ReOrgnising!U40</f>
        <v/>
      </c>
      <c r="D37" t="str">
        <f>ReOrgnising!V40</f>
        <v/>
      </c>
      <c r="E37" t="str">
        <f>ReOrgnising!W40</f>
        <v/>
      </c>
      <c r="F37" t="str">
        <f>ReOrgnising!X40</f>
        <v/>
      </c>
      <c r="G37" t="str">
        <f>ReOrgnising!Y40</f>
        <v/>
      </c>
      <c r="H37" t="str">
        <f>ReOrgnising!Z40</f>
        <v/>
      </c>
      <c r="I37">
        <f>ReOrgnising!AA40</f>
        <v>0.81</v>
      </c>
      <c r="J37" t="str">
        <f>ReOrgnising!AB40</f>
        <v/>
      </c>
      <c r="K37" t="str">
        <f>ReOrgnising!AC40</f>
        <v/>
      </c>
      <c r="L37" t="str">
        <f>IF(ReOrgnising!AD40="","",ReOrgnising!AD40/100)</f>
        <v/>
      </c>
      <c r="M37" t="str">
        <f>IF(ReOrgnising!AE40="","",ReOrgnising!AE40/100)</f>
        <v/>
      </c>
      <c r="N37" t="str">
        <f>IF(ReOrgnising!AF40="","",ReOrgnising!AF40/100)</f>
        <v/>
      </c>
      <c r="O37" t="str">
        <f>IF(ReOrgnising!AG40="","",ReOrgnising!AG40/100)</f>
        <v/>
      </c>
      <c r="P37" t="str">
        <f>IF(ReOrgnising!AH40="","",ReOrgnising!AH40/100)</f>
        <v/>
      </c>
      <c r="Q37" t="str">
        <f>IF(ReOrgnising!AI40="","",ReOrgnising!AI40/100)</f>
        <v/>
      </c>
    </row>
    <row r="38" spans="1:17">
      <c r="A38" t="str">
        <f>ReOrgnising!S41</f>
        <v>Lincoln2010NitrogenNil</v>
      </c>
      <c r="B38" s="4">
        <f>ReOrgnising!T41</f>
        <v>40583</v>
      </c>
      <c r="C38">
        <f>ReOrgnising!U41</f>
        <v>1100.5999999999999</v>
      </c>
      <c r="D38">
        <f>ReOrgnising!V41</f>
        <v>138.69999999999999</v>
      </c>
      <c r="E38" t="str">
        <f>ReOrgnising!W41</f>
        <v/>
      </c>
      <c r="F38">
        <f>ReOrgnising!X41</f>
        <v>175.1</v>
      </c>
      <c r="G38" t="str">
        <f>ReOrgnising!Y41</f>
        <v/>
      </c>
      <c r="H38" t="str">
        <f>ReOrgnising!Z41</f>
        <v/>
      </c>
      <c r="I38">
        <f>ReOrgnising!AA41</f>
        <v>0.82</v>
      </c>
      <c r="J38" t="str">
        <f>ReOrgnising!AB41</f>
        <v/>
      </c>
      <c r="K38">
        <f>ReOrgnising!AC41</f>
        <v>480.5</v>
      </c>
      <c r="L38" t="str">
        <f>IF(ReOrgnising!AD41="","",ReOrgnising!AD41/100)</f>
        <v/>
      </c>
      <c r="M38" t="str">
        <f>IF(ReOrgnising!AE41="","",ReOrgnising!AE41/100)</f>
        <v/>
      </c>
      <c r="N38" t="str">
        <f>IF(ReOrgnising!AF41="","",ReOrgnising!AF41/100)</f>
        <v/>
      </c>
      <c r="O38" t="str">
        <f>IF(ReOrgnising!AG41="","",ReOrgnising!AG41/100)</f>
        <v/>
      </c>
      <c r="P38" t="str">
        <f>IF(ReOrgnising!AH41="","",ReOrgnising!AH41/100)</f>
        <v/>
      </c>
      <c r="Q38" t="str">
        <f>IF(ReOrgnising!AI41="","",ReOrgnising!AI41/100)</f>
        <v/>
      </c>
    </row>
    <row r="39" spans="1:17">
      <c r="A39" t="str">
        <f>ReOrgnising!S42</f>
        <v>Lincoln2010NitrogenNil</v>
      </c>
      <c r="B39" s="4">
        <f>ReOrgnising!T42</f>
        <v>40590</v>
      </c>
      <c r="C39" t="str">
        <f>ReOrgnising!U42</f>
        <v/>
      </c>
      <c r="D39" t="str">
        <f>ReOrgnising!V42</f>
        <v/>
      </c>
      <c r="E39" t="str">
        <f>ReOrgnising!W42</f>
        <v/>
      </c>
      <c r="F39" t="str">
        <f>ReOrgnising!X42</f>
        <v/>
      </c>
      <c r="G39" t="str">
        <f>ReOrgnising!Y42</f>
        <v/>
      </c>
      <c r="H39" t="str">
        <f>ReOrgnising!Z42</f>
        <v/>
      </c>
      <c r="I39">
        <f>ReOrgnising!AA42</f>
        <v>0.89</v>
      </c>
      <c r="J39" t="str">
        <f>ReOrgnising!AB42</f>
        <v/>
      </c>
      <c r="K39" t="str">
        <f>ReOrgnising!AC42</f>
        <v/>
      </c>
      <c r="L39" t="str">
        <f>IF(ReOrgnising!AD42="","",ReOrgnising!AD42/100)</f>
        <v/>
      </c>
      <c r="M39" t="str">
        <f>IF(ReOrgnising!AE42="","",ReOrgnising!AE42/100)</f>
        <v/>
      </c>
      <c r="N39" t="str">
        <f>IF(ReOrgnising!AF42="","",ReOrgnising!AF42/100)</f>
        <v/>
      </c>
      <c r="O39" t="str">
        <f>IF(ReOrgnising!AG42="","",ReOrgnising!AG42/100)</f>
        <v/>
      </c>
      <c r="P39" t="str">
        <f>IF(ReOrgnising!AH42="","",ReOrgnising!AH42/100)</f>
        <v/>
      </c>
      <c r="Q39" t="str">
        <f>IF(ReOrgnising!AI42="","",ReOrgnising!AI42/100)</f>
        <v/>
      </c>
    </row>
    <row r="40" spans="1:17">
      <c r="A40" t="str">
        <f>ReOrgnising!S43</f>
        <v>Lincoln2010NitrogenNil</v>
      </c>
      <c r="B40" s="4">
        <f>ReOrgnising!T43</f>
        <v>40592</v>
      </c>
      <c r="C40">
        <f>ReOrgnising!U43</f>
        <v>1271.8</v>
      </c>
      <c r="D40">
        <f>ReOrgnising!V43</f>
        <v>361.3</v>
      </c>
      <c r="E40" t="str">
        <f>ReOrgnising!W43</f>
        <v/>
      </c>
      <c r="F40">
        <f>ReOrgnising!X43</f>
        <v>170.2</v>
      </c>
      <c r="G40" t="str">
        <f>ReOrgnising!Y43</f>
        <v/>
      </c>
      <c r="H40" t="str">
        <f>ReOrgnising!Z43</f>
        <v/>
      </c>
      <c r="I40" t="str">
        <f>ReOrgnising!AA43</f>
        <v/>
      </c>
      <c r="J40" t="str">
        <f>ReOrgnising!AB43</f>
        <v/>
      </c>
      <c r="K40">
        <f>ReOrgnising!AC43</f>
        <v>458.2</v>
      </c>
      <c r="L40" t="str">
        <f>IF(ReOrgnising!AD43="","",ReOrgnising!AD43/100)</f>
        <v/>
      </c>
      <c r="M40" t="str">
        <f>IF(ReOrgnising!AE43="","",ReOrgnising!AE43/100)</f>
        <v/>
      </c>
      <c r="N40" t="str">
        <f>IF(ReOrgnising!AF43="","",ReOrgnising!AF43/100)</f>
        <v/>
      </c>
      <c r="O40" t="str">
        <f>IF(ReOrgnising!AG43="","",ReOrgnising!AG43/100)</f>
        <v/>
      </c>
      <c r="P40" t="str">
        <f>IF(ReOrgnising!AH43="","",ReOrgnising!AH43/100)</f>
        <v/>
      </c>
      <c r="Q40" t="str">
        <f>IF(ReOrgnising!AI43="","",ReOrgnising!AI43/100)</f>
        <v/>
      </c>
    </row>
    <row r="41" spans="1:17">
      <c r="A41" t="str">
        <f>ReOrgnising!S44</f>
        <v>Lincoln2010NitrogenNil</v>
      </c>
      <c r="B41" s="4">
        <f>ReOrgnising!T44</f>
        <v>40598</v>
      </c>
      <c r="C41" t="str">
        <f>ReOrgnising!U44</f>
        <v/>
      </c>
      <c r="D41" t="str">
        <f>ReOrgnising!V44</f>
        <v/>
      </c>
      <c r="E41" t="str">
        <f>ReOrgnising!W44</f>
        <v/>
      </c>
      <c r="F41" t="str">
        <f>ReOrgnising!X44</f>
        <v/>
      </c>
      <c r="G41" t="str">
        <f>ReOrgnising!Y44</f>
        <v/>
      </c>
      <c r="H41" t="str">
        <f>ReOrgnising!Z44</f>
        <v/>
      </c>
      <c r="I41">
        <f>ReOrgnising!AA44</f>
        <v>0.84</v>
      </c>
      <c r="J41" t="str">
        <f>ReOrgnising!AB44</f>
        <v/>
      </c>
      <c r="K41" t="str">
        <f>ReOrgnising!AC44</f>
        <v/>
      </c>
      <c r="L41" t="str">
        <f>IF(ReOrgnising!AD44="","",ReOrgnising!AD44/100)</f>
        <v/>
      </c>
      <c r="M41" t="str">
        <f>IF(ReOrgnising!AE44="","",ReOrgnising!AE44/100)</f>
        <v/>
      </c>
      <c r="N41" t="str">
        <f>IF(ReOrgnising!AF44="","",ReOrgnising!AF44/100)</f>
        <v/>
      </c>
      <c r="O41" t="str">
        <f>IF(ReOrgnising!AG44="","",ReOrgnising!AG44/100)</f>
        <v/>
      </c>
      <c r="P41" t="str">
        <f>IF(ReOrgnising!AH44="","",ReOrgnising!AH44/100)</f>
        <v/>
      </c>
      <c r="Q41" t="str">
        <f>IF(ReOrgnising!AI44="","",ReOrgnising!AI44/100)</f>
        <v/>
      </c>
    </row>
    <row r="42" spans="1:17">
      <c r="A42" t="str">
        <f>ReOrgnising!S45</f>
        <v>Lincoln2010NitrogenNil</v>
      </c>
      <c r="B42" s="4">
        <f>ReOrgnising!T45</f>
        <v>40602</v>
      </c>
      <c r="C42">
        <f>ReOrgnising!U45</f>
        <v>1653.6</v>
      </c>
      <c r="D42">
        <f>ReOrgnising!V45</f>
        <v>707.3</v>
      </c>
      <c r="E42" t="str">
        <f>ReOrgnising!W45</f>
        <v/>
      </c>
      <c r="F42">
        <f>ReOrgnising!X45</f>
        <v>194.3</v>
      </c>
      <c r="G42" t="str">
        <f>ReOrgnising!Y45</f>
        <v/>
      </c>
      <c r="H42" t="str">
        <f>ReOrgnising!Z45</f>
        <v/>
      </c>
      <c r="I42" t="str">
        <f>ReOrgnising!AA45</f>
        <v/>
      </c>
      <c r="J42" t="str">
        <f>ReOrgnising!AB45</f>
        <v/>
      </c>
      <c r="K42">
        <f>ReOrgnising!AC45</f>
        <v>467.9</v>
      </c>
      <c r="L42" t="str">
        <f>IF(ReOrgnising!AD45="","",ReOrgnising!AD45/100)</f>
        <v/>
      </c>
      <c r="M42" t="str">
        <f>IF(ReOrgnising!AE45="","",ReOrgnising!AE45/100)</f>
        <v/>
      </c>
      <c r="N42" t="str">
        <f>IF(ReOrgnising!AF45="","",ReOrgnising!AF45/100)</f>
        <v/>
      </c>
      <c r="O42" t="str">
        <f>IF(ReOrgnising!AG45="","",ReOrgnising!AG45/100)</f>
        <v/>
      </c>
      <c r="P42" t="str">
        <f>IF(ReOrgnising!AH45="","",ReOrgnising!AH45/100)</f>
        <v/>
      </c>
      <c r="Q42" t="str">
        <f>IF(ReOrgnising!AI45="","",ReOrgnising!AI45/100)</f>
        <v/>
      </c>
    </row>
    <row r="43" spans="1:17">
      <c r="A43" t="str">
        <f>ReOrgnising!S46</f>
        <v>Lincoln2010NitrogenNil</v>
      </c>
      <c r="B43" s="4">
        <f>ReOrgnising!T46</f>
        <v>40605</v>
      </c>
      <c r="C43" t="str">
        <f>ReOrgnising!U46</f>
        <v/>
      </c>
      <c r="D43" t="str">
        <f>ReOrgnising!V46</f>
        <v/>
      </c>
      <c r="E43" t="str">
        <f>ReOrgnising!W46</f>
        <v/>
      </c>
      <c r="F43" t="str">
        <f>ReOrgnising!X46</f>
        <v/>
      </c>
      <c r="G43" t="str">
        <f>ReOrgnising!Y46</f>
        <v/>
      </c>
      <c r="H43" t="str">
        <f>ReOrgnising!Z46</f>
        <v/>
      </c>
      <c r="I43">
        <f>ReOrgnising!AA46</f>
        <v>0.8</v>
      </c>
      <c r="J43" t="str">
        <f>ReOrgnising!AB46</f>
        <v/>
      </c>
      <c r="K43" t="str">
        <f>ReOrgnising!AC46</f>
        <v/>
      </c>
      <c r="L43" t="str">
        <f>IF(ReOrgnising!AD46="","",ReOrgnising!AD46/100)</f>
        <v/>
      </c>
      <c r="M43" t="str">
        <f>IF(ReOrgnising!AE46="","",ReOrgnising!AE46/100)</f>
        <v/>
      </c>
      <c r="N43" t="str">
        <f>IF(ReOrgnising!AF46="","",ReOrgnising!AF46/100)</f>
        <v/>
      </c>
      <c r="O43" t="str">
        <f>IF(ReOrgnising!AG46="","",ReOrgnising!AG46/100)</f>
        <v/>
      </c>
      <c r="P43" t="str">
        <f>IF(ReOrgnising!AH46="","",ReOrgnising!AH46/100)</f>
        <v/>
      </c>
      <c r="Q43" t="str">
        <f>IF(ReOrgnising!AI46="","",ReOrgnising!AI46/100)</f>
        <v/>
      </c>
    </row>
    <row r="44" spans="1:17">
      <c r="A44" t="str">
        <f>ReOrgnising!S47</f>
        <v>Lincoln2010NitrogenNil</v>
      </c>
      <c r="B44" s="4">
        <f>ReOrgnising!T47</f>
        <v>40611</v>
      </c>
      <c r="C44">
        <f>ReOrgnising!U47</f>
        <v>1812</v>
      </c>
      <c r="D44">
        <f>ReOrgnising!V47</f>
        <v>918.2</v>
      </c>
      <c r="E44" t="str">
        <f>ReOrgnising!W47</f>
        <v/>
      </c>
      <c r="F44">
        <f>ReOrgnising!X47</f>
        <v>188.9</v>
      </c>
      <c r="G44" t="str">
        <f>ReOrgnising!Y47</f>
        <v/>
      </c>
      <c r="H44" t="str">
        <f>ReOrgnising!Z47</f>
        <v/>
      </c>
      <c r="I44">
        <f>ReOrgnising!AA47</f>
        <v>0.83</v>
      </c>
      <c r="J44" t="str">
        <f>ReOrgnising!AB47</f>
        <v/>
      </c>
      <c r="K44">
        <f>ReOrgnising!AC47</f>
        <v>434.6</v>
      </c>
      <c r="L44" t="str">
        <f>IF(ReOrgnising!AD47="","",ReOrgnising!AD47/100)</f>
        <v/>
      </c>
      <c r="M44" t="str">
        <f>IF(ReOrgnising!AE47="","",ReOrgnising!AE47/100)</f>
        <v/>
      </c>
      <c r="N44" t="str">
        <f>IF(ReOrgnising!AF47="","",ReOrgnising!AF47/100)</f>
        <v/>
      </c>
      <c r="O44" t="str">
        <f>IF(ReOrgnising!AG47="","",ReOrgnising!AG47/100)</f>
        <v/>
      </c>
      <c r="P44" t="str">
        <f>IF(ReOrgnising!AH47="","",ReOrgnising!AH47/100)</f>
        <v/>
      </c>
      <c r="Q44" t="str">
        <f>IF(ReOrgnising!AI47="","",ReOrgnising!AI47/100)</f>
        <v/>
      </c>
    </row>
    <row r="45" spans="1:17">
      <c r="A45" t="str">
        <f>ReOrgnising!S48</f>
        <v>Lincoln2010NitrogenNil</v>
      </c>
      <c r="B45" s="4">
        <f>ReOrgnising!T48</f>
        <v>40618</v>
      </c>
      <c r="C45" t="str">
        <f>ReOrgnising!U48</f>
        <v/>
      </c>
      <c r="D45" t="str">
        <f>ReOrgnising!V48</f>
        <v/>
      </c>
      <c r="E45" t="str">
        <f>ReOrgnising!W48</f>
        <v/>
      </c>
      <c r="F45" t="str">
        <f>ReOrgnising!X48</f>
        <v/>
      </c>
      <c r="G45" t="str">
        <f>ReOrgnising!Y48</f>
        <v/>
      </c>
      <c r="H45" t="str">
        <f>ReOrgnising!Z48</f>
        <v/>
      </c>
      <c r="I45">
        <f>ReOrgnising!AA48</f>
        <v>0.81</v>
      </c>
      <c r="J45" t="str">
        <f>ReOrgnising!AB48</f>
        <v/>
      </c>
      <c r="K45" t="str">
        <f>ReOrgnising!AC48</f>
        <v/>
      </c>
      <c r="L45" t="str">
        <f>IF(ReOrgnising!AD48="","",ReOrgnising!AD48/100)</f>
        <v/>
      </c>
      <c r="M45" t="str">
        <f>IF(ReOrgnising!AE48="","",ReOrgnising!AE48/100)</f>
        <v/>
      </c>
      <c r="N45" t="str">
        <f>IF(ReOrgnising!AF48="","",ReOrgnising!AF48/100)</f>
        <v/>
      </c>
      <c r="O45" t="str">
        <f>IF(ReOrgnising!AG48="","",ReOrgnising!AG48/100)</f>
        <v/>
      </c>
      <c r="P45" t="str">
        <f>IF(ReOrgnising!AH48="","",ReOrgnising!AH48/100)</f>
        <v/>
      </c>
      <c r="Q45" t="str">
        <f>IF(ReOrgnising!AI48="","",ReOrgnising!AI48/100)</f>
        <v/>
      </c>
    </row>
    <row r="46" spans="1:17">
      <c r="A46" t="str">
        <f>ReOrgnising!S49</f>
        <v>Lincoln2010NitrogenNil</v>
      </c>
      <c r="B46" s="4">
        <f>ReOrgnising!T49</f>
        <v>40619</v>
      </c>
      <c r="C46">
        <f>ReOrgnising!U49</f>
        <v>1882.1</v>
      </c>
      <c r="D46">
        <f>ReOrgnising!V49</f>
        <v>1052.5</v>
      </c>
      <c r="E46" t="str">
        <f>ReOrgnising!W49</f>
        <v/>
      </c>
      <c r="F46">
        <f>ReOrgnising!X49</f>
        <v>176</v>
      </c>
      <c r="G46" t="str">
        <f>ReOrgnising!Y49</f>
        <v/>
      </c>
      <c r="H46" t="str">
        <f>ReOrgnising!Z49</f>
        <v/>
      </c>
      <c r="I46" t="str">
        <f>ReOrgnising!AA49</f>
        <v/>
      </c>
      <c r="J46" t="str">
        <f>ReOrgnising!AB49</f>
        <v/>
      </c>
      <c r="K46">
        <f>ReOrgnising!AC49</f>
        <v>407.2</v>
      </c>
      <c r="L46" t="str">
        <f>IF(ReOrgnising!AD49="","",ReOrgnising!AD49/100)</f>
        <v/>
      </c>
      <c r="M46" t="str">
        <f>IF(ReOrgnising!AE49="","",ReOrgnising!AE49/100)</f>
        <v/>
      </c>
      <c r="N46" t="str">
        <f>IF(ReOrgnising!AF49="","",ReOrgnising!AF49/100)</f>
        <v/>
      </c>
      <c r="O46" t="str">
        <f>IF(ReOrgnising!AG49="","",ReOrgnising!AG49/100)</f>
        <v/>
      </c>
      <c r="P46" t="str">
        <f>IF(ReOrgnising!AH49="","",ReOrgnising!AH49/100)</f>
        <v/>
      </c>
      <c r="Q46" t="str">
        <f>IF(ReOrgnising!AI49="","",ReOrgnising!AI49/100)</f>
        <v/>
      </c>
    </row>
    <row r="47" spans="1:17">
      <c r="A47" t="str">
        <f>ReOrgnising!S50</f>
        <v>Lincoln2010NitrogenNil</v>
      </c>
      <c r="B47" s="4">
        <f>ReOrgnising!T50</f>
        <v>40630</v>
      </c>
      <c r="C47">
        <f>ReOrgnising!U50</f>
        <v>2063.6999999999998</v>
      </c>
      <c r="D47">
        <f>ReOrgnising!V50</f>
        <v>1189.5</v>
      </c>
      <c r="E47" t="str">
        <f>ReOrgnising!W50</f>
        <v/>
      </c>
      <c r="F47">
        <f>ReOrgnising!X50</f>
        <v>152.19999999999999</v>
      </c>
      <c r="G47" t="str">
        <f>ReOrgnising!Y50</f>
        <v/>
      </c>
      <c r="H47" t="str">
        <f>ReOrgnising!Z50</f>
        <v/>
      </c>
      <c r="I47">
        <f>ReOrgnising!AA50</f>
        <v>0.76</v>
      </c>
      <c r="J47" t="str">
        <f>ReOrgnising!AB50</f>
        <v/>
      </c>
      <c r="K47">
        <f>ReOrgnising!AC50</f>
        <v>439</v>
      </c>
      <c r="L47" t="str">
        <f>IF(ReOrgnising!AD50="","",ReOrgnising!AD50/100)</f>
        <v/>
      </c>
      <c r="M47" t="str">
        <f>IF(ReOrgnising!AE50="","",ReOrgnising!AE50/100)</f>
        <v/>
      </c>
      <c r="N47" t="str">
        <f>IF(ReOrgnising!AF50="","",ReOrgnising!AF50/100)</f>
        <v/>
      </c>
      <c r="O47" t="str">
        <f>IF(ReOrgnising!AG50="","",ReOrgnising!AG50/100)</f>
        <v/>
      </c>
      <c r="P47" t="str">
        <f>IF(ReOrgnising!AH50="","",ReOrgnising!AH50/100)</f>
        <v/>
      </c>
      <c r="Q47" t="str">
        <f>IF(ReOrgnising!AI50="","",ReOrgnising!AI50/100)</f>
        <v/>
      </c>
    </row>
    <row r="48" spans="1:17">
      <c r="A48" t="str">
        <f>ReOrgnising!S51</f>
        <v>Lincoln2010NitrogenNil</v>
      </c>
      <c r="B48" s="4">
        <f>ReOrgnising!T51</f>
        <v>40639</v>
      </c>
      <c r="C48">
        <f>ReOrgnising!U51</f>
        <v>1893.1</v>
      </c>
      <c r="D48">
        <f>ReOrgnising!V51</f>
        <v>1117.7</v>
      </c>
      <c r="E48" t="str">
        <f>ReOrgnising!W51</f>
        <v/>
      </c>
      <c r="F48">
        <f>ReOrgnising!X51</f>
        <v>112</v>
      </c>
      <c r="G48" t="str">
        <f>ReOrgnising!Y51</f>
        <v/>
      </c>
      <c r="H48" t="str">
        <f>ReOrgnising!Z51</f>
        <v/>
      </c>
      <c r="I48" t="str">
        <f>ReOrgnising!AA51</f>
        <v/>
      </c>
      <c r="J48" t="str">
        <f>ReOrgnising!AB51</f>
        <v/>
      </c>
      <c r="K48">
        <f>ReOrgnising!AC51</f>
        <v>390.5</v>
      </c>
      <c r="L48" t="str">
        <f>IF(ReOrgnising!AD51="","",ReOrgnising!AD51/100)</f>
        <v/>
      </c>
      <c r="M48" t="str">
        <f>IF(ReOrgnising!AE51="","",ReOrgnising!AE51/100)</f>
        <v/>
      </c>
      <c r="N48" t="str">
        <f>IF(ReOrgnising!AF51="","",ReOrgnising!AF51/100)</f>
        <v/>
      </c>
      <c r="O48" t="str">
        <f>IF(ReOrgnising!AG51="","",ReOrgnising!AG51/100)</f>
        <v/>
      </c>
      <c r="P48" t="str">
        <f>IF(ReOrgnising!AH51="","",ReOrgnising!AH51/100)</f>
        <v/>
      </c>
      <c r="Q48" t="str">
        <f>IF(ReOrgnising!AI51="","",ReOrgnising!AI51/100)</f>
        <v/>
      </c>
    </row>
    <row r="49" spans="1:17">
      <c r="A49" t="str">
        <f>ReOrgnising!S52</f>
        <v>Lincoln2010NitrogenNil</v>
      </c>
      <c r="B49" s="4">
        <f>ReOrgnising!T52</f>
        <v>40640</v>
      </c>
      <c r="C49" t="str">
        <f>ReOrgnising!U52</f>
        <v/>
      </c>
      <c r="D49" t="str">
        <f>ReOrgnising!V52</f>
        <v/>
      </c>
      <c r="E49" t="str">
        <f>ReOrgnising!W52</f>
        <v/>
      </c>
      <c r="F49" t="str">
        <f>ReOrgnising!X52</f>
        <v/>
      </c>
      <c r="G49" t="str">
        <f>ReOrgnising!Y52</f>
        <v/>
      </c>
      <c r="H49" t="str">
        <f>ReOrgnising!Z52</f>
        <v/>
      </c>
      <c r="I49">
        <f>ReOrgnising!AA52</f>
        <v>0.63</v>
      </c>
      <c r="J49" t="str">
        <f>ReOrgnising!AB52</f>
        <v/>
      </c>
      <c r="K49" t="str">
        <f>ReOrgnising!AC52</f>
        <v/>
      </c>
      <c r="L49" t="str">
        <f>IF(ReOrgnising!AD52="","",ReOrgnising!AD52/100)</f>
        <v/>
      </c>
      <c r="M49" t="str">
        <f>IF(ReOrgnising!AE52="","",ReOrgnising!AE52/100)</f>
        <v/>
      </c>
      <c r="N49" t="str">
        <f>IF(ReOrgnising!AF52="","",ReOrgnising!AF52/100)</f>
        <v/>
      </c>
      <c r="O49" t="str">
        <f>IF(ReOrgnising!AG52="","",ReOrgnising!AG52/100)</f>
        <v/>
      </c>
      <c r="P49" t="str">
        <f>IF(ReOrgnising!AH52="","",ReOrgnising!AH52/100)</f>
        <v/>
      </c>
      <c r="Q49" t="str">
        <f>IF(ReOrgnising!AI52="","",ReOrgnising!AI52/100)</f>
        <v/>
      </c>
    </row>
    <row r="50" spans="1:17">
      <c r="A50" t="str">
        <f>ReOrgnising!S53</f>
        <v>Lincoln2010NitrogenMed</v>
      </c>
      <c r="B50" s="4">
        <f>ReOrgnising!T53</f>
        <v>40487</v>
      </c>
      <c r="C50" t="str">
        <f>ReOrgnising!U53</f>
        <v/>
      </c>
      <c r="D50" t="str">
        <f>ReOrgnising!V53</f>
        <v/>
      </c>
      <c r="E50" t="str">
        <f>ReOrgnising!W53</f>
        <v/>
      </c>
      <c r="F50" t="str">
        <f>ReOrgnising!X53</f>
        <v/>
      </c>
      <c r="G50" t="str">
        <f>ReOrgnising!Y53</f>
        <v/>
      </c>
      <c r="H50" t="str">
        <f>ReOrgnising!Z53</f>
        <v/>
      </c>
      <c r="I50" t="str">
        <f>ReOrgnising!AA53</f>
        <v/>
      </c>
      <c r="J50">
        <f>ReOrgnising!AB53</f>
        <v>2</v>
      </c>
      <c r="K50" t="str">
        <f>ReOrgnising!AC53</f>
        <v/>
      </c>
      <c r="L50" t="str">
        <f>IF(ReOrgnising!AD53="","",ReOrgnising!AD53/100)</f>
        <v/>
      </c>
      <c r="M50" t="str">
        <f>IF(ReOrgnising!AE53="","",ReOrgnising!AE53/100)</f>
        <v/>
      </c>
      <c r="N50" t="str">
        <f>IF(ReOrgnising!AF53="","",ReOrgnising!AF53/100)</f>
        <v/>
      </c>
      <c r="O50" t="str">
        <f>IF(ReOrgnising!AG53="","",ReOrgnising!AG53/100)</f>
        <v/>
      </c>
      <c r="P50" t="str">
        <f>IF(ReOrgnising!AH53="","",ReOrgnising!AH53/100)</f>
        <v/>
      </c>
      <c r="Q50" t="str">
        <f>IF(ReOrgnising!AI53="","",ReOrgnising!AI53/100)</f>
        <v/>
      </c>
    </row>
    <row r="51" spans="1:17">
      <c r="A51" t="str">
        <f>ReOrgnising!S54</f>
        <v>Lincoln2010NitrogenMed</v>
      </c>
      <c r="B51" s="4">
        <f>ReOrgnising!T54</f>
        <v>40490</v>
      </c>
      <c r="C51" t="str">
        <f>ReOrgnising!U54</f>
        <v/>
      </c>
      <c r="D51" t="str">
        <f>ReOrgnising!V54</f>
        <v/>
      </c>
      <c r="E51" t="str">
        <f>ReOrgnising!W54</f>
        <v/>
      </c>
      <c r="F51" t="str">
        <f>ReOrgnising!X54</f>
        <v/>
      </c>
      <c r="G51" t="str">
        <f>ReOrgnising!Y54</f>
        <v/>
      </c>
      <c r="H51" t="str">
        <f>ReOrgnising!Z54</f>
        <v/>
      </c>
      <c r="I51" t="str">
        <f>ReOrgnising!AA54</f>
        <v/>
      </c>
      <c r="J51">
        <f>ReOrgnising!AB54</f>
        <v>2.5299999999999998</v>
      </c>
      <c r="K51" t="str">
        <f>ReOrgnising!AC54</f>
        <v/>
      </c>
      <c r="L51" t="str">
        <f>IF(ReOrgnising!AD54="","",ReOrgnising!AD54/100)</f>
        <v/>
      </c>
      <c r="M51" t="str">
        <f>IF(ReOrgnising!AE54="","",ReOrgnising!AE54/100)</f>
        <v/>
      </c>
      <c r="N51" t="str">
        <f>IF(ReOrgnising!AF54="","",ReOrgnising!AF54/100)</f>
        <v/>
      </c>
      <c r="O51" t="str">
        <f>IF(ReOrgnising!AG54="","",ReOrgnising!AG54/100)</f>
        <v/>
      </c>
      <c r="P51" t="str">
        <f>IF(ReOrgnising!AH54="","",ReOrgnising!AH54/100)</f>
        <v/>
      </c>
      <c r="Q51" t="str">
        <f>IF(ReOrgnising!AI54="","",ReOrgnising!AI54/100)</f>
        <v/>
      </c>
    </row>
    <row r="52" spans="1:17">
      <c r="A52" t="str">
        <f>ReOrgnising!S55</f>
        <v>Lincoln2010NitrogenMed</v>
      </c>
      <c r="B52" s="4">
        <f>ReOrgnising!T55</f>
        <v>40491</v>
      </c>
      <c r="C52" t="str">
        <f>ReOrgnising!U55</f>
        <v/>
      </c>
      <c r="D52" t="str">
        <f>ReOrgnising!V55</f>
        <v/>
      </c>
      <c r="E52" t="str">
        <f>ReOrgnising!W55</f>
        <v/>
      </c>
      <c r="F52" t="str">
        <f>ReOrgnising!X55</f>
        <v/>
      </c>
      <c r="G52" t="str">
        <f>ReOrgnising!Y55</f>
        <v/>
      </c>
      <c r="H52" t="str">
        <f>ReOrgnising!Z55</f>
        <v/>
      </c>
      <c r="I52" t="str">
        <f>ReOrgnising!AA55</f>
        <v/>
      </c>
      <c r="J52">
        <f>ReOrgnising!AB55</f>
        <v>2.82</v>
      </c>
      <c r="K52" t="str">
        <f>ReOrgnising!AC55</f>
        <v/>
      </c>
      <c r="L52" t="str">
        <f>IF(ReOrgnising!AD55="","",ReOrgnising!AD55/100)</f>
        <v/>
      </c>
      <c r="M52" t="str">
        <f>IF(ReOrgnising!AE55="","",ReOrgnising!AE55/100)</f>
        <v/>
      </c>
      <c r="N52" t="str">
        <f>IF(ReOrgnising!AF55="","",ReOrgnising!AF55/100)</f>
        <v/>
      </c>
      <c r="O52" t="str">
        <f>IF(ReOrgnising!AG55="","",ReOrgnising!AG55/100)</f>
        <v/>
      </c>
      <c r="P52" t="str">
        <f>IF(ReOrgnising!AH55="","",ReOrgnising!AH55/100)</f>
        <v/>
      </c>
      <c r="Q52" t="str">
        <f>IF(ReOrgnising!AI55="","",ReOrgnising!AI55/100)</f>
        <v/>
      </c>
    </row>
    <row r="53" spans="1:17">
      <c r="A53" t="str">
        <f>ReOrgnising!S56</f>
        <v>Lincoln2010NitrogenMed</v>
      </c>
      <c r="B53" s="4">
        <f>ReOrgnising!T56</f>
        <v>40492</v>
      </c>
      <c r="C53" t="str">
        <f>ReOrgnising!U56</f>
        <v/>
      </c>
      <c r="D53" t="str">
        <f>ReOrgnising!V56</f>
        <v/>
      </c>
      <c r="E53" t="str">
        <f>ReOrgnising!W56</f>
        <v/>
      </c>
      <c r="F53" t="str">
        <f>ReOrgnising!X56</f>
        <v/>
      </c>
      <c r="G53" t="str">
        <f>ReOrgnising!Y56</f>
        <v/>
      </c>
      <c r="H53" t="str">
        <f>ReOrgnising!Z56</f>
        <v/>
      </c>
      <c r="I53" t="str">
        <f>ReOrgnising!AA56</f>
        <v/>
      </c>
      <c r="J53">
        <f>ReOrgnising!AB56</f>
        <v>2.93</v>
      </c>
      <c r="K53" t="str">
        <f>ReOrgnising!AC56</f>
        <v/>
      </c>
      <c r="L53" t="str">
        <f>IF(ReOrgnising!AD56="","",ReOrgnising!AD56/100)</f>
        <v/>
      </c>
      <c r="M53" t="str">
        <f>IF(ReOrgnising!AE56="","",ReOrgnising!AE56/100)</f>
        <v/>
      </c>
      <c r="N53" t="str">
        <f>IF(ReOrgnising!AF56="","",ReOrgnising!AF56/100)</f>
        <v/>
      </c>
      <c r="O53" t="str">
        <f>IF(ReOrgnising!AG56="","",ReOrgnising!AG56/100)</f>
        <v/>
      </c>
      <c r="P53" t="str">
        <f>IF(ReOrgnising!AH56="","",ReOrgnising!AH56/100)</f>
        <v/>
      </c>
      <c r="Q53" t="str">
        <f>IF(ReOrgnising!AI56="","",ReOrgnising!AI56/100)</f>
        <v/>
      </c>
    </row>
    <row r="54" spans="1:17">
      <c r="A54" t="str">
        <f>ReOrgnising!S57</f>
        <v>Lincoln2010NitrogenMed</v>
      </c>
      <c r="B54" s="4">
        <f>ReOrgnising!T57</f>
        <v>40493</v>
      </c>
      <c r="C54" t="str">
        <f>ReOrgnising!U57</f>
        <v/>
      </c>
      <c r="D54" t="str">
        <f>ReOrgnising!V57</f>
        <v/>
      </c>
      <c r="E54" t="str">
        <f>ReOrgnising!W57</f>
        <v/>
      </c>
      <c r="F54" t="str">
        <f>ReOrgnising!X57</f>
        <v/>
      </c>
      <c r="G54" t="str">
        <f>ReOrgnising!Y57</f>
        <v/>
      </c>
      <c r="H54" t="str">
        <f>ReOrgnising!Z57</f>
        <v/>
      </c>
      <c r="I54" t="str">
        <f>ReOrgnising!AA57</f>
        <v/>
      </c>
      <c r="J54">
        <f>ReOrgnising!AB57</f>
        <v>2.99</v>
      </c>
      <c r="K54" t="str">
        <f>ReOrgnising!AC57</f>
        <v/>
      </c>
      <c r="L54" t="str">
        <f>IF(ReOrgnising!AD57="","",ReOrgnising!AD57/100)</f>
        <v/>
      </c>
      <c r="M54" t="str">
        <f>IF(ReOrgnising!AE57="","",ReOrgnising!AE57/100)</f>
        <v/>
      </c>
      <c r="N54" t="str">
        <f>IF(ReOrgnising!AF57="","",ReOrgnising!AF57/100)</f>
        <v/>
      </c>
      <c r="O54" t="str">
        <f>IF(ReOrgnising!AG57="","",ReOrgnising!AG57/100)</f>
        <v/>
      </c>
      <c r="P54" t="str">
        <f>IF(ReOrgnising!AH57="","",ReOrgnising!AH57/100)</f>
        <v/>
      </c>
      <c r="Q54" t="str">
        <f>IF(ReOrgnising!AI57="","",ReOrgnising!AI57/100)</f>
        <v/>
      </c>
    </row>
    <row r="55" spans="1:17">
      <c r="A55" t="str">
        <f>ReOrgnising!S58</f>
        <v>Lincoln2010NitrogenMed</v>
      </c>
      <c r="B55" s="4">
        <f>ReOrgnising!T58</f>
        <v>40497</v>
      </c>
      <c r="C55" t="str">
        <f>ReOrgnising!U58</f>
        <v/>
      </c>
      <c r="D55" t="str">
        <f>ReOrgnising!V58</f>
        <v/>
      </c>
      <c r="E55" t="str">
        <f>ReOrgnising!W58</f>
        <v/>
      </c>
      <c r="F55" t="str">
        <f>ReOrgnising!X58</f>
        <v/>
      </c>
      <c r="G55">
        <f>ReOrgnising!Y58</f>
        <v>1</v>
      </c>
      <c r="H55">
        <f>ReOrgnising!Z58</f>
        <v>3.92</v>
      </c>
      <c r="I55" t="str">
        <f>ReOrgnising!AA58</f>
        <v/>
      </c>
      <c r="J55">
        <f>ReOrgnising!AB58</f>
        <v>3</v>
      </c>
      <c r="K55" t="str">
        <f>ReOrgnising!AC58</f>
        <v/>
      </c>
      <c r="L55" t="str">
        <f>IF(ReOrgnising!AD58="","",ReOrgnising!AD58/100)</f>
        <v/>
      </c>
      <c r="M55" t="str">
        <f>IF(ReOrgnising!AE58="","",ReOrgnising!AE58/100)</f>
        <v/>
      </c>
      <c r="N55" t="str">
        <f>IF(ReOrgnising!AF58="","",ReOrgnising!AF58/100)</f>
        <v/>
      </c>
      <c r="O55" t="str">
        <f>IF(ReOrgnising!AG58="","",ReOrgnising!AG58/100)</f>
        <v/>
      </c>
      <c r="P55" t="str">
        <f>IF(ReOrgnising!AH58="","",ReOrgnising!AH58/100)</f>
        <v/>
      </c>
      <c r="Q55" t="str">
        <f>IF(ReOrgnising!AI58="","",ReOrgnising!AI58/100)</f>
        <v/>
      </c>
    </row>
    <row r="56" spans="1:17">
      <c r="A56" t="str">
        <f>ReOrgnising!S59</f>
        <v>Lincoln2010NitrogenMed</v>
      </c>
      <c r="B56" s="4">
        <f>ReOrgnising!T59</f>
        <v>40501</v>
      </c>
      <c r="C56" t="str">
        <f>ReOrgnising!U59</f>
        <v/>
      </c>
      <c r="D56" t="str">
        <f>ReOrgnising!V59</f>
        <v/>
      </c>
      <c r="E56" t="str">
        <f>ReOrgnising!W59</f>
        <v/>
      </c>
      <c r="F56" t="str">
        <f>ReOrgnising!X59</f>
        <v/>
      </c>
      <c r="G56">
        <f>ReOrgnising!Y59</f>
        <v>2</v>
      </c>
      <c r="H56">
        <f>ReOrgnising!Z59</f>
        <v>4.3</v>
      </c>
      <c r="I56" t="str">
        <f>ReOrgnising!AA59</f>
        <v/>
      </c>
      <c r="J56" t="str">
        <f>ReOrgnising!AB59</f>
        <v/>
      </c>
      <c r="K56" t="str">
        <f>ReOrgnising!AC59</f>
        <v/>
      </c>
      <c r="L56" t="str">
        <f>IF(ReOrgnising!AD59="","",ReOrgnising!AD59/100)</f>
        <v/>
      </c>
      <c r="M56" t="str">
        <f>IF(ReOrgnising!AE59="","",ReOrgnising!AE59/100)</f>
        <v/>
      </c>
      <c r="N56" t="str">
        <f>IF(ReOrgnising!AF59="","",ReOrgnising!AF59/100)</f>
        <v/>
      </c>
      <c r="O56" t="str">
        <f>IF(ReOrgnising!AG59="","",ReOrgnising!AG59/100)</f>
        <v/>
      </c>
      <c r="P56" t="str">
        <f>IF(ReOrgnising!AH59="","",ReOrgnising!AH59/100)</f>
        <v/>
      </c>
      <c r="Q56" t="str">
        <f>IF(ReOrgnising!AI59="","",ReOrgnising!AI59/100)</f>
        <v/>
      </c>
    </row>
    <row r="57" spans="1:17">
      <c r="A57" t="str">
        <f>ReOrgnising!S60</f>
        <v>Lincoln2010NitrogenMed</v>
      </c>
      <c r="B57" s="4">
        <f>ReOrgnising!T60</f>
        <v>40505</v>
      </c>
      <c r="C57" t="str">
        <f>ReOrgnising!U60</f>
        <v/>
      </c>
      <c r="D57" t="str">
        <f>ReOrgnising!V60</f>
        <v/>
      </c>
      <c r="E57" t="str">
        <f>ReOrgnising!W60</f>
        <v/>
      </c>
      <c r="F57" t="str">
        <f>ReOrgnising!X60</f>
        <v/>
      </c>
      <c r="G57">
        <f>ReOrgnising!Y60</f>
        <v>2.56</v>
      </c>
      <c r="H57">
        <f>ReOrgnising!Z60</f>
        <v>5</v>
      </c>
      <c r="I57" t="str">
        <f>ReOrgnising!AA60</f>
        <v/>
      </c>
      <c r="J57" t="str">
        <f>ReOrgnising!AB60</f>
        <v/>
      </c>
      <c r="K57" t="str">
        <f>ReOrgnising!AC60</f>
        <v/>
      </c>
      <c r="L57" t="str">
        <f>IF(ReOrgnising!AD60="","",ReOrgnising!AD60/100)</f>
        <v/>
      </c>
      <c r="M57" t="str">
        <f>IF(ReOrgnising!AE60="","",ReOrgnising!AE60/100)</f>
        <v/>
      </c>
      <c r="N57" t="str">
        <f>IF(ReOrgnising!AF60="","",ReOrgnising!AF60/100)</f>
        <v/>
      </c>
      <c r="O57" t="str">
        <f>IF(ReOrgnising!AG60="","",ReOrgnising!AG60/100)</f>
        <v/>
      </c>
      <c r="P57" t="str">
        <f>IF(ReOrgnising!AH60="","",ReOrgnising!AH60/100)</f>
        <v/>
      </c>
      <c r="Q57" t="str">
        <f>IF(ReOrgnising!AI60="","",ReOrgnising!AI60/100)</f>
        <v/>
      </c>
    </row>
    <row r="58" spans="1:17">
      <c r="A58" t="str">
        <f>ReOrgnising!S61</f>
        <v>Lincoln2010NitrogenMed</v>
      </c>
      <c r="B58" s="4">
        <f>ReOrgnising!T61</f>
        <v>40506</v>
      </c>
      <c r="C58" t="str">
        <f>ReOrgnising!U61</f>
        <v/>
      </c>
      <c r="D58" t="str">
        <f>ReOrgnising!V61</f>
        <v/>
      </c>
      <c r="E58" t="str">
        <f>ReOrgnising!W61</f>
        <v/>
      </c>
      <c r="F58" t="str">
        <f>ReOrgnising!X61</f>
        <v/>
      </c>
      <c r="G58" t="str">
        <f>ReOrgnising!Y61</f>
        <v/>
      </c>
      <c r="H58" t="str">
        <f>ReOrgnising!Z61</f>
        <v/>
      </c>
      <c r="I58">
        <f>ReOrgnising!AA61</f>
        <v>0</v>
      </c>
      <c r="J58" t="str">
        <f>ReOrgnising!AB61</f>
        <v/>
      </c>
      <c r="K58" t="str">
        <f>ReOrgnising!AC61</f>
        <v/>
      </c>
      <c r="L58" t="str">
        <f>IF(ReOrgnising!AD61="","",ReOrgnising!AD61/100)</f>
        <v/>
      </c>
      <c r="M58" t="str">
        <f>IF(ReOrgnising!AE61="","",ReOrgnising!AE61/100)</f>
        <v/>
      </c>
      <c r="N58" t="str">
        <f>IF(ReOrgnising!AF61="","",ReOrgnising!AF61/100)</f>
        <v/>
      </c>
      <c r="O58" t="str">
        <f>IF(ReOrgnising!AG61="","",ReOrgnising!AG61/100)</f>
        <v/>
      </c>
      <c r="P58" t="str">
        <f>IF(ReOrgnising!AH61="","",ReOrgnising!AH61/100)</f>
        <v/>
      </c>
      <c r="Q58" t="str">
        <f>IF(ReOrgnising!AI61="","",ReOrgnising!AI61/100)</f>
        <v/>
      </c>
    </row>
    <row r="59" spans="1:17">
      <c r="A59" t="str">
        <f>ReOrgnising!S62</f>
        <v>Lincoln2010NitrogenMed</v>
      </c>
      <c r="B59" s="4">
        <f>ReOrgnising!T62</f>
        <v>40507</v>
      </c>
      <c r="C59" t="str">
        <f>ReOrgnising!U62</f>
        <v/>
      </c>
      <c r="D59" t="str">
        <f>ReOrgnising!V62</f>
        <v/>
      </c>
      <c r="E59" t="str">
        <f>ReOrgnising!W62</f>
        <v/>
      </c>
      <c r="F59" t="str">
        <f>ReOrgnising!X62</f>
        <v/>
      </c>
      <c r="G59">
        <f>ReOrgnising!Y62</f>
        <v>2.97</v>
      </c>
      <c r="H59">
        <f>ReOrgnising!Z62</f>
        <v>5.33</v>
      </c>
      <c r="I59" t="str">
        <f>ReOrgnising!AA62</f>
        <v/>
      </c>
      <c r="J59" t="str">
        <f>ReOrgnising!AB62</f>
        <v/>
      </c>
      <c r="K59" t="str">
        <f>ReOrgnising!AC62</f>
        <v/>
      </c>
      <c r="L59" t="str">
        <f>IF(ReOrgnising!AD62="","",ReOrgnising!AD62/100)</f>
        <v/>
      </c>
      <c r="M59" t="str">
        <f>IF(ReOrgnising!AE62="","",ReOrgnising!AE62/100)</f>
        <v/>
      </c>
      <c r="N59" t="str">
        <f>IF(ReOrgnising!AF62="","",ReOrgnising!AF62/100)</f>
        <v/>
      </c>
      <c r="O59" t="str">
        <f>IF(ReOrgnising!AG62="","",ReOrgnising!AG62/100)</f>
        <v/>
      </c>
      <c r="P59" t="str">
        <f>IF(ReOrgnising!AH62="","",ReOrgnising!AH62/100)</f>
        <v/>
      </c>
      <c r="Q59" t="str">
        <f>IF(ReOrgnising!AI62="","",ReOrgnising!AI62/100)</f>
        <v/>
      </c>
    </row>
    <row r="60" spans="1:17">
      <c r="A60" t="str">
        <f>ReOrgnising!S63</f>
        <v>Lincoln2010NitrogenMed</v>
      </c>
      <c r="B60" s="4">
        <f>ReOrgnising!T63</f>
        <v>40511</v>
      </c>
      <c r="C60" t="str">
        <f>ReOrgnising!U63</f>
        <v/>
      </c>
      <c r="D60" t="str">
        <f>ReOrgnising!V63</f>
        <v/>
      </c>
      <c r="E60" t="str">
        <f>ReOrgnising!W63</f>
        <v/>
      </c>
      <c r="F60" t="str">
        <f>ReOrgnising!X63</f>
        <v/>
      </c>
      <c r="G60">
        <f>ReOrgnising!Y63</f>
        <v>3.39</v>
      </c>
      <c r="H60">
        <f>ReOrgnising!Z63</f>
        <v>6.42</v>
      </c>
      <c r="I60" t="str">
        <f>ReOrgnising!AA63</f>
        <v/>
      </c>
      <c r="J60" t="str">
        <f>ReOrgnising!AB63</f>
        <v/>
      </c>
      <c r="K60" t="str">
        <f>ReOrgnising!AC63</f>
        <v/>
      </c>
      <c r="L60" t="str">
        <f>IF(ReOrgnising!AD63="","",ReOrgnising!AD63/100)</f>
        <v/>
      </c>
      <c r="M60" t="str">
        <f>IF(ReOrgnising!AE63="","",ReOrgnising!AE63/100)</f>
        <v/>
      </c>
      <c r="N60" t="str">
        <f>IF(ReOrgnising!AF63="","",ReOrgnising!AF63/100)</f>
        <v/>
      </c>
      <c r="O60" t="str">
        <f>IF(ReOrgnising!AG63="","",ReOrgnising!AG63/100)</f>
        <v/>
      </c>
      <c r="P60" t="str">
        <f>IF(ReOrgnising!AH63="","",ReOrgnising!AH63/100)</f>
        <v/>
      </c>
      <c r="Q60" t="str">
        <f>IF(ReOrgnising!AI63="","",ReOrgnising!AI63/100)</f>
        <v/>
      </c>
    </row>
    <row r="61" spans="1:17">
      <c r="A61" t="str">
        <f>ReOrgnising!S64</f>
        <v>Lincoln2010NitrogenMed</v>
      </c>
      <c r="B61" s="4">
        <f>ReOrgnising!T64</f>
        <v>40514</v>
      </c>
      <c r="C61">
        <f>ReOrgnising!U64</f>
        <v>14.6</v>
      </c>
      <c r="D61" t="str">
        <f>ReOrgnising!V64</f>
        <v/>
      </c>
      <c r="E61">
        <f>ReOrgnising!W64</f>
        <v>0.32</v>
      </c>
      <c r="F61">
        <f>ReOrgnising!X64</f>
        <v>6.5</v>
      </c>
      <c r="G61">
        <f>ReOrgnising!Y64</f>
        <v>3.97</v>
      </c>
      <c r="H61">
        <f>ReOrgnising!Z64</f>
        <v>7</v>
      </c>
      <c r="I61" t="str">
        <f>ReOrgnising!AA64</f>
        <v/>
      </c>
      <c r="J61" t="str">
        <f>ReOrgnising!AB64</f>
        <v/>
      </c>
      <c r="K61">
        <f>ReOrgnising!AC64</f>
        <v>8.1999999999999993</v>
      </c>
      <c r="L61" t="str">
        <f>IF(ReOrgnising!AD64="","",ReOrgnising!AD64/100)</f>
        <v/>
      </c>
      <c r="M61" t="str">
        <f>IF(ReOrgnising!AE64="","",ReOrgnising!AE64/100)</f>
        <v/>
      </c>
      <c r="N61" t="str">
        <f>IF(ReOrgnising!AF64="","",ReOrgnising!AF64/100)</f>
        <v/>
      </c>
      <c r="O61" t="str">
        <f>IF(ReOrgnising!AG64="","",ReOrgnising!AG64/100)</f>
        <v/>
      </c>
      <c r="P61" t="str">
        <f>IF(ReOrgnising!AH64="","",ReOrgnising!AH64/100)</f>
        <v/>
      </c>
      <c r="Q61" t="str">
        <f>IF(ReOrgnising!AI64="","",ReOrgnising!AI64/100)</f>
        <v/>
      </c>
    </row>
    <row r="62" spans="1:17">
      <c r="A62" t="str">
        <f>ReOrgnising!S65</f>
        <v>Lincoln2010NitrogenMed</v>
      </c>
      <c r="B62" s="4">
        <f>ReOrgnising!T65</f>
        <v>40515</v>
      </c>
      <c r="C62" t="str">
        <f>ReOrgnising!U65</f>
        <v/>
      </c>
      <c r="D62" t="str">
        <f>ReOrgnising!V65</f>
        <v/>
      </c>
      <c r="E62" t="str">
        <f>ReOrgnising!W65</f>
        <v/>
      </c>
      <c r="F62" t="str">
        <f>ReOrgnising!X65</f>
        <v/>
      </c>
      <c r="G62" t="str">
        <f>ReOrgnising!Y65</f>
        <v/>
      </c>
      <c r="H62" t="str">
        <f>ReOrgnising!Z65</f>
        <v/>
      </c>
      <c r="I62">
        <f>ReOrgnising!AA65</f>
        <v>0.14000000000000001</v>
      </c>
      <c r="J62" t="str">
        <f>ReOrgnising!AB65</f>
        <v/>
      </c>
      <c r="K62" t="str">
        <f>ReOrgnising!AC65</f>
        <v/>
      </c>
      <c r="L62" t="str">
        <f>IF(ReOrgnising!AD65="","",ReOrgnising!AD65/100)</f>
        <v/>
      </c>
      <c r="M62" t="str">
        <f>IF(ReOrgnising!AE65="","",ReOrgnising!AE65/100)</f>
        <v/>
      </c>
      <c r="N62" t="str">
        <f>IF(ReOrgnising!AF65="","",ReOrgnising!AF65/100)</f>
        <v/>
      </c>
      <c r="O62" t="str">
        <f>IF(ReOrgnising!AG65="","",ReOrgnising!AG65/100)</f>
        <v/>
      </c>
      <c r="P62" t="str">
        <f>IF(ReOrgnising!AH65="","",ReOrgnising!AH65/100)</f>
        <v/>
      </c>
      <c r="Q62" t="str">
        <f>IF(ReOrgnising!AI65="","",ReOrgnising!AI65/100)</f>
        <v/>
      </c>
    </row>
    <row r="63" spans="1:17">
      <c r="A63" t="str">
        <f>ReOrgnising!S66</f>
        <v>Lincoln2010NitrogenMed</v>
      </c>
      <c r="B63" s="4">
        <f>ReOrgnising!T66</f>
        <v>40518</v>
      </c>
      <c r="C63" t="str">
        <f>ReOrgnising!U66</f>
        <v/>
      </c>
      <c r="D63" t="str">
        <f>ReOrgnising!V66</f>
        <v/>
      </c>
      <c r="E63" t="str">
        <f>ReOrgnising!W66</f>
        <v/>
      </c>
      <c r="F63" t="str">
        <f>ReOrgnising!X66</f>
        <v/>
      </c>
      <c r="G63">
        <f>ReOrgnising!Y66</f>
        <v>4.3600000000000003</v>
      </c>
      <c r="H63">
        <f>ReOrgnising!Z66</f>
        <v>7.75</v>
      </c>
      <c r="I63" t="str">
        <f>ReOrgnising!AA66</f>
        <v/>
      </c>
      <c r="J63" t="str">
        <f>ReOrgnising!AB66</f>
        <v/>
      </c>
      <c r="K63" t="str">
        <f>ReOrgnising!AC66</f>
        <v/>
      </c>
      <c r="L63" t="str">
        <f>IF(ReOrgnising!AD66="","",ReOrgnising!AD66/100)</f>
        <v/>
      </c>
      <c r="M63" t="str">
        <f>IF(ReOrgnising!AE66="","",ReOrgnising!AE66/100)</f>
        <v/>
      </c>
      <c r="N63" t="str">
        <f>IF(ReOrgnising!AF66="","",ReOrgnising!AF66/100)</f>
        <v/>
      </c>
      <c r="O63" t="str">
        <f>IF(ReOrgnising!AG66="","",ReOrgnising!AG66/100)</f>
        <v/>
      </c>
      <c r="P63" t="str">
        <f>IF(ReOrgnising!AH66="","",ReOrgnising!AH66/100)</f>
        <v/>
      </c>
      <c r="Q63" t="str">
        <f>IF(ReOrgnising!AI66="","",ReOrgnising!AI66/100)</f>
        <v/>
      </c>
    </row>
    <row r="64" spans="1:17">
      <c r="A64" t="str">
        <f>ReOrgnising!S67</f>
        <v>Lincoln2010NitrogenMed</v>
      </c>
      <c r="B64" s="4">
        <f>ReOrgnising!T67</f>
        <v>40521</v>
      </c>
      <c r="C64" t="str">
        <f>ReOrgnising!U67</f>
        <v/>
      </c>
      <c r="D64" t="str">
        <f>ReOrgnising!V67</f>
        <v/>
      </c>
      <c r="E64" t="str">
        <f>ReOrgnising!W67</f>
        <v/>
      </c>
      <c r="F64" t="str">
        <f>ReOrgnising!X67</f>
        <v/>
      </c>
      <c r="G64" t="str">
        <f>ReOrgnising!Y67</f>
        <v/>
      </c>
      <c r="H64" t="str">
        <f>ReOrgnising!Z67</f>
        <v/>
      </c>
      <c r="I64">
        <f>ReOrgnising!AA67</f>
        <v>0.16</v>
      </c>
      <c r="J64" t="str">
        <f>ReOrgnising!AB67</f>
        <v/>
      </c>
      <c r="K64" t="str">
        <f>ReOrgnising!AC67</f>
        <v/>
      </c>
      <c r="L64" t="str">
        <f>IF(ReOrgnising!AD67="","",ReOrgnising!AD67/100)</f>
        <v/>
      </c>
      <c r="M64" t="str">
        <f>IF(ReOrgnising!AE67="","",ReOrgnising!AE67/100)</f>
        <v/>
      </c>
      <c r="N64" t="str">
        <f>IF(ReOrgnising!AF67="","",ReOrgnising!AF67/100)</f>
        <v/>
      </c>
      <c r="O64" t="str">
        <f>IF(ReOrgnising!AG67="","",ReOrgnising!AG67/100)</f>
        <v/>
      </c>
      <c r="P64" t="str">
        <f>IF(ReOrgnising!AH67="","",ReOrgnising!AH67/100)</f>
        <v/>
      </c>
      <c r="Q64" t="str">
        <f>IF(ReOrgnising!AI67="","",ReOrgnising!AI67/100)</f>
        <v/>
      </c>
    </row>
    <row r="65" spans="1:17">
      <c r="A65" t="str">
        <f>ReOrgnising!S68</f>
        <v>Lincoln2010NitrogenMed</v>
      </c>
      <c r="B65" s="4">
        <f>ReOrgnising!T68</f>
        <v>40522</v>
      </c>
      <c r="C65" t="str">
        <f>ReOrgnising!U68</f>
        <v/>
      </c>
      <c r="D65" t="str">
        <f>ReOrgnising!V68</f>
        <v/>
      </c>
      <c r="E65" t="str">
        <f>ReOrgnising!W68</f>
        <v/>
      </c>
      <c r="F65" t="str">
        <f>ReOrgnising!X68</f>
        <v/>
      </c>
      <c r="G65">
        <f>ReOrgnising!Y68</f>
        <v>4.8899999999999997</v>
      </c>
      <c r="H65">
        <f>ReOrgnising!Z68</f>
        <v>8.2200000000000006</v>
      </c>
      <c r="I65" t="str">
        <f>ReOrgnising!AA68</f>
        <v/>
      </c>
      <c r="J65" t="str">
        <f>ReOrgnising!AB68</f>
        <v/>
      </c>
      <c r="K65" t="str">
        <f>ReOrgnising!AC68</f>
        <v/>
      </c>
      <c r="L65" t="str">
        <f>IF(ReOrgnising!AD68="","",ReOrgnising!AD68/100)</f>
        <v/>
      </c>
      <c r="M65" t="str">
        <f>IF(ReOrgnising!AE68="","",ReOrgnising!AE68/100)</f>
        <v/>
      </c>
      <c r="N65" t="str">
        <f>IF(ReOrgnising!AF68="","",ReOrgnising!AF68/100)</f>
        <v/>
      </c>
      <c r="O65" t="str">
        <f>IF(ReOrgnising!AG68="","",ReOrgnising!AG68/100)</f>
        <v/>
      </c>
      <c r="P65" t="str">
        <f>IF(ReOrgnising!AH68="","",ReOrgnising!AH68/100)</f>
        <v/>
      </c>
      <c r="Q65" t="str">
        <f>IF(ReOrgnising!AI68="","",ReOrgnising!AI68/100)</f>
        <v/>
      </c>
    </row>
    <row r="66" spans="1:17">
      <c r="A66" t="str">
        <f>ReOrgnising!S69</f>
        <v>Lincoln2010NitrogenMed</v>
      </c>
      <c r="B66" s="4">
        <f>ReOrgnising!T69</f>
        <v>40525</v>
      </c>
      <c r="C66" t="str">
        <f>ReOrgnising!U69</f>
        <v/>
      </c>
      <c r="D66" t="str">
        <f>ReOrgnising!V69</f>
        <v/>
      </c>
      <c r="E66" t="str">
        <f>ReOrgnising!W69</f>
        <v/>
      </c>
      <c r="F66" t="str">
        <f>ReOrgnising!X69</f>
        <v/>
      </c>
      <c r="G66">
        <f>ReOrgnising!Y69</f>
        <v>5</v>
      </c>
      <c r="H66">
        <f>ReOrgnising!Z69</f>
        <v>9</v>
      </c>
      <c r="I66" t="str">
        <f>ReOrgnising!AA69</f>
        <v/>
      </c>
      <c r="J66" t="str">
        <f>ReOrgnising!AB69</f>
        <v/>
      </c>
      <c r="K66" t="str">
        <f>ReOrgnising!AC69</f>
        <v/>
      </c>
      <c r="L66" t="str">
        <f>IF(ReOrgnising!AD69="","",ReOrgnising!AD69/100)</f>
        <v/>
      </c>
      <c r="M66" t="str">
        <f>IF(ReOrgnising!AE69="","",ReOrgnising!AE69/100)</f>
        <v/>
      </c>
      <c r="N66" t="str">
        <f>IF(ReOrgnising!AF69="","",ReOrgnising!AF69/100)</f>
        <v/>
      </c>
      <c r="O66" t="str">
        <f>IF(ReOrgnising!AG69="","",ReOrgnising!AG69/100)</f>
        <v/>
      </c>
      <c r="P66" t="str">
        <f>IF(ReOrgnising!AH69="","",ReOrgnising!AH69/100)</f>
        <v/>
      </c>
      <c r="Q66" t="str">
        <f>IF(ReOrgnising!AI69="","",ReOrgnising!AI69/100)</f>
        <v/>
      </c>
    </row>
    <row r="67" spans="1:17">
      <c r="A67" t="str">
        <f>ReOrgnising!S70</f>
        <v>Lincoln2010NitrogenMed</v>
      </c>
      <c r="B67" s="4">
        <f>ReOrgnising!T70</f>
        <v>40528</v>
      </c>
      <c r="C67" t="str">
        <f>ReOrgnising!U70</f>
        <v/>
      </c>
      <c r="D67" t="str">
        <f>ReOrgnising!V70</f>
        <v/>
      </c>
      <c r="E67" t="str">
        <f>ReOrgnising!W70</f>
        <v/>
      </c>
      <c r="F67" t="str">
        <f>ReOrgnising!X70</f>
        <v/>
      </c>
      <c r="G67">
        <f>ReOrgnising!Y70</f>
        <v>5.67</v>
      </c>
      <c r="H67">
        <f>ReOrgnising!Z70</f>
        <v>9.44</v>
      </c>
      <c r="I67" t="str">
        <f>ReOrgnising!AA70</f>
        <v/>
      </c>
      <c r="J67" t="str">
        <f>ReOrgnising!AB70</f>
        <v/>
      </c>
      <c r="K67" t="str">
        <f>ReOrgnising!AC70</f>
        <v/>
      </c>
      <c r="L67" t="str">
        <f>IF(ReOrgnising!AD70="","",ReOrgnising!AD70/100)</f>
        <v/>
      </c>
      <c r="M67" t="str">
        <f>IF(ReOrgnising!AE70="","",ReOrgnising!AE70/100)</f>
        <v/>
      </c>
      <c r="N67" t="str">
        <f>IF(ReOrgnising!AF70="","",ReOrgnising!AF70/100)</f>
        <v/>
      </c>
      <c r="O67" t="str">
        <f>IF(ReOrgnising!AG70="","",ReOrgnising!AG70/100)</f>
        <v/>
      </c>
      <c r="P67" t="str">
        <f>IF(ReOrgnising!AH70="","",ReOrgnising!AH70/100)</f>
        <v/>
      </c>
      <c r="Q67" t="str">
        <f>IF(ReOrgnising!AI70="","",ReOrgnising!AI70/100)</f>
        <v/>
      </c>
    </row>
    <row r="68" spans="1:17">
      <c r="A68" t="str">
        <f>ReOrgnising!S71</f>
        <v>Lincoln2010NitrogenMed</v>
      </c>
      <c r="B68" s="4">
        <f>ReOrgnising!T71</f>
        <v>40529</v>
      </c>
      <c r="C68" t="str">
        <f>ReOrgnising!U71</f>
        <v/>
      </c>
      <c r="D68" t="str">
        <f>ReOrgnising!V71</f>
        <v/>
      </c>
      <c r="E68" t="str">
        <f>ReOrgnising!W71</f>
        <v/>
      </c>
      <c r="F68" t="str">
        <f>ReOrgnising!X71</f>
        <v/>
      </c>
      <c r="G68" t="str">
        <f>ReOrgnising!Y71</f>
        <v/>
      </c>
      <c r="H68" t="str">
        <f>ReOrgnising!Z71</f>
        <v/>
      </c>
      <c r="I68">
        <f>ReOrgnising!AA71</f>
        <v>0.43</v>
      </c>
      <c r="J68" t="str">
        <f>ReOrgnising!AB71</f>
        <v/>
      </c>
      <c r="K68" t="str">
        <f>ReOrgnising!AC71</f>
        <v/>
      </c>
      <c r="L68" t="str">
        <f>IF(ReOrgnising!AD71="","",ReOrgnising!AD71/100)</f>
        <v/>
      </c>
      <c r="M68" t="str">
        <f>IF(ReOrgnising!AE71="","",ReOrgnising!AE71/100)</f>
        <v/>
      </c>
      <c r="N68" t="str">
        <f>IF(ReOrgnising!AF71="","",ReOrgnising!AF71/100)</f>
        <v/>
      </c>
      <c r="O68" t="str">
        <f>IF(ReOrgnising!AG71="","",ReOrgnising!AG71/100)</f>
        <v/>
      </c>
      <c r="P68" t="str">
        <f>IF(ReOrgnising!AH71="","",ReOrgnising!AH71/100)</f>
        <v/>
      </c>
      <c r="Q68" t="str">
        <f>IF(ReOrgnising!AI71="","",ReOrgnising!AI71/100)</f>
        <v/>
      </c>
    </row>
    <row r="69" spans="1:17">
      <c r="A69" t="str">
        <f>ReOrgnising!S72</f>
        <v>Lincoln2010NitrogenMed</v>
      </c>
      <c r="B69" s="4">
        <f>ReOrgnising!T72</f>
        <v>40532</v>
      </c>
      <c r="C69" t="str">
        <f>ReOrgnising!U72</f>
        <v/>
      </c>
      <c r="D69" t="str">
        <f>ReOrgnising!V72</f>
        <v/>
      </c>
      <c r="E69" t="str">
        <f>ReOrgnising!W72</f>
        <v/>
      </c>
      <c r="F69" t="str">
        <f>ReOrgnising!X72</f>
        <v/>
      </c>
      <c r="G69">
        <f>ReOrgnising!Y72</f>
        <v>6</v>
      </c>
      <c r="H69">
        <f>ReOrgnising!Z72</f>
        <v>10.33</v>
      </c>
      <c r="I69" t="str">
        <f>ReOrgnising!AA72</f>
        <v/>
      </c>
      <c r="J69" t="str">
        <f>ReOrgnising!AB72</f>
        <v/>
      </c>
      <c r="K69" t="str">
        <f>ReOrgnising!AC72</f>
        <v/>
      </c>
      <c r="L69" t="str">
        <f>IF(ReOrgnising!AD72="","",ReOrgnising!AD72/100)</f>
        <v/>
      </c>
      <c r="M69" t="str">
        <f>IF(ReOrgnising!AE72="","",ReOrgnising!AE72/100)</f>
        <v/>
      </c>
      <c r="N69" t="str">
        <f>IF(ReOrgnising!AF72="","",ReOrgnising!AF72/100)</f>
        <v/>
      </c>
      <c r="O69" t="str">
        <f>IF(ReOrgnising!AG72="","",ReOrgnising!AG72/100)</f>
        <v/>
      </c>
      <c r="P69" t="str">
        <f>IF(ReOrgnising!AH72="","",ReOrgnising!AH72/100)</f>
        <v/>
      </c>
      <c r="Q69" t="str">
        <f>IF(ReOrgnising!AI72="","",ReOrgnising!AI72/100)</f>
        <v/>
      </c>
    </row>
    <row r="70" spans="1:17">
      <c r="A70" t="str">
        <f>ReOrgnising!S73</f>
        <v>Lincoln2010NitrogenMed</v>
      </c>
      <c r="B70" s="4">
        <f>ReOrgnising!T73</f>
        <v>40535</v>
      </c>
      <c r="C70" t="str">
        <f>ReOrgnising!U73</f>
        <v/>
      </c>
      <c r="D70" t="str">
        <f>ReOrgnising!V73</f>
        <v/>
      </c>
      <c r="E70" t="str">
        <f>ReOrgnising!W73</f>
        <v/>
      </c>
      <c r="F70" t="str">
        <f>ReOrgnising!X73</f>
        <v/>
      </c>
      <c r="G70">
        <f>ReOrgnising!Y73</f>
        <v>6.56</v>
      </c>
      <c r="H70">
        <f>ReOrgnising!Z73</f>
        <v>11.42</v>
      </c>
      <c r="I70">
        <f>ReOrgnising!AA73</f>
        <v>0.55000000000000004</v>
      </c>
      <c r="J70" t="str">
        <f>ReOrgnising!AB73</f>
        <v/>
      </c>
      <c r="K70" t="str">
        <f>ReOrgnising!AC73</f>
        <v/>
      </c>
      <c r="L70" t="str">
        <f>IF(ReOrgnising!AD73="","",ReOrgnising!AD73/100)</f>
        <v/>
      </c>
      <c r="M70" t="str">
        <f>IF(ReOrgnising!AE73="","",ReOrgnising!AE73/100)</f>
        <v/>
      </c>
      <c r="N70" t="str">
        <f>IF(ReOrgnising!AF73="","",ReOrgnising!AF73/100)</f>
        <v/>
      </c>
      <c r="O70" t="str">
        <f>IF(ReOrgnising!AG73="","",ReOrgnising!AG73/100)</f>
        <v/>
      </c>
      <c r="P70" t="str">
        <f>IF(ReOrgnising!AH73="","",ReOrgnising!AH73/100)</f>
        <v/>
      </c>
      <c r="Q70" t="str">
        <f>IF(ReOrgnising!AI73="","",ReOrgnising!AI73/100)</f>
        <v/>
      </c>
    </row>
    <row r="71" spans="1:17">
      <c r="A71" t="str">
        <f>ReOrgnising!S74</f>
        <v>Lincoln2010NitrogenMed</v>
      </c>
      <c r="B71" s="4">
        <f>ReOrgnising!T74</f>
        <v>40539</v>
      </c>
      <c r="C71" t="str">
        <f>ReOrgnising!U74</f>
        <v/>
      </c>
      <c r="D71" t="str">
        <f>ReOrgnising!V74</f>
        <v/>
      </c>
      <c r="E71" t="str">
        <f>ReOrgnising!W74</f>
        <v/>
      </c>
      <c r="F71" t="str">
        <f>ReOrgnising!X74</f>
        <v/>
      </c>
      <c r="G71">
        <f>ReOrgnising!Y74</f>
        <v>7.36</v>
      </c>
      <c r="H71">
        <f>ReOrgnising!Z74</f>
        <v>12.31</v>
      </c>
      <c r="I71" t="str">
        <f>ReOrgnising!AA74</f>
        <v/>
      </c>
      <c r="J71" t="str">
        <f>ReOrgnising!AB74</f>
        <v/>
      </c>
      <c r="K71" t="str">
        <f>ReOrgnising!AC74</f>
        <v/>
      </c>
      <c r="L71" t="str">
        <f>IF(ReOrgnising!AD74="","",ReOrgnising!AD74/100)</f>
        <v/>
      </c>
      <c r="M71" t="str">
        <f>IF(ReOrgnising!AE74="","",ReOrgnising!AE74/100)</f>
        <v/>
      </c>
      <c r="N71" t="str">
        <f>IF(ReOrgnising!AF74="","",ReOrgnising!AF74/100)</f>
        <v/>
      </c>
      <c r="O71" t="str">
        <f>IF(ReOrgnising!AG74="","",ReOrgnising!AG74/100)</f>
        <v/>
      </c>
      <c r="P71" t="str">
        <f>IF(ReOrgnising!AH74="","",ReOrgnising!AH74/100)</f>
        <v/>
      </c>
      <c r="Q71" t="str">
        <f>IF(ReOrgnising!AI74="","",ReOrgnising!AI74/100)</f>
        <v/>
      </c>
    </row>
    <row r="72" spans="1:17">
      <c r="A72" t="str">
        <f>ReOrgnising!S75</f>
        <v>Lincoln2010NitrogenMed</v>
      </c>
      <c r="B72" s="4">
        <f>ReOrgnising!T75</f>
        <v>40542</v>
      </c>
      <c r="C72">
        <f>ReOrgnising!U75</f>
        <v>211.8</v>
      </c>
      <c r="D72" t="str">
        <f>ReOrgnising!V75</f>
        <v/>
      </c>
      <c r="E72">
        <f>ReOrgnising!W75</f>
        <v>1.98</v>
      </c>
      <c r="F72">
        <f>ReOrgnising!X75</f>
        <v>102.5</v>
      </c>
      <c r="G72">
        <f>ReOrgnising!Y75</f>
        <v>8.33</v>
      </c>
      <c r="H72">
        <f>ReOrgnising!Z75</f>
        <v>12.69</v>
      </c>
      <c r="I72">
        <f>ReOrgnising!AA75</f>
        <v>0.72</v>
      </c>
      <c r="J72" t="str">
        <f>ReOrgnising!AB75</f>
        <v/>
      </c>
      <c r="K72">
        <f>ReOrgnising!AC75</f>
        <v>109.4</v>
      </c>
      <c r="L72" t="str">
        <f>IF(ReOrgnising!AD75="","",ReOrgnising!AD75/100)</f>
        <v/>
      </c>
      <c r="M72" t="str">
        <f>IF(ReOrgnising!AE75="","",ReOrgnising!AE75/100)</f>
        <v/>
      </c>
      <c r="N72" t="str">
        <f>IF(ReOrgnising!AF75="","",ReOrgnising!AF75/100)</f>
        <v/>
      </c>
      <c r="O72" t="str">
        <f>IF(ReOrgnising!AG75="","",ReOrgnising!AG75/100)</f>
        <v/>
      </c>
      <c r="P72" t="str">
        <f>IF(ReOrgnising!AH75="","",ReOrgnising!AH75/100)</f>
        <v/>
      </c>
      <c r="Q72" t="str">
        <f>IF(ReOrgnising!AI75="","",ReOrgnising!AI75/100)</f>
        <v/>
      </c>
    </row>
    <row r="73" spans="1:17">
      <c r="A73" t="str">
        <f>ReOrgnising!S76</f>
        <v>Lincoln2010NitrogenMed</v>
      </c>
      <c r="B73" s="4">
        <f>ReOrgnising!T76</f>
        <v>40548</v>
      </c>
      <c r="C73" t="str">
        <f>ReOrgnising!U76</f>
        <v/>
      </c>
      <c r="D73" t="str">
        <f>ReOrgnising!V76</f>
        <v/>
      </c>
      <c r="E73" t="str">
        <f>ReOrgnising!W76</f>
        <v/>
      </c>
      <c r="F73" t="str">
        <f>ReOrgnising!X76</f>
        <v/>
      </c>
      <c r="G73">
        <f>ReOrgnising!Y76</f>
        <v>10.53</v>
      </c>
      <c r="H73">
        <f>ReOrgnising!Z76</f>
        <v>13.28</v>
      </c>
      <c r="I73" t="str">
        <f>ReOrgnising!AA76</f>
        <v/>
      </c>
      <c r="J73" t="str">
        <f>ReOrgnising!AB76</f>
        <v/>
      </c>
      <c r="K73" t="str">
        <f>ReOrgnising!AC76</f>
        <v/>
      </c>
      <c r="L73" t="str">
        <f>IF(ReOrgnising!AD76="","",ReOrgnising!AD76/100)</f>
        <v/>
      </c>
      <c r="M73" t="str">
        <f>IF(ReOrgnising!AE76="","",ReOrgnising!AE76/100)</f>
        <v/>
      </c>
      <c r="N73" t="str">
        <f>IF(ReOrgnising!AF76="","",ReOrgnising!AF76/100)</f>
        <v/>
      </c>
      <c r="O73" t="str">
        <f>IF(ReOrgnising!AG76="","",ReOrgnising!AG76/100)</f>
        <v/>
      </c>
      <c r="P73" t="str">
        <f>IF(ReOrgnising!AH76="","",ReOrgnising!AH76/100)</f>
        <v/>
      </c>
      <c r="Q73" t="str">
        <f>IF(ReOrgnising!AI76="","",ReOrgnising!AI76/100)</f>
        <v/>
      </c>
    </row>
    <row r="74" spans="1:17">
      <c r="A74" t="str">
        <f>ReOrgnising!S77</f>
        <v>Lincoln2010NitrogenMed</v>
      </c>
      <c r="B74" s="4">
        <f>ReOrgnising!T77</f>
        <v>40549</v>
      </c>
      <c r="C74" t="str">
        <f>ReOrgnising!U77</f>
        <v/>
      </c>
      <c r="D74" t="str">
        <f>ReOrgnising!V77</f>
        <v/>
      </c>
      <c r="E74" t="str">
        <f>ReOrgnising!W77</f>
        <v/>
      </c>
      <c r="F74" t="str">
        <f>ReOrgnising!X77</f>
        <v/>
      </c>
      <c r="G74" t="str">
        <f>ReOrgnising!Y77</f>
        <v/>
      </c>
      <c r="H74" t="str">
        <f>ReOrgnising!Z77</f>
        <v/>
      </c>
      <c r="I74">
        <f>ReOrgnising!AA77</f>
        <v>0.74</v>
      </c>
      <c r="J74" t="str">
        <f>ReOrgnising!AB77</f>
        <v/>
      </c>
      <c r="K74" t="str">
        <f>ReOrgnising!AC77</f>
        <v/>
      </c>
      <c r="L74" t="str">
        <f>IF(ReOrgnising!AD77="","",ReOrgnising!AD77/100)</f>
        <v/>
      </c>
      <c r="M74" t="str">
        <f>IF(ReOrgnising!AE77="","",ReOrgnising!AE77/100)</f>
        <v/>
      </c>
      <c r="N74" t="str">
        <f>IF(ReOrgnising!AF77="","",ReOrgnising!AF77/100)</f>
        <v/>
      </c>
      <c r="O74" t="str">
        <f>IF(ReOrgnising!AG77="","",ReOrgnising!AG77/100)</f>
        <v/>
      </c>
      <c r="P74" t="str">
        <f>IF(ReOrgnising!AH77="","",ReOrgnising!AH77/100)</f>
        <v/>
      </c>
      <c r="Q74" t="str">
        <f>IF(ReOrgnising!AI77="","",ReOrgnising!AI77/100)</f>
        <v/>
      </c>
    </row>
    <row r="75" spans="1:17">
      <c r="A75" t="str">
        <f>ReOrgnising!S78</f>
        <v>Lincoln2010NitrogenMed</v>
      </c>
      <c r="B75" s="4">
        <f>ReOrgnising!T78</f>
        <v>40553</v>
      </c>
      <c r="C75" t="str">
        <f>ReOrgnising!U78</f>
        <v/>
      </c>
      <c r="D75" t="str">
        <f>ReOrgnising!V78</f>
        <v/>
      </c>
      <c r="E75" t="str">
        <f>ReOrgnising!W78</f>
        <v/>
      </c>
      <c r="F75" t="str">
        <f>ReOrgnising!X78</f>
        <v/>
      </c>
      <c r="G75">
        <f>ReOrgnising!Y78</f>
        <v>12.42</v>
      </c>
      <c r="H75">
        <f>ReOrgnising!Z78</f>
        <v>13.5</v>
      </c>
      <c r="I75">
        <f>ReOrgnising!AA78</f>
        <v>0.83</v>
      </c>
      <c r="J75">
        <f>ReOrgnising!AB78</f>
        <v>5.95</v>
      </c>
      <c r="K75" t="str">
        <f>ReOrgnising!AC78</f>
        <v/>
      </c>
      <c r="L75" t="str">
        <f>IF(ReOrgnising!AD78="","",ReOrgnising!AD78/100)</f>
        <v/>
      </c>
      <c r="M75" t="str">
        <f>IF(ReOrgnising!AE78="","",ReOrgnising!AE78/100)</f>
        <v/>
      </c>
      <c r="N75" t="str">
        <f>IF(ReOrgnising!AF78="","",ReOrgnising!AF78/100)</f>
        <v/>
      </c>
      <c r="O75" t="str">
        <f>IF(ReOrgnising!AG78="","",ReOrgnising!AG78/100)</f>
        <v/>
      </c>
      <c r="P75" t="str">
        <f>IF(ReOrgnising!AH78="","",ReOrgnising!AH78/100)</f>
        <v/>
      </c>
      <c r="Q75" t="str">
        <f>IF(ReOrgnising!AI78="","",ReOrgnising!AI78/100)</f>
        <v/>
      </c>
    </row>
    <row r="76" spans="1:17">
      <c r="A76" t="str">
        <f>ReOrgnising!S79</f>
        <v>Lincoln2010NitrogenMed</v>
      </c>
      <c r="B76" s="4">
        <f>ReOrgnising!T79</f>
        <v>40556</v>
      </c>
      <c r="C76">
        <f>ReOrgnising!U79</f>
        <v>559.20000000000005</v>
      </c>
      <c r="D76" t="str">
        <f>ReOrgnising!V79</f>
        <v/>
      </c>
      <c r="E76">
        <f>ReOrgnising!W79</f>
        <v>3.14</v>
      </c>
      <c r="F76">
        <f>ReOrgnising!X79</f>
        <v>180.7</v>
      </c>
      <c r="G76">
        <f>ReOrgnising!Y79</f>
        <v>13.42</v>
      </c>
      <c r="H76">
        <f>ReOrgnising!Z79</f>
        <v>13.5</v>
      </c>
      <c r="I76">
        <f>ReOrgnising!AA79</f>
        <v>0.78</v>
      </c>
      <c r="J76">
        <f>ReOrgnising!AB79</f>
        <v>6.05</v>
      </c>
      <c r="K76">
        <f>ReOrgnising!AC79</f>
        <v>378.5</v>
      </c>
      <c r="L76" t="str">
        <f>IF(ReOrgnising!AD79="","",ReOrgnising!AD79/100)</f>
        <v/>
      </c>
      <c r="M76" t="str">
        <f>IF(ReOrgnising!AE79="","",ReOrgnising!AE79/100)</f>
        <v/>
      </c>
      <c r="N76" t="str">
        <f>IF(ReOrgnising!AF79="","",ReOrgnising!AF79/100)</f>
        <v/>
      </c>
      <c r="O76" t="str">
        <f>IF(ReOrgnising!AG79="","",ReOrgnising!AG79/100)</f>
        <v/>
      </c>
      <c r="P76" t="str">
        <f>IF(ReOrgnising!AH79="","",ReOrgnising!AH79/100)</f>
        <v/>
      </c>
      <c r="Q76" t="str">
        <f>IF(ReOrgnising!AI79="","",ReOrgnising!AI79/100)</f>
        <v/>
      </c>
    </row>
    <row r="77" spans="1:17">
      <c r="A77" t="str">
        <f>ReOrgnising!S80</f>
        <v>Lincoln2010NitrogenMed</v>
      </c>
      <c r="B77" s="4">
        <f>ReOrgnising!T80</f>
        <v>40558</v>
      </c>
      <c r="C77" t="str">
        <f>ReOrgnising!U80</f>
        <v/>
      </c>
      <c r="D77" t="str">
        <f>ReOrgnising!V80</f>
        <v/>
      </c>
      <c r="E77" t="str">
        <f>ReOrgnising!W80</f>
        <v/>
      </c>
      <c r="F77" t="str">
        <f>ReOrgnising!X80</f>
        <v/>
      </c>
      <c r="G77" t="str">
        <f>ReOrgnising!Y80</f>
        <v/>
      </c>
      <c r="H77" t="str">
        <f>ReOrgnising!Z80</f>
        <v/>
      </c>
      <c r="I77" t="str">
        <f>ReOrgnising!AA80</f>
        <v/>
      </c>
      <c r="J77">
        <f>ReOrgnising!AB80</f>
        <v>6.05</v>
      </c>
      <c r="K77" t="str">
        <f>ReOrgnising!AC80</f>
        <v/>
      </c>
      <c r="L77" t="str">
        <f>IF(ReOrgnising!AD80="","",ReOrgnising!AD80/100)</f>
        <v/>
      </c>
      <c r="M77" t="str">
        <f>IF(ReOrgnising!AE80="","",ReOrgnising!AE80/100)</f>
        <v/>
      </c>
      <c r="N77" t="str">
        <f>IF(ReOrgnising!AF80="","",ReOrgnising!AF80/100)</f>
        <v/>
      </c>
      <c r="O77" t="str">
        <f>IF(ReOrgnising!AG80="","",ReOrgnising!AG80/100)</f>
        <v/>
      </c>
      <c r="P77" t="str">
        <f>IF(ReOrgnising!AH80="","",ReOrgnising!AH80/100)</f>
        <v/>
      </c>
      <c r="Q77" t="str">
        <f>IF(ReOrgnising!AI80="","",ReOrgnising!AI80/100)</f>
        <v/>
      </c>
    </row>
    <row r="78" spans="1:17">
      <c r="A78" t="str">
        <f>ReOrgnising!S81</f>
        <v>Lincoln2010NitrogenMed</v>
      </c>
      <c r="B78" s="4">
        <f>ReOrgnising!T81</f>
        <v>40560</v>
      </c>
      <c r="C78" t="str">
        <f>ReOrgnising!U81</f>
        <v/>
      </c>
      <c r="D78" t="str">
        <f>ReOrgnising!V81</f>
        <v/>
      </c>
      <c r="E78" t="str">
        <f>ReOrgnising!W81</f>
        <v/>
      </c>
      <c r="F78" t="str">
        <f>ReOrgnising!X81</f>
        <v/>
      </c>
      <c r="G78">
        <f>ReOrgnising!Y81</f>
        <v>13.5</v>
      </c>
      <c r="H78">
        <f>ReOrgnising!Z81</f>
        <v>13.5</v>
      </c>
      <c r="I78" t="str">
        <f>ReOrgnising!AA81</f>
        <v/>
      </c>
      <c r="J78">
        <f>ReOrgnising!AB81</f>
        <v>6.3</v>
      </c>
      <c r="K78" t="str">
        <f>ReOrgnising!AC81</f>
        <v/>
      </c>
      <c r="L78" t="str">
        <f>IF(ReOrgnising!AD81="","",ReOrgnising!AD81/100)</f>
        <v/>
      </c>
      <c r="M78" t="str">
        <f>IF(ReOrgnising!AE81="","",ReOrgnising!AE81/100)</f>
        <v/>
      </c>
      <c r="N78" t="str">
        <f>IF(ReOrgnising!AF81="","",ReOrgnising!AF81/100)</f>
        <v/>
      </c>
      <c r="O78" t="str">
        <f>IF(ReOrgnising!AG81="","",ReOrgnising!AG81/100)</f>
        <v/>
      </c>
      <c r="P78" t="str">
        <f>IF(ReOrgnising!AH81="","",ReOrgnising!AH81/100)</f>
        <v/>
      </c>
      <c r="Q78" t="str">
        <f>IF(ReOrgnising!AI81="","",ReOrgnising!AI81/100)</f>
        <v/>
      </c>
    </row>
    <row r="79" spans="1:17">
      <c r="A79" t="str">
        <f>ReOrgnising!S82</f>
        <v>Lincoln2010NitrogenMed</v>
      </c>
      <c r="B79" s="4">
        <f>ReOrgnising!T82</f>
        <v>40561</v>
      </c>
      <c r="C79" t="str">
        <f>ReOrgnising!U82</f>
        <v/>
      </c>
      <c r="D79" t="str">
        <f>ReOrgnising!V82</f>
        <v/>
      </c>
      <c r="E79" t="str">
        <f>ReOrgnising!W82</f>
        <v/>
      </c>
      <c r="F79" t="str">
        <f>ReOrgnising!X82</f>
        <v/>
      </c>
      <c r="G79" t="str">
        <f>ReOrgnising!Y82</f>
        <v/>
      </c>
      <c r="H79" t="str">
        <f>ReOrgnising!Z82</f>
        <v/>
      </c>
      <c r="I79" t="str">
        <f>ReOrgnising!AA82</f>
        <v/>
      </c>
      <c r="J79">
        <f>ReOrgnising!AB82</f>
        <v>6.4</v>
      </c>
      <c r="K79" t="str">
        <f>ReOrgnising!AC82</f>
        <v/>
      </c>
      <c r="L79" t="str">
        <f>IF(ReOrgnising!AD82="","",ReOrgnising!AD82/100)</f>
        <v/>
      </c>
      <c r="M79" t="str">
        <f>IF(ReOrgnising!AE82="","",ReOrgnising!AE82/100)</f>
        <v/>
      </c>
      <c r="N79" t="str">
        <f>IF(ReOrgnising!AF82="","",ReOrgnising!AF82/100)</f>
        <v/>
      </c>
      <c r="O79" t="str">
        <f>IF(ReOrgnising!AG82="","",ReOrgnising!AG82/100)</f>
        <v/>
      </c>
      <c r="P79" t="str">
        <f>IF(ReOrgnising!AH82="","",ReOrgnising!AH82/100)</f>
        <v/>
      </c>
      <c r="Q79" t="str">
        <f>IF(ReOrgnising!AI82="","",ReOrgnising!AI82/100)</f>
        <v/>
      </c>
    </row>
    <row r="80" spans="1:17">
      <c r="A80" t="str">
        <f>ReOrgnising!S83</f>
        <v>Lincoln2010NitrogenMed</v>
      </c>
      <c r="B80" s="4">
        <f>ReOrgnising!T83</f>
        <v>40562</v>
      </c>
      <c r="C80" t="str">
        <f>ReOrgnising!U83</f>
        <v/>
      </c>
      <c r="D80" t="str">
        <f>ReOrgnising!V83</f>
        <v/>
      </c>
      <c r="E80" t="str">
        <f>ReOrgnising!W83</f>
        <v/>
      </c>
      <c r="F80" t="str">
        <f>ReOrgnising!X83</f>
        <v/>
      </c>
      <c r="G80" t="str">
        <f>ReOrgnising!Y83</f>
        <v/>
      </c>
      <c r="H80" t="str">
        <f>ReOrgnising!Z83</f>
        <v/>
      </c>
      <c r="I80">
        <f>ReOrgnising!AA83</f>
        <v>0.82</v>
      </c>
      <c r="J80">
        <f>ReOrgnising!AB83</f>
        <v>6.45</v>
      </c>
      <c r="K80" t="str">
        <f>ReOrgnising!AC83</f>
        <v/>
      </c>
      <c r="L80" t="str">
        <f>IF(ReOrgnising!AD83="","",ReOrgnising!AD83/100)</f>
        <v/>
      </c>
      <c r="M80" t="str">
        <f>IF(ReOrgnising!AE83="","",ReOrgnising!AE83/100)</f>
        <v/>
      </c>
      <c r="N80" t="str">
        <f>IF(ReOrgnising!AF83="","",ReOrgnising!AF83/100)</f>
        <v/>
      </c>
      <c r="O80" t="str">
        <f>IF(ReOrgnising!AG83="","",ReOrgnising!AG83/100)</f>
        <v/>
      </c>
      <c r="P80" t="str">
        <f>IF(ReOrgnising!AH83="","",ReOrgnising!AH83/100)</f>
        <v/>
      </c>
      <c r="Q80" t="str">
        <f>IF(ReOrgnising!AI83="","",ReOrgnising!AI83/100)</f>
        <v/>
      </c>
    </row>
    <row r="81" spans="1:17">
      <c r="A81" t="str">
        <f>ReOrgnising!S84</f>
        <v>Lincoln2010NitrogenMed</v>
      </c>
      <c r="B81" s="4">
        <f>ReOrgnising!T84</f>
        <v>40563</v>
      </c>
      <c r="C81">
        <f>ReOrgnising!U84</f>
        <v>747.3</v>
      </c>
      <c r="D81" t="str">
        <f>ReOrgnising!V84</f>
        <v/>
      </c>
      <c r="E81" t="str">
        <f>ReOrgnising!W84</f>
        <v/>
      </c>
      <c r="F81">
        <f>ReOrgnising!X84</f>
        <v>194.5</v>
      </c>
      <c r="G81" t="str">
        <f>ReOrgnising!Y84</f>
        <v/>
      </c>
      <c r="H81" t="str">
        <f>ReOrgnising!Z84</f>
        <v/>
      </c>
      <c r="I81" t="str">
        <f>ReOrgnising!AA84</f>
        <v/>
      </c>
      <c r="J81">
        <f>ReOrgnising!AB84</f>
        <v>6.45</v>
      </c>
      <c r="K81">
        <f>ReOrgnising!AC84</f>
        <v>478.3</v>
      </c>
      <c r="L81" t="str">
        <f>IF(ReOrgnising!AD84="","",ReOrgnising!AD84/100)</f>
        <v/>
      </c>
      <c r="M81" t="str">
        <f>IF(ReOrgnising!AE84="","",ReOrgnising!AE84/100)</f>
        <v/>
      </c>
      <c r="N81" t="str">
        <f>IF(ReOrgnising!AF84="","",ReOrgnising!AF84/100)</f>
        <v/>
      </c>
      <c r="O81" t="str">
        <f>IF(ReOrgnising!AG84="","",ReOrgnising!AG84/100)</f>
        <v/>
      </c>
      <c r="P81" t="str">
        <f>IF(ReOrgnising!AH84="","",ReOrgnising!AH84/100)</f>
        <v/>
      </c>
      <c r="Q81" t="str">
        <f>IF(ReOrgnising!AI84="","",ReOrgnising!AI84/100)</f>
        <v/>
      </c>
    </row>
    <row r="82" spans="1:17">
      <c r="A82" t="str">
        <f>ReOrgnising!S85</f>
        <v>Lincoln2010NitrogenMed</v>
      </c>
      <c r="B82" s="4">
        <f>ReOrgnising!T85</f>
        <v>40567</v>
      </c>
      <c r="C82" t="str">
        <f>ReOrgnising!U85</f>
        <v/>
      </c>
      <c r="D82" t="str">
        <f>ReOrgnising!V85</f>
        <v/>
      </c>
      <c r="E82" t="str">
        <f>ReOrgnising!W85</f>
        <v/>
      </c>
      <c r="F82" t="str">
        <f>ReOrgnising!X85</f>
        <v/>
      </c>
      <c r="G82" t="str">
        <f>ReOrgnising!Y85</f>
        <v/>
      </c>
      <c r="H82" t="str">
        <f>ReOrgnising!Z85</f>
        <v/>
      </c>
      <c r="I82" t="str">
        <f>ReOrgnising!AA85</f>
        <v/>
      </c>
      <c r="J82">
        <f>ReOrgnising!AB85</f>
        <v>6.5</v>
      </c>
      <c r="K82" t="str">
        <f>ReOrgnising!AC85</f>
        <v/>
      </c>
      <c r="L82" t="str">
        <f>IF(ReOrgnising!AD85="","",ReOrgnising!AD85/100)</f>
        <v/>
      </c>
      <c r="M82" t="str">
        <f>IF(ReOrgnising!AE85="","",ReOrgnising!AE85/100)</f>
        <v/>
      </c>
      <c r="N82" t="str">
        <f>IF(ReOrgnising!AF85="","",ReOrgnising!AF85/100)</f>
        <v/>
      </c>
      <c r="O82" t="str">
        <f>IF(ReOrgnising!AG85="","",ReOrgnising!AG85/100)</f>
        <v/>
      </c>
      <c r="P82" t="str">
        <f>IF(ReOrgnising!AH85="","",ReOrgnising!AH85/100)</f>
        <v/>
      </c>
      <c r="Q82" t="str">
        <f>IF(ReOrgnising!AI85="","",ReOrgnising!AI85/100)</f>
        <v/>
      </c>
    </row>
    <row r="83" spans="1:17">
      <c r="A83" t="str">
        <f>ReOrgnising!S86</f>
        <v>Lincoln2010NitrogenMed</v>
      </c>
      <c r="B83" s="4">
        <f>ReOrgnising!T86</f>
        <v>40569</v>
      </c>
      <c r="C83">
        <f>ReOrgnising!U86</f>
        <v>848.4</v>
      </c>
      <c r="D83" t="str">
        <f>ReOrgnising!V86</f>
        <v/>
      </c>
      <c r="E83" t="str">
        <f>ReOrgnising!W86</f>
        <v/>
      </c>
      <c r="F83">
        <f>ReOrgnising!X86</f>
        <v>200.8</v>
      </c>
      <c r="G83" t="str">
        <f>ReOrgnising!Y86</f>
        <v/>
      </c>
      <c r="H83" t="str">
        <f>ReOrgnising!Z86</f>
        <v/>
      </c>
      <c r="I83">
        <f>ReOrgnising!AA86</f>
        <v>0.9</v>
      </c>
      <c r="J83" t="str">
        <f>ReOrgnising!AB86</f>
        <v/>
      </c>
      <c r="K83">
        <f>ReOrgnising!AC86</f>
        <v>500.8</v>
      </c>
      <c r="L83" t="str">
        <f>IF(ReOrgnising!AD86="","",ReOrgnising!AD86/100)</f>
        <v/>
      </c>
      <c r="M83" t="str">
        <f>IF(ReOrgnising!AE86="","",ReOrgnising!AE86/100)</f>
        <v/>
      </c>
      <c r="N83" t="str">
        <f>IF(ReOrgnising!AF86="","",ReOrgnising!AF86/100)</f>
        <v/>
      </c>
      <c r="O83" t="str">
        <f>IF(ReOrgnising!AG86="","",ReOrgnising!AG86/100)</f>
        <v/>
      </c>
      <c r="P83" t="str">
        <f>IF(ReOrgnising!AH86="","",ReOrgnising!AH86/100)</f>
        <v/>
      </c>
      <c r="Q83" t="str">
        <f>IF(ReOrgnising!AI86="","",ReOrgnising!AI86/100)</f>
        <v/>
      </c>
    </row>
    <row r="84" spans="1:17">
      <c r="A84" t="str">
        <f>ReOrgnising!S87</f>
        <v>Lincoln2010NitrogenMed</v>
      </c>
      <c r="B84" s="4">
        <f>ReOrgnising!T87</f>
        <v>40570</v>
      </c>
      <c r="C84" t="str">
        <f>ReOrgnising!U87</f>
        <v/>
      </c>
      <c r="D84" t="str">
        <f>ReOrgnising!V87</f>
        <v/>
      </c>
      <c r="E84" t="str">
        <f>ReOrgnising!W87</f>
        <v/>
      </c>
      <c r="F84" t="str">
        <f>ReOrgnising!X87</f>
        <v/>
      </c>
      <c r="G84" t="str">
        <f>ReOrgnising!Y87</f>
        <v/>
      </c>
      <c r="H84" t="str">
        <f>ReOrgnising!Z87</f>
        <v/>
      </c>
      <c r="I84">
        <f>ReOrgnising!AA87</f>
        <v>0.85</v>
      </c>
      <c r="J84" t="str">
        <f>ReOrgnising!AB87</f>
        <v/>
      </c>
      <c r="K84" t="str">
        <f>ReOrgnising!AC87</f>
        <v/>
      </c>
      <c r="L84" t="str">
        <f>IF(ReOrgnising!AD87="","",ReOrgnising!AD87/100)</f>
        <v/>
      </c>
      <c r="M84" t="str">
        <f>IF(ReOrgnising!AE87="","",ReOrgnising!AE87/100)</f>
        <v/>
      </c>
      <c r="N84" t="str">
        <f>IF(ReOrgnising!AF87="","",ReOrgnising!AF87/100)</f>
        <v/>
      </c>
      <c r="O84" t="str">
        <f>IF(ReOrgnising!AG87="","",ReOrgnising!AG87/100)</f>
        <v/>
      </c>
      <c r="P84" t="str">
        <f>IF(ReOrgnising!AH87="","",ReOrgnising!AH87/100)</f>
        <v/>
      </c>
      <c r="Q84" t="str">
        <f>IF(ReOrgnising!AI87="","",ReOrgnising!AI87/100)</f>
        <v/>
      </c>
    </row>
    <row r="85" spans="1:17">
      <c r="A85" t="str">
        <f>ReOrgnising!S88</f>
        <v>Lincoln2010NitrogenMed</v>
      </c>
      <c r="B85" s="4">
        <f>ReOrgnising!T88</f>
        <v>40575</v>
      </c>
      <c r="C85" t="str">
        <f>ReOrgnising!U88</f>
        <v/>
      </c>
      <c r="D85" t="str">
        <f>ReOrgnising!V88</f>
        <v/>
      </c>
      <c r="E85" t="str">
        <f>ReOrgnising!W88</f>
        <v/>
      </c>
      <c r="F85" t="str">
        <f>ReOrgnising!X88</f>
        <v/>
      </c>
      <c r="G85" t="str">
        <f>ReOrgnising!Y88</f>
        <v/>
      </c>
      <c r="H85" t="str">
        <f>ReOrgnising!Z88</f>
        <v/>
      </c>
      <c r="I85">
        <f>ReOrgnising!AA88</f>
        <v>0.84</v>
      </c>
      <c r="J85" t="str">
        <f>ReOrgnising!AB88</f>
        <v/>
      </c>
      <c r="K85" t="str">
        <f>ReOrgnising!AC88</f>
        <v/>
      </c>
      <c r="L85" t="str">
        <f>IF(ReOrgnising!AD88="","",ReOrgnising!AD88/100)</f>
        <v/>
      </c>
      <c r="M85" t="str">
        <f>IF(ReOrgnising!AE88="","",ReOrgnising!AE88/100)</f>
        <v/>
      </c>
      <c r="N85" t="str">
        <f>IF(ReOrgnising!AF88="","",ReOrgnising!AF88/100)</f>
        <v/>
      </c>
      <c r="O85" t="str">
        <f>IF(ReOrgnising!AG88="","",ReOrgnising!AG88/100)</f>
        <v/>
      </c>
      <c r="P85" t="str">
        <f>IF(ReOrgnising!AH88="","",ReOrgnising!AH88/100)</f>
        <v/>
      </c>
      <c r="Q85" t="str">
        <f>IF(ReOrgnising!AI88="","",ReOrgnising!AI88/100)</f>
        <v/>
      </c>
    </row>
    <row r="86" spans="1:17">
      <c r="A86" t="str">
        <f>ReOrgnising!S89</f>
        <v>Lincoln2010NitrogenMed</v>
      </c>
      <c r="B86" s="4">
        <f>ReOrgnising!T89</f>
        <v>40583</v>
      </c>
      <c r="C86">
        <f>ReOrgnising!U89</f>
        <v>1255</v>
      </c>
      <c r="D86">
        <f>ReOrgnising!V89</f>
        <v>152.6</v>
      </c>
      <c r="E86" t="str">
        <f>ReOrgnising!W89</f>
        <v/>
      </c>
      <c r="F86">
        <f>ReOrgnising!X89</f>
        <v>196.3</v>
      </c>
      <c r="G86" t="str">
        <f>ReOrgnising!Y89</f>
        <v/>
      </c>
      <c r="H86" t="str">
        <f>ReOrgnising!Z89</f>
        <v/>
      </c>
      <c r="I86">
        <f>ReOrgnising!AA89</f>
        <v>0.84</v>
      </c>
      <c r="J86" t="str">
        <f>ReOrgnising!AB89</f>
        <v/>
      </c>
      <c r="K86">
        <f>ReOrgnising!AC89</f>
        <v>549</v>
      </c>
      <c r="L86" t="str">
        <f>IF(ReOrgnising!AD89="","",ReOrgnising!AD89/100)</f>
        <v/>
      </c>
      <c r="M86" t="str">
        <f>IF(ReOrgnising!AE89="","",ReOrgnising!AE89/100)</f>
        <v/>
      </c>
      <c r="N86" t="str">
        <f>IF(ReOrgnising!AF89="","",ReOrgnising!AF89/100)</f>
        <v/>
      </c>
      <c r="O86" t="str">
        <f>IF(ReOrgnising!AG89="","",ReOrgnising!AG89/100)</f>
        <v/>
      </c>
      <c r="P86" t="str">
        <f>IF(ReOrgnising!AH89="","",ReOrgnising!AH89/100)</f>
        <v/>
      </c>
      <c r="Q86" t="str">
        <f>IF(ReOrgnising!AI89="","",ReOrgnising!AI89/100)</f>
        <v/>
      </c>
    </row>
    <row r="87" spans="1:17">
      <c r="A87" t="str">
        <f>ReOrgnising!S90</f>
        <v>Lincoln2010NitrogenMed</v>
      </c>
      <c r="B87" s="4">
        <f>ReOrgnising!T90</f>
        <v>40590</v>
      </c>
      <c r="C87" t="str">
        <f>ReOrgnising!U90</f>
        <v/>
      </c>
      <c r="D87" t="str">
        <f>ReOrgnising!V90</f>
        <v/>
      </c>
      <c r="E87" t="str">
        <f>ReOrgnising!W90</f>
        <v/>
      </c>
      <c r="F87" t="str">
        <f>ReOrgnising!X90</f>
        <v/>
      </c>
      <c r="G87" t="str">
        <f>ReOrgnising!Y90</f>
        <v/>
      </c>
      <c r="H87" t="str">
        <f>ReOrgnising!Z90</f>
        <v/>
      </c>
      <c r="I87">
        <f>ReOrgnising!AA90</f>
        <v>0.9</v>
      </c>
      <c r="J87" t="str">
        <f>ReOrgnising!AB90</f>
        <v/>
      </c>
      <c r="K87" t="str">
        <f>ReOrgnising!AC90</f>
        <v/>
      </c>
      <c r="L87" t="str">
        <f>IF(ReOrgnising!AD90="","",ReOrgnising!AD90/100)</f>
        <v/>
      </c>
      <c r="M87" t="str">
        <f>IF(ReOrgnising!AE90="","",ReOrgnising!AE90/100)</f>
        <v/>
      </c>
      <c r="N87" t="str">
        <f>IF(ReOrgnising!AF90="","",ReOrgnising!AF90/100)</f>
        <v/>
      </c>
      <c r="O87" t="str">
        <f>IF(ReOrgnising!AG90="","",ReOrgnising!AG90/100)</f>
        <v/>
      </c>
      <c r="P87" t="str">
        <f>IF(ReOrgnising!AH90="","",ReOrgnising!AH90/100)</f>
        <v/>
      </c>
      <c r="Q87" t="str">
        <f>IF(ReOrgnising!AI90="","",ReOrgnising!AI90/100)</f>
        <v/>
      </c>
    </row>
    <row r="88" spans="1:17">
      <c r="A88" t="str">
        <f>ReOrgnising!S91</f>
        <v>Lincoln2010NitrogenMed</v>
      </c>
      <c r="B88" s="4">
        <f>ReOrgnising!T91</f>
        <v>40592</v>
      </c>
      <c r="C88">
        <f>ReOrgnising!U91</f>
        <v>1406.7</v>
      </c>
      <c r="D88">
        <f>ReOrgnising!V91</f>
        <v>412.1</v>
      </c>
      <c r="E88" t="str">
        <f>ReOrgnising!W91</f>
        <v/>
      </c>
      <c r="F88">
        <f>ReOrgnising!X91</f>
        <v>183.3</v>
      </c>
      <c r="G88" t="str">
        <f>ReOrgnising!Y91</f>
        <v/>
      </c>
      <c r="H88" t="str">
        <f>ReOrgnising!Z91</f>
        <v/>
      </c>
      <c r="I88" t="str">
        <f>ReOrgnising!AA91</f>
        <v/>
      </c>
      <c r="J88" t="str">
        <f>ReOrgnising!AB91</f>
        <v/>
      </c>
      <c r="K88">
        <f>ReOrgnising!AC91</f>
        <v>488.1</v>
      </c>
      <c r="L88" t="str">
        <f>IF(ReOrgnising!AD91="","",ReOrgnising!AD91/100)</f>
        <v/>
      </c>
      <c r="M88" t="str">
        <f>IF(ReOrgnising!AE91="","",ReOrgnising!AE91/100)</f>
        <v/>
      </c>
      <c r="N88" t="str">
        <f>IF(ReOrgnising!AF91="","",ReOrgnising!AF91/100)</f>
        <v/>
      </c>
      <c r="O88" t="str">
        <f>IF(ReOrgnising!AG91="","",ReOrgnising!AG91/100)</f>
        <v/>
      </c>
      <c r="P88" t="str">
        <f>IF(ReOrgnising!AH91="","",ReOrgnising!AH91/100)</f>
        <v/>
      </c>
      <c r="Q88" t="str">
        <f>IF(ReOrgnising!AI91="","",ReOrgnising!AI91/100)</f>
        <v/>
      </c>
    </row>
    <row r="89" spans="1:17">
      <c r="A89" t="str">
        <f>ReOrgnising!S92</f>
        <v>Lincoln2010NitrogenMed</v>
      </c>
      <c r="B89" s="4">
        <f>ReOrgnising!T92</f>
        <v>40598</v>
      </c>
      <c r="C89" t="str">
        <f>ReOrgnising!U92</f>
        <v/>
      </c>
      <c r="D89" t="str">
        <f>ReOrgnising!V92</f>
        <v/>
      </c>
      <c r="E89" t="str">
        <f>ReOrgnising!W92</f>
        <v/>
      </c>
      <c r="F89" t="str">
        <f>ReOrgnising!X92</f>
        <v/>
      </c>
      <c r="G89" t="str">
        <f>ReOrgnising!Y92</f>
        <v/>
      </c>
      <c r="H89" t="str">
        <f>ReOrgnising!Z92</f>
        <v/>
      </c>
      <c r="I89">
        <f>ReOrgnising!AA92</f>
        <v>0.81</v>
      </c>
      <c r="J89" t="str">
        <f>ReOrgnising!AB92</f>
        <v/>
      </c>
      <c r="K89" t="str">
        <f>ReOrgnising!AC92</f>
        <v/>
      </c>
      <c r="L89" t="str">
        <f>IF(ReOrgnising!AD92="","",ReOrgnising!AD92/100)</f>
        <v/>
      </c>
      <c r="M89" t="str">
        <f>IF(ReOrgnising!AE92="","",ReOrgnising!AE92/100)</f>
        <v/>
      </c>
      <c r="N89" t="str">
        <f>IF(ReOrgnising!AF92="","",ReOrgnising!AF92/100)</f>
        <v/>
      </c>
      <c r="O89" t="str">
        <f>IF(ReOrgnising!AG92="","",ReOrgnising!AG92/100)</f>
        <v/>
      </c>
      <c r="P89" t="str">
        <f>IF(ReOrgnising!AH92="","",ReOrgnising!AH92/100)</f>
        <v/>
      </c>
      <c r="Q89" t="str">
        <f>IF(ReOrgnising!AI92="","",ReOrgnising!AI92/100)</f>
        <v/>
      </c>
    </row>
    <row r="90" spans="1:17">
      <c r="A90" t="str">
        <f>ReOrgnising!S93</f>
        <v>Lincoln2010NitrogenMed</v>
      </c>
      <c r="B90" s="4">
        <f>ReOrgnising!T93</f>
        <v>40602</v>
      </c>
      <c r="C90">
        <f>ReOrgnising!U93</f>
        <v>1653.2</v>
      </c>
      <c r="D90">
        <f>ReOrgnising!V93</f>
        <v>730.3</v>
      </c>
      <c r="E90" t="str">
        <f>ReOrgnising!W93</f>
        <v/>
      </c>
      <c r="F90">
        <f>ReOrgnising!X93</f>
        <v>183.5</v>
      </c>
      <c r="G90" t="str">
        <f>ReOrgnising!Y93</f>
        <v/>
      </c>
      <c r="H90" t="str">
        <f>ReOrgnising!Z93</f>
        <v/>
      </c>
      <c r="I90" t="str">
        <f>ReOrgnising!AA93</f>
        <v/>
      </c>
      <c r="J90" t="str">
        <f>ReOrgnising!AB93</f>
        <v/>
      </c>
      <c r="K90">
        <f>ReOrgnising!AC93</f>
        <v>440.9</v>
      </c>
      <c r="L90" t="str">
        <f>IF(ReOrgnising!AD93="","",ReOrgnising!AD93/100)</f>
        <v/>
      </c>
      <c r="M90" t="str">
        <f>IF(ReOrgnising!AE93="","",ReOrgnising!AE93/100)</f>
        <v/>
      </c>
      <c r="N90" t="str">
        <f>IF(ReOrgnising!AF93="","",ReOrgnising!AF93/100)</f>
        <v/>
      </c>
      <c r="O90" t="str">
        <f>IF(ReOrgnising!AG93="","",ReOrgnising!AG93/100)</f>
        <v/>
      </c>
      <c r="P90" t="str">
        <f>IF(ReOrgnising!AH93="","",ReOrgnising!AH93/100)</f>
        <v/>
      </c>
      <c r="Q90" t="str">
        <f>IF(ReOrgnising!AI93="","",ReOrgnising!AI93/100)</f>
        <v/>
      </c>
    </row>
    <row r="91" spans="1:17">
      <c r="A91" t="str">
        <f>ReOrgnising!S94</f>
        <v>Lincoln2010NitrogenMed</v>
      </c>
      <c r="B91" s="4">
        <f>ReOrgnising!T94</f>
        <v>40605</v>
      </c>
      <c r="C91" t="str">
        <f>ReOrgnising!U94</f>
        <v/>
      </c>
      <c r="D91" t="str">
        <f>ReOrgnising!V94</f>
        <v/>
      </c>
      <c r="E91" t="str">
        <f>ReOrgnising!W94</f>
        <v/>
      </c>
      <c r="F91" t="str">
        <f>ReOrgnising!X94</f>
        <v/>
      </c>
      <c r="G91" t="str">
        <f>ReOrgnising!Y94</f>
        <v/>
      </c>
      <c r="H91" t="str">
        <f>ReOrgnising!Z94</f>
        <v/>
      </c>
      <c r="I91">
        <f>ReOrgnising!AA94</f>
        <v>0.82</v>
      </c>
      <c r="J91" t="str">
        <f>ReOrgnising!AB94</f>
        <v/>
      </c>
      <c r="K91" t="str">
        <f>ReOrgnising!AC94</f>
        <v/>
      </c>
      <c r="L91" t="str">
        <f>IF(ReOrgnising!AD94="","",ReOrgnising!AD94/100)</f>
        <v/>
      </c>
      <c r="M91" t="str">
        <f>IF(ReOrgnising!AE94="","",ReOrgnising!AE94/100)</f>
        <v/>
      </c>
      <c r="N91" t="str">
        <f>IF(ReOrgnising!AF94="","",ReOrgnising!AF94/100)</f>
        <v/>
      </c>
      <c r="O91" t="str">
        <f>IF(ReOrgnising!AG94="","",ReOrgnising!AG94/100)</f>
        <v/>
      </c>
      <c r="P91" t="str">
        <f>IF(ReOrgnising!AH94="","",ReOrgnising!AH94/100)</f>
        <v/>
      </c>
      <c r="Q91" t="str">
        <f>IF(ReOrgnising!AI94="","",ReOrgnising!AI94/100)</f>
        <v/>
      </c>
    </row>
    <row r="92" spans="1:17">
      <c r="A92" t="str">
        <f>ReOrgnising!S95</f>
        <v>Lincoln2010NitrogenMed</v>
      </c>
      <c r="B92" s="4">
        <f>ReOrgnising!T95</f>
        <v>40611</v>
      </c>
      <c r="C92">
        <f>ReOrgnising!U95</f>
        <v>1919.3</v>
      </c>
      <c r="D92">
        <f>ReOrgnising!V95</f>
        <v>899.6</v>
      </c>
      <c r="E92" t="str">
        <f>ReOrgnising!W95</f>
        <v/>
      </c>
      <c r="F92">
        <f>ReOrgnising!X95</f>
        <v>202.1</v>
      </c>
      <c r="G92" t="str">
        <f>ReOrgnising!Y95</f>
        <v/>
      </c>
      <c r="H92" t="str">
        <f>ReOrgnising!Z95</f>
        <v/>
      </c>
      <c r="I92">
        <f>ReOrgnising!AA95</f>
        <v>0.85</v>
      </c>
      <c r="J92" t="str">
        <f>ReOrgnising!AB95</f>
        <v/>
      </c>
      <c r="K92">
        <f>ReOrgnising!AC95</f>
        <v>491.9</v>
      </c>
      <c r="L92" t="str">
        <f>IF(ReOrgnising!AD95="","",ReOrgnising!AD95/100)</f>
        <v/>
      </c>
      <c r="M92" t="str">
        <f>IF(ReOrgnising!AE95="","",ReOrgnising!AE95/100)</f>
        <v/>
      </c>
      <c r="N92" t="str">
        <f>IF(ReOrgnising!AF95="","",ReOrgnising!AF95/100)</f>
        <v/>
      </c>
      <c r="O92" t="str">
        <f>IF(ReOrgnising!AG95="","",ReOrgnising!AG95/100)</f>
        <v/>
      </c>
      <c r="P92" t="str">
        <f>IF(ReOrgnising!AH95="","",ReOrgnising!AH95/100)</f>
        <v/>
      </c>
      <c r="Q92" t="str">
        <f>IF(ReOrgnising!AI95="","",ReOrgnising!AI95/100)</f>
        <v/>
      </c>
    </row>
    <row r="93" spans="1:17">
      <c r="A93" t="str">
        <f>ReOrgnising!S96</f>
        <v>Lincoln2010NitrogenMed</v>
      </c>
      <c r="B93" s="4">
        <f>ReOrgnising!T96</f>
        <v>40618</v>
      </c>
      <c r="C93" t="str">
        <f>ReOrgnising!U96</f>
        <v/>
      </c>
      <c r="D93" t="str">
        <f>ReOrgnising!V96</f>
        <v/>
      </c>
      <c r="E93" t="str">
        <f>ReOrgnising!W96</f>
        <v/>
      </c>
      <c r="F93" t="str">
        <f>ReOrgnising!X96</f>
        <v/>
      </c>
      <c r="G93" t="str">
        <f>ReOrgnising!Y96</f>
        <v/>
      </c>
      <c r="H93" t="str">
        <f>ReOrgnising!Z96</f>
        <v/>
      </c>
      <c r="I93">
        <f>ReOrgnising!AA96</f>
        <v>0.8</v>
      </c>
      <c r="J93" t="str">
        <f>ReOrgnising!AB96</f>
        <v/>
      </c>
      <c r="K93" t="str">
        <f>ReOrgnising!AC96</f>
        <v/>
      </c>
      <c r="L93" t="str">
        <f>IF(ReOrgnising!AD96="","",ReOrgnising!AD96/100)</f>
        <v/>
      </c>
      <c r="M93" t="str">
        <f>IF(ReOrgnising!AE96="","",ReOrgnising!AE96/100)</f>
        <v/>
      </c>
      <c r="N93" t="str">
        <f>IF(ReOrgnising!AF96="","",ReOrgnising!AF96/100)</f>
        <v/>
      </c>
      <c r="O93" t="str">
        <f>IF(ReOrgnising!AG96="","",ReOrgnising!AG96/100)</f>
        <v/>
      </c>
      <c r="P93" t="str">
        <f>IF(ReOrgnising!AH96="","",ReOrgnising!AH96/100)</f>
        <v/>
      </c>
      <c r="Q93" t="str">
        <f>IF(ReOrgnising!AI96="","",ReOrgnising!AI96/100)</f>
        <v/>
      </c>
    </row>
    <row r="94" spans="1:17">
      <c r="A94" t="str">
        <f>ReOrgnising!S97</f>
        <v>Lincoln2010NitrogenMed</v>
      </c>
      <c r="B94" s="4">
        <f>ReOrgnising!T97</f>
        <v>40619</v>
      </c>
      <c r="C94">
        <f>ReOrgnising!U97</f>
        <v>1937.4</v>
      </c>
      <c r="D94">
        <f>ReOrgnising!V97</f>
        <v>1045.8</v>
      </c>
      <c r="E94" t="str">
        <f>ReOrgnising!W97</f>
        <v/>
      </c>
      <c r="F94">
        <f>ReOrgnising!X97</f>
        <v>180.2</v>
      </c>
      <c r="G94" t="str">
        <f>ReOrgnising!Y97</f>
        <v/>
      </c>
      <c r="H94" t="str">
        <f>ReOrgnising!Z97</f>
        <v/>
      </c>
      <c r="I94" t="str">
        <f>ReOrgnising!AA97</f>
        <v/>
      </c>
      <c r="J94" t="str">
        <f>ReOrgnising!AB97</f>
        <v/>
      </c>
      <c r="K94">
        <f>ReOrgnising!AC97</f>
        <v>429.8</v>
      </c>
      <c r="L94" t="str">
        <f>IF(ReOrgnising!AD97="","",ReOrgnising!AD97/100)</f>
        <v/>
      </c>
      <c r="M94" t="str">
        <f>IF(ReOrgnising!AE97="","",ReOrgnising!AE97/100)</f>
        <v/>
      </c>
      <c r="N94" t="str">
        <f>IF(ReOrgnising!AF97="","",ReOrgnising!AF97/100)</f>
        <v/>
      </c>
      <c r="O94" t="str">
        <f>IF(ReOrgnising!AG97="","",ReOrgnising!AG97/100)</f>
        <v/>
      </c>
      <c r="P94" t="str">
        <f>IF(ReOrgnising!AH97="","",ReOrgnising!AH97/100)</f>
        <v/>
      </c>
      <c r="Q94" t="str">
        <f>IF(ReOrgnising!AI97="","",ReOrgnising!AI97/100)</f>
        <v/>
      </c>
    </row>
    <row r="95" spans="1:17">
      <c r="A95" t="str">
        <f>ReOrgnising!S98</f>
        <v>Lincoln2010NitrogenMed</v>
      </c>
      <c r="B95" s="4">
        <f>ReOrgnising!T98</f>
        <v>40630</v>
      </c>
      <c r="C95">
        <f>ReOrgnising!U98</f>
        <v>2043.4</v>
      </c>
      <c r="D95">
        <f>ReOrgnising!V98</f>
        <v>1192.3</v>
      </c>
      <c r="E95" t="str">
        <f>ReOrgnising!W98</f>
        <v/>
      </c>
      <c r="F95">
        <f>ReOrgnising!X98</f>
        <v>155.1</v>
      </c>
      <c r="G95" t="str">
        <f>ReOrgnising!Y98</f>
        <v/>
      </c>
      <c r="H95" t="str">
        <f>ReOrgnising!Z98</f>
        <v/>
      </c>
      <c r="I95">
        <f>ReOrgnising!AA98</f>
        <v>0.73</v>
      </c>
      <c r="J95" t="str">
        <f>ReOrgnising!AB98</f>
        <v/>
      </c>
      <c r="K95">
        <f>ReOrgnising!AC98</f>
        <v>426.3</v>
      </c>
      <c r="L95" t="str">
        <f>IF(ReOrgnising!AD98="","",ReOrgnising!AD98/100)</f>
        <v/>
      </c>
      <c r="M95" t="str">
        <f>IF(ReOrgnising!AE98="","",ReOrgnising!AE98/100)</f>
        <v/>
      </c>
      <c r="N95" t="str">
        <f>IF(ReOrgnising!AF98="","",ReOrgnising!AF98/100)</f>
        <v/>
      </c>
      <c r="O95" t="str">
        <f>IF(ReOrgnising!AG98="","",ReOrgnising!AG98/100)</f>
        <v/>
      </c>
      <c r="P95" t="str">
        <f>IF(ReOrgnising!AH98="","",ReOrgnising!AH98/100)</f>
        <v/>
      </c>
      <c r="Q95" t="str">
        <f>IF(ReOrgnising!AI98="","",ReOrgnising!AI98/100)</f>
        <v/>
      </c>
    </row>
    <row r="96" spans="1:17">
      <c r="A96" t="str">
        <f>ReOrgnising!S99</f>
        <v>Lincoln2010NitrogenMed</v>
      </c>
      <c r="B96" s="4">
        <f>ReOrgnising!T99</f>
        <v>40639</v>
      </c>
      <c r="C96">
        <f>ReOrgnising!U99</f>
        <v>2044</v>
      </c>
      <c r="D96">
        <f>ReOrgnising!V99</f>
        <v>1210.5999999999999</v>
      </c>
      <c r="E96" t="str">
        <f>ReOrgnising!W99</f>
        <v/>
      </c>
      <c r="F96">
        <f>ReOrgnising!X99</f>
        <v>125</v>
      </c>
      <c r="G96" t="str">
        <f>ReOrgnising!Y99</f>
        <v/>
      </c>
      <c r="H96" t="str">
        <f>ReOrgnising!Z99</f>
        <v/>
      </c>
      <c r="I96" t="str">
        <f>ReOrgnising!AA99</f>
        <v/>
      </c>
      <c r="J96" t="str">
        <f>ReOrgnising!AB99</f>
        <v/>
      </c>
      <c r="K96">
        <f>ReOrgnising!AC99</f>
        <v>411</v>
      </c>
      <c r="L96" t="str">
        <f>IF(ReOrgnising!AD99="","",ReOrgnising!AD99/100)</f>
        <v/>
      </c>
      <c r="M96" t="str">
        <f>IF(ReOrgnising!AE99="","",ReOrgnising!AE99/100)</f>
        <v/>
      </c>
      <c r="N96" t="str">
        <f>IF(ReOrgnising!AF99="","",ReOrgnising!AF99/100)</f>
        <v/>
      </c>
      <c r="O96" t="str">
        <f>IF(ReOrgnising!AG99="","",ReOrgnising!AG99/100)</f>
        <v/>
      </c>
      <c r="P96" t="str">
        <f>IF(ReOrgnising!AH99="","",ReOrgnising!AH99/100)</f>
        <v/>
      </c>
      <c r="Q96" t="str">
        <f>IF(ReOrgnising!AI99="","",ReOrgnising!AI99/100)</f>
        <v/>
      </c>
    </row>
    <row r="97" spans="1:17">
      <c r="A97" t="str">
        <f>ReOrgnising!S100</f>
        <v>Lincoln2010NitrogenMed</v>
      </c>
      <c r="B97" s="4">
        <f>ReOrgnising!T100</f>
        <v>40640</v>
      </c>
      <c r="C97" t="str">
        <f>ReOrgnising!U100</f>
        <v/>
      </c>
      <c r="D97" t="str">
        <f>ReOrgnising!V100</f>
        <v/>
      </c>
      <c r="E97" t="str">
        <f>ReOrgnising!W100</f>
        <v/>
      </c>
      <c r="F97" t="str">
        <f>ReOrgnising!X100</f>
        <v/>
      </c>
      <c r="G97" t="str">
        <f>ReOrgnising!Y100</f>
        <v/>
      </c>
      <c r="H97" t="str">
        <f>ReOrgnising!Z100</f>
        <v/>
      </c>
      <c r="I97">
        <f>ReOrgnising!AA100</f>
        <v>0.63</v>
      </c>
      <c r="J97" t="str">
        <f>ReOrgnising!AB100</f>
        <v/>
      </c>
      <c r="K97" t="str">
        <f>ReOrgnising!AC100</f>
        <v/>
      </c>
      <c r="L97" t="str">
        <f>IF(ReOrgnising!AD100="","",ReOrgnising!AD100/100)</f>
        <v/>
      </c>
      <c r="M97" t="str">
        <f>IF(ReOrgnising!AE100="","",ReOrgnising!AE100/100)</f>
        <v/>
      </c>
      <c r="N97" t="str">
        <f>IF(ReOrgnising!AF100="","",ReOrgnising!AF100/100)</f>
        <v/>
      </c>
      <c r="O97" t="str">
        <f>IF(ReOrgnising!AG100="","",ReOrgnising!AG100/100)</f>
        <v/>
      </c>
      <c r="P97" t="str">
        <f>IF(ReOrgnising!AH100="","",ReOrgnising!AH100/100)</f>
        <v/>
      </c>
      <c r="Q97" t="str">
        <f>IF(ReOrgnising!AI100="","",ReOrgnising!AI100/100)</f>
        <v/>
      </c>
    </row>
    <row r="98" spans="1:17">
      <c r="A98" t="str">
        <f>ReOrgnising!S101</f>
        <v>Lincoln2008SowEarly34K77CoverBare</v>
      </c>
      <c r="B98" s="4">
        <f>ReOrgnising!T101</f>
        <v>39755</v>
      </c>
      <c r="C98" t="str">
        <f>ReOrgnising!U101</f>
        <v/>
      </c>
      <c r="D98" t="str">
        <f>ReOrgnising!V101</f>
        <v/>
      </c>
      <c r="E98" t="str">
        <f>ReOrgnising!W101</f>
        <v/>
      </c>
      <c r="F98" t="str">
        <f>ReOrgnising!X101</f>
        <v/>
      </c>
      <c r="G98">
        <f>ReOrgnising!Y101</f>
        <v>2.6</v>
      </c>
      <c r="H98">
        <f>ReOrgnising!Z101</f>
        <v>5.07</v>
      </c>
      <c r="I98" t="str">
        <f>ReOrgnising!AA101</f>
        <v/>
      </c>
      <c r="J98" t="str">
        <f>ReOrgnising!AB101</f>
        <v/>
      </c>
      <c r="K98" t="str">
        <f>ReOrgnising!AC101</f>
        <v/>
      </c>
      <c r="L98" t="str">
        <f>IF(ReOrgnising!AD101="","",ReOrgnising!AD101/100)</f>
        <v/>
      </c>
      <c r="M98" t="str">
        <f>IF(ReOrgnising!AE101="","",ReOrgnising!AE101/100)</f>
        <v/>
      </c>
      <c r="N98" t="str">
        <f>IF(ReOrgnising!AF101="","",ReOrgnising!AF101/100)</f>
        <v/>
      </c>
      <c r="O98" t="str">
        <f>IF(ReOrgnising!AG101="","",ReOrgnising!AG101/100)</f>
        <v/>
      </c>
      <c r="P98" t="str">
        <f>IF(ReOrgnising!AH101="","",ReOrgnising!AH101/100)</f>
        <v/>
      </c>
      <c r="Q98" t="str">
        <f>IF(ReOrgnising!AI101="","",ReOrgnising!AI101/100)</f>
        <v/>
      </c>
    </row>
    <row r="99" spans="1:17">
      <c r="A99" t="str">
        <f>ReOrgnising!S102</f>
        <v>Lincoln2008SowEarly34K77CoverBare</v>
      </c>
      <c r="B99" s="4">
        <f>ReOrgnising!T102</f>
        <v>39769</v>
      </c>
      <c r="C99" t="str">
        <f>ReOrgnising!U102</f>
        <v/>
      </c>
      <c r="D99" t="str">
        <f>ReOrgnising!V102</f>
        <v/>
      </c>
      <c r="E99" t="str">
        <f>ReOrgnising!W102</f>
        <v/>
      </c>
      <c r="F99" t="str">
        <f>ReOrgnising!X102</f>
        <v/>
      </c>
      <c r="G99">
        <f>ReOrgnising!Y102</f>
        <v>1.87</v>
      </c>
      <c r="H99">
        <f>ReOrgnising!Z102</f>
        <v>4.33</v>
      </c>
      <c r="I99" t="str">
        <f>ReOrgnising!AA102</f>
        <v/>
      </c>
      <c r="J99" t="str">
        <f>ReOrgnising!AB102</f>
        <v/>
      </c>
      <c r="K99" t="str">
        <f>ReOrgnising!AC102</f>
        <v/>
      </c>
      <c r="L99" t="str">
        <f>IF(ReOrgnising!AD102="","",ReOrgnising!AD102/100)</f>
        <v/>
      </c>
      <c r="M99" t="str">
        <f>IF(ReOrgnising!AE102="","",ReOrgnising!AE102/100)</f>
        <v/>
      </c>
      <c r="N99" t="str">
        <f>IF(ReOrgnising!AF102="","",ReOrgnising!AF102/100)</f>
        <v/>
      </c>
      <c r="O99" t="str">
        <f>IF(ReOrgnising!AG102="","",ReOrgnising!AG102/100)</f>
        <v/>
      </c>
      <c r="P99" t="str">
        <f>IF(ReOrgnising!AH102="","",ReOrgnising!AH102/100)</f>
        <v/>
      </c>
      <c r="Q99" t="str">
        <f>IF(ReOrgnising!AI102="","",ReOrgnising!AI102/100)</f>
        <v/>
      </c>
    </row>
    <row r="100" spans="1:17">
      <c r="A100" t="str">
        <f>ReOrgnising!S103</f>
        <v>Lincoln2008SowEarly34K77CoverBare</v>
      </c>
      <c r="B100" s="4">
        <f>ReOrgnising!T103</f>
        <v>39812</v>
      </c>
      <c r="C100" t="str">
        <f>ReOrgnising!U103</f>
        <v/>
      </c>
      <c r="D100" t="str">
        <f>ReOrgnising!V103</f>
        <v/>
      </c>
      <c r="E100" t="str">
        <f>ReOrgnising!W103</f>
        <v/>
      </c>
      <c r="F100" t="str">
        <f>ReOrgnising!X103</f>
        <v/>
      </c>
      <c r="G100" t="str">
        <f>ReOrgnising!Y103</f>
        <v/>
      </c>
      <c r="H100" t="str">
        <f>ReOrgnising!Z103</f>
        <v/>
      </c>
      <c r="I100">
        <f>ReOrgnising!AA103</f>
        <v>0.68</v>
      </c>
      <c r="J100" t="str">
        <f>ReOrgnising!AB103</f>
        <v/>
      </c>
      <c r="K100" t="str">
        <f>ReOrgnising!AC103</f>
        <v/>
      </c>
      <c r="L100" t="str">
        <f>IF(ReOrgnising!AD103="","",ReOrgnising!AD103/100)</f>
        <v/>
      </c>
      <c r="M100" t="str">
        <f>IF(ReOrgnising!AE103="","",ReOrgnising!AE103/100)</f>
        <v/>
      </c>
      <c r="N100" t="str">
        <f>IF(ReOrgnising!AF103="","",ReOrgnising!AF103/100)</f>
        <v/>
      </c>
      <c r="O100" t="str">
        <f>IF(ReOrgnising!AG103="","",ReOrgnising!AG103/100)</f>
        <v/>
      </c>
      <c r="P100" t="str">
        <f>IF(ReOrgnising!AH103="","",ReOrgnising!AH103/100)</f>
        <v/>
      </c>
      <c r="Q100" t="str">
        <f>IF(ReOrgnising!AI103="","",ReOrgnising!AI103/100)</f>
        <v/>
      </c>
    </row>
    <row r="101" spans="1:17">
      <c r="A101" t="str">
        <f>ReOrgnising!S104</f>
        <v>Lincoln2008SowEarly34K77CoverBare</v>
      </c>
      <c r="B101" s="4">
        <f>ReOrgnising!T104</f>
        <v>39927</v>
      </c>
      <c r="C101">
        <f>ReOrgnising!U104</f>
        <v>2654</v>
      </c>
      <c r="D101">
        <f>ReOrgnising!V104</f>
        <v>1243.9000000000001</v>
      </c>
      <c r="E101" t="str">
        <f>ReOrgnising!W104</f>
        <v/>
      </c>
      <c r="F101">
        <f>ReOrgnising!X104</f>
        <v>310.3</v>
      </c>
      <c r="G101" t="str">
        <f>ReOrgnising!Y104</f>
        <v/>
      </c>
      <c r="H101" t="str">
        <f>ReOrgnising!Z104</f>
        <v/>
      </c>
      <c r="I101" t="str">
        <f>ReOrgnising!AA104</f>
        <v/>
      </c>
      <c r="J101" t="str">
        <f>ReOrgnising!AB104</f>
        <v/>
      </c>
      <c r="K101">
        <f>ReOrgnising!AC104</f>
        <v>823.4</v>
      </c>
      <c r="L101" t="str">
        <f>IF(ReOrgnising!AD104="","",ReOrgnising!AD104/100)</f>
        <v/>
      </c>
      <c r="M101" t="str">
        <f>IF(ReOrgnising!AE104="","",ReOrgnising!AE104/100)</f>
        <v/>
      </c>
      <c r="N101" t="str">
        <f>IF(ReOrgnising!AF104="","",ReOrgnising!AF104/100)</f>
        <v/>
      </c>
      <c r="O101" t="str">
        <f>IF(ReOrgnising!AG104="","",ReOrgnising!AG104/100)</f>
        <v/>
      </c>
      <c r="P101" t="str">
        <f>IF(ReOrgnising!AH104="","",ReOrgnising!AH104/100)</f>
        <v/>
      </c>
      <c r="Q101" t="str">
        <f>IF(ReOrgnising!AI104="","",ReOrgnising!AI104/100)</f>
        <v/>
      </c>
    </row>
    <row r="102" spans="1:17">
      <c r="A102" t="str">
        <f>ReOrgnising!S105</f>
        <v>Lincoln2008SowEarly34K77CoverPlastic</v>
      </c>
      <c r="B102" s="4">
        <f>ReOrgnising!T105</f>
        <v>39755</v>
      </c>
      <c r="C102" t="str">
        <f>ReOrgnising!U105</f>
        <v/>
      </c>
      <c r="D102" t="str">
        <f>ReOrgnising!V105</f>
        <v/>
      </c>
      <c r="E102" t="str">
        <f>ReOrgnising!W105</f>
        <v/>
      </c>
      <c r="F102" t="str">
        <f>ReOrgnising!X105</f>
        <v/>
      </c>
      <c r="G102">
        <f>ReOrgnising!Y105</f>
        <v>5.73</v>
      </c>
      <c r="H102">
        <f>ReOrgnising!Z105</f>
        <v>7.8</v>
      </c>
      <c r="I102" t="str">
        <f>ReOrgnising!AA105</f>
        <v/>
      </c>
      <c r="J102" t="str">
        <f>ReOrgnising!AB105</f>
        <v/>
      </c>
      <c r="K102" t="str">
        <f>ReOrgnising!AC105</f>
        <v/>
      </c>
      <c r="L102" t="str">
        <f>IF(ReOrgnising!AD105="","",ReOrgnising!AD105/100)</f>
        <v/>
      </c>
      <c r="M102" t="str">
        <f>IF(ReOrgnising!AE105="","",ReOrgnising!AE105/100)</f>
        <v/>
      </c>
      <c r="N102" t="str">
        <f>IF(ReOrgnising!AF105="","",ReOrgnising!AF105/100)</f>
        <v/>
      </c>
      <c r="O102" t="str">
        <f>IF(ReOrgnising!AG105="","",ReOrgnising!AG105/100)</f>
        <v/>
      </c>
      <c r="P102" t="str">
        <f>IF(ReOrgnising!AH105="","",ReOrgnising!AH105/100)</f>
        <v/>
      </c>
      <c r="Q102" t="str">
        <f>IF(ReOrgnising!AI105="","",ReOrgnising!AI105/100)</f>
        <v/>
      </c>
    </row>
    <row r="103" spans="1:17">
      <c r="A103" t="str">
        <f>ReOrgnising!S106</f>
        <v>Lincoln2008SowEarly34K77CoverPlastic</v>
      </c>
      <c r="B103" s="4">
        <f>ReOrgnising!T106</f>
        <v>39769</v>
      </c>
      <c r="C103" t="str">
        <f>ReOrgnising!U106</f>
        <v/>
      </c>
      <c r="D103" t="str">
        <f>ReOrgnising!V106</f>
        <v/>
      </c>
      <c r="E103" t="str">
        <f>ReOrgnising!W106</f>
        <v/>
      </c>
      <c r="F103" t="str">
        <f>ReOrgnising!X106</f>
        <v/>
      </c>
      <c r="G103">
        <f>ReOrgnising!Y106</f>
        <v>0.8</v>
      </c>
      <c r="H103">
        <f>ReOrgnising!Z106</f>
        <v>3.07</v>
      </c>
      <c r="I103" t="str">
        <f>ReOrgnising!AA106</f>
        <v/>
      </c>
      <c r="J103" t="str">
        <f>ReOrgnising!AB106</f>
        <v/>
      </c>
      <c r="K103" t="str">
        <f>ReOrgnising!AC106</f>
        <v/>
      </c>
      <c r="L103" t="str">
        <f>IF(ReOrgnising!AD106="","",ReOrgnising!AD106/100)</f>
        <v/>
      </c>
      <c r="M103" t="str">
        <f>IF(ReOrgnising!AE106="","",ReOrgnising!AE106/100)</f>
        <v/>
      </c>
      <c r="N103" t="str">
        <f>IF(ReOrgnising!AF106="","",ReOrgnising!AF106/100)</f>
        <v/>
      </c>
      <c r="O103" t="str">
        <f>IF(ReOrgnising!AG106="","",ReOrgnising!AG106/100)</f>
        <v/>
      </c>
      <c r="P103" t="str">
        <f>IF(ReOrgnising!AH106="","",ReOrgnising!AH106/100)</f>
        <v/>
      </c>
      <c r="Q103" t="str">
        <f>IF(ReOrgnising!AI106="","",ReOrgnising!AI106/100)</f>
        <v/>
      </c>
    </row>
    <row r="104" spans="1:17">
      <c r="A104" t="str">
        <f>ReOrgnising!S107</f>
        <v>Lincoln2008SowEarly34K77CoverPlastic</v>
      </c>
      <c r="B104" s="4">
        <f>ReOrgnising!T107</f>
        <v>39812</v>
      </c>
      <c r="C104" t="str">
        <f>ReOrgnising!U107</f>
        <v/>
      </c>
      <c r="D104" t="str">
        <f>ReOrgnising!V107</f>
        <v/>
      </c>
      <c r="E104" t="str">
        <f>ReOrgnising!W107</f>
        <v/>
      </c>
      <c r="F104" t="str">
        <f>ReOrgnising!X107</f>
        <v/>
      </c>
      <c r="G104" t="str">
        <f>ReOrgnising!Y107</f>
        <v/>
      </c>
      <c r="H104" t="str">
        <f>ReOrgnising!Z107</f>
        <v/>
      </c>
      <c r="I104">
        <f>ReOrgnising!AA107</f>
        <v>0.75</v>
      </c>
      <c r="J104" t="str">
        <f>ReOrgnising!AB107</f>
        <v/>
      </c>
      <c r="K104" t="str">
        <f>ReOrgnising!AC107</f>
        <v/>
      </c>
      <c r="L104" t="str">
        <f>IF(ReOrgnising!AD107="","",ReOrgnising!AD107/100)</f>
        <v/>
      </c>
      <c r="M104" t="str">
        <f>IF(ReOrgnising!AE107="","",ReOrgnising!AE107/100)</f>
        <v/>
      </c>
      <c r="N104" t="str">
        <f>IF(ReOrgnising!AF107="","",ReOrgnising!AF107/100)</f>
        <v/>
      </c>
      <c r="O104" t="str">
        <f>IF(ReOrgnising!AG107="","",ReOrgnising!AG107/100)</f>
        <v/>
      </c>
      <c r="P104" t="str">
        <f>IF(ReOrgnising!AH107="","",ReOrgnising!AH107/100)</f>
        <v/>
      </c>
      <c r="Q104" t="str">
        <f>IF(ReOrgnising!AI107="","",ReOrgnising!AI107/100)</f>
        <v/>
      </c>
    </row>
    <row r="105" spans="1:17">
      <c r="A105" t="str">
        <f>ReOrgnising!S108</f>
        <v>Lincoln2008SowEarly34K77CoverPlastic</v>
      </c>
      <c r="B105" s="4">
        <f>ReOrgnising!T108</f>
        <v>39895</v>
      </c>
      <c r="C105">
        <f>ReOrgnising!U108</f>
        <v>2697.3</v>
      </c>
      <c r="D105">
        <f>ReOrgnising!V108</f>
        <v>1500.3</v>
      </c>
      <c r="E105" t="str">
        <f>ReOrgnising!W108</f>
        <v/>
      </c>
      <c r="F105">
        <f>ReOrgnising!X108</f>
        <v>253.4</v>
      </c>
      <c r="G105" t="str">
        <f>ReOrgnising!Y108</f>
        <v/>
      </c>
      <c r="H105" t="str">
        <f>ReOrgnising!Z108</f>
        <v/>
      </c>
      <c r="I105" t="str">
        <f>ReOrgnising!AA108</f>
        <v/>
      </c>
      <c r="J105" t="str">
        <f>ReOrgnising!AB108</f>
        <v/>
      </c>
      <c r="K105">
        <f>ReOrgnising!AC108</f>
        <v>670.7</v>
      </c>
      <c r="L105" t="str">
        <f>IF(ReOrgnising!AD108="","",ReOrgnising!AD108/100)</f>
        <v/>
      </c>
      <c r="M105" t="str">
        <f>IF(ReOrgnising!AE108="","",ReOrgnising!AE108/100)</f>
        <v/>
      </c>
      <c r="N105" t="str">
        <f>IF(ReOrgnising!AF108="","",ReOrgnising!AF108/100)</f>
        <v/>
      </c>
      <c r="O105" t="str">
        <f>IF(ReOrgnising!AG108="","",ReOrgnising!AG108/100)</f>
        <v/>
      </c>
      <c r="P105" t="str">
        <f>IF(ReOrgnising!AH108="","",ReOrgnising!AH108/100)</f>
        <v/>
      </c>
      <c r="Q105" t="str">
        <f>IF(ReOrgnising!AI108="","",ReOrgnising!AI108/100)</f>
        <v/>
      </c>
    </row>
    <row r="106" spans="1:17">
      <c r="A106" t="str">
        <f>ReOrgnising!S109</f>
        <v>Lincoln2008SowLate34K77CoverBare</v>
      </c>
      <c r="B106" s="4">
        <f>ReOrgnising!T109</f>
        <v>39812</v>
      </c>
      <c r="C106" t="str">
        <f>ReOrgnising!U109</f>
        <v/>
      </c>
      <c r="D106" t="str">
        <f>ReOrgnising!V109</f>
        <v/>
      </c>
      <c r="E106" t="str">
        <f>ReOrgnising!W109</f>
        <v/>
      </c>
      <c r="F106" t="str">
        <f>ReOrgnising!X109</f>
        <v/>
      </c>
      <c r="G106" t="str">
        <f>ReOrgnising!Y109</f>
        <v/>
      </c>
      <c r="H106" t="str">
        <f>ReOrgnising!Z109</f>
        <v/>
      </c>
      <c r="I106">
        <f>ReOrgnising!AA109</f>
        <v>0.23</v>
      </c>
      <c r="J106" t="str">
        <f>ReOrgnising!AB109</f>
        <v/>
      </c>
      <c r="K106" t="str">
        <f>ReOrgnising!AC109</f>
        <v/>
      </c>
      <c r="L106" t="str">
        <f>IF(ReOrgnising!AD109="","",ReOrgnising!AD109/100)</f>
        <v/>
      </c>
      <c r="M106" t="str">
        <f>IF(ReOrgnising!AE109="","",ReOrgnising!AE109/100)</f>
        <v/>
      </c>
      <c r="N106" t="str">
        <f>IF(ReOrgnising!AF109="","",ReOrgnising!AF109/100)</f>
        <v/>
      </c>
      <c r="O106" t="str">
        <f>IF(ReOrgnising!AG109="","",ReOrgnising!AG109/100)</f>
        <v/>
      </c>
      <c r="P106" t="str">
        <f>IF(ReOrgnising!AH109="","",ReOrgnising!AH109/100)</f>
        <v/>
      </c>
      <c r="Q106" t="str">
        <f>IF(ReOrgnising!AI109="","",ReOrgnising!AI109/100)</f>
        <v/>
      </c>
    </row>
    <row r="107" spans="1:17">
      <c r="A107" t="str">
        <f>ReOrgnising!S110</f>
        <v>Lincoln2008SowLate34K77CoverBare</v>
      </c>
      <c r="B107" s="4">
        <f>ReOrgnising!T110</f>
        <v>39820</v>
      </c>
      <c r="C107">
        <f>ReOrgnising!U110</f>
        <v>85.5</v>
      </c>
      <c r="D107" t="str">
        <f>ReOrgnising!V110</f>
        <v/>
      </c>
      <c r="E107" t="str">
        <f>ReOrgnising!W110</f>
        <v/>
      </c>
      <c r="F107" t="str">
        <f>ReOrgnising!X110</f>
        <v/>
      </c>
      <c r="G107" t="str">
        <f>ReOrgnising!Y110</f>
        <v/>
      </c>
      <c r="H107" t="str">
        <f>ReOrgnising!Z110</f>
        <v/>
      </c>
      <c r="I107">
        <f>ReOrgnising!AA110</f>
        <v>0.53</v>
      </c>
      <c r="J107" t="str">
        <f>ReOrgnising!AB110</f>
        <v/>
      </c>
      <c r="K107" t="str">
        <f>ReOrgnising!AC110</f>
        <v/>
      </c>
      <c r="L107" t="str">
        <f>IF(ReOrgnising!AD110="","",ReOrgnising!AD110/100)</f>
        <v/>
      </c>
      <c r="M107" t="str">
        <f>IF(ReOrgnising!AE110="","",ReOrgnising!AE110/100)</f>
        <v/>
      </c>
      <c r="N107" t="str">
        <f>IF(ReOrgnising!AF110="","",ReOrgnising!AF110/100)</f>
        <v/>
      </c>
      <c r="O107" t="str">
        <f>IF(ReOrgnising!AG110="","",ReOrgnising!AG110/100)</f>
        <v/>
      </c>
      <c r="P107" t="str">
        <f>IF(ReOrgnising!AH110="","",ReOrgnising!AH110/100)</f>
        <v/>
      </c>
      <c r="Q107" t="str">
        <f>IF(ReOrgnising!AI110="","",ReOrgnising!AI110/100)</f>
        <v/>
      </c>
    </row>
    <row r="108" spans="1:17">
      <c r="A108" t="str">
        <f>ReOrgnising!S111</f>
        <v>Lincoln2008SowLate34K77CoverBare</v>
      </c>
      <c r="B108" s="4">
        <f>ReOrgnising!T111</f>
        <v>39821</v>
      </c>
      <c r="C108" t="str">
        <f>ReOrgnising!U111</f>
        <v/>
      </c>
      <c r="D108" t="str">
        <f>ReOrgnising!V111</f>
        <v/>
      </c>
      <c r="E108" t="str">
        <f>ReOrgnising!W111</f>
        <v/>
      </c>
      <c r="F108" t="str">
        <f>ReOrgnising!X111</f>
        <v/>
      </c>
      <c r="G108">
        <f>ReOrgnising!Y111</f>
        <v>7.4</v>
      </c>
      <c r="H108">
        <f>ReOrgnising!Z111</f>
        <v>11.6</v>
      </c>
      <c r="I108" t="str">
        <f>ReOrgnising!AA111</f>
        <v/>
      </c>
      <c r="J108" t="str">
        <f>ReOrgnising!AB111</f>
        <v/>
      </c>
      <c r="K108" t="str">
        <f>ReOrgnising!AC111</f>
        <v/>
      </c>
      <c r="L108" t="str">
        <f>IF(ReOrgnising!AD111="","",ReOrgnising!AD111/100)</f>
        <v/>
      </c>
      <c r="M108" t="str">
        <f>IF(ReOrgnising!AE111="","",ReOrgnising!AE111/100)</f>
        <v/>
      </c>
      <c r="N108" t="str">
        <f>IF(ReOrgnising!AF111="","",ReOrgnising!AF111/100)</f>
        <v/>
      </c>
      <c r="O108" t="str">
        <f>IF(ReOrgnising!AG111="","",ReOrgnising!AG111/100)</f>
        <v/>
      </c>
      <c r="P108" t="str">
        <f>IF(ReOrgnising!AH111="","",ReOrgnising!AH111/100)</f>
        <v/>
      </c>
      <c r="Q108" t="str">
        <f>IF(ReOrgnising!AI111="","",ReOrgnising!AI111/100)</f>
        <v/>
      </c>
    </row>
    <row r="109" spans="1:17">
      <c r="A109" t="str">
        <f>ReOrgnising!S112</f>
        <v>Lincoln2008SowLate34K77CoverBare</v>
      </c>
      <c r="B109" s="4">
        <f>ReOrgnising!T112</f>
        <v>39827</v>
      </c>
      <c r="C109" t="str">
        <f>ReOrgnising!U112</f>
        <v/>
      </c>
      <c r="D109" t="str">
        <f>ReOrgnising!V112</f>
        <v/>
      </c>
      <c r="E109" t="str">
        <f>ReOrgnising!W112</f>
        <v/>
      </c>
      <c r="F109" t="str">
        <f>ReOrgnising!X112</f>
        <v/>
      </c>
      <c r="G109" t="str">
        <f>ReOrgnising!Y112</f>
        <v/>
      </c>
      <c r="H109" t="str">
        <f>ReOrgnising!Z112</f>
        <v/>
      </c>
      <c r="I109">
        <f>ReOrgnising!AA112</f>
        <v>0.68</v>
      </c>
      <c r="J109" t="str">
        <f>ReOrgnising!AB112</f>
        <v/>
      </c>
      <c r="K109" t="str">
        <f>ReOrgnising!AC112</f>
        <v/>
      </c>
      <c r="L109" t="str">
        <f>IF(ReOrgnising!AD112="","",ReOrgnising!AD112/100)</f>
        <v/>
      </c>
      <c r="M109" t="str">
        <f>IF(ReOrgnising!AE112="","",ReOrgnising!AE112/100)</f>
        <v/>
      </c>
      <c r="N109" t="str">
        <f>IF(ReOrgnising!AF112="","",ReOrgnising!AF112/100)</f>
        <v/>
      </c>
      <c r="O109" t="str">
        <f>IF(ReOrgnising!AG112="","",ReOrgnising!AG112/100)</f>
        <v/>
      </c>
      <c r="P109" t="str">
        <f>IF(ReOrgnising!AH112="","",ReOrgnising!AH112/100)</f>
        <v/>
      </c>
      <c r="Q109" t="str">
        <f>IF(ReOrgnising!AI112="","",ReOrgnising!AI112/100)</f>
        <v/>
      </c>
    </row>
    <row r="110" spans="1:17">
      <c r="A110" t="str">
        <f>ReOrgnising!S113</f>
        <v>Lincoln2008SowLate34K77CoverBare</v>
      </c>
      <c r="B110" s="4">
        <f>ReOrgnising!T113</f>
        <v>39832</v>
      </c>
      <c r="C110" t="str">
        <f>ReOrgnising!U113</f>
        <v/>
      </c>
      <c r="D110" t="str">
        <f>ReOrgnising!V113</f>
        <v/>
      </c>
      <c r="E110" t="str">
        <f>ReOrgnising!W113</f>
        <v/>
      </c>
      <c r="F110" t="str">
        <f>ReOrgnising!X113</f>
        <v/>
      </c>
      <c r="G110">
        <f>ReOrgnising!Y113</f>
        <v>9.1999999999999993</v>
      </c>
      <c r="H110">
        <f>ReOrgnising!Z113</f>
        <v>14.27</v>
      </c>
      <c r="I110" t="str">
        <f>ReOrgnising!AA113</f>
        <v/>
      </c>
      <c r="J110" t="str">
        <f>ReOrgnising!AB113</f>
        <v/>
      </c>
      <c r="K110" t="str">
        <f>ReOrgnising!AC113</f>
        <v/>
      </c>
      <c r="L110" t="str">
        <f>IF(ReOrgnising!AD113="","",ReOrgnising!AD113/100)</f>
        <v/>
      </c>
      <c r="M110" t="str">
        <f>IF(ReOrgnising!AE113="","",ReOrgnising!AE113/100)</f>
        <v/>
      </c>
      <c r="N110" t="str">
        <f>IF(ReOrgnising!AF113="","",ReOrgnising!AF113/100)</f>
        <v/>
      </c>
      <c r="O110" t="str">
        <f>IF(ReOrgnising!AG113="","",ReOrgnising!AG113/100)</f>
        <v/>
      </c>
      <c r="P110" t="str">
        <f>IF(ReOrgnising!AH113="","",ReOrgnising!AH113/100)</f>
        <v/>
      </c>
      <c r="Q110" t="str">
        <f>IF(ReOrgnising!AI113="","",ReOrgnising!AI113/100)</f>
        <v/>
      </c>
    </row>
    <row r="111" spans="1:17">
      <c r="A111" t="str">
        <f>ReOrgnising!S114</f>
        <v>Lincoln2008SowLate34K77CoverBare</v>
      </c>
      <c r="B111" s="4">
        <f>ReOrgnising!T114</f>
        <v>39840</v>
      </c>
      <c r="C111">
        <f>ReOrgnising!U114</f>
        <v>545.29999999999995</v>
      </c>
      <c r="D111" t="str">
        <f>ReOrgnising!V114</f>
        <v/>
      </c>
      <c r="E111" t="str">
        <f>ReOrgnising!W114</f>
        <v/>
      </c>
      <c r="F111" t="str">
        <f>ReOrgnising!X114</f>
        <v/>
      </c>
      <c r="G111" t="str">
        <f>ReOrgnising!Y114</f>
        <v/>
      </c>
      <c r="H111" t="str">
        <f>ReOrgnising!Z114</f>
        <v/>
      </c>
      <c r="I111" t="str">
        <f>ReOrgnising!AA114</f>
        <v/>
      </c>
      <c r="J111" t="str">
        <f>ReOrgnising!AB114</f>
        <v/>
      </c>
      <c r="K111" t="str">
        <f>ReOrgnising!AC114</f>
        <v/>
      </c>
      <c r="L111" t="str">
        <f>IF(ReOrgnising!AD114="","",ReOrgnising!AD114/100)</f>
        <v/>
      </c>
      <c r="M111" t="str">
        <f>IF(ReOrgnising!AE114="","",ReOrgnising!AE114/100)</f>
        <v/>
      </c>
      <c r="N111" t="str">
        <f>IF(ReOrgnising!AF114="","",ReOrgnising!AF114/100)</f>
        <v/>
      </c>
      <c r="O111" t="str">
        <f>IF(ReOrgnising!AG114="","",ReOrgnising!AG114/100)</f>
        <v/>
      </c>
      <c r="P111" t="str">
        <f>IF(ReOrgnising!AH114="","",ReOrgnising!AH114/100)</f>
        <v/>
      </c>
      <c r="Q111" t="str">
        <f>IF(ReOrgnising!AI114="","",ReOrgnising!AI114/100)</f>
        <v/>
      </c>
    </row>
    <row r="112" spans="1:17">
      <c r="A112" t="str">
        <f>ReOrgnising!S115</f>
        <v>Lincoln2008SowLate34K77CoverBare</v>
      </c>
      <c r="B112" s="4">
        <f>ReOrgnising!T115</f>
        <v>39841</v>
      </c>
      <c r="C112" t="str">
        <f>ReOrgnising!U115</f>
        <v/>
      </c>
      <c r="D112" t="str">
        <f>ReOrgnising!V115</f>
        <v/>
      </c>
      <c r="E112" t="str">
        <f>ReOrgnising!W115</f>
        <v/>
      </c>
      <c r="F112" t="str">
        <f>ReOrgnising!X115</f>
        <v/>
      </c>
      <c r="G112">
        <f>ReOrgnising!Y115</f>
        <v>11.47</v>
      </c>
      <c r="H112">
        <f>ReOrgnising!Z115</f>
        <v>16.399999999999999</v>
      </c>
      <c r="I112" t="str">
        <f>ReOrgnising!AA115</f>
        <v/>
      </c>
      <c r="J112" t="str">
        <f>ReOrgnising!AB115</f>
        <v/>
      </c>
      <c r="K112" t="str">
        <f>ReOrgnising!AC115</f>
        <v/>
      </c>
      <c r="L112" t="str">
        <f>IF(ReOrgnising!AD115="","",ReOrgnising!AD115/100)</f>
        <v/>
      </c>
      <c r="M112" t="str">
        <f>IF(ReOrgnising!AE115="","",ReOrgnising!AE115/100)</f>
        <v/>
      </c>
      <c r="N112" t="str">
        <f>IF(ReOrgnising!AF115="","",ReOrgnising!AF115/100)</f>
        <v/>
      </c>
      <c r="O112" t="str">
        <f>IF(ReOrgnising!AG115="","",ReOrgnising!AG115/100)</f>
        <v/>
      </c>
      <c r="P112" t="str">
        <f>IF(ReOrgnising!AH115="","",ReOrgnising!AH115/100)</f>
        <v/>
      </c>
      <c r="Q112" t="str">
        <f>IF(ReOrgnising!AI115="","",ReOrgnising!AI115/100)</f>
        <v/>
      </c>
    </row>
    <row r="113" spans="1:17">
      <c r="A113" t="str">
        <f>ReOrgnising!S116</f>
        <v>Lincoln2008SowLate34K77CoverBare</v>
      </c>
      <c r="B113" s="4">
        <f>ReOrgnising!T116</f>
        <v>39849</v>
      </c>
      <c r="C113" t="str">
        <f>ReOrgnising!U116</f>
        <v/>
      </c>
      <c r="D113" t="str">
        <f>ReOrgnising!V116</f>
        <v/>
      </c>
      <c r="E113" t="str">
        <f>ReOrgnising!W116</f>
        <v/>
      </c>
      <c r="F113" t="str">
        <f>ReOrgnising!X116</f>
        <v/>
      </c>
      <c r="G113">
        <f>ReOrgnising!Y116</f>
        <v>13.73</v>
      </c>
      <c r="H113">
        <f>ReOrgnising!Z116</f>
        <v>17.47</v>
      </c>
      <c r="I113" t="str">
        <f>ReOrgnising!AA116</f>
        <v/>
      </c>
      <c r="J113">
        <f>ReOrgnising!AB116</f>
        <v>6</v>
      </c>
      <c r="K113" t="str">
        <f>ReOrgnising!AC116</f>
        <v/>
      </c>
      <c r="L113" t="str">
        <f>IF(ReOrgnising!AD116="","",ReOrgnising!AD116/100)</f>
        <v/>
      </c>
      <c r="M113" t="str">
        <f>IF(ReOrgnising!AE116="","",ReOrgnising!AE116/100)</f>
        <v/>
      </c>
      <c r="N113" t="str">
        <f>IF(ReOrgnising!AF116="","",ReOrgnising!AF116/100)</f>
        <v/>
      </c>
      <c r="O113" t="str">
        <f>IF(ReOrgnising!AG116="","",ReOrgnising!AG116/100)</f>
        <v/>
      </c>
      <c r="P113" t="str">
        <f>IF(ReOrgnising!AH116="","",ReOrgnising!AH116/100)</f>
        <v/>
      </c>
      <c r="Q113" t="str">
        <f>IF(ReOrgnising!AI116="","",ReOrgnising!AI116/100)</f>
        <v/>
      </c>
    </row>
    <row r="114" spans="1:17">
      <c r="A114" t="str">
        <f>ReOrgnising!S117</f>
        <v>Lincoln2008SowLate34K77CoverBare</v>
      </c>
      <c r="B114" s="4">
        <f>ReOrgnising!T117</f>
        <v>39851</v>
      </c>
      <c r="C114" t="str">
        <f>ReOrgnising!U117</f>
        <v/>
      </c>
      <c r="D114" t="str">
        <f>ReOrgnising!V117</f>
        <v/>
      </c>
      <c r="E114" t="str">
        <f>ReOrgnising!W117</f>
        <v/>
      </c>
      <c r="F114" t="str">
        <f>ReOrgnising!X117</f>
        <v/>
      </c>
      <c r="G114" t="str">
        <f>ReOrgnising!Y117</f>
        <v/>
      </c>
      <c r="H114" t="str">
        <f>ReOrgnising!Z117</f>
        <v/>
      </c>
      <c r="I114" t="str">
        <f>ReOrgnising!AA117</f>
        <v/>
      </c>
      <c r="J114">
        <f>ReOrgnising!AB117</f>
        <v>6</v>
      </c>
      <c r="K114" t="str">
        <f>ReOrgnising!AC117</f>
        <v/>
      </c>
      <c r="L114" t="str">
        <f>IF(ReOrgnising!AD117="","",ReOrgnising!AD117/100)</f>
        <v/>
      </c>
      <c r="M114" t="str">
        <f>IF(ReOrgnising!AE117="","",ReOrgnising!AE117/100)</f>
        <v/>
      </c>
      <c r="N114" t="str">
        <f>IF(ReOrgnising!AF117="","",ReOrgnising!AF117/100)</f>
        <v/>
      </c>
      <c r="O114" t="str">
        <f>IF(ReOrgnising!AG117="","",ReOrgnising!AG117/100)</f>
        <v/>
      </c>
      <c r="P114" t="str">
        <f>IF(ReOrgnising!AH117="","",ReOrgnising!AH117/100)</f>
        <v/>
      </c>
      <c r="Q114" t="str">
        <f>IF(ReOrgnising!AI117="","",ReOrgnising!AI117/100)</f>
        <v/>
      </c>
    </row>
    <row r="115" spans="1:17">
      <c r="A115" t="str">
        <f>ReOrgnising!S118</f>
        <v>Lincoln2008SowLate34K77CoverBare</v>
      </c>
      <c r="B115" s="4">
        <f>ReOrgnising!T118</f>
        <v>39852</v>
      </c>
      <c r="C115" t="str">
        <f>ReOrgnising!U118</f>
        <v/>
      </c>
      <c r="D115" t="str">
        <f>ReOrgnising!V118</f>
        <v/>
      </c>
      <c r="E115" t="str">
        <f>ReOrgnising!W118</f>
        <v/>
      </c>
      <c r="F115" t="str">
        <f>ReOrgnising!X118</f>
        <v/>
      </c>
      <c r="G115" t="str">
        <f>ReOrgnising!Y118</f>
        <v/>
      </c>
      <c r="H115" t="str">
        <f>ReOrgnising!Z118</f>
        <v/>
      </c>
      <c r="I115">
        <f>ReOrgnising!AA118</f>
        <v>0.97</v>
      </c>
      <c r="J115" t="str">
        <f>ReOrgnising!AB118</f>
        <v/>
      </c>
      <c r="K115" t="str">
        <f>ReOrgnising!AC118</f>
        <v/>
      </c>
      <c r="L115" t="str">
        <f>IF(ReOrgnising!AD118="","",ReOrgnising!AD118/100)</f>
        <v/>
      </c>
      <c r="M115" t="str">
        <f>IF(ReOrgnising!AE118="","",ReOrgnising!AE118/100)</f>
        <v/>
      </c>
      <c r="N115" t="str">
        <f>IF(ReOrgnising!AF118="","",ReOrgnising!AF118/100)</f>
        <v/>
      </c>
      <c r="O115" t="str">
        <f>IF(ReOrgnising!AG118="","",ReOrgnising!AG118/100)</f>
        <v/>
      </c>
      <c r="P115" t="str">
        <f>IF(ReOrgnising!AH118="","",ReOrgnising!AH118/100)</f>
        <v/>
      </c>
      <c r="Q115" t="str">
        <f>IF(ReOrgnising!AI118="","",ReOrgnising!AI118/100)</f>
        <v/>
      </c>
    </row>
    <row r="116" spans="1:17">
      <c r="A116" t="str">
        <f>ReOrgnising!S119</f>
        <v>Lincoln2008SowLate34K77CoverBare</v>
      </c>
      <c r="B116" s="4">
        <f>ReOrgnising!T119</f>
        <v>39853</v>
      </c>
      <c r="C116" t="str">
        <f>ReOrgnising!U119</f>
        <v/>
      </c>
      <c r="D116" t="str">
        <f>ReOrgnising!V119</f>
        <v/>
      </c>
      <c r="E116" t="str">
        <f>ReOrgnising!W119</f>
        <v/>
      </c>
      <c r="F116" t="str">
        <f>ReOrgnising!X119</f>
        <v/>
      </c>
      <c r="G116" t="str">
        <f>ReOrgnising!Y119</f>
        <v/>
      </c>
      <c r="H116" t="str">
        <f>ReOrgnising!Z119</f>
        <v/>
      </c>
      <c r="I116" t="str">
        <f>ReOrgnising!AA119</f>
        <v/>
      </c>
      <c r="J116">
        <f>ReOrgnising!AB119</f>
        <v>6</v>
      </c>
      <c r="K116" t="str">
        <f>ReOrgnising!AC119</f>
        <v/>
      </c>
      <c r="L116" t="str">
        <f>IF(ReOrgnising!AD119="","",ReOrgnising!AD119/100)</f>
        <v/>
      </c>
      <c r="M116" t="str">
        <f>IF(ReOrgnising!AE119="","",ReOrgnising!AE119/100)</f>
        <v/>
      </c>
      <c r="N116" t="str">
        <f>IF(ReOrgnising!AF119="","",ReOrgnising!AF119/100)</f>
        <v/>
      </c>
      <c r="O116" t="str">
        <f>IF(ReOrgnising!AG119="","",ReOrgnising!AG119/100)</f>
        <v/>
      </c>
      <c r="P116" t="str">
        <f>IF(ReOrgnising!AH119="","",ReOrgnising!AH119/100)</f>
        <v/>
      </c>
      <c r="Q116" t="str">
        <f>IF(ReOrgnising!AI119="","",ReOrgnising!AI119/100)</f>
        <v/>
      </c>
    </row>
    <row r="117" spans="1:17">
      <c r="A117" t="str">
        <f>ReOrgnising!S120</f>
        <v>Lincoln2008SowLate34K77CoverBare</v>
      </c>
      <c r="B117" s="4">
        <f>ReOrgnising!T120</f>
        <v>39855</v>
      </c>
      <c r="C117" t="str">
        <f>ReOrgnising!U120</f>
        <v/>
      </c>
      <c r="D117" t="str">
        <f>ReOrgnising!V120</f>
        <v/>
      </c>
      <c r="E117" t="str">
        <f>ReOrgnising!W120</f>
        <v/>
      </c>
      <c r="F117" t="str">
        <f>ReOrgnising!X120</f>
        <v/>
      </c>
      <c r="G117" t="str">
        <f>ReOrgnising!Y120</f>
        <v/>
      </c>
      <c r="H117" t="str">
        <f>ReOrgnising!Z120</f>
        <v/>
      </c>
      <c r="I117" t="str">
        <f>ReOrgnising!AA120</f>
        <v/>
      </c>
      <c r="J117">
        <f>ReOrgnising!AB120</f>
        <v>6</v>
      </c>
      <c r="K117" t="str">
        <f>ReOrgnising!AC120</f>
        <v/>
      </c>
      <c r="L117" t="str">
        <f>IF(ReOrgnising!AD120="","",ReOrgnising!AD120/100)</f>
        <v/>
      </c>
      <c r="M117" t="str">
        <f>IF(ReOrgnising!AE120="","",ReOrgnising!AE120/100)</f>
        <v/>
      </c>
      <c r="N117" t="str">
        <f>IF(ReOrgnising!AF120="","",ReOrgnising!AF120/100)</f>
        <v/>
      </c>
      <c r="O117" t="str">
        <f>IF(ReOrgnising!AG120="","",ReOrgnising!AG120/100)</f>
        <v/>
      </c>
      <c r="P117" t="str">
        <f>IF(ReOrgnising!AH120="","",ReOrgnising!AH120/100)</f>
        <v/>
      </c>
      <c r="Q117" t="str">
        <f>IF(ReOrgnising!AI120="","",ReOrgnising!AI120/100)</f>
        <v/>
      </c>
    </row>
    <row r="118" spans="1:17">
      <c r="A118" t="str">
        <f>ReOrgnising!S121</f>
        <v>Lincoln2008SowLate34K77CoverBare</v>
      </c>
      <c r="B118" s="4">
        <f>ReOrgnising!T121</f>
        <v>39857</v>
      </c>
      <c r="C118">
        <f>ReOrgnising!U121</f>
        <v>1189.5</v>
      </c>
      <c r="D118" t="str">
        <f>ReOrgnising!V121</f>
        <v/>
      </c>
      <c r="E118" t="str">
        <f>ReOrgnising!W121</f>
        <v/>
      </c>
      <c r="F118" t="str">
        <f>ReOrgnising!X121</f>
        <v/>
      </c>
      <c r="G118" t="str">
        <f>ReOrgnising!Y121</f>
        <v/>
      </c>
      <c r="H118" t="str">
        <f>ReOrgnising!Z121</f>
        <v/>
      </c>
      <c r="I118" t="str">
        <f>ReOrgnising!AA121</f>
        <v/>
      </c>
      <c r="J118">
        <f>ReOrgnising!AB121</f>
        <v>6</v>
      </c>
      <c r="K118" t="str">
        <f>ReOrgnising!AC121</f>
        <v/>
      </c>
      <c r="L118" t="str">
        <f>IF(ReOrgnising!AD121="","",ReOrgnising!AD121/100)</f>
        <v/>
      </c>
      <c r="M118" t="str">
        <f>IF(ReOrgnising!AE121="","",ReOrgnising!AE121/100)</f>
        <v/>
      </c>
      <c r="N118" t="str">
        <f>IF(ReOrgnising!AF121="","",ReOrgnising!AF121/100)</f>
        <v/>
      </c>
      <c r="O118" t="str">
        <f>IF(ReOrgnising!AG121="","",ReOrgnising!AG121/100)</f>
        <v/>
      </c>
      <c r="P118" t="str">
        <f>IF(ReOrgnising!AH121="","",ReOrgnising!AH121/100)</f>
        <v/>
      </c>
      <c r="Q118" t="str">
        <f>IF(ReOrgnising!AI121="","",ReOrgnising!AI121/100)</f>
        <v/>
      </c>
    </row>
    <row r="119" spans="1:17">
      <c r="A119" t="str">
        <f>ReOrgnising!S122</f>
        <v>Lincoln2008SowLate34K77CoverBare</v>
      </c>
      <c r="B119" s="4">
        <f>ReOrgnising!T122</f>
        <v>39858</v>
      </c>
      <c r="C119" t="str">
        <f>ReOrgnising!U122</f>
        <v/>
      </c>
      <c r="D119" t="str">
        <f>ReOrgnising!V122</f>
        <v/>
      </c>
      <c r="E119" t="str">
        <f>ReOrgnising!W122</f>
        <v/>
      </c>
      <c r="F119" t="str">
        <f>ReOrgnising!X122</f>
        <v/>
      </c>
      <c r="G119" t="str">
        <f>ReOrgnising!Y122</f>
        <v/>
      </c>
      <c r="H119" t="str">
        <f>ReOrgnising!Z122</f>
        <v/>
      </c>
      <c r="I119" t="str">
        <f>ReOrgnising!AA122</f>
        <v/>
      </c>
      <c r="J119">
        <f>ReOrgnising!AB122</f>
        <v>6</v>
      </c>
      <c r="K119" t="str">
        <f>ReOrgnising!AC122</f>
        <v/>
      </c>
      <c r="L119" t="str">
        <f>IF(ReOrgnising!AD122="","",ReOrgnising!AD122/100)</f>
        <v/>
      </c>
      <c r="M119" t="str">
        <f>IF(ReOrgnising!AE122="","",ReOrgnising!AE122/100)</f>
        <v/>
      </c>
      <c r="N119" t="str">
        <f>IF(ReOrgnising!AF122="","",ReOrgnising!AF122/100)</f>
        <v/>
      </c>
      <c r="O119" t="str">
        <f>IF(ReOrgnising!AG122="","",ReOrgnising!AG122/100)</f>
        <v/>
      </c>
      <c r="P119" t="str">
        <f>IF(ReOrgnising!AH122="","",ReOrgnising!AH122/100)</f>
        <v/>
      </c>
      <c r="Q119" t="str">
        <f>IF(ReOrgnising!AI122="","",ReOrgnising!AI122/100)</f>
        <v/>
      </c>
    </row>
    <row r="120" spans="1:17">
      <c r="A120" t="str">
        <f>ReOrgnising!S123</f>
        <v>Lincoln2008SowLate34K77CoverBare</v>
      </c>
      <c r="B120" s="4">
        <f>ReOrgnising!T123</f>
        <v>39860</v>
      </c>
      <c r="C120" t="str">
        <f>ReOrgnising!U123</f>
        <v/>
      </c>
      <c r="D120" t="str">
        <f>ReOrgnising!V123</f>
        <v/>
      </c>
      <c r="E120" t="str">
        <f>ReOrgnising!W123</f>
        <v/>
      </c>
      <c r="F120" t="str">
        <f>ReOrgnising!X123</f>
        <v/>
      </c>
      <c r="G120">
        <f>ReOrgnising!Y123</f>
        <v>17.670000000000002</v>
      </c>
      <c r="H120">
        <f>ReOrgnising!Z123</f>
        <v>18.8</v>
      </c>
      <c r="I120" t="str">
        <f>ReOrgnising!AA123</f>
        <v/>
      </c>
      <c r="J120">
        <f>ReOrgnising!AB123</f>
        <v>6</v>
      </c>
      <c r="K120" t="str">
        <f>ReOrgnising!AC123</f>
        <v/>
      </c>
      <c r="L120" t="str">
        <f>IF(ReOrgnising!AD123="","",ReOrgnising!AD123/100)</f>
        <v/>
      </c>
      <c r="M120" t="str">
        <f>IF(ReOrgnising!AE123="","",ReOrgnising!AE123/100)</f>
        <v/>
      </c>
      <c r="N120" t="str">
        <f>IF(ReOrgnising!AF123="","",ReOrgnising!AF123/100)</f>
        <v/>
      </c>
      <c r="O120" t="str">
        <f>IF(ReOrgnising!AG123="","",ReOrgnising!AG123/100)</f>
        <v/>
      </c>
      <c r="P120" t="str">
        <f>IF(ReOrgnising!AH123="","",ReOrgnising!AH123/100)</f>
        <v/>
      </c>
      <c r="Q120" t="str">
        <f>IF(ReOrgnising!AI123="","",ReOrgnising!AI123/100)</f>
        <v/>
      </c>
    </row>
    <row r="121" spans="1:17">
      <c r="A121" t="str">
        <f>ReOrgnising!S124</f>
        <v>Lincoln2008SowLate34K77CoverBare</v>
      </c>
      <c r="B121" s="4">
        <f>ReOrgnising!T124</f>
        <v>39862</v>
      </c>
      <c r="C121" t="str">
        <f>ReOrgnising!U124</f>
        <v/>
      </c>
      <c r="D121" t="str">
        <f>ReOrgnising!V124</f>
        <v/>
      </c>
      <c r="E121" t="str">
        <f>ReOrgnising!W124</f>
        <v/>
      </c>
      <c r="F121" t="str">
        <f>ReOrgnising!X124</f>
        <v/>
      </c>
      <c r="G121" t="str">
        <f>ReOrgnising!Y124</f>
        <v/>
      </c>
      <c r="H121" t="str">
        <f>ReOrgnising!Z124</f>
        <v/>
      </c>
      <c r="I121" t="str">
        <f>ReOrgnising!AA124</f>
        <v/>
      </c>
      <c r="J121">
        <f>ReOrgnising!AB124</f>
        <v>6.02</v>
      </c>
      <c r="K121" t="str">
        <f>ReOrgnising!AC124</f>
        <v/>
      </c>
      <c r="L121" t="str">
        <f>IF(ReOrgnising!AD124="","",ReOrgnising!AD124/100)</f>
        <v/>
      </c>
      <c r="M121" t="str">
        <f>IF(ReOrgnising!AE124="","",ReOrgnising!AE124/100)</f>
        <v/>
      </c>
      <c r="N121" t="str">
        <f>IF(ReOrgnising!AF124="","",ReOrgnising!AF124/100)</f>
        <v/>
      </c>
      <c r="O121" t="str">
        <f>IF(ReOrgnising!AG124="","",ReOrgnising!AG124/100)</f>
        <v/>
      </c>
      <c r="P121" t="str">
        <f>IF(ReOrgnising!AH124="","",ReOrgnising!AH124/100)</f>
        <v/>
      </c>
      <c r="Q121" t="str">
        <f>IF(ReOrgnising!AI124="","",ReOrgnising!AI124/100)</f>
        <v/>
      </c>
    </row>
    <row r="122" spans="1:17">
      <c r="A122" t="str">
        <f>ReOrgnising!S125</f>
        <v>Lincoln2008SowLate34K77CoverBare</v>
      </c>
      <c r="B122" s="4">
        <f>ReOrgnising!T125</f>
        <v>39865</v>
      </c>
      <c r="C122" t="str">
        <f>ReOrgnising!U125</f>
        <v/>
      </c>
      <c r="D122" t="str">
        <f>ReOrgnising!V125</f>
        <v/>
      </c>
      <c r="E122" t="str">
        <f>ReOrgnising!W125</f>
        <v/>
      </c>
      <c r="F122" t="str">
        <f>ReOrgnising!X125</f>
        <v/>
      </c>
      <c r="G122" t="str">
        <f>ReOrgnising!Y125</f>
        <v/>
      </c>
      <c r="H122" t="str">
        <f>ReOrgnising!Z125</f>
        <v/>
      </c>
      <c r="I122" t="str">
        <f>ReOrgnising!AA125</f>
        <v/>
      </c>
      <c r="J122">
        <f>ReOrgnising!AB125</f>
        <v>6.18</v>
      </c>
      <c r="K122" t="str">
        <f>ReOrgnising!AC125</f>
        <v/>
      </c>
      <c r="L122" t="str">
        <f>IF(ReOrgnising!AD125="","",ReOrgnising!AD125/100)</f>
        <v/>
      </c>
      <c r="M122" t="str">
        <f>IF(ReOrgnising!AE125="","",ReOrgnising!AE125/100)</f>
        <v/>
      </c>
      <c r="N122" t="str">
        <f>IF(ReOrgnising!AF125="","",ReOrgnising!AF125/100)</f>
        <v/>
      </c>
      <c r="O122" t="str">
        <f>IF(ReOrgnising!AG125="","",ReOrgnising!AG125/100)</f>
        <v/>
      </c>
      <c r="P122" t="str">
        <f>IF(ReOrgnising!AH125="","",ReOrgnising!AH125/100)</f>
        <v/>
      </c>
      <c r="Q122" t="str">
        <f>IF(ReOrgnising!AI125="","",ReOrgnising!AI125/100)</f>
        <v/>
      </c>
    </row>
    <row r="123" spans="1:17">
      <c r="A123" t="str">
        <f>ReOrgnising!S126</f>
        <v>Lincoln2008SowLate34K77CoverBare</v>
      </c>
      <c r="B123" s="4">
        <f>ReOrgnising!T126</f>
        <v>39867</v>
      </c>
      <c r="C123" t="str">
        <f>ReOrgnising!U126</f>
        <v/>
      </c>
      <c r="D123" t="str">
        <f>ReOrgnising!V126</f>
        <v/>
      </c>
      <c r="E123" t="str">
        <f>ReOrgnising!W126</f>
        <v/>
      </c>
      <c r="F123" t="str">
        <f>ReOrgnising!X126</f>
        <v/>
      </c>
      <c r="G123" t="str">
        <f>ReOrgnising!Y126</f>
        <v/>
      </c>
      <c r="H123" t="str">
        <f>ReOrgnising!Z126</f>
        <v/>
      </c>
      <c r="I123" t="str">
        <f>ReOrgnising!AA126</f>
        <v/>
      </c>
      <c r="J123">
        <f>ReOrgnising!AB126</f>
        <v>6.38</v>
      </c>
      <c r="K123" t="str">
        <f>ReOrgnising!AC126</f>
        <v/>
      </c>
      <c r="L123" t="str">
        <f>IF(ReOrgnising!AD126="","",ReOrgnising!AD126/100)</f>
        <v/>
      </c>
      <c r="M123" t="str">
        <f>IF(ReOrgnising!AE126="","",ReOrgnising!AE126/100)</f>
        <v/>
      </c>
      <c r="N123" t="str">
        <f>IF(ReOrgnising!AF126="","",ReOrgnising!AF126/100)</f>
        <v/>
      </c>
      <c r="O123" t="str">
        <f>IF(ReOrgnising!AG126="","",ReOrgnising!AG126/100)</f>
        <v/>
      </c>
      <c r="P123" t="str">
        <f>IF(ReOrgnising!AH126="","",ReOrgnising!AH126/100)</f>
        <v/>
      </c>
      <c r="Q123" t="str">
        <f>IF(ReOrgnising!AI126="","",ReOrgnising!AI126/100)</f>
        <v/>
      </c>
    </row>
    <row r="124" spans="1:17">
      <c r="A124" t="str">
        <f>ReOrgnising!S127</f>
        <v>Lincoln2008SowLate34K77CoverBare</v>
      </c>
      <c r="B124" s="4">
        <f>ReOrgnising!T127</f>
        <v>39869</v>
      </c>
      <c r="C124" t="str">
        <f>ReOrgnising!U127</f>
        <v/>
      </c>
      <c r="D124" t="str">
        <f>ReOrgnising!V127</f>
        <v/>
      </c>
      <c r="E124" t="str">
        <f>ReOrgnising!W127</f>
        <v/>
      </c>
      <c r="F124" t="str">
        <f>ReOrgnising!X127</f>
        <v/>
      </c>
      <c r="G124" t="str">
        <f>ReOrgnising!Y127</f>
        <v/>
      </c>
      <c r="H124" t="str">
        <f>ReOrgnising!Z127</f>
        <v/>
      </c>
      <c r="I124" t="str">
        <f>ReOrgnising!AA127</f>
        <v/>
      </c>
      <c r="J124">
        <f>ReOrgnising!AB127</f>
        <v>6.42</v>
      </c>
      <c r="K124" t="str">
        <f>ReOrgnising!AC127</f>
        <v/>
      </c>
      <c r="L124" t="str">
        <f>IF(ReOrgnising!AD127="","",ReOrgnising!AD127/100)</f>
        <v/>
      </c>
      <c r="M124" t="str">
        <f>IF(ReOrgnising!AE127="","",ReOrgnising!AE127/100)</f>
        <v/>
      </c>
      <c r="N124" t="str">
        <f>IF(ReOrgnising!AF127="","",ReOrgnising!AF127/100)</f>
        <v/>
      </c>
      <c r="O124" t="str">
        <f>IF(ReOrgnising!AG127="","",ReOrgnising!AG127/100)</f>
        <v/>
      </c>
      <c r="P124" t="str">
        <f>IF(ReOrgnising!AH127="","",ReOrgnising!AH127/100)</f>
        <v/>
      </c>
      <c r="Q124" t="str">
        <f>IF(ReOrgnising!AI127="","",ReOrgnising!AI127/100)</f>
        <v/>
      </c>
    </row>
    <row r="125" spans="1:17">
      <c r="A125" t="str">
        <f>ReOrgnising!S128</f>
        <v>Lincoln2008SowLate34K77CoverBare</v>
      </c>
      <c r="B125" s="4">
        <f>ReOrgnising!T128</f>
        <v>39871</v>
      </c>
      <c r="C125" t="str">
        <f>ReOrgnising!U128</f>
        <v/>
      </c>
      <c r="D125" t="str">
        <f>ReOrgnising!V128</f>
        <v/>
      </c>
      <c r="E125" t="str">
        <f>ReOrgnising!W128</f>
        <v/>
      </c>
      <c r="F125" t="str">
        <f>ReOrgnising!X128</f>
        <v/>
      </c>
      <c r="G125">
        <f>ReOrgnising!Y128</f>
        <v>19.8</v>
      </c>
      <c r="H125">
        <f>ReOrgnising!Z128</f>
        <v>20</v>
      </c>
      <c r="I125" t="str">
        <f>ReOrgnising!AA128</f>
        <v/>
      </c>
      <c r="J125">
        <f>ReOrgnising!AB128</f>
        <v>6.53</v>
      </c>
      <c r="K125" t="str">
        <f>ReOrgnising!AC128</f>
        <v/>
      </c>
      <c r="L125" t="str">
        <f>IF(ReOrgnising!AD128="","",ReOrgnising!AD128/100)</f>
        <v/>
      </c>
      <c r="M125" t="str">
        <f>IF(ReOrgnising!AE128="","",ReOrgnising!AE128/100)</f>
        <v/>
      </c>
      <c r="N125" t="str">
        <f>IF(ReOrgnising!AF128="","",ReOrgnising!AF128/100)</f>
        <v/>
      </c>
      <c r="O125" t="str">
        <f>IF(ReOrgnising!AG128="","",ReOrgnising!AG128/100)</f>
        <v/>
      </c>
      <c r="P125" t="str">
        <f>IF(ReOrgnising!AH128="","",ReOrgnising!AH128/100)</f>
        <v/>
      </c>
      <c r="Q125" t="str">
        <f>IF(ReOrgnising!AI128="","",ReOrgnising!AI128/100)</f>
        <v/>
      </c>
    </row>
    <row r="126" spans="1:17">
      <c r="A126" t="str">
        <f>ReOrgnising!S129</f>
        <v>Lincoln2008SowLate34K77CoverBare</v>
      </c>
      <c r="B126" s="4">
        <f>ReOrgnising!T129</f>
        <v>39874</v>
      </c>
      <c r="C126" t="str">
        <f>ReOrgnising!U129</f>
        <v/>
      </c>
      <c r="D126" t="str">
        <f>ReOrgnising!V129</f>
        <v/>
      </c>
      <c r="E126" t="str">
        <f>ReOrgnising!W129</f>
        <v/>
      </c>
      <c r="F126" t="str">
        <f>ReOrgnising!X129</f>
        <v/>
      </c>
      <c r="G126" t="str">
        <f>ReOrgnising!Y129</f>
        <v/>
      </c>
      <c r="H126" t="str">
        <f>ReOrgnising!Z129</f>
        <v/>
      </c>
      <c r="I126" t="str">
        <f>ReOrgnising!AA129</f>
        <v/>
      </c>
      <c r="J126">
        <f>ReOrgnising!AB129</f>
        <v>6.72</v>
      </c>
      <c r="K126" t="str">
        <f>ReOrgnising!AC129</f>
        <v/>
      </c>
      <c r="L126" t="str">
        <f>IF(ReOrgnising!AD129="","",ReOrgnising!AD129/100)</f>
        <v/>
      </c>
      <c r="M126" t="str">
        <f>IF(ReOrgnising!AE129="","",ReOrgnising!AE129/100)</f>
        <v/>
      </c>
      <c r="N126" t="str">
        <f>IF(ReOrgnising!AF129="","",ReOrgnising!AF129/100)</f>
        <v/>
      </c>
      <c r="O126" t="str">
        <f>IF(ReOrgnising!AG129="","",ReOrgnising!AG129/100)</f>
        <v/>
      </c>
      <c r="P126" t="str">
        <f>IF(ReOrgnising!AH129="","",ReOrgnising!AH129/100)</f>
        <v/>
      </c>
      <c r="Q126" t="str">
        <f>IF(ReOrgnising!AI129="","",ReOrgnising!AI129/100)</f>
        <v/>
      </c>
    </row>
    <row r="127" spans="1:17">
      <c r="A127" t="str">
        <f>ReOrgnising!S130</f>
        <v>Lincoln2008SowLate34K77CoverBare</v>
      </c>
      <c r="B127" s="4">
        <f>ReOrgnising!T130</f>
        <v>39877</v>
      </c>
      <c r="C127">
        <f>ReOrgnising!U130</f>
        <v>1439.7</v>
      </c>
      <c r="D127" t="str">
        <f>ReOrgnising!V130</f>
        <v/>
      </c>
      <c r="E127" t="str">
        <f>ReOrgnising!W130</f>
        <v/>
      </c>
      <c r="F127" t="str">
        <f>ReOrgnising!X130</f>
        <v/>
      </c>
      <c r="G127" t="str">
        <f>ReOrgnising!Y130</f>
        <v/>
      </c>
      <c r="H127" t="str">
        <f>ReOrgnising!Z130</f>
        <v/>
      </c>
      <c r="I127" t="str">
        <f>ReOrgnising!AA130</f>
        <v/>
      </c>
      <c r="J127" t="str">
        <f>ReOrgnising!AB130</f>
        <v/>
      </c>
      <c r="K127" t="str">
        <f>ReOrgnising!AC130</f>
        <v/>
      </c>
      <c r="L127" t="str">
        <f>IF(ReOrgnising!AD130="","",ReOrgnising!AD130/100)</f>
        <v/>
      </c>
      <c r="M127" t="str">
        <f>IF(ReOrgnising!AE130="","",ReOrgnising!AE130/100)</f>
        <v/>
      </c>
      <c r="N127" t="str">
        <f>IF(ReOrgnising!AF130="","",ReOrgnising!AF130/100)</f>
        <v/>
      </c>
      <c r="O127" t="str">
        <f>IF(ReOrgnising!AG130="","",ReOrgnising!AG130/100)</f>
        <v/>
      </c>
      <c r="P127" t="str">
        <f>IF(ReOrgnising!AH130="","",ReOrgnising!AH130/100)</f>
        <v/>
      </c>
      <c r="Q127" t="str">
        <f>IF(ReOrgnising!AI130="","",ReOrgnising!AI130/100)</f>
        <v/>
      </c>
    </row>
    <row r="128" spans="1:17">
      <c r="A128" t="str">
        <f>ReOrgnising!S131</f>
        <v>Lincoln2008SowLate34K77CoverBare</v>
      </c>
      <c r="B128" s="4">
        <f>ReOrgnising!T131</f>
        <v>39878</v>
      </c>
      <c r="C128" t="str">
        <f>ReOrgnising!U131</f>
        <v/>
      </c>
      <c r="D128" t="str">
        <f>ReOrgnising!V131</f>
        <v/>
      </c>
      <c r="E128" t="str">
        <f>ReOrgnising!W131</f>
        <v/>
      </c>
      <c r="F128" t="str">
        <f>ReOrgnising!X131</f>
        <v/>
      </c>
      <c r="G128" t="str">
        <f>ReOrgnising!Y131</f>
        <v/>
      </c>
      <c r="H128" t="str">
        <f>ReOrgnising!Z131</f>
        <v/>
      </c>
      <c r="I128" t="str">
        <f>ReOrgnising!AA131</f>
        <v/>
      </c>
      <c r="J128">
        <f>ReOrgnising!AB131</f>
        <v>6.93</v>
      </c>
      <c r="K128" t="str">
        <f>ReOrgnising!AC131</f>
        <v/>
      </c>
      <c r="L128" t="str">
        <f>IF(ReOrgnising!AD131="","",ReOrgnising!AD131/100)</f>
        <v/>
      </c>
      <c r="M128" t="str">
        <f>IF(ReOrgnising!AE131="","",ReOrgnising!AE131/100)</f>
        <v/>
      </c>
      <c r="N128" t="str">
        <f>IF(ReOrgnising!AF131="","",ReOrgnising!AF131/100)</f>
        <v/>
      </c>
      <c r="O128" t="str">
        <f>IF(ReOrgnising!AG131="","",ReOrgnising!AG131/100)</f>
        <v/>
      </c>
      <c r="P128" t="str">
        <f>IF(ReOrgnising!AH131="","",ReOrgnising!AH131/100)</f>
        <v/>
      </c>
      <c r="Q128" t="str">
        <f>IF(ReOrgnising!AI131="","",ReOrgnising!AI131/100)</f>
        <v/>
      </c>
    </row>
    <row r="129" spans="1:17">
      <c r="A129" t="str">
        <f>ReOrgnising!S132</f>
        <v>Lincoln2008SowLate34K77CoverBare</v>
      </c>
      <c r="B129" s="4">
        <f>ReOrgnising!T132</f>
        <v>39895</v>
      </c>
      <c r="C129">
        <f>ReOrgnising!U132</f>
        <v>1657.6</v>
      </c>
      <c r="D129" t="str">
        <f>ReOrgnising!V132</f>
        <v/>
      </c>
      <c r="E129" t="str">
        <f>ReOrgnising!W132</f>
        <v/>
      </c>
      <c r="F129" t="str">
        <f>ReOrgnising!X132</f>
        <v/>
      </c>
      <c r="G129" t="str">
        <f>ReOrgnising!Y132</f>
        <v/>
      </c>
      <c r="H129" t="str">
        <f>ReOrgnising!Z132</f>
        <v/>
      </c>
      <c r="I129" t="str">
        <f>ReOrgnising!AA132</f>
        <v/>
      </c>
      <c r="J129" t="str">
        <f>ReOrgnising!AB132</f>
        <v/>
      </c>
      <c r="K129" t="str">
        <f>ReOrgnising!AC132</f>
        <v/>
      </c>
      <c r="L129" t="str">
        <f>IF(ReOrgnising!AD132="","",ReOrgnising!AD132/100)</f>
        <v/>
      </c>
      <c r="M129" t="str">
        <f>IF(ReOrgnising!AE132="","",ReOrgnising!AE132/100)</f>
        <v/>
      </c>
      <c r="N129" t="str">
        <f>IF(ReOrgnising!AF132="","",ReOrgnising!AF132/100)</f>
        <v/>
      </c>
      <c r="O129" t="str">
        <f>IF(ReOrgnising!AG132="","",ReOrgnising!AG132/100)</f>
        <v/>
      </c>
      <c r="P129" t="str">
        <f>IF(ReOrgnising!AH132="","",ReOrgnising!AH132/100)</f>
        <v/>
      </c>
      <c r="Q129" t="str">
        <f>IF(ReOrgnising!AI132="","",ReOrgnising!AI132/100)</f>
        <v/>
      </c>
    </row>
    <row r="130" spans="1:17">
      <c r="A130" t="str">
        <f>ReOrgnising!S133</f>
        <v>Lincoln2008SowLate34K77CoverBare</v>
      </c>
      <c r="B130" s="4">
        <f>ReOrgnising!T133</f>
        <v>39924</v>
      </c>
      <c r="C130">
        <f>ReOrgnising!U133</f>
        <v>2068.6999999999998</v>
      </c>
      <c r="D130">
        <f>ReOrgnising!V133</f>
        <v>319.39999999999998</v>
      </c>
      <c r="E130" t="str">
        <f>ReOrgnising!W133</f>
        <v/>
      </c>
      <c r="F130" t="str">
        <f>ReOrgnising!X133</f>
        <v/>
      </c>
      <c r="G130" t="str">
        <f>ReOrgnising!Y133</f>
        <v/>
      </c>
      <c r="H130" t="str">
        <f>ReOrgnising!Z133</f>
        <v/>
      </c>
      <c r="I130" t="str">
        <f>ReOrgnising!AA133</f>
        <v/>
      </c>
      <c r="J130" t="str">
        <f>ReOrgnising!AB133</f>
        <v/>
      </c>
      <c r="K130" t="str">
        <f>ReOrgnising!AC133</f>
        <v/>
      </c>
      <c r="L130" t="str">
        <f>IF(ReOrgnising!AD133="","",ReOrgnising!AD133/100)</f>
        <v/>
      </c>
      <c r="M130" t="str">
        <f>IF(ReOrgnising!AE133="","",ReOrgnising!AE133/100)</f>
        <v/>
      </c>
      <c r="N130" t="str">
        <f>IF(ReOrgnising!AF133="","",ReOrgnising!AF133/100)</f>
        <v/>
      </c>
      <c r="O130" t="str">
        <f>IF(ReOrgnising!AG133="","",ReOrgnising!AG133/100)</f>
        <v/>
      </c>
      <c r="P130" t="str">
        <f>IF(ReOrgnising!AH133="","",ReOrgnising!AH133/100)</f>
        <v/>
      </c>
      <c r="Q130" t="str">
        <f>IF(ReOrgnising!AI133="","",ReOrgnising!AI133/100)</f>
        <v/>
      </c>
    </row>
    <row r="131" spans="1:17">
      <c r="A131" t="str">
        <f>ReOrgnising!S134</f>
        <v>Lincoln2008SowLate34K77CoverBare</v>
      </c>
      <c r="B131" s="4">
        <f>ReOrgnising!T134</f>
        <v>39927</v>
      </c>
      <c r="C131">
        <f>ReOrgnising!U134</f>
        <v>2094.8000000000002</v>
      </c>
      <c r="D131">
        <f>ReOrgnising!V134</f>
        <v>340.6</v>
      </c>
      <c r="E131" t="str">
        <f>ReOrgnising!W134</f>
        <v/>
      </c>
      <c r="F131">
        <f>ReOrgnising!X134</f>
        <v>371.2</v>
      </c>
      <c r="G131" t="str">
        <f>ReOrgnising!Y134</f>
        <v/>
      </c>
      <c r="H131" t="str">
        <f>ReOrgnising!Z134</f>
        <v/>
      </c>
      <c r="I131" t="str">
        <f>ReOrgnising!AA134</f>
        <v/>
      </c>
      <c r="J131" t="str">
        <f>ReOrgnising!AB134</f>
        <v/>
      </c>
      <c r="K131">
        <f>ReOrgnising!AC134</f>
        <v>1165.7</v>
      </c>
      <c r="L131" t="str">
        <f>IF(ReOrgnising!AD134="","",ReOrgnising!AD134/100)</f>
        <v/>
      </c>
      <c r="M131" t="str">
        <f>IF(ReOrgnising!AE134="","",ReOrgnising!AE134/100)</f>
        <v/>
      </c>
      <c r="N131" t="str">
        <f>IF(ReOrgnising!AF134="","",ReOrgnising!AF134/100)</f>
        <v/>
      </c>
      <c r="O131" t="str">
        <f>IF(ReOrgnising!AG134="","",ReOrgnising!AG134/100)</f>
        <v/>
      </c>
      <c r="P131" t="str">
        <f>IF(ReOrgnising!AH134="","",ReOrgnising!AH134/100)</f>
        <v/>
      </c>
      <c r="Q131" t="str">
        <f>IF(ReOrgnising!AI134="","",ReOrgnising!AI134/100)</f>
        <v/>
      </c>
    </row>
    <row r="132" spans="1:17">
      <c r="A132" t="str">
        <f>ReOrgnising!S135</f>
        <v>Lincoln2008SowLate34K77CoverPlastic</v>
      </c>
      <c r="B132" s="4">
        <f>ReOrgnising!T135</f>
        <v>39812</v>
      </c>
      <c r="C132" t="str">
        <f>ReOrgnising!U135</f>
        <v/>
      </c>
      <c r="D132" t="str">
        <f>ReOrgnising!V135</f>
        <v/>
      </c>
      <c r="E132" t="str">
        <f>ReOrgnising!W135</f>
        <v/>
      </c>
      <c r="F132" t="str">
        <f>ReOrgnising!X135</f>
        <v/>
      </c>
      <c r="G132" t="str">
        <f>ReOrgnising!Y135</f>
        <v/>
      </c>
      <c r="H132" t="str">
        <f>ReOrgnising!Z135</f>
        <v/>
      </c>
      <c r="I132">
        <f>ReOrgnising!AA135</f>
        <v>0.43</v>
      </c>
      <c r="J132" t="str">
        <f>ReOrgnising!AB135</f>
        <v/>
      </c>
      <c r="K132" t="str">
        <f>ReOrgnising!AC135</f>
        <v/>
      </c>
      <c r="L132" t="str">
        <f>IF(ReOrgnising!AD135="","",ReOrgnising!AD135/100)</f>
        <v/>
      </c>
      <c r="M132" t="str">
        <f>IF(ReOrgnising!AE135="","",ReOrgnising!AE135/100)</f>
        <v/>
      </c>
      <c r="N132" t="str">
        <f>IF(ReOrgnising!AF135="","",ReOrgnising!AF135/100)</f>
        <v/>
      </c>
      <c r="O132" t="str">
        <f>IF(ReOrgnising!AG135="","",ReOrgnising!AG135/100)</f>
        <v/>
      </c>
      <c r="P132" t="str">
        <f>IF(ReOrgnising!AH135="","",ReOrgnising!AH135/100)</f>
        <v/>
      </c>
      <c r="Q132" t="str">
        <f>IF(ReOrgnising!AI135="","",ReOrgnising!AI135/100)</f>
        <v/>
      </c>
    </row>
    <row r="133" spans="1:17">
      <c r="A133" t="str">
        <f>ReOrgnising!S136</f>
        <v>Lincoln2008SowLate34K77CoverPlastic</v>
      </c>
      <c r="B133" s="4">
        <f>ReOrgnising!T136</f>
        <v>39820</v>
      </c>
      <c r="C133">
        <f>ReOrgnising!U136</f>
        <v>196.2</v>
      </c>
      <c r="D133" t="str">
        <f>ReOrgnising!V136</f>
        <v/>
      </c>
      <c r="E133" t="str">
        <f>ReOrgnising!W136</f>
        <v/>
      </c>
      <c r="F133" t="str">
        <f>ReOrgnising!X136</f>
        <v/>
      </c>
      <c r="G133" t="str">
        <f>ReOrgnising!Y136</f>
        <v/>
      </c>
      <c r="H133" t="str">
        <f>ReOrgnising!Z136</f>
        <v/>
      </c>
      <c r="I133">
        <f>ReOrgnising!AA136</f>
        <v>0.76</v>
      </c>
      <c r="J133" t="str">
        <f>ReOrgnising!AB136</f>
        <v/>
      </c>
      <c r="K133" t="str">
        <f>ReOrgnising!AC136</f>
        <v/>
      </c>
      <c r="L133" t="str">
        <f>IF(ReOrgnising!AD136="","",ReOrgnising!AD136/100)</f>
        <v/>
      </c>
      <c r="M133" t="str">
        <f>IF(ReOrgnising!AE136="","",ReOrgnising!AE136/100)</f>
        <v/>
      </c>
      <c r="N133" t="str">
        <f>IF(ReOrgnising!AF136="","",ReOrgnising!AF136/100)</f>
        <v/>
      </c>
      <c r="O133" t="str">
        <f>IF(ReOrgnising!AG136="","",ReOrgnising!AG136/100)</f>
        <v/>
      </c>
      <c r="P133" t="str">
        <f>IF(ReOrgnising!AH136="","",ReOrgnising!AH136/100)</f>
        <v/>
      </c>
      <c r="Q133" t="str">
        <f>IF(ReOrgnising!AI136="","",ReOrgnising!AI136/100)</f>
        <v/>
      </c>
    </row>
    <row r="134" spans="1:17">
      <c r="A134" t="str">
        <f>ReOrgnising!S137</f>
        <v>Lincoln2008SowLate34K77CoverPlastic</v>
      </c>
      <c r="B134" s="4">
        <f>ReOrgnising!T137</f>
        <v>39821</v>
      </c>
      <c r="C134" t="str">
        <f>ReOrgnising!U137</f>
        <v/>
      </c>
      <c r="D134" t="str">
        <f>ReOrgnising!V137</f>
        <v/>
      </c>
      <c r="E134" t="str">
        <f>ReOrgnising!W137</f>
        <v/>
      </c>
      <c r="F134" t="str">
        <f>ReOrgnising!X137</f>
        <v/>
      </c>
      <c r="G134">
        <f>ReOrgnising!Y137</f>
        <v>9.33</v>
      </c>
      <c r="H134">
        <f>ReOrgnising!Z137</f>
        <v>14.13</v>
      </c>
      <c r="I134" t="str">
        <f>ReOrgnising!AA137</f>
        <v/>
      </c>
      <c r="J134" t="str">
        <f>ReOrgnising!AB137</f>
        <v/>
      </c>
      <c r="K134" t="str">
        <f>ReOrgnising!AC137</f>
        <v/>
      </c>
      <c r="L134" t="str">
        <f>IF(ReOrgnising!AD137="","",ReOrgnising!AD137/100)</f>
        <v/>
      </c>
      <c r="M134" t="str">
        <f>IF(ReOrgnising!AE137="","",ReOrgnising!AE137/100)</f>
        <v/>
      </c>
      <c r="N134" t="str">
        <f>IF(ReOrgnising!AF137="","",ReOrgnising!AF137/100)</f>
        <v/>
      </c>
      <c r="O134" t="str">
        <f>IF(ReOrgnising!AG137="","",ReOrgnising!AG137/100)</f>
        <v/>
      </c>
      <c r="P134" t="str">
        <f>IF(ReOrgnising!AH137="","",ReOrgnising!AH137/100)</f>
        <v/>
      </c>
      <c r="Q134" t="str">
        <f>IF(ReOrgnising!AI137="","",ReOrgnising!AI137/100)</f>
        <v/>
      </c>
    </row>
    <row r="135" spans="1:17">
      <c r="A135" t="str">
        <f>ReOrgnising!S138</f>
        <v>Lincoln2008SowLate34K77CoverPlastic</v>
      </c>
      <c r="B135" s="4">
        <f>ReOrgnising!T138</f>
        <v>39827</v>
      </c>
      <c r="C135" t="str">
        <f>ReOrgnising!U138</f>
        <v/>
      </c>
      <c r="D135" t="str">
        <f>ReOrgnising!V138</f>
        <v/>
      </c>
      <c r="E135" t="str">
        <f>ReOrgnising!W138</f>
        <v/>
      </c>
      <c r="F135" t="str">
        <f>ReOrgnising!X138</f>
        <v/>
      </c>
      <c r="G135" t="str">
        <f>ReOrgnising!Y138</f>
        <v/>
      </c>
      <c r="H135" t="str">
        <f>ReOrgnising!Z138</f>
        <v/>
      </c>
      <c r="I135">
        <f>ReOrgnising!AA138</f>
        <v>0.81</v>
      </c>
      <c r="J135" t="str">
        <f>ReOrgnising!AB138</f>
        <v/>
      </c>
      <c r="K135" t="str">
        <f>ReOrgnising!AC138</f>
        <v/>
      </c>
      <c r="L135" t="str">
        <f>IF(ReOrgnising!AD138="","",ReOrgnising!AD138/100)</f>
        <v/>
      </c>
      <c r="M135" t="str">
        <f>IF(ReOrgnising!AE138="","",ReOrgnising!AE138/100)</f>
        <v/>
      </c>
      <c r="N135" t="str">
        <f>IF(ReOrgnising!AF138="","",ReOrgnising!AF138/100)</f>
        <v/>
      </c>
      <c r="O135" t="str">
        <f>IF(ReOrgnising!AG138="","",ReOrgnising!AG138/100)</f>
        <v/>
      </c>
      <c r="P135" t="str">
        <f>IF(ReOrgnising!AH138="","",ReOrgnising!AH138/100)</f>
        <v/>
      </c>
      <c r="Q135" t="str">
        <f>IF(ReOrgnising!AI138="","",ReOrgnising!AI138/100)</f>
        <v/>
      </c>
    </row>
    <row r="136" spans="1:17">
      <c r="A136" t="str">
        <f>ReOrgnising!S139</f>
        <v>Lincoln2008SowLate34K77CoverPlastic</v>
      </c>
      <c r="B136" s="4">
        <f>ReOrgnising!T139</f>
        <v>39832</v>
      </c>
      <c r="C136" t="str">
        <f>ReOrgnising!U139</f>
        <v/>
      </c>
      <c r="D136" t="str">
        <f>ReOrgnising!V139</f>
        <v/>
      </c>
      <c r="E136" t="str">
        <f>ReOrgnising!W139</f>
        <v/>
      </c>
      <c r="F136" t="str">
        <f>ReOrgnising!X139</f>
        <v/>
      </c>
      <c r="G136">
        <f>ReOrgnising!Y139</f>
        <v>11.4</v>
      </c>
      <c r="H136">
        <f>ReOrgnising!Z139</f>
        <v>16.329999999999998</v>
      </c>
      <c r="I136" t="str">
        <f>ReOrgnising!AA139</f>
        <v/>
      </c>
      <c r="J136" t="str">
        <f>ReOrgnising!AB139</f>
        <v/>
      </c>
      <c r="K136" t="str">
        <f>ReOrgnising!AC139</f>
        <v/>
      </c>
      <c r="L136" t="str">
        <f>IF(ReOrgnising!AD139="","",ReOrgnising!AD139/100)</f>
        <v/>
      </c>
      <c r="M136" t="str">
        <f>IF(ReOrgnising!AE139="","",ReOrgnising!AE139/100)</f>
        <v/>
      </c>
      <c r="N136" t="str">
        <f>IF(ReOrgnising!AF139="","",ReOrgnising!AF139/100)</f>
        <v/>
      </c>
      <c r="O136" t="str">
        <f>IF(ReOrgnising!AG139="","",ReOrgnising!AG139/100)</f>
        <v/>
      </c>
      <c r="P136" t="str">
        <f>IF(ReOrgnising!AH139="","",ReOrgnising!AH139/100)</f>
        <v/>
      </c>
      <c r="Q136" t="str">
        <f>IF(ReOrgnising!AI139="","",ReOrgnising!AI139/100)</f>
        <v/>
      </c>
    </row>
    <row r="137" spans="1:17">
      <c r="A137" t="str">
        <f>ReOrgnising!S140</f>
        <v>Lincoln2008SowLate34K77CoverPlastic</v>
      </c>
      <c r="B137" s="4">
        <f>ReOrgnising!T140</f>
        <v>39840</v>
      </c>
      <c r="C137">
        <f>ReOrgnising!U140</f>
        <v>734</v>
      </c>
      <c r="D137" t="str">
        <f>ReOrgnising!V140</f>
        <v/>
      </c>
      <c r="E137" t="str">
        <f>ReOrgnising!W140</f>
        <v/>
      </c>
      <c r="F137" t="str">
        <f>ReOrgnising!X140</f>
        <v/>
      </c>
      <c r="G137" t="str">
        <f>ReOrgnising!Y140</f>
        <v/>
      </c>
      <c r="H137" t="str">
        <f>ReOrgnising!Z140</f>
        <v/>
      </c>
      <c r="I137" t="str">
        <f>ReOrgnising!AA140</f>
        <v/>
      </c>
      <c r="J137" t="str">
        <f>ReOrgnising!AB140</f>
        <v/>
      </c>
      <c r="K137" t="str">
        <f>ReOrgnising!AC140</f>
        <v/>
      </c>
      <c r="L137" t="str">
        <f>IF(ReOrgnising!AD140="","",ReOrgnising!AD140/100)</f>
        <v/>
      </c>
      <c r="M137" t="str">
        <f>IF(ReOrgnising!AE140="","",ReOrgnising!AE140/100)</f>
        <v/>
      </c>
      <c r="N137" t="str">
        <f>IF(ReOrgnising!AF140="","",ReOrgnising!AF140/100)</f>
        <v/>
      </c>
      <c r="O137" t="str">
        <f>IF(ReOrgnising!AG140="","",ReOrgnising!AG140/100)</f>
        <v/>
      </c>
      <c r="P137" t="str">
        <f>IF(ReOrgnising!AH140="","",ReOrgnising!AH140/100)</f>
        <v/>
      </c>
      <c r="Q137" t="str">
        <f>IF(ReOrgnising!AI140="","",ReOrgnising!AI140/100)</f>
        <v/>
      </c>
    </row>
    <row r="138" spans="1:17">
      <c r="A138" t="str">
        <f>ReOrgnising!S141</f>
        <v>Lincoln2008SowLate34K77CoverPlastic</v>
      </c>
      <c r="B138" s="4">
        <f>ReOrgnising!T141</f>
        <v>39841</v>
      </c>
      <c r="C138" t="str">
        <f>ReOrgnising!U141</f>
        <v/>
      </c>
      <c r="D138" t="str">
        <f>ReOrgnising!V141</f>
        <v/>
      </c>
      <c r="E138" t="str">
        <f>ReOrgnising!W141</f>
        <v/>
      </c>
      <c r="F138" t="str">
        <f>ReOrgnising!X141</f>
        <v/>
      </c>
      <c r="G138">
        <f>ReOrgnising!Y141</f>
        <v>14.13</v>
      </c>
      <c r="H138">
        <f>ReOrgnising!Z141</f>
        <v>17.399999999999999</v>
      </c>
      <c r="I138" t="str">
        <f>ReOrgnising!AA141</f>
        <v/>
      </c>
      <c r="J138" t="str">
        <f>ReOrgnising!AB141</f>
        <v/>
      </c>
      <c r="K138" t="str">
        <f>ReOrgnising!AC141</f>
        <v/>
      </c>
      <c r="L138" t="str">
        <f>IF(ReOrgnising!AD141="","",ReOrgnising!AD141/100)</f>
        <v/>
      </c>
      <c r="M138" t="str">
        <f>IF(ReOrgnising!AE141="","",ReOrgnising!AE141/100)</f>
        <v/>
      </c>
      <c r="N138" t="str">
        <f>IF(ReOrgnising!AF141="","",ReOrgnising!AF141/100)</f>
        <v/>
      </c>
      <c r="O138" t="str">
        <f>IF(ReOrgnising!AG141="","",ReOrgnising!AG141/100)</f>
        <v/>
      </c>
      <c r="P138" t="str">
        <f>IF(ReOrgnising!AH141="","",ReOrgnising!AH141/100)</f>
        <v/>
      </c>
      <c r="Q138" t="str">
        <f>IF(ReOrgnising!AI141="","",ReOrgnising!AI141/100)</f>
        <v/>
      </c>
    </row>
    <row r="139" spans="1:17">
      <c r="A139" t="str">
        <f>ReOrgnising!S142</f>
        <v>Lincoln2008SowLate34K77CoverPlastic</v>
      </c>
      <c r="B139" s="4">
        <f>ReOrgnising!T142</f>
        <v>39849</v>
      </c>
      <c r="C139" t="str">
        <f>ReOrgnising!U142</f>
        <v/>
      </c>
      <c r="D139" t="str">
        <f>ReOrgnising!V142</f>
        <v/>
      </c>
      <c r="E139" t="str">
        <f>ReOrgnising!W142</f>
        <v/>
      </c>
      <c r="F139" t="str">
        <f>ReOrgnising!X142</f>
        <v/>
      </c>
      <c r="G139">
        <f>ReOrgnising!Y142</f>
        <v>16.93</v>
      </c>
      <c r="H139">
        <f>ReOrgnising!Z142</f>
        <v>18.47</v>
      </c>
      <c r="I139" t="str">
        <f>ReOrgnising!AA142</f>
        <v/>
      </c>
      <c r="J139">
        <f>ReOrgnising!AB142</f>
        <v>6.02</v>
      </c>
      <c r="K139" t="str">
        <f>ReOrgnising!AC142</f>
        <v/>
      </c>
      <c r="L139" t="str">
        <f>IF(ReOrgnising!AD142="","",ReOrgnising!AD142/100)</f>
        <v/>
      </c>
      <c r="M139" t="str">
        <f>IF(ReOrgnising!AE142="","",ReOrgnising!AE142/100)</f>
        <v/>
      </c>
      <c r="N139" t="str">
        <f>IF(ReOrgnising!AF142="","",ReOrgnising!AF142/100)</f>
        <v/>
      </c>
      <c r="O139" t="str">
        <f>IF(ReOrgnising!AG142="","",ReOrgnising!AG142/100)</f>
        <v/>
      </c>
      <c r="P139" t="str">
        <f>IF(ReOrgnising!AH142="","",ReOrgnising!AH142/100)</f>
        <v/>
      </c>
      <c r="Q139" t="str">
        <f>IF(ReOrgnising!AI142="","",ReOrgnising!AI142/100)</f>
        <v/>
      </c>
    </row>
    <row r="140" spans="1:17">
      <c r="A140" t="str">
        <f>ReOrgnising!S143</f>
        <v>Lincoln2008SowLate34K77CoverPlastic</v>
      </c>
      <c r="B140" s="4">
        <f>ReOrgnising!T143</f>
        <v>39851</v>
      </c>
      <c r="C140" t="str">
        <f>ReOrgnising!U143</f>
        <v/>
      </c>
      <c r="D140" t="str">
        <f>ReOrgnising!V143</f>
        <v/>
      </c>
      <c r="E140" t="str">
        <f>ReOrgnising!W143</f>
        <v/>
      </c>
      <c r="F140" t="str">
        <f>ReOrgnising!X143</f>
        <v/>
      </c>
      <c r="G140" t="str">
        <f>ReOrgnising!Y143</f>
        <v/>
      </c>
      <c r="H140" t="str">
        <f>ReOrgnising!Z143</f>
        <v/>
      </c>
      <c r="I140" t="str">
        <f>ReOrgnising!AA143</f>
        <v/>
      </c>
      <c r="J140">
        <f>ReOrgnising!AB143</f>
        <v>6.17</v>
      </c>
      <c r="K140" t="str">
        <f>ReOrgnising!AC143</f>
        <v/>
      </c>
      <c r="L140" t="str">
        <f>IF(ReOrgnising!AD143="","",ReOrgnising!AD143/100)</f>
        <v/>
      </c>
      <c r="M140" t="str">
        <f>IF(ReOrgnising!AE143="","",ReOrgnising!AE143/100)</f>
        <v/>
      </c>
      <c r="N140" t="str">
        <f>IF(ReOrgnising!AF143="","",ReOrgnising!AF143/100)</f>
        <v/>
      </c>
      <c r="O140" t="str">
        <f>IF(ReOrgnising!AG143="","",ReOrgnising!AG143/100)</f>
        <v/>
      </c>
      <c r="P140" t="str">
        <f>IF(ReOrgnising!AH143="","",ReOrgnising!AH143/100)</f>
        <v/>
      </c>
      <c r="Q140" t="str">
        <f>IF(ReOrgnising!AI143="","",ReOrgnising!AI143/100)</f>
        <v/>
      </c>
    </row>
    <row r="141" spans="1:17">
      <c r="A141" t="str">
        <f>ReOrgnising!S144</f>
        <v>Lincoln2008SowLate34K77CoverPlastic</v>
      </c>
      <c r="B141" s="4">
        <f>ReOrgnising!T144</f>
        <v>39852</v>
      </c>
      <c r="C141" t="str">
        <f>ReOrgnising!U144</f>
        <v/>
      </c>
      <c r="D141" t="str">
        <f>ReOrgnising!V144</f>
        <v/>
      </c>
      <c r="E141" t="str">
        <f>ReOrgnising!W144</f>
        <v/>
      </c>
      <c r="F141" t="str">
        <f>ReOrgnising!X144</f>
        <v/>
      </c>
      <c r="G141" t="str">
        <f>ReOrgnising!Y144</f>
        <v/>
      </c>
      <c r="H141" t="str">
        <f>ReOrgnising!Z144</f>
        <v/>
      </c>
      <c r="I141">
        <f>ReOrgnising!AA144</f>
        <v>0.96</v>
      </c>
      <c r="J141" t="str">
        <f>ReOrgnising!AB144</f>
        <v/>
      </c>
      <c r="K141" t="str">
        <f>ReOrgnising!AC144</f>
        <v/>
      </c>
      <c r="L141" t="str">
        <f>IF(ReOrgnising!AD144="","",ReOrgnising!AD144/100)</f>
        <v/>
      </c>
      <c r="M141" t="str">
        <f>IF(ReOrgnising!AE144="","",ReOrgnising!AE144/100)</f>
        <v/>
      </c>
      <c r="N141" t="str">
        <f>IF(ReOrgnising!AF144="","",ReOrgnising!AF144/100)</f>
        <v/>
      </c>
      <c r="O141" t="str">
        <f>IF(ReOrgnising!AG144="","",ReOrgnising!AG144/100)</f>
        <v/>
      </c>
      <c r="P141" t="str">
        <f>IF(ReOrgnising!AH144="","",ReOrgnising!AH144/100)</f>
        <v/>
      </c>
      <c r="Q141" t="str">
        <f>IF(ReOrgnising!AI144="","",ReOrgnising!AI144/100)</f>
        <v/>
      </c>
    </row>
    <row r="142" spans="1:17">
      <c r="A142" t="str">
        <f>ReOrgnising!S145</f>
        <v>Lincoln2008SowLate34K77CoverPlastic</v>
      </c>
      <c r="B142" s="4">
        <f>ReOrgnising!T145</f>
        <v>39853</v>
      </c>
      <c r="C142" t="str">
        <f>ReOrgnising!U145</f>
        <v/>
      </c>
      <c r="D142" t="str">
        <f>ReOrgnising!V145</f>
        <v/>
      </c>
      <c r="E142" t="str">
        <f>ReOrgnising!W145</f>
        <v/>
      </c>
      <c r="F142" t="str">
        <f>ReOrgnising!X145</f>
        <v/>
      </c>
      <c r="G142" t="str">
        <f>ReOrgnising!Y145</f>
        <v/>
      </c>
      <c r="H142" t="str">
        <f>ReOrgnising!Z145</f>
        <v/>
      </c>
      <c r="I142" t="str">
        <f>ReOrgnising!AA145</f>
        <v/>
      </c>
      <c r="J142">
        <f>ReOrgnising!AB145</f>
        <v>6.58</v>
      </c>
      <c r="K142" t="str">
        <f>ReOrgnising!AC145</f>
        <v/>
      </c>
      <c r="L142" t="str">
        <f>IF(ReOrgnising!AD145="","",ReOrgnising!AD145/100)</f>
        <v/>
      </c>
      <c r="M142" t="str">
        <f>IF(ReOrgnising!AE145="","",ReOrgnising!AE145/100)</f>
        <v/>
      </c>
      <c r="N142" t="str">
        <f>IF(ReOrgnising!AF145="","",ReOrgnising!AF145/100)</f>
        <v/>
      </c>
      <c r="O142" t="str">
        <f>IF(ReOrgnising!AG145="","",ReOrgnising!AG145/100)</f>
        <v/>
      </c>
      <c r="P142" t="str">
        <f>IF(ReOrgnising!AH145="","",ReOrgnising!AH145/100)</f>
        <v/>
      </c>
      <c r="Q142" t="str">
        <f>IF(ReOrgnising!AI145="","",ReOrgnising!AI145/100)</f>
        <v/>
      </c>
    </row>
    <row r="143" spans="1:17">
      <c r="A143" t="str">
        <f>ReOrgnising!S146</f>
        <v>Lincoln2008SowLate34K77CoverPlastic</v>
      </c>
      <c r="B143" s="4">
        <f>ReOrgnising!T146</f>
        <v>39855</v>
      </c>
      <c r="C143" t="str">
        <f>ReOrgnising!U146</f>
        <v/>
      </c>
      <c r="D143" t="str">
        <f>ReOrgnising!V146</f>
        <v/>
      </c>
      <c r="E143" t="str">
        <f>ReOrgnising!W146</f>
        <v/>
      </c>
      <c r="F143" t="str">
        <f>ReOrgnising!X146</f>
        <v/>
      </c>
      <c r="G143" t="str">
        <f>ReOrgnising!Y146</f>
        <v/>
      </c>
      <c r="H143" t="str">
        <f>ReOrgnising!Z146</f>
        <v/>
      </c>
      <c r="I143" t="str">
        <f>ReOrgnising!AA146</f>
        <v/>
      </c>
      <c r="J143">
        <f>ReOrgnising!AB146</f>
        <v>6.85</v>
      </c>
      <c r="K143" t="str">
        <f>ReOrgnising!AC146</f>
        <v/>
      </c>
      <c r="L143" t="str">
        <f>IF(ReOrgnising!AD146="","",ReOrgnising!AD146/100)</f>
        <v/>
      </c>
      <c r="M143" t="str">
        <f>IF(ReOrgnising!AE146="","",ReOrgnising!AE146/100)</f>
        <v/>
      </c>
      <c r="N143" t="str">
        <f>IF(ReOrgnising!AF146="","",ReOrgnising!AF146/100)</f>
        <v/>
      </c>
      <c r="O143" t="str">
        <f>IF(ReOrgnising!AG146="","",ReOrgnising!AG146/100)</f>
        <v/>
      </c>
      <c r="P143" t="str">
        <f>IF(ReOrgnising!AH146="","",ReOrgnising!AH146/100)</f>
        <v/>
      </c>
      <c r="Q143" t="str">
        <f>IF(ReOrgnising!AI146="","",ReOrgnising!AI146/100)</f>
        <v/>
      </c>
    </row>
    <row r="144" spans="1:17">
      <c r="A144" t="str">
        <f>ReOrgnising!S147</f>
        <v>Lincoln2008SowLate34K77CoverPlastic</v>
      </c>
      <c r="B144" s="4">
        <f>ReOrgnising!T147</f>
        <v>39857</v>
      </c>
      <c r="C144">
        <f>ReOrgnising!U147</f>
        <v>1148.5999999999999</v>
      </c>
      <c r="D144" t="str">
        <f>ReOrgnising!V147</f>
        <v/>
      </c>
      <c r="E144" t="str">
        <f>ReOrgnising!W147</f>
        <v/>
      </c>
      <c r="F144" t="str">
        <f>ReOrgnising!X147</f>
        <v/>
      </c>
      <c r="G144" t="str">
        <f>ReOrgnising!Y147</f>
        <v/>
      </c>
      <c r="H144" t="str">
        <f>ReOrgnising!Z147</f>
        <v/>
      </c>
      <c r="I144" t="str">
        <f>ReOrgnising!AA147</f>
        <v/>
      </c>
      <c r="J144">
        <f>ReOrgnising!AB147</f>
        <v>6.8</v>
      </c>
      <c r="K144" t="str">
        <f>ReOrgnising!AC147</f>
        <v/>
      </c>
      <c r="L144" t="str">
        <f>IF(ReOrgnising!AD147="","",ReOrgnising!AD147/100)</f>
        <v/>
      </c>
      <c r="M144" t="str">
        <f>IF(ReOrgnising!AE147="","",ReOrgnising!AE147/100)</f>
        <v/>
      </c>
      <c r="N144" t="str">
        <f>IF(ReOrgnising!AF147="","",ReOrgnising!AF147/100)</f>
        <v/>
      </c>
      <c r="O144" t="str">
        <f>IF(ReOrgnising!AG147="","",ReOrgnising!AG147/100)</f>
        <v/>
      </c>
      <c r="P144" t="str">
        <f>IF(ReOrgnising!AH147="","",ReOrgnising!AH147/100)</f>
        <v/>
      </c>
      <c r="Q144" t="str">
        <f>IF(ReOrgnising!AI147="","",ReOrgnising!AI147/100)</f>
        <v/>
      </c>
    </row>
    <row r="145" spans="1:17">
      <c r="A145" t="str">
        <f>ReOrgnising!S148</f>
        <v>Lincoln2008SowLate34K77CoverPlastic</v>
      </c>
      <c r="B145" s="4">
        <f>ReOrgnising!T148</f>
        <v>39858</v>
      </c>
      <c r="C145" t="str">
        <f>ReOrgnising!U148</f>
        <v/>
      </c>
      <c r="D145" t="str">
        <f>ReOrgnising!V148</f>
        <v/>
      </c>
      <c r="E145" t="str">
        <f>ReOrgnising!W148</f>
        <v/>
      </c>
      <c r="F145" t="str">
        <f>ReOrgnising!X148</f>
        <v/>
      </c>
      <c r="G145" t="str">
        <f>ReOrgnising!Y148</f>
        <v/>
      </c>
      <c r="H145" t="str">
        <f>ReOrgnising!Z148</f>
        <v/>
      </c>
      <c r="I145" t="str">
        <f>ReOrgnising!AA148</f>
        <v/>
      </c>
      <c r="J145">
        <f>ReOrgnising!AB148</f>
        <v>6.88</v>
      </c>
      <c r="K145" t="str">
        <f>ReOrgnising!AC148</f>
        <v/>
      </c>
      <c r="L145" t="str">
        <f>IF(ReOrgnising!AD148="","",ReOrgnising!AD148/100)</f>
        <v/>
      </c>
      <c r="M145" t="str">
        <f>IF(ReOrgnising!AE148="","",ReOrgnising!AE148/100)</f>
        <v/>
      </c>
      <c r="N145" t="str">
        <f>IF(ReOrgnising!AF148="","",ReOrgnising!AF148/100)</f>
        <v/>
      </c>
      <c r="O145" t="str">
        <f>IF(ReOrgnising!AG148="","",ReOrgnising!AG148/100)</f>
        <v/>
      </c>
      <c r="P145" t="str">
        <f>IF(ReOrgnising!AH148="","",ReOrgnising!AH148/100)</f>
        <v/>
      </c>
      <c r="Q145" t="str">
        <f>IF(ReOrgnising!AI148="","",ReOrgnising!AI148/100)</f>
        <v/>
      </c>
    </row>
    <row r="146" spans="1:17">
      <c r="A146" t="str">
        <f>ReOrgnising!S149</f>
        <v>Lincoln2008SowLate34K77CoverPlastic</v>
      </c>
      <c r="B146" s="4">
        <f>ReOrgnising!T149</f>
        <v>39860</v>
      </c>
      <c r="C146" t="str">
        <f>ReOrgnising!U149</f>
        <v/>
      </c>
      <c r="D146" t="str">
        <f>ReOrgnising!V149</f>
        <v/>
      </c>
      <c r="E146" t="str">
        <f>ReOrgnising!W149</f>
        <v/>
      </c>
      <c r="F146" t="str">
        <f>ReOrgnising!X149</f>
        <v/>
      </c>
      <c r="G146">
        <f>ReOrgnising!Y149</f>
        <v>19.670000000000002</v>
      </c>
      <c r="H146">
        <f>ReOrgnising!Z149</f>
        <v>19.670000000000002</v>
      </c>
      <c r="I146" t="str">
        <f>ReOrgnising!AA149</f>
        <v/>
      </c>
      <c r="J146" t="str">
        <f>ReOrgnising!AB149</f>
        <v/>
      </c>
      <c r="K146" t="str">
        <f>ReOrgnising!AC149</f>
        <v/>
      </c>
      <c r="L146" t="str">
        <f>IF(ReOrgnising!AD149="","",ReOrgnising!AD149/100)</f>
        <v/>
      </c>
      <c r="M146" t="str">
        <f>IF(ReOrgnising!AE149="","",ReOrgnising!AE149/100)</f>
        <v/>
      </c>
      <c r="N146" t="str">
        <f>IF(ReOrgnising!AF149="","",ReOrgnising!AF149/100)</f>
        <v/>
      </c>
      <c r="O146" t="str">
        <f>IF(ReOrgnising!AG149="","",ReOrgnising!AG149/100)</f>
        <v/>
      </c>
      <c r="P146" t="str">
        <f>IF(ReOrgnising!AH149="","",ReOrgnising!AH149/100)</f>
        <v/>
      </c>
      <c r="Q146" t="str">
        <f>IF(ReOrgnising!AI149="","",ReOrgnising!AI149/100)</f>
        <v/>
      </c>
    </row>
    <row r="147" spans="1:17">
      <c r="A147" t="str">
        <f>ReOrgnising!S150</f>
        <v>Lincoln2008SowLate34K77CoverPlastic</v>
      </c>
      <c r="B147" s="4">
        <f>ReOrgnising!T150</f>
        <v>39871</v>
      </c>
      <c r="C147" t="str">
        <f>ReOrgnising!U150</f>
        <v/>
      </c>
      <c r="D147" t="str">
        <f>ReOrgnising!V150</f>
        <v/>
      </c>
      <c r="E147" t="str">
        <f>ReOrgnising!W150</f>
        <v/>
      </c>
      <c r="F147" t="str">
        <f>ReOrgnising!X150</f>
        <v/>
      </c>
      <c r="G147">
        <f>ReOrgnising!Y150</f>
        <v>19.670000000000002</v>
      </c>
      <c r="H147">
        <f>ReOrgnising!Z150</f>
        <v>19.670000000000002</v>
      </c>
      <c r="I147" t="str">
        <f>ReOrgnising!AA150</f>
        <v/>
      </c>
      <c r="J147" t="str">
        <f>ReOrgnising!AB150</f>
        <v/>
      </c>
      <c r="K147" t="str">
        <f>ReOrgnising!AC150</f>
        <v/>
      </c>
      <c r="L147" t="str">
        <f>IF(ReOrgnising!AD150="","",ReOrgnising!AD150/100)</f>
        <v/>
      </c>
      <c r="M147" t="str">
        <f>IF(ReOrgnising!AE150="","",ReOrgnising!AE150/100)</f>
        <v/>
      </c>
      <c r="N147" t="str">
        <f>IF(ReOrgnising!AF150="","",ReOrgnising!AF150/100)</f>
        <v/>
      </c>
      <c r="O147" t="str">
        <f>IF(ReOrgnising!AG150="","",ReOrgnising!AG150/100)</f>
        <v/>
      </c>
      <c r="P147" t="str">
        <f>IF(ReOrgnising!AH150="","",ReOrgnising!AH150/100)</f>
        <v/>
      </c>
      <c r="Q147" t="str">
        <f>IF(ReOrgnising!AI150="","",ReOrgnising!AI150/100)</f>
        <v/>
      </c>
    </row>
    <row r="148" spans="1:17">
      <c r="A148" t="str">
        <f>ReOrgnising!S151</f>
        <v>Lincoln2008SowLate34K77CoverPlastic</v>
      </c>
      <c r="B148" s="4">
        <f>ReOrgnising!T151</f>
        <v>39877</v>
      </c>
      <c r="C148">
        <f>ReOrgnising!U151</f>
        <v>1784.2</v>
      </c>
      <c r="D148" t="str">
        <f>ReOrgnising!V151</f>
        <v/>
      </c>
      <c r="E148" t="str">
        <f>ReOrgnising!W151</f>
        <v/>
      </c>
      <c r="F148" t="str">
        <f>ReOrgnising!X151</f>
        <v/>
      </c>
      <c r="G148" t="str">
        <f>ReOrgnising!Y151</f>
        <v/>
      </c>
      <c r="H148" t="str">
        <f>ReOrgnising!Z151</f>
        <v/>
      </c>
      <c r="I148" t="str">
        <f>ReOrgnising!AA151</f>
        <v/>
      </c>
      <c r="J148" t="str">
        <f>ReOrgnising!AB151</f>
        <v/>
      </c>
      <c r="K148" t="str">
        <f>ReOrgnising!AC151</f>
        <v/>
      </c>
      <c r="L148" t="str">
        <f>IF(ReOrgnising!AD151="","",ReOrgnising!AD151/100)</f>
        <v/>
      </c>
      <c r="M148" t="str">
        <f>IF(ReOrgnising!AE151="","",ReOrgnising!AE151/100)</f>
        <v/>
      </c>
      <c r="N148" t="str">
        <f>IF(ReOrgnising!AF151="","",ReOrgnising!AF151/100)</f>
        <v/>
      </c>
      <c r="O148" t="str">
        <f>IF(ReOrgnising!AG151="","",ReOrgnising!AG151/100)</f>
        <v/>
      </c>
      <c r="P148" t="str">
        <f>IF(ReOrgnising!AH151="","",ReOrgnising!AH151/100)</f>
        <v/>
      </c>
      <c r="Q148" t="str">
        <f>IF(ReOrgnising!AI151="","",ReOrgnising!AI151/100)</f>
        <v/>
      </c>
    </row>
    <row r="149" spans="1:17">
      <c r="A149" t="str">
        <f>ReOrgnising!S152</f>
        <v>Lincoln2008SowLate34K77CoverPlastic</v>
      </c>
      <c r="B149" s="4">
        <f>ReOrgnising!T152</f>
        <v>39895</v>
      </c>
      <c r="C149">
        <f>ReOrgnising!U152</f>
        <v>1857.8</v>
      </c>
      <c r="D149">
        <f>ReOrgnising!V152</f>
        <v>331.2</v>
      </c>
      <c r="E149" t="str">
        <f>ReOrgnising!W152</f>
        <v/>
      </c>
      <c r="F149" t="str">
        <f>ReOrgnising!X152</f>
        <v/>
      </c>
      <c r="G149" t="str">
        <f>ReOrgnising!Y152</f>
        <v/>
      </c>
      <c r="H149" t="str">
        <f>ReOrgnising!Z152</f>
        <v/>
      </c>
      <c r="I149" t="str">
        <f>ReOrgnising!AA152</f>
        <v/>
      </c>
      <c r="J149" t="str">
        <f>ReOrgnising!AB152</f>
        <v/>
      </c>
      <c r="K149" t="str">
        <f>ReOrgnising!AC152</f>
        <v/>
      </c>
      <c r="L149" t="str">
        <f>IF(ReOrgnising!AD152="","",ReOrgnising!AD152/100)</f>
        <v/>
      </c>
      <c r="M149" t="str">
        <f>IF(ReOrgnising!AE152="","",ReOrgnising!AE152/100)</f>
        <v/>
      </c>
      <c r="N149" t="str">
        <f>IF(ReOrgnising!AF152="","",ReOrgnising!AF152/100)</f>
        <v/>
      </c>
      <c r="O149" t="str">
        <f>IF(ReOrgnising!AG152="","",ReOrgnising!AG152/100)</f>
        <v/>
      </c>
      <c r="P149" t="str">
        <f>IF(ReOrgnising!AH152="","",ReOrgnising!AH152/100)</f>
        <v/>
      </c>
      <c r="Q149" t="str">
        <f>IF(ReOrgnising!AI152="","",ReOrgnising!AI152/100)</f>
        <v/>
      </c>
    </row>
    <row r="150" spans="1:17">
      <c r="A150" t="str">
        <f>ReOrgnising!S153</f>
        <v>Lincoln2008SowLate34K77CoverPlastic</v>
      </c>
      <c r="B150" s="4">
        <f>ReOrgnising!T153</f>
        <v>39924</v>
      </c>
      <c r="C150">
        <f>ReOrgnising!U153</f>
        <v>2468.5</v>
      </c>
      <c r="D150">
        <f>ReOrgnising!V153</f>
        <v>960.1</v>
      </c>
      <c r="E150" t="str">
        <f>ReOrgnising!W153</f>
        <v/>
      </c>
      <c r="F150" t="str">
        <f>ReOrgnising!X153</f>
        <v/>
      </c>
      <c r="G150" t="str">
        <f>ReOrgnising!Y153</f>
        <v/>
      </c>
      <c r="H150" t="str">
        <f>ReOrgnising!Z153</f>
        <v/>
      </c>
      <c r="I150" t="str">
        <f>ReOrgnising!AA153</f>
        <v/>
      </c>
      <c r="J150" t="str">
        <f>ReOrgnising!AB153</f>
        <v/>
      </c>
      <c r="K150" t="str">
        <f>ReOrgnising!AC153</f>
        <v/>
      </c>
      <c r="L150" t="str">
        <f>IF(ReOrgnising!AD153="","",ReOrgnising!AD153/100)</f>
        <v/>
      </c>
      <c r="M150" t="str">
        <f>IF(ReOrgnising!AE153="","",ReOrgnising!AE153/100)</f>
        <v/>
      </c>
      <c r="N150" t="str">
        <f>IF(ReOrgnising!AF153="","",ReOrgnising!AF153/100)</f>
        <v/>
      </c>
      <c r="O150" t="str">
        <f>IF(ReOrgnising!AG153="","",ReOrgnising!AG153/100)</f>
        <v/>
      </c>
      <c r="P150" t="str">
        <f>IF(ReOrgnising!AH153="","",ReOrgnising!AH153/100)</f>
        <v/>
      </c>
      <c r="Q150" t="str">
        <f>IF(ReOrgnising!AI153="","",ReOrgnising!AI153/100)</f>
        <v/>
      </c>
    </row>
    <row r="151" spans="1:17">
      <c r="A151" t="str">
        <f>ReOrgnising!S154</f>
        <v>Lincoln2008SowLate34K77CoverPlastic</v>
      </c>
      <c r="B151" s="4">
        <f>ReOrgnising!T154</f>
        <v>39927</v>
      </c>
      <c r="C151">
        <f>ReOrgnising!U154</f>
        <v>2391.4</v>
      </c>
      <c r="D151">
        <f>ReOrgnising!V154</f>
        <v>1026.5</v>
      </c>
      <c r="E151" t="str">
        <f>ReOrgnising!W154</f>
        <v/>
      </c>
      <c r="F151">
        <f>ReOrgnising!X154</f>
        <v>338.9</v>
      </c>
      <c r="G151" t="str">
        <f>ReOrgnising!Y154</f>
        <v/>
      </c>
      <c r="H151" t="str">
        <f>ReOrgnising!Z154</f>
        <v/>
      </c>
      <c r="I151" t="str">
        <f>ReOrgnising!AA154</f>
        <v/>
      </c>
      <c r="J151" t="str">
        <f>ReOrgnising!AB154</f>
        <v/>
      </c>
      <c r="K151">
        <f>ReOrgnising!AC154</f>
        <v>780.7</v>
      </c>
      <c r="L151" t="str">
        <f>IF(ReOrgnising!AD154="","",ReOrgnising!AD154/100)</f>
        <v/>
      </c>
      <c r="M151" t="str">
        <f>IF(ReOrgnising!AE154="","",ReOrgnising!AE154/100)</f>
        <v/>
      </c>
      <c r="N151" t="str">
        <f>IF(ReOrgnising!AF154="","",ReOrgnising!AF154/100)</f>
        <v/>
      </c>
      <c r="O151" t="str">
        <f>IF(ReOrgnising!AG154="","",ReOrgnising!AG154/100)</f>
        <v/>
      </c>
      <c r="P151" t="str">
        <f>IF(ReOrgnising!AH154="","",ReOrgnising!AH154/100)</f>
        <v/>
      </c>
      <c r="Q151" t="str">
        <f>IF(ReOrgnising!AI154="","",ReOrgnising!AI154/100)</f>
        <v/>
      </c>
    </row>
    <row r="152" spans="1:17">
      <c r="A152" t="str">
        <f>ReOrgnising!S155</f>
        <v>Lincoln2008SowEarly39G12CoverBare</v>
      </c>
      <c r="B152" s="4">
        <f>ReOrgnising!T155</f>
        <v>39755</v>
      </c>
      <c r="C152" t="str">
        <f>ReOrgnising!U155</f>
        <v/>
      </c>
      <c r="D152" t="str">
        <f>ReOrgnising!V155</f>
        <v/>
      </c>
      <c r="E152" t="str">
        <f>ReOrgnising!W155</f>
        <v/>
      </c>
      <c r="F152" t="str">
        <f>ReOrgnising!X155</f>
        <v/>
      </c>
      <c r="G152">
        <f>ReOrgnising!Y155</f>
        <v>2.5299999999999998</v>
      </c>
      <c r="H152">
        <f>ReOrgnising!Z155</f>
        <v>5.13</v>
      </c>
      <c r="I152" t="str">
        <f>ReOrgnising!AA155</f>
        <v/>
      </c>
      <c r="J152" t="str">
        <f>ReOrgnising!AB155</f>
        <v/>
      </c>
      <c r="K152" t="str">
        <f>ReOrgnising!AC155</f>
        <v/>
      </c>
      <c r="L152" t="str">
        <f>IF(ReOrgnising!AD155="","",ReOrgnising!AD155/100)</f>
        <v/>
      </c>
      <c r="M152" t="str">
        <f>IF(ReOrgnising!AE155="","",ReOrgnising!AE155/100)</f>
        <v/>
      </c>
      <c r="N152" t="str">
        <f>IF(ReOrgnising!AF155="","",ReOrgnising!AF155/100)</f>
        <v/>
      </c>
      <c r="O152" t="str">
        <f>IF(ReOrgnising!AG155="","",ReOrgnising!AG155/100)</f>
        <v/>
      </c>
      <c r="P152" t="str">
        <f>IF(ReOrgnising!AH155="","",ReOrgnising!AH155/100)</f>
        <v/>
      </c>
      <c r="Q152" t="str">
        <f>IF(ReOrgnising!AI155="","",ReOrgnising!AI155/100)</f>
        <v/>
      </c>
    </row>
    <row r="153" spans="1:17">
      <c r="A153" t="str">
        <f>ReOrgnising!S156</f>
        <v>Lincoln2008SowEarly39G12CoverBare</v>
      </c>
      <c r="B153" s="4">
        <f>ReOrgnising!T156</f>
        <v>39769</v>
      </c>
      <c r="C153" t="str">
        <f>ReOrgnising!U156</f>
        <v/>
      </c>
      <c r="D153" t="str">
        <f>ReOrgnising!V156</f>
        <v/>
      </c>
      <c r="E153" t="str">
        <f>ReOrgnising!W156</f>
        <v/>
      </c>
      <c r="F153" t="str">
        <f>ReOrgnising!X156</f>
        <v/>
      </c>
      <c r="G153">
        <f>ReOrgnising!Y156</f>
        <v>1.1299999999999999</v>
      </c>
      <c r="H153">
        <f>ReOrgnising!Z156</f>
        <v>3.13</v>
      </c>
      <c r="I153" t="str">
        <f>ReOrgnising!AA156</f>
        <v/>
      </c>
      <c r="J153" t="str">
        <f>ReOrgnising!AB156</f>
        <v/>
      </c>
      <c r="K153" t="str">
        <f>ReOrgnising!AC156</f>
        <v/>
      </c>
      <c r="L153" t="str">
        <f>IF(ReOrgnising!AD156="","",ReOrgnising!AD156/100)</f>
        <v/>
      </c>
      <c r="M153" t="str">
        <f>IF(ReOrgnising!AE156="","",ReOrgnising!AE156/100)</f>
        <v/>
      </c>
      <c r="N153" t="str">
        <f>IF(ReOrgnising!AF156="","",ReOrgnising!AF156/100)</f>
        <v/>
      </c>
      <c r="O153" t="str">
        <f>IF(ReOrgnising!AG156="","",ReOrgnising!AG156/100)</f>
        <v/>
      </c>
      <c r="P153" t="str">
        <f>IF(ReOrgnising!AH156="","",ReOrgnising!AH156/100)</f>
        <v/>
      </c>
      <c r="Q153" t="str">
        <f>IF(ReOrgnising!AI156="","",ReOrgnising!AI156/100)</f>
        <v/>
      </c>
    </row>
    <row r="154" spans="1:17">
      <c r="A154" t="str">
        <f>ReOrgnising!S157</f>
        <v>Lincoln2008SowEarly39G12CoverBare</v>
      </c>
      <c r="B154" s="4">
        <f>ReOrgnising!T157</f>
        <v>39812</v>
      </c>
      <c r="C154" t="str">
        <f>ReOrgnising!U157</f>
        <v/>
      </c>
      <c r="D154" t="str">
        <f>ReOrgnising!V157</f>
        <v/>
      </c>
      <c r="E154" t="str">
        <f>ReOrgnising!W157</f>
        <v/>
      </c>
      <c r="F154" t="str">
        <f>ReOrgnising!X157</f>
        <v/>
      </c>
      <c r="G154" t="str">
        <f>ReOrgnising!Y157</f>
        <v/>
      </c>
      <c r="H154" t="str">
        <f>ReOrgnising!Z157</f>
        <v/>
      </c>
      <c r="I154">
        <f>ReOrgnising!AA157</f>
        <v>0.64</v>
      </c>
      <c r="J154" t="str">
        <f>ReOrgnising!AB157</f>
        <v/>
      </c>
      <c r="K154" t="str">
        <f>ReOrgnising!AC157</f>
        <v/>
      </c>
      <c r="L154" t="str">
        <f>IF(ReOrgnising!AD157="","",ReOrgnising!AD157/100)</f>
        <v/>
      </c>
      <c r="M154" t="str">
        <f>IF(ReOrgnising!AE157="","",ReOrgnising!AE157/100)</f>
        <v/>
      </c>
      <c r="N154" t="str">
        <f>IF(ReOrgnising!AF157="","",ReOrgnising!AF157/100)</f>
        <v/>
      </c>
      <c r="O154" t="str">
        <f>IF(ReOrgnising!AG157="","",ReOrgnising!AG157/100)</f>
        <v/>
      </c>
      <c r="P154" t="str">
        <f>IF(ReOrgnising!AH157="","",ReOrgnising!AH157/100)</f>
        <v/>
      </c>
      <c r="Q154" t="str">
        <f>IF(ReOrgnising!AI157="","",ReOrgnising!AI157/100)</f>
        <v/>
      </c>
    </row>
    <row r="155" spans="1:17">
      <c r="A155" t="str">
        <f>ReOrgnising!S158</f>
        <v>Lincoln2008SowEarly39G12CoverBare</v>
      </c>
      <c r="B155" s="4">
        <f>ReOrgnising!T158</f>
        <v>39895</v>
      </c>
      <c r="C155">
        <f>ReOrgnising!U158</f>
        <v>2208.6999999999998</v>
      </c>
      <c r="D155">
        <f>ReOrgnising!V158</f>
        <v>1221.5</v>
      </c>
      <c r="E155" t="str">
        <f>ReOrgnising!W158</f>
        <v/>
      </c>
      <c r="F155">
        <f>ReOrgnising!X158</f>
        <v>190.5</v>
      </c>
      <c r="G155" t="str">
        <f>ReOrgnising!Y158</f>
        <v/>
      </c>
      <c r="H155" t="str">
        <f>ReOrgnising!Z158</f>
        <v/>
      </c>
      <c r="I155" t="str">
        <f>ReOrgnising!AA158</f>
        <v/>
      </c>
      <c r="J155" t="str">
        <f>ReOrgnising!AB158</f>
        <v/>
      </c>
      <c r="K155">
        <f>ReOrgnising!AC158</f>
        <v>587.1</v>
      </c>
      <c r="L155" t="str">
        <f>IF(ReOrgnising!AD158="","",ReOrgnising!AD158/100)</f>
        <v/>
      </c>
      <c r="M155" t="str">
        <f>IF(ReOrgnising!AE158="","",ReOrgnising!AE158/100)</f>
        <v/>
      </c>
      <c r="N155" t="str">
        <f>IF(ReOrgnising!AF158="","",ReOrgnising!AF158/100)</f>
        <v/>
      </c>
      <c r="O155" t="str">
        <f>IF(ReOrgnising!AG158="","",ReOrgnising!AG158/100)</f>
        <v/>
      </c>
      <c r="P155" t="str">
        <f>IF(ReOrgnising!AH158="","",ReOrgnising!AH158/100)</f>
        <v/>
      </c>
      <c r="Q155" t="str">
        <f>IF(ReOrgnising!AI158="","",ReOrgnising!AI158/100)</f>
        <v/>
      </c>
    </row>
    <row r="156" spans="1:17">
      <c r="A156" t="str">
        <f>ReOrgnising!S159</f>
        <v>Lincoln2008SowEarly39G12CoverPlastic</v>
      </c>
      <c r="B156" s="4">
        <f>ReOrgnising!T159</f>
        <v>39755</v>
      </c>
      <c r="C156" t="str">
        <f>ReOrgnising!U159</f>
        <v/>
      </c>
      <c r="D156" t="str">
        <f>ReOrgnising!V159</f>
        <v/>
      </c>
      <c r="E156" t="str">
        <f>ReOrgnising!W159</f>
        <v/>
      </c>
      <c r="F156" t="str">
        <f>ReOrgnising!X159</f>
        <v/>
      </c>
      <c r="G156">
        <f>ReOrgnising!Y159</f>
        <v>5.27</v>
      </c>
      <c r="H156">
        <f>ReOrgnising!Z159</f>
        <v>7.8</v>
      </c>
      <c r="I156" t="str">
        <f>ReOrgnising!AA159</f>
        <v/>
      </c>
      <c r="J156" t="str">
        <f>ReOrgnising!AB159</f>
        <v/>
      </c>
      <c r="K156" t="str">
        <f>ReOrgnising!AC159</f>
        <v/>
      </c>
      <c r="L156" t="str">
        <f>IF(ReOrgnising!AD159="","",ReOrgnising!AD159/100)</f>
        <v/>
      </c>
      <c r="M156" t="str">
        <f>IF(ReOrgnising!AE159="","",ReOrgnising!AE159/100)</f>
        <v/>
      </c>
      <c r="N156" t="str">
        <f>IF(ReOrgnising!AF159="","",ReOrgnising!AF159/100)</f>
        <v/>
      </c>
      <c r="O156" t="str">
        <f>IF(ReOrgnising!AG159="","",ReOrgnising!AG159/100)</f>
        <v/>
      </c>
      <c r="P156" t="str">
        <f>IF(ReOrgnising!AH159="","",ReOrgnising!AH159/100)</f>
        <v/>
      </c>
      <c r="Q156" t="str">
        <f>IF(ReOrgnising!AI159="","",ReOrgnising!AI159/100)</f>
        <v/>
      </c>
    </row>
    <row r="157" spans="1:17">
      <c r="A157" t="str">
        <f>ReOrgnising!S160</f>
        <v>Lincoln2008SowEarly39G12CoverPlastic</v>
      </c>
      <c r="B157" s="4">
        <f>ReOrgnising!T160</f>
        <v>39769</v>
      </c>
      <c r="C157" t="str">
        <f>ReOrgnising!U160</f>
        <v/>
      </c>
      <c r="D157" t="str">
        <f>ReOrgnising!V160</f>
        <v/>
      </c>
      <c r="E157" t="str">
        <f>ReOrgnising!W160</f>
        <v/>
      </c>
      <c r="F157" t="str">
        <f>ReOrgnising!X160</f>
        <v/>
      </c>
      <c r="G157">
        <f>ReOrgnising!Y160</f>
        <v>0.27</v>
      </c>
      <c r="H157">
        <f>ReOrgnising!Z160</f>
        <v>2.13</v>
      </c>
      <c r="I157" t="str">
        <f>ReOrgnising!AA160</f>
        <v/>
      </c>
      <c r="J157" t="str">
        <f>ReOrgnising!AB160</f>
        <v/>
      </c>
      <c r="K157" t="str">
        <f>ReOrgnising!AC160</f>
        <v/>
      </c>
      <c r="L157" t="str">
        <f>IF(ReOrgnising!AD160="","",ReOrgnising!AD160/100)</f>
        <v/>
      </c>
      <c r="M157" t="str">
        <f>IF(ReOrgnising!AE160="","",ReOrgnising!AE160/100)</f>
        <v/>
      </c>
      <c r="N157" t="str">
        <f>IF(ReOrgnising!AF160="","",ReOrgnising!AF160/100)</f>
        <v/>
      </c>
      <c r="O157" t="str">
        <f>IF(ReOrgnising!AG160="","",ReOrgnising!AG160/100)</f>
        <v/>
      </c>
      <c r="P157" t="str">
        <f>IF(ReOrgnising!AH160="","",ReOrgnising!AH160/100)</f>
        <v/>
      </c>
      <c r="Q157" t="str">
        <f>IF(ReOrgnising!AI160="","",ReOrgnising!AI160/100)</f>
        <v/>
      </c>
    </row>
    <row r="158" spans="1:17">
      <c r="A158" t="str">
        <f>ReOrgnising!S161</f>
        <v>Lincoln2008SowEarly39G12CoverPlastic</v>
      </c>
      <c r="B158" s="4">
        <f>ReOrgnising!T161</f>
        <v>39812</v>
      </c>
      <c r="C158" t="str">
        <f>ReOrgnising!U161</f>
        <v/>
      </c>
      <c r="D158" t="str">
        <f>ReOrgnising!V161</f>
        <v/>
      </c>
      <c r="E158" t="str">
        <f>ReOrgnising!W161</f>
        <v/>
      </c>
      <c r="F158" t="str">
        <f>ReOrgnising!X161</f>
        <v/>
      </c>
      <c r="G158" t="str">
        <f>ReOrgnising!Y161</f>
        <v/>
      </c>
      <c r="H158" t="str">
        <f>ReOrgnising!Z161</f>
        <v/>
      </c>
      <c r="I158">
        <f>ReOrgnising!AA161</f>
        <v>0.65</v>
      </c>
      <c r="J158" t="str">
        <f>ReOrgnising!AB161</f>
        <v/>
      </c>
      <c r="K158" t="str">
        <f>ReOrgnising!AC161</f>
        <v/>
      </c>
      <c r="L158" t="str">
        <f>IF(ReOrgnising!AD161="","",ReOrgnising!AD161/100)</f>
        <v/>
      </c>
      <c r="M158" t="str">
        <f>IF(ReOrgnising!AE161="","",ReOrgnising!AE161/100)</f>
        <v/>
      </c>
      <c r="N158" t="str">
        <f>IF(ReOrgnising!AF161="","",ReOrgnising!AF161/100)</f>
        <v/>
      </c>
      <c r="O158" t="str">
        <f>IF(ReOrgnising!AG161="","",ReOrgnising!AG161/100)</f>
        <v/>
      </c>
      <c r="P158" t="str">
        <f>IF(ReOrgnising!AH161="","",ReOrgnising!AH161/100)</f>
        <v/>
      </c>
      <c r="Q158" t="str">
        <f>IF(ReOrgnising!AI161="","",ReOrgnising!AI161/100)</f>
        <v/>
      </c>
    </row>
    <row r="159" spans="1:17">
      <c r="A159" t="str">
        <f>ReOrgnising!S162</f>
        <v>Lincoln2008SowEarly39G12CoverPlastic</v>
      </c>
      <c r="B159" s="4">
        <f>ReOrgnising!T162</f>
        <v>39878</v>
      </c>
      <c r="C159">
        <f>ReOrgnising!U162</f>
        <v>2168.6</v>
      </c>
      <c r="D159">
        <f>ReOrgnising!V162</f>
        <v>1239.5</v>
      </c>
      <c r="E159" t="str">
        <f>ReOrgnising!W162</f>
        <v/>
      </c>
      <c r="F159">
        <f>ReOrgnising!X162</f>
        <v>164.2</v>
      </c>
      <c r="G159" t="str">
        <f>ReOrgnising!Y162</f>
        <v/>
      </c>
      <c r="H159" t="str">
        <f>ReOrgnising!Z162</f>
        <v/>
      </c>
      <c r="I159" t="str">
        <f>ReOrgnising!AA162</f>
        <v/>
      </c>
      <c r="J159" t="str">
        <f>ReOrgnising!AB162</f>
        <v/>
      </c>
      <c r="K159">
        <f>ReOrgnising!AC162</f>
        <v>563.20000000000005</v>
      </c>
      <c r="L159" t="str">
        <f>IF(ReOrgnising!AD162="","",ReOrgnising!AD162/100)</f>
        <v/>
      </c>
      <c r="M159" t="str">
        <f>IF(ReOrgnising!AE162="","",ReOrgnising!AE162/100)</f>
        <v/>
      </c>
      <c r="N159" t="str">
        <f>IF(ReOrgnising!AF162="","",ReOrgnising!AF162/100)</f>
        <v/>
      </c>
      <c r="O159" t="str">
        <f>IF(ReOrgnising!AG162="","",ReOrgnising!AG162/100)</f>
        <v/>
      </c>
      <c r="P159" t="str">
        <f>IF(ReOrgnising!AH162="","",ReOrgnising!AH162/100)</f>
        <v/>
      </c>
      <c r="Q159" t="str">
        <f>IF(ReOrgnising!AI162="","",ReOrgnising!AI162/100)</f>
        <v/>
      </c>
    </row>
    <row r="160" spans="1:17">
      <c r="A160" t="str">
        <f>ReOrgnising!S163</f>
        <v>Lincoln2008SowLate39G12CoverBare</v>
      </c>
      <c r="B160" s="4">
        <f>ReOrgnising!T163</f>
        <v>39812</v>
      </c>
      <c r="C160" t="str">
        <f>ReOrgnising!U163</f>
        <v/>
      </c>
      <c r="D160" t="str">
        <f>ReOrgnising!V163</f>
        <v/>
      </c>
      <c r="E160" t="str">
        <f>ReOrgnising!W163</f>
        <v/>
      </c>
      <c r="F160" t="str">
        <f>ReOrgnising!X163</f>
        <v/>
      </c>
      <c r="G160" t="str">
        <f>ReOrgnising!Y163</f>
        <v/>
      </c>
      <c r="H160" t="str">
        <f>ReOrgnising!Z163</f>
        <v/>
      </c>
      <c r="I160">
        <f>ReOrgnising!AA163</f>
        <v>0.28000000000000003</v>
      </c>
      <c r="J160" t="str">
        <f>ReOrgnising!AB163</f>
        <v/>
      </c>
      <c r="K160" t="str">
        <f>ReOrgnising!AC163</f>
        <v/>
      </c>
      <c r="L160" t="str">
        <f>IF(ReOrgnising!AD163="","",ReOrgnising!AD163/100)</f>
        <v/>
      </c>
      <c r="M160" t="str">
        <f>IF(ReOrgnising!AE163="","",ReOrgnising!AE163/100)</f>
        <v/>
      </c>
      <c r="N160" t="str">
        <f>IF(ReOrgnising!AF163="","",ReOrgnising!AF163/100)</f>
        <v/>
      </c>
      <c r="O160" t="str">
        <f>IF(ReOrgnising!AG163="","",ReOrgnising!AG163/100)</f>
        <v/>
      </c>
      <c r="P160" t="str">
        <f>IF(ReOrgnising!AH163="","",ReOrgnising!AH163/100)</f>
        <v/>
      </c>
      <c r="Q160" t="str">
        <f>IF(ReOrgnising!AI163="","",ReOrgnising!AI163/100)</f>
        <v/>
      </c>
    </row>
    <row r="161" spans="1:17">
      <c r="A161" t="str">
        <f>ReOrgnising!S164</f>
        <v>Lincoln2008SowLate39G12CoverBare</v>
      </c>
      <c r="B161" s="4">
        <f>ReOrgnising!T164</f>
        <v>39820</v>
      </c>
      <c r="C161">
        <f>ReOrgnising!U164</f>
        <v>127.5</v>
      </c>
      <c r="D161" t="str">
        <f>ReOrgnising!V164</f>
        <v/>
      </c>
      <c r="E161" t="str">
        <f>ReOrgnising!W164</f>
        <v/>
      </c>
      <c r="F161" t="str">
        <f>ReOrgnising!X164</f>
        <v/>
      </c>
      <c r="G161" t="str">
        <f>ReOrgnising!Y164</f>
        <v/>
      </c>
      <c r="H161" t="str">
        <f>ReOrgnising!Z164</f>
        <v/>
      </c>
      <c r="I161">
        <f>ReOrgnising!AA164</f>
        <v>0.57999999999999996</v>
      </c>
      <c r="J161" t="str">
        <f>ReOrgnising!AB164</f>
        <v/>
      </c>
      <c r="K161" t="str">
        <f>ReOrgnising!AC164</f>
        <v/>
      </c>
      <c r="L161" t="str">
        <f>IF(ReOrgnising!AD164="","",ReOrgnising!AD164/100)</f>
        <v/>
      </c>
      <c r="M161" t="str">
        <f>IF(ReOrgnising!AE164="","",ReOrgnising!AE164/100)</f>
        <v/>
      </c>
      <c r="N161" t="str">
        <f>IF(ReOrgnising!AF164="","",ReOrgnising!AF164/100)</f>
        <v/>
      </c>
      <c r="O161" t="str">
        <f>IF(ReOrgnising!AG164="","",ReOrgnising!AG164/100)</f>
        <v/>
      </c>
      <c r="P161" t="str">
        <f>IF(ReOrgnising!AH164="","",ReOrgnising!AH164/100)</f>
        <v/>
      </c>
      <c r="Q161" t="str">
        <f>IF(ReOrgnising!AI164="","",ReOrgnising!AI164/100)</f>
        <v/>
      </c>
    </row>
    <row r="162" spans="1:17">
      <c r="A162" t="str">
        <f>ReOrgnising!S165</f>
        <v>Lincoln2008SowLate39G12CoverBare</v>
      </c>
      <c r="B162" s="4">
        <f>ReOrgnising!T165</f>
        <v>39821</v>
      </c>
      <c r="C162" t="str">
        <f>ReOrgnising!U165</f>
        <v/>
      </c>
      <c r="D162" t="str">
        <f>ReOrgnising!V165</f>
        <v/>
      </c>
      <c r="E162" t="str">
        <f>ReOrgnising!W165</f>
        <v/>
      </c>
      <c r="F162" t="str">
        <f>ReOrgnising!X165</f>
        <v/>
      </c>
      <c r="G162">
        <f>ReOrgnising!Y165</f>
        <v>7.4</v>
      </c>
      <c r="H162">
        <f>ReOrgnising!Z165</f>
        <v>12.27</v>
      </c>
      <c r="I162" t="str">
        <f>ReOrgnising!AA165</f>
        <v/>
      </c>
      <c r="J162" t="str">
        <f>ReOrgnising!AB165</f>
        <v/>
      </c>
      <c r="K162" t="str">
        <f>ReOrgnising!AC165</f>
        <v/>
      </c>
      <c r="L162" t="str">
        <f>IF(ReOrgnising!AD165="","",ReOrgnising!AD165/100)</f>
        <v/>
      </c>
      <c r="M162" t="str">
        <f>IF(ReOrgnising!AE165="","",ReOrgnising!AE165/100)</f>
        <v/>
      </c>
      <c r="N162" t="str">
        <f>IF(ReOrgnising!AF165="","",ReOrgnising!AF165/100)</f>
        <v/>
      </c>
      <c r="O162" t="str">
        <f>IF(ReOrgnising!AG165="","",ReOrgnising!AG165/100)</f>
        <v/>
      </c>
      <c r="P162" t="str">
        <f>IF(ReOrgnising!AH165="","",ReOrgnising!AH165/100)</f>
        <v/>
      </c>
      <c r="Q162" t="str">
        <f>IF(ReOrgnising!AI165="","",ReOrgnising!AI165/100)</f>
        <v/>
      </c>
    </row>
    <row r="163" spans="1:17">
      <c r="A163" t="str">
        <f>ReOrgnising!S166</f>
        <v>Lincoln2008SowLate39G12CoverBare</v>
      </c>
      <c r="B163" s="4">
        <f>ReOrgnising!T166</f>
        <v>39827</v>
      </c>
      <c r="C163" t="str">
        <f>ReOrgnising!U166</f>
        <v/>
      </c>
      <c r="D163" t="str">
        <f>ReOrgnising!V166</f>
        <v/>
      </c>
      <c r="E163" t="str">
        <f>ReOrgnising!W166</f>
        <v/>
      </c>
      <c r="F163" t="str">
        <f>ReOrgnising!X166</f>
        <v/>
      </c>
      <c r="G163" t="str">
        <f>ReOrgnising!Y166</f>
        <v/>
      </c>
      <c r="H163" t="str">
        <f>ReOrgnising!Z166</f>
        <v/>
      </c>
      <c r="I163">
        <f>ReOrgnising!AA166</f>
        <v>0.74</v>
      </c>
      <c r="J163" t="str">
        <f>ReOrgnising!AB166</f>
        <v/>
      </c>
      <c r="K163" t="str">
        <f>ReOrgnising!AC166</f>
        <v/>
      </c>
      <c r="L163" t="str">
        <f>IF(ReOrgnising!AD166="","",ReOrgnising!AD166/100)</f>
        <v/>
      </c>
      <c r="M163" t="str">
        <f>IF(ReOrgnising!AE166="","",ReOrgnising!AE166/100)</f>
        <v/>
      </c>
      <c r="N163" t="str">
        <f>IF(ReOrgnising!AF166="","",ReOrgnising!AF166/100)</f>
        <v/>
      </c>
      <c r="O163" t="str">
        <f>IF(ReOrgnising!AG166="","",ReOrgnising!AG166/100)</f>
        <v/>
      </c>
      <c r="P163" t="str">
        <f>IF(ReOrgnising!AH166="","",ReOrgnising!AH166/100)</f>
        <v/>
      </c>
      <c r="Q163" t="str">
        <f>IF(ReOrgnising!AI166="","",ReOrgnising!AI166/100)</f>
        <v/>
      </c>
    </row>
    <row r="164" spans="1:17">
      <c r="A164" t="str">
        <f>ReOrgnising!S167</f>
        <v>Lincoln2008SowLate39G12CoverBare</v>
      </c>
      <c r="B164" s="4">
        <f>ReOrgnising!T167</f>
        <v>39832</v>
      </c>
      <c r="C164" t="str">
        <f>ReOrgnising!U167</f>
        <v/>
      </c>
      <c r="D164" t="str">
        <f>ReOrgnising!V167</f>
        <v/>
      </c>
      <c r="E164" t="str">
        <f>ReOrgnising!W167</f>
        <v/>
      </c>
      <c r="F164" t="str">
        <f>ReOrgnising!X167</f>
        <v/>
      </c>
      <c r="G164">
        <f>ReOrgnising!Y167</f>
        <v>9.33</v>
      </c>
      <c r="H164">
        <f>ReOrgnising!Z167</f>
        <v>14.27</v>
      </c>
      <c r="I164" t="str">
        <f>ReOrgnising!AA167</f>
        <v/>
      </c>
      <c r="J164" t="str">
        <f>ReOrgnising!AB167</f>
        <v/>
      </c>
      <c r="K164" t="str">
        <f>ReOrgnising!AC167</f>
        <v/>
      </c>
      <c r="L164" t="str">
        <f>IF(ReOrgnising!AD167="","",ReOrgnising!AD167/100)</f>
        <v/>
      </c>
      <c r="M164" t="str">
        <f>IF(ReOrgnising!AE167="","",ReOrgnising!AE167/100)</f>
        <v/>
      </c>
      <c r="N164" t="str">
        <f>IF(ReOrgnising!AF167="","",ReOrgnising!AF167/100)</f>
        <v/>
      </c>
      <c r="O164" t="str">
        <f>IF(ReOrgnising!AG167="","",ReOrgnising!AG167/100)</f>
        <v/>
      </c>
      <c r="P164" t="str">
        <f>IF(ReOrgnising!AH167="","",ReOrgnising!AH167/100)</f>
        <v/>
      </c>
      <c r="Q164" t="str">
        <f>IF(ReOrgnising!AI167="","",ReOrgnising!AI167/100)</f>
        <v/>
      </c>
    </row>
    <row r="165" spans="1:17">
      <c r="A165" t="str">
        <f>ReOrgnising!S168</f>
        <v>Lincoln2008SowLate39G12CoverBare</v>
      </c>
      <c r="B165" s="4">
        <f>ReOrgnising!T168</f>
        <v>39840</v>
      </c>
      <c r="C165">
        <f>ReOrgnising!U168</f>
        <v>603.20000000000005</v>
      </c>
      <c r="D165" t="str">
        <f>ReOrgnising!V168</f>
        <v/>
      </c>
      <c r="E165" t="str">
        <f>ReOrgnising!W168</f>
        <v/>
      </c>
      <c r="F165" t="str">
        <f>ReOrgnising!X168</f>
        <v/>
      </c>
      <c r="G165" t="str">
        <f>ReOrgnising!Y168</f>
        <v/>
      </c>
      <c r="H165" t="str">
        <f>ReOrgnising!Z168</f>
        <v/>
      </c>
      <c r="I165" t="str">
        <f>ReOrgnising!AA168</f>
        <v/>
      </c>
      <c r="J165" t="str">
        <f>ReOrgnising!AB168</f>
        <v/>
      </c>
      <c r="K165" t="str">
        <f>ReOrgnising!AC168</f>
        <v/>
      </c>
      <c r="L165" t="str">
        <f>IF(ReOrgnising!AD168="","",ReOrgnising!AD168/100)</f>
        <v/>
      </c>
      <c r="M165" t="str">
        <f>IF(ReOrgnising!AE168="","",ReOrgnising!AE168/100)</f>
        <v/>
      </c>
      <c r="N165" t="str">
        <f>IF(ReOrgnising!AF168="","",ReOrgnising!AF168/100)</f>
        <v/>
      </c>
      <c r="O165" t="str">
        <f>IF(ReOrgnising!AG168="","",ReOrgnising!AG168/100)</f>
        <v/>
      </c>
      <c r="P165" t="str">
        <f>IF(ReOrgnising!AH168="","",ReOrgnising!AH168/100)</f>
        <v/>
      </c>
      <c r="Q165" t="str">
        <f>IF(ReOrgnising!AI168="","",ReOrgnising!AI168/100)</f>
        <v/>
      </c>
    </row>
    <row r="166" spans="1:17">
      <c r="A166" t="str">
        <f>ReOrgnising!S169</f>
        <v>Lincoln2008SowLate39G12CoverBare</v>
      </c>
      <c r="B166" s="4">
        <f>ReOrgnising!T169</f>
        <v>39841</v>
      </c>
      <c r="C166" t="str">
        <f>ReOrgnising!U169</f>
        <v/>
      </c>
      <c r="D166" t="str">
        <f>ReOrgnising!V169</f>
        <v/>
      </c>
      <c r="E166" t="str">
        <f>ReOrgnising!W169</f>
        <v/>
      </c>
      <c r="F166" t="str">
        <f>ReOrgnising!X169</f>
        <v/>
      </c>
      <c r="G166">
        <f>ReOrgnising!Y169</f>
        <v>12.4</v>
      </c>
      <c r="H166">
        <f>ReOrgnising!Z169</f>
        <v>15.4</v>
      </c>
      <c r="I166" t="str">
        <f>ReOrgnising!AA169</f>
        <v/>
      </c>
      <c r="J166" t="str">
        <f>ReOrgnising!AB169</f>
        <v/>
      </c>
      <c r="K166" t="str">
        <f>ReOrgnising!AC169</f>
        <v/>
      </c>
      <c r="L166" t="str">
        <f>IF(ReOrgnising!AD169="","",ReOrgnising!AD169/100)</f>
        <v/>
      </c>
      <c r="M166" t="str">
        <f>IF(ReOrgnising!AE169="","",ReOrgnising!AE169/100)</f>
        <v/>
      </c>
      <c r="N166" t="str">
        <f>IF(ReOrgnising!AF169="","",ReOrgnising!AF169/100)</f>
        <v/>
      </c>
      <c r="O166" t="str">
        <f>IF(ReOrgnising!AG169="","",ReOrgnising!AG169/100)</f>
        <v/>
      </c>
      <c r="P166" t="str">
        <f>IF(ReOrgnising!AH169="","",ReOrgnising!AH169/100)</f>
        <v/>
      </c>
      <c r="Q166" t="str">
        <f>IF(ReOrgnising!AI169="","",ReOrgnising!AI169/100)</f>
        <v/>
      </c>
    </row>
    <row r="167" spans="1:17">
      <c r="A167" t="str">
        <f>ReOrgnising!S170</f>
        <v>Lincoln2008SowLate39G12CoverBare</v>
      </c>
      <c r="B167" s="4">
        <f>ReOrgnising!T170</f>
        <v>39846</v>
      </c>
      <c r="C167" t="str">
        <f>ReOrgnising!U170</f>
        <v/>
      </c>
      <c r="D167" t="str">
        <f>ReOrgnising!V170</f>
        <v/>
      </c>
      <c r="E167" t="str">
        <f>ReOrgnising!W170</f>
        <v/>
      </c>
      <c r="F167" t="str">
        <f>ReOrgnising!X170</f>
        <v/>
      </c>
      <c r="G167" t="str">
        <f>ReOrgnising!Y170</f>
        <v/>
      </c>
      <c r="H167" t="str">
        <f>ReOrgnising!Z170</f>
        <v/>
      </c>
      <c r="I167" t="str">
        <f>ReOrgnising!AA170</f>
        <v/>
      </c>
      <c r="J167">
        <f>ReOrgnising!AB170</f>
        <v>6.15</v>
      </c>
      <c r="K167" t="str">
        <f>ReOrgnising!AC170</f>
        <v/>
      </c>
      <c r="L167" t="str">
        <f>IF(ReOrgnising!AD170="","",ReOrgnising!AD170/100)</f>
        <v/>
      </c>
      <c r="M167" t="str">
        <f>IF(ReOrgnising!AE170="","",ReOrgnising!AE170/100)</f>
        <v/>
      </c>
      <c r="N167" t="str">
        <f>IF(ReOrgnising!AF170="","",ReOrgnising!AF170/100)</f>
        <v/>
      </c>
      <c r="O167" t="str">
        <f>IF(ReOrgnising!AG170="","",ReOrgnising!AG170/100)</f>
        <v/>
      </c>
      <c r="P167" t="str">
        <f>IF(ReOrgnising!AH170="","",ReOrgnising!AH170/100)</f>
        <v/>
      </c>
      <c r="Q167" t="str">
        <f>IF(ReOrgnising!AI170="","",ReOrgnising!AI170/100)</f>
        <v/>
      </c>
    </row>
    <row r="168" spans="1:17">
      <c r="A168" t="str">
        <f>ReOrgnising!S171</f>
        <v>Lincoln2008SowLate39G12CoverBare</v>
      </c>
      <c r="B168" s="4">
        <f>ReOrgnising!T171</f>
        <v>39849</v>
      </c>
      <c r="C168" t="str">
        <f>ReOrgnising!U171</f>
        <v/>
      </c>
      <c r="D168" t="str">
        <f>ReOrgnising!V171</f>
        <v/>
      </c>
      <c r="E168" t="str">
        <f>ReOrgnising!W171</f>
        <v/>
      </c>
      <c r="F168" t="str">
        <f>ReOrgnising!X171</f>
        <v/>
      </c>
      <c r="G168">
        <f>ReOrgnising!Y171</f>
        <v>15.2</v>
      </c>
      <c r="H168">
        <f>ReOrgnising!Z171</f>
        <v>15.8</v>
      </c>
      <c r="I168" t="str">
        <f>ReOrgnising!AA171</f>
        <v/>
      </c>
      <c r="J168">
        <f>ReOrgnising!AB171</f>
        <v>6.2</v>
      </c>
      <c r="K168" t="str">
        <f>ReOrgnising!AC171</f>
        <v/>
      </c>
      <c r="L168" t="str">
        <f>IF(ReOrgnising!AD171="","",ReOrgnising!AD171/100)</f>
        <v/>
      </c>
      <c r="M168" t="str">
        <f>IF(ReOrgnising!AE171="","",ReOrgnising!AE171/100)</f>
        <v/>
      </c>
      <c r="N168" t="str">
        <f>IF(ReOrgnising!AF171="","",ReOrgnising!AF171/100)</f>
        <v/>
      </c>
      <c r="O168" t="str">
        <f>IF(ReOrgnising!AG171="","",ReOrgnising!AG171/100)</f>
        <v/>
      </c>
      <c r="P168" t="str">
        <f>IF(ReOrgnising!AH171="","",ReOrgnising!AH171/100)</f>
        <v/>
      </c>
      <c r="Q168" t="str">
        <f>IF(ReOrgnising!AI171="","",ReOrgnising!AI171/100)</f>
        <v/>
      </c>
    </row>
    <row r="169" spans="1:17">
      <c r="A169" t="str">
        <f>ReOrgnising!S172</f>
        <v>Lincoln2008SowLate39G12CoverBare</v>
      </c>
      <c r="B169" s="4">
        <f>ReOrgnising!T172</f>
        <v>39851</v>
      </c>
      <c r="C169" t="str">
        <f>ReOrgnising!U172</f>
        <v/>
      </c>
      <c r="D169" t="str">
        <f>ReOrgnising!V172</f>
        <v/>
      </c>
      <c r="E169" t="str">
        <f>ReOrgnising!W172</f>
        <v/>
      </c>
      <c r="F169" t="str">
        <f>ReOrgnising!X172</f>
        <v/>
      </c>
      <c r="G169" t="str">
        <f>ReOrgnising!Y172</f>
        <v/>
      </c>
      <c r="H169" t="str">
        <f>ReOrgnising!Z172</f>
        <v/>
      </c>
      <c r="I169" t="str">
        <f>ReOrgnising!AA172</f>
        <v/>
      </c>
      <c r="J169">
        <f>ReOrgnising!AB172</f>
        <v>6.37</v>
      </c>
      <c r="K169" t="str">
        <f>ReOrgnising!AC172</f>
        <v/>
      </c>
      <c r="L169" t="str">
        <f>IF(ReOrgnising!AD172="","",ReOrgnising!AD172/100)</f>
        <v/>
      </c>
      <c r="M169" t="str">
        <f>IF(ReOrgnising!AE172="","",ReOrgnising!AE172/100)</f>
        <v/>
      </c>
      <c r="N169" t="str">
        <f>IF(ReOrgnising!AF172="","",ReOrgnising!AF172/100)</f>
        <v/>
      </c>
      <c r="O169" t="str">
        <f>IF(ReOrgnising!AG172="","",ReOrgnising!AG172/100)</f>
        <v/>
      </c>
      <c r="P169" t="str">
        <f>IF(ReOrgnising!AH172="","",ReOrgnising!AH172/100)</f>
        <v/>
      </c>
      <c r="Q169" t="str">
        <f>IF(ReOrgnising!AI172="","",ReOrgnising!AI172/100)</f>
        <v/>
      </c>
    </row>
    <row r="170" spans="1:17">
      <c r="A170" t="str">
        <f>ReOrgnising!S173</f>
        <v>Lincoln2008SowLate39G12CoverBare</v>
      </c>
      <c r="B170" s="4">
        <f>ReOrgnising!T173</f>
        <v>39852</v>
      </c>
      <c r="C170" t="str">
        <f>ReOrgnising!U173</f>
        <v/>
      </c>
      <c r="D170" t="str">
        <f>ReOrgnising!V173</f>
        <v/>
      </c>
      <c r="E170" t="str">
        <f>ReOrgnising!W173</f>
        <v/>
      </c>
      <c r="F170" t="str">
        <f>ReOrgnising!X173</f>
        <v/>
      </c>
      <c r="G170" t="str">
        <f>ReOrgnising!Y173</f>
        <v/>
      </c>
      <c r="H170" t="str">
        <f>ReOrgnising!Z173</f>
        <v/>
      </c>
      <c r="I170">
        <f>ReOrgnising!AA173</f>
        <v>0.96</v>
      </c>
      <c r="J170" t="str">
        <f>ReOrgnising!AB173</f>
        <v/>
      </c>
      <c r="K170" t="str">
        <f>ReOrgnising!AC173</f>
        <v/>
      </c>
      <c r="L170" t="str">
        <f>IF(ReOrgnising!AD173="","",ReOrgnising!AD173/100)</f>
        <v/>
      </c>
      <c r="M170" t="str">
        <f>IF(ReOrgnising!AE173="","",ReOrgnising!AE173/100)</f>
        <v/>
      </c>
      <c r="N170" t="str">
        <f>IF(ReOrgnising!AF173="","",ReOrgnising!AF173/100)</f>
        <v/>
      </c>
      <c r="O170" t="str">
        <f>IF(ReOrgnising!AG173="","",ReOrgnising!AG173/100)</f>
        <v/>
      </c>
      <c r="P170" t="str">
        <f>IF(ReOrgnising!AH173="","",ReOrgnising!AH173/100)</f>
        <v/>
      </c>
      <c r="Q170" t="str">
        <f>IF(ReOrgnising!AI173="","",ReOrgnising!AI173/100)</f>
        <v/>
      </c>
    </row>
    <row r="171" spans="1:17">
      <c r="A171" t="str">
        <f>ReOrgnising!S174</f>
        <v>Lincoln2008SowLate39G12CoverBare</v>
      </c>
      <c r="B171" s="4">
        <f>ReOrgnising!T174</f>
        <v>39853</v>
      </c>
      <c r="C171" t="str">
        <f>ReOrgnising!U174</f>
        <v/>
      </c>
      <c r="D171" t="str">
        <f>ReOrgnising!V174</f>
        <v/>
      </c>
      <c r="E171" t="str">
        <f>ReOrgnising!W174</f>
        <v/>
      </c>
      <c r="F171" t="str">
        <f>ReOrgnising!X174</f>
        <v/>
      </c>
      <c r="G171" t="str">
        <f>ReOrgnising!Y174</f>
        <v/>
      </c>
      <c r="H171" t="str">
        <f>ReOrgnising!Z174</f>
        <v/>
      </c>
      <c r="I171" t="str">
        <f>ReOrgnising!AA174</f>
        <v/>
      </c>
      <c r="J171">
        <f>ReOrgnising!AB174</f>
        <v>6.53</v>
      </c>
      <c r="K171" t="str">
        <f>ReOrgnising!AC174</f>
        <v/>
      </c>
      <c r="L171" t="str">
        <f>IF(ReOrgnising!AD174="","",ReOrgnising!AD174/100)</f>
        <v/>
      </c>
      <c r="M171" t="str">
        <f>IF(ReOrgnising!AE174="","",ReOrgnising!AE174/100)</f>
        <v/>
      </c>
      <c r="N171" t="str">
        <f>IF(ReOrgnising!AF174="","",ReOrgnising!AF174/100)</f>
        <v/>
      </c>
      <c r="O171" t="str">
        <f>IF(ReOrgnising!AG174="","",ReOrgnising!AG174/100)</f>
        <v/>
      </c>
      <c r="P171" t="str">
        <f>IF(ReOrgnising!AH174="","",ReOrgnising!AH174/100)</f>
        <v/>
      </c>
      <c r="Q171" t="str">
        <f>IF(ReOrgnising!AI174="","",ReOrgnising!AI174/100)</f>
        <v/>
      </c>
    </row>
    <row r="172" spans="1:17">
      <c r="A172" t="str">
        <f>ReOrgnising!S175</f>
        <v>Lincoln2008SowLate39G12CoverBare</v>
      </c>
      <c r="B172" s="4">
        <f>ReOrgnising!T175</f>
        <v>39855</v>
      </c>
      <c r="C172" t="str">
        <f>ReOrgnising!U175</f>
        <v/>
      </c>
      <c r="D172" t="str">
        <f>ReOrgnising!V175</f>
        <v/>
      </c>
      <c r="E172" t="str">
        <f>ReOrgnising!W175</f>
        <v/>
      </c>
      <c r="F172" t="str">
        <f>ReOrgnising!X175</f>
        <v/>
      </c>
      <c r="G172" t="str">
        <f>ReOrgnising!Y175</f>
        <v/>
      </c>
      <c r="H172" t="str">
        <f>ReOrgnising!Z175</f>
        <v/>
      </c>
      <c r="I172" t="str">
        <f>ReOrgnising!AA175</f>
        <v/>
      </c>
      <c r="J172">
        <f>ReOrgnising!AB175</f>
        <v>6.72</v>
      </c>
      <c r="K172" t="str">
        <f>ReOrgnising!AC175</f>
        <v/>
      </c>
      <c r="L172" t="str">
        <f>IF(ReOrgnising!AD175="","",ReOrgnising!AD175/100)</f>
        <v/>
      </c>
      <c r="M172" t="str">
        <f>IF(ReOrgnising!AE175="","",ReOrgnising!AE175/100)</f>
        <v/>
      </c>
      <c r="N172" t="str">
        <f>IF(ReOrgnising!AF175="","",ReOrgnising!AF175/100)</f>
        <v/>
      </c>
      <c r="O172" t="str">
        <f>IF(ReOrgnising!AG175="","",ReOrgnising!AG175/100)</f>
        <v/>
      </c>
      <c r="P172" t="str">
        <f>IF(ReOrgnising!AH175="","",ReOrgnising!AH175/100)</f>
        <v/>
      </c>
      <c r="Q172" t="str">
        <f>IF(ReOrgnising!AI175="","",ReOrgnising!AI175/100)</f>
        <v/>
      </c>
    </row>
    <row r="173" spans="1:17">
      <c r="A173" t="str">
        <f>ReOrgnising!S176</f>
        <v>Lincoln2008SowLate39G12CoverBare</v>
      </c>
      <c r="B173" s="4">
        <f>ReOrgnising!T176</f>
        <v>39857</v>
      </c>
      <c r="C173">
        <f>ReOrgnising!U176</f>
        <v>1144</v>
      </c>
      <c r="D173" t="str">
        <f>ReOrgnising!V176</f>
        <v/>
      </c>
      <c r="E173" t="str">
        <f>ReOrgnising!W176</f>
        <v/>
      </c>
      <c r="F173" t="str">
        <f>ReOrgnising!X176</f>
        <v/>
      </c>
      <c r="G173" t="str">
        <f>ReOrgnising!Y176</f>
        <v/>
      </c>
      <c r="H173" t="str">
        <f>ReOrgnising!Z176</f>
        <v/>
      </c>
      <c r="I173" t="str">
        <f>ReOrgnising!AA176</f>
        <v/>
      </c>
      <c r="J173">
        <f>ReOrgnising!AB176</f>
        <v>6.5</v>
      </c>
      <c r="K173" t="str">
        <f>ReOrgnising!AC176</f>
        <v/>
      </c>
      <c r="L173" t="str">
        <f>IF(ReOrgnising!AD176="","",ReOrgnising!AD176/100)</f>
        <v/>
      </c>
      <c r="M173" t="str">
        <f>IF(ReOrgnising!AE176="","",ReOrgnising!AE176/100)</f>
        <v/>
      </c>
      <c r="N173" t="str">
        <f>IF(ReOrgnising!AF176="","",ReOrgnising!AF176/100)</f>
        <v/>
      </c>
      <c r="O173" t="str">
        <f>IF(ReOrgnising!AG176="","",ReOrgnising!AG176/100)</f>
        <v/>
      </c>
      <c r="P173" t="str">
        <f>IF(ReOrgnising!AH176="","",ReOrgnising!AH176/100)</f>
        <v/>
      </c>
      <c r="Q173" t="str">
        <f>IF(ReOrgnising!AI176="","",ReOrgnising!AI176/100)</f>
        <v/>
      </c>
    </row>
    <row r="174" spans="1:17">
      <c r="A174" t="str">
        <f>ReOrgnising!S177</f>
        <v>Lincoln2008SowLate39G12CoverBare</v>
      </c>
      <c r="B174" s="4">
        <f>ReOrgnising!T177</f>
        <v>39858</v>
      </c>
      <c r="C174" t="str">
        <f>ReOrgnising!U177</f>
        <v/>
      </c>
      <c r="D174" t="str">
        <f>ReOrgnising!V177</f>
        <v/>
      </c>
      <c r="E174" t="str">
        <f>ReOrgnising!W177</f>
        <v/>
      </c>
      <c r="F174" t="str">
        <f>ReOrgnising!X177</f>
        <v/>
      </c>
      <c r="G174" t="str">
        <f>ReOrgnising!Y177</f>
        <v/>
      </c>
      <c r="H174" t="str">
        <f>ReOrgnising!Z177</f>
        <v/>
      </c>
      <c r="I174" t="str">
        <f>ReOrgnising!AA177</f>
        <v/>
      </c>
      <c r="J174">
        <f>ReOrgnising!AB177</f>
        <v>6.73</v>
      </c>
      <c r="K174" t="str">
        <f>ReOrgnising!AC177</f>
        <v/>
      </c>
      <c r="L174" t="str">
        <f>IF(ReOrgnising!AD177="","",ReOrgnising!AD177/100)</f>
        <v/>
      </c>
      <c r="M174" t="str">
        <f>IF(ReOrgnising!AE177="","",ReOrgnising!AE177/100)</f>
        <v/>
      </c>
      <c r="N174" t="str">
        <f>IF(ReOrgnising!AF177="","",ReOrgnising!AF177/100)</f>
        <v/>
      </c>
      <c r="O174" t="str">
        <f>IF(ReOrgnising!AG177="","",ReOrgnising!AG177/100)</f>
        <v/>
      </c>
      <c r="P174" t="str">
        <f>IF(ReOrgnising!AH177="","",ReOrgnising!AH177/100)</f>
        <v/>
      </c>
      <c r="Q174" t="str">
        <f>IF(ReOrgnising!AI177="","",ReOrgnising!AI177/100)</f>
        <v/>
      </c>
    </row>
    <row r="175" spans="1:17">
      <c r="A175" t="str">
        <f>ReOrgnising!S178</f>
        <v>Lincoln2008SowLate39G12CoverBare</v>
      </c>
      <c r="B175" s="4">
        <f>ReOrgnising!T178</f>
        <v>39860</v>
      </c>
      <c r="C175" t="str">
        <f>ReOrgnising!U178</f>
        <v/>
      </c>
      <c r="D175" t="str">
        <f>ReOrgnising!V178</f>
        <v/>
      </c>
      <c r="E175" t="str">
        <f>ReOrgnising!W178</f>
        <v/>
      </c>
      <c r="F175" t="str">
        <f>ReOrgnising!X178</f>
        <v/>
      </c>
      <c r="G175">
        <f>ReOrgnising!Y178</f>
        <v>16.07</v>
      </c>
      <c r="H175">
        <f>ReOrgnising!Z178</f>
        <v>16.07</v>
      </c>
      <c r="I175" t="str">
        <f>ReOrgnising!AA178</f>
        <v/>
      </c>
      <c r="J175">
        <f>ReOrgnising!AB178</f>
        <v>6.65</v>
      </c>
      <c r="K175" t="str">
        <f>ReOrgnising!AC178</f>
        <v/>
      </c>
      <c r="L175" t="str">
        <f>IF(ReOrgnising!AD178="","",ReOrgnising!AD178/100)</f>
        <v/>
      </c>
      <c r="M175" t="str">
        <f>IF(ReOrgnising!AE178="","",ReOrgnising!AE178/100)</f>
        <v/>
      </c>
      <c r="N175" t="str">
        <f>IF(ReOrgnising!AF178="","",ReOrgnising!AF178/100)</f>
        <v/>
      </c>
      <c r="O175" t="str">
        <f>IF(ReOrgnising!AG178="","",ReOrgnising!AG178/100)</f>
        <v/>
      </c>
      <c r="P175" t="str">
        <f>IF(ReOrgnising!AH178="","",ReOrgnising!AH178/100)</f>
        <v/>
      </c>
      <c r="Q175" t="str">
        <f>IF(ReOrgnising!AI178="","",ReOrgnising!AI178/100)</f>
        <v/>
      </c>
    </row>
    <row r="176" spans="1:17">
      <c r="A176" t="str">
        <f>ReOrgnising!S179</f>
        <v>Lincoln2008SowLate39G12CoverBare</v>
      </c>
      <c r="B176" s="4">
        <f>ReOrgnising!T179</f>
        <v>39862</v>
      </c>
      <c r="C176" t="str">
        <f>ReOrgnising!U179</f>
        <v/>
      </c>
      <c r="D176" t="str">
        <f>ReOrgnising!V179</f>
        <v/>
      </c>
      <c r="E176" t="str">
        <f>ReOrgnising!W179</f>
        <v/>
      </c>
      <c r="F176" t="str">
        <f>ReOrgnising!X179</f>
        <v/>
      </c>
      <c r="G176" t="str">
        <f>ReOrgnising!Y179</f>
        <v/>
      </c>
      <c r="H176" t="str">
        <f>ReOrgnising!Z179</f>
        <v/>
      </c>
      <c r="I176" t="str">
        <f>ReOrgnising!AA179</f>
        <v/>
      </c>
      <c r="J176">
        <f>ReOrgnising!AB179</f>
        <v>6.8</v>
      </c>
      <c r="K176" t="str">
        <f>ReOrgnising!AC179</f>
        <v/>
      </c>
      <c r="L176" t="str">
        <f>IF(ReOrgnising!AD179="","",ReOrgnising!AD179/100)</f>
        <v/>
      </c>
      <c r="M176" t="str">
        <f>IF(ReOrgnising!AE179="","",ReOrgnising!AE179/100)</f>
        <v/>
      </c>
      <c r="N176" t="str">
        <f>IF(ReOrgnising!AF179="","",ReOrgnising!AF179/100)</f>
        <v/>
      </c>
      <c r="O176" t="str">
        <f>IF(ReOrgnising!AG179="","",ReOrgnising!AG179/100)</f>
        <v/>
      </c>
      <c r="P176" t="str">
        <f>IF(ReOrgnising!AH179="","",ReOrgnising!AH179/100)</f>
        <v/>
      </c>
      <c r="Q176" t="str">
        <f>IF(ReOrgnising!AI179="","",ReOrgnising!AI179/100)</f>
        <v/>
      </c>
    </row>
    <row r="177" spans="1:17">
      <c r="A177" t="str">
        <f>ReOrgnising!S180</f>
        <v>Lincoln2008SowLate39G12CoverBare</v>
      </c>
      <c r="B177" s="4">
        <f>ReOrgnising!T180</f>
        <v>39871</v>
      </c>
      <c r="C177" t="str">
        <f>ReOrgnising!U180</f>
        <v/>
      </c>
      <c r="D177" t="str">
        <f>ReOrgnising!V180</f>
        <v/>
      </c>
      <c r="E177" t="str">
        <f>ReOrgnising!W180</f>
        <v/>
      </c>
      <c r="F177" t="str">
        <f>ReOrgnising!X180</f>
        <v/>
      </c>
      <c r="G177">
        <f>ReOrgnising!Y180</f>
        <v>16.07</v>
      </c>
      <c r="H177">
        <f>ReOrgnising!Z180</f>
        <v>16.07</v>
      </c>
      <c r="I177" t="str">
        <f>ReOrgnising!AA180</f>
        <v/>
      </c>
      <c r="J177" t="str">
        <f>ReOrgnising!AB180</f>
        <v/>
      </c>
      <c r="K177" t="str">
        <f>ReOrgnising!AC180</f>
        <v/>
      </c>
      <c r="L177" t="str">
        <f>IF(ReOrgnising!AD180="","",ReOrgnising!AD180/100)</f>
        <v/>
      </c>
      <c r="M177" t="str">
        <f>IF(ReOrgnising!AE180="","",ReOrgnising!AE180/100)</f>
        <v/>
      </c>
      <c r="N177" t="str">
        <f>IF(ReOrgnising!AF180="","",ReOrgnising!AF180/100)</f>
        <v/>
      </c>
      <c r="O177" t="str">
        <f>IF(ReOrgnising!AG180="","",ReOrgnising!AG180/100)</f>
        <v/>
      </c>
      <c r="P177" t="str">
        <f>IF(ReOrgnising!AH180="","",ReOrgnising!AH180/100)</f>
        <v/>
      </c>
      <c r="Q177" t="str">
        <f>IF(ReOrgnising!AI180="","",ReOrgnising!AI180/100)</f>
        <v/>
      </c>
    </row>
    <row r="178" spans="1:17">
      <c r="A178" t="str">
        <f>ReOrgnising!S181</f>
        <v>Lincoln2008SowLate39G12CoverBare</v>
      </c>
      <c r="B178" s="4">
        <f>ReOrgnising!T181</f>
        <v>39877</v>
      </c>
      <c r="C178">
        <f>ReOrgnising!U181</f>
        <v>1616.4</v>
      </c>
      <c r="D178" t="str">
        <f>ReOrgnising!V181</f>
        <v/>
      </c>
      <c r="E178" t="str">
        <f>ReOrgnising!W181</f>
        <v/>
      </c>
      <c r="F178" t="str">
        <f>ReOrgnising!X181</f>
        <v/>
      </c>
      <c r="G178" t="str">
        <f>ReOrgnising!Y181</f>
        <v/>
      </c>
      <c r="H178" t="str">
        <f>ReOrgnising!Z181</f>
        <v/>
      </c>
      <c r="I178" t="str">
        <f>ReOrgnising!AA181</f>
        <v/>
      </c>
      <c r="J178" t="str">
        <f>ReOrgnising!AB181</f>
        <v/>
      </c>
      <c r="K178" t="str">
        <f>ReOrgnising!AC181</f>
        <v/>
      </c>
      <c r="L178" t="str">
        <f>IF(ReOrgnising!AD181="","",ReOrgnising!AD181/100)</f>
        <v/>
      </c>
      <c r="M178" t="str">
        <f>IF(ReOrgnising!AE181="","",ReOrgnising!AE181/100)</f>
        <v/>
      </c>
      <c r="N178" t="str">
        <f>IF(ReOrgnising!AF181="","",ReOrgnising!AF181/100)</f>
        <v/>
      </c>
      <c r="O178" t="str">
        <f>IF(ReOrgnising!AG181="","",ReOrgnising!AG181/100)</f>
        <v/>
      </c>
      <c r="P178" t="str">
        <f>IF(ReOrgnising!AH181="","",ReOrgnising!AH181/100)</f>
        <v/>
      </c>
      <c r="Q178" t="str">
        <f>IF(ReOrgnising!AI181="","",ReOrgnising!AI181/100)</f>
        <v/>
      </c>
    </row>
    <row r="179" spans="1:17">
      <c r="A179" t="str">
        <f>ReOrgnising!S182</f>
        <v>Lincoln2008SowLate39G12CoverBare</v>
      </c>
      <c r="B179" s="4">
        <f>ReOrgnising!T182</f>
        <v>39895</v>
      </c>
      <c r="C179">
        <f>ReOrgnising!U182</f>
        <v>2097.3000000000002</v>
      </c>
      <c r="D179">
        <f>ReOrgnising!V182</f>
        <v>511.5</v>
      </c>
      <c r="E179" t="str">
        <f>ReOrgnising!W182</f>
        <v/>
      </c>
      <c r="F179" t="str">
        <f>ReOrgnising!X182</f>
        <v/>
      </c>
      <c r="G179" t="str">
        <f>ReOrgnising!Y182</f>
        <v/>
      </c>
      <c r="H179" t="str">
        <f>ReOrgnising!Z182</f>
        <v/>
      </c>
      <c r="I179" t="str">
        <f>ReOrgnising!AA182</f>
        <v/>
      </c>
      <c r="J179" t="str">
        <f>ReOrgnising!AB182</f>
        <v/>
      </c>
      <c r="K179" t="str">
        <f>ReOrgnising!AC182</f>
        <v/>
      </c>
      <c r="L179" t="str">
        <f>IF(ReOrgnising!AD182="","",ReOrgnising!AD182/100)</f>
        <v/>
      </c>
      <c r="M179" t="str">
        <f>IF(ReOrgnising!AE182="","",ReOrgnising!AE182/100)</f>
        <v/>
      </c>
      <c r="N179" t="str">
        <f>IF(ReOrgnising!AF182="","",ReOrgnising!AF182/100)</f>
        <v/>
      </c>
      <c r="O179" t="str">
        <f>IF(ReOrgnising!AG182="","",ReOrgnising!AG182/100)</f>
        <v/>
      </c>
      <c r="P179" t="str">
        <f>IF(ReOrgnising!AH182="","",ReOrgnising!AH182/100)</f>
        <v/>
      </c>
      <c r="Q179" t="str">
        <f>IF(ReOrgnising!AI182="","",ReOrgnising!AI182/100)</f>
        <v/>
      </c>
    </row>
    <row r="180" spans="1:17">
      <c r="A180" t="str">
        <f>ReOrgnising!S183</f>
        <v>Lincoln2008SowLate39G12CoverBare</v>
      </c>
      <c r="B180" s="4">
        <f>ReOrgnising!T183</f>
        <v>39924</v>
      </c>
      <c r="C180">
        <f>ReOrgnising!U183</f>
        <v>2229.4</v>
      </c>
      <c r="D180">
        <f>ReOrgnising!V183</f>
        <v>1058.3</v>
      </c>
      <c r="E180" t="str">
        <f>ReOrgnising!W183</f>
        <v/>
      </c>
      <c r="F180" t="str">
        <f>ReOrgnising!X183</f>
        <v/>
      </c>
      <c r="G180" t="str">
        <f>ReOrgnising!Y183</f>
        <v/>
      </c>
      <c r="H180" t="str">
        <f>ReOrgnising!Z183</f>
        <v/>
      </c>
      <c r="I180" t="str">
        <f>ReOrgnising!AA183</f>
        <v/>
      </c>
      <c r="J180" t="str">
        <f>ReOrgnising!AB183</f>
        <v/>
      </c>
      <c r="K180" t="str">
        <f>ReOrgnising!AC183</f>
        <v/>
      </c>
      <c r="L180" t="str">
        <f>IF(ReOrgnising!AD183="","",ReOrgnising!AD183/100)</f>
        <v/>
      </c>
      <c r="M180" t="str">
        <f>IF(ReOrgnising!AE183="","",ReOrgnising!AE183/100)</f>
        <v/>
      </c>
      <c r="N180" t="str">
        <f>IF(ReOrgnising!AF183="","",ReOrgnising!AF183/100)</f>
        <v/>
      </c>
      <c r="O180" t="str">
        <f>IF(ReOrgnising!AG183="","",ReOrgnising!AG183/100)</f>
        <v/>
      </c>
      <c r="P180" t="str">
        <f>IF(ReOrgnising!AH183="","",ReOrgnising!AH183/100)</f>
        <v/>
      </c>
      <c r="Q180" t="str">
        <f>IF(ReOrgnising!AI183="","",ReOrgnising!AI183/100)</f>
        <v/>
      </c>
    </row>
    <row r="181" spans="1:17">
      <c r="A181" t="str">
        <f>ReOrgnising!S184</f>
        <v>Lincoln2008SowLate39G12CoverBare</v>
      </c>
      <c r="B181" s="4">
        <f>ReOrgnising!T184</f>
        <v>39927</v>
      </c>
      <c r="C181">
        <f>ReOrgnising!U184</f>
        <v>2180.4</v>
      </c>
      <c r="D181">
        <f>ReOrgnising!V184</f>
        <v>1001.5</v>
      </c>
      <c r="E181" t="str">
        <f>ReOrgnising!W184</f>
        <v/>
      </c>
      <c r="F181">
        <f>ReOrgnising!X184</f>
        <v>268.89999999999998</v>
      </c>
      <c r="G181" t="str">
        <f>ReOrgnising!Y184</f>
        <v/>
      </c>
      <c r="H181" t="str">
        <f>ReOrgnising!Z184</f>
        <v/>
      </c>
      <c r="I181" t="str">
        <f>ReOrgnising!AA184</f>
        <v/>
      </c>
      <c r="J181" t="str">
        <f>ReOrgnising!AB184</f>
        <v/>
      </c>
      <c r="K181">
        <f>ReOrgnising!AC184</f>
        <v>707.2</v>
      </c>
      <c r="L181" t="str">
        <f>IF(ReOrgnising!AD184="","",ReOrgnising!AD184/100)</f>
        <v/>
      </c>
      <c r="M181" t="str">
        <f>IF(ReOrgnising!AE184="","",ReOrgnising!AE184/100)</f>
        <v/>
      </c>
      <c r="N181" t="str">
        <f>IF(ReOrgnising!AF184="","",ReOrgnising!AF184/100)</f>
        <v/>
      </c>
      <c r="O181" t="str">
        <f>IF(ReOrgnising!AG184="","",ReOrgnising!AG184/100)</f>
        <v/>
      </c>
      <c r="P181" t="str">
        <f>IF(ReOrgnising!AH184="","",ReOrgnising!AH184/100)</f>
        <v/>
      </c>
      <c r="Q181" t="str">
        <f>IF(ReOrgnising!AI184="","",ReOrgnising!AI184/100)</f>
        <v/>
      </c>
    </row>
    <row r="182" spans="1:17">
      <c r="A182" t="str">
        <f>ReOrgnising!S185</f>
        <v>Lincoln2008SowLate39G12CoverPlastic</v>
      </c>
      <c r="B182" s="4">
        <f>ReOrgnising!T185</f>
        <v>39812</v>
      </c>
      <c r="C182" t="str">
        <f>ReOrgnising!U185</f>
        <v/>
      </c>
      <c r="D182" t="str">
        <f>ReOrgnising!V185</f>
        <v/>
      </c>
      <c r="E182" t="str">
        <f>ReOrgnising!W185</f>
        <v/>
      </c>
      <c r="F182" t="str">
        <f>ReOrgnising!X185</f>
        <v/>
      </c>
      <c r="G182" t="str">
        <f>ReOrgnising!Y185</f>
        <v/>
      </c>
      <c r="H182" t="str">
        <f>ReOrgnising!Z185</f>
        <v/>
      </c>
      <c r="I182">
        <f>ReOrgnising!AA185</f>
        <v>0.49</v>
      </c>
      <c r="J182" t="str">
        <f>ReOrgnising!AB185</f>
        <v/>
      </c>
      <c r="K182" t="str">
        <f>ReOrgnising!AC185</f>
        <v/>
      </c>
      <c r="L182" t="str">
        <f>IF(ReOrgnising!AD185="","",ReOrgnising!AD185/100)</f>
        <v/>
      </c>
      <c r="M182" t="str">
        <f>IF(ReOrgnising!AE185="","",ReOrgnising!AE185/100)</f>
        <v/>
      </c>
      <c r="N182" t="str">
        <f>IF(ReOrgnising!AF185="","",ReOrgnising!AF185/100)</f>
        <v/>
      </c>
      <c r="O182" t="str">
        <f>IF(ReOrgnising!AG185="","",ReOrgnising!AG185/100)</f>
        <v/>
      </c>
      <c r="P182" t="str">
        <f>IF(ReOrgnising!AH185="","",ReOrgnising!AH185/100)</f>
        <v/>
      </c>
      <c r="Q182" t="str">
        <f>IF(ReOrgnising!AI185="","",ReOrgnising!AI185/100)</f>
        <v/>
      </c>
    </row>
    <row r="183" spans="1:17">
      <c r="A183" t="str">
        <f>ReOrgnising!S186</f>
        <v>Lincoln2008SowLate39G12CoverPlastic</v>
      </c>
      <c r="B183" s="4">
        <f>ReOrgnising!T186</f>
        <v>39820</v>
      </c>
      <c r="C183">
        <f>ReOrgnising!U186</f>
        <v>267.7</v>
      </c>
      <c r="D183" t="str">
        <f>ReOrgnising!V186</f>
        <v/>
      </c>
      <c r="E183" t="str">
        <f>ReOrgnising!W186</f>
        <v/>
      </c>
      <c r="F183" t="str">
        <f>ReOrgnising!X186</f>
        <v/>
      </c>
      <c r="G183" t="str">
        <f>ReOrgnising!Y186</f>
        <v/>
      </c>
      <c r="H183" t="str">
        <f>ReOrgnising!Z186</f>
        <v/>
      </c>
      <c r="I183">
        <f>ReOrgnising!AA186</f>
        <v>0.75</v>
      </c>
      <c r="J183" t="str">
        <f>ReOrgnising!AB186</f>
        <v/>
      </c>
      <c r="K183" t="str">
        <f>ReOrgnising!AC186</f>
        <v/>
      </c>
      <c r="L183" t="str">
        <f>IF(ReOrgnising!AD186="","",ReOrgnising!AD186/100)</f>
        <v/>
      </c>
      <c r="M183" t="str">
        <f>IF(ReOrgnising!AE186="","",ReOrgnising!AE186/100)</f>
        <v/>
      </c>
      <c r="N183" t="str">
        <f>IF(ReOrgnising!AF186="","",ReOrgnising!AF186/100)</f>
        <v/>
      </c>
      <c r="O183" t="str">
        <f>IF(ReOrgnising!AG186="","",ReOrgnising!AG186/100)</f>
        <v/>
      </c>
      <c r="P183" t="str">
        <f>IF(ReOrgnising!AH186="","",ReOrgnising!AH186/100)</f>
        <v/>
      </c>
      <c r="Q183" t="str">
        <f>IF(ReOrgnising!AI186="","",ReOrgnising!AI186/100)</f>
        <v/>
      </c>
    </row>
    <row r="184" spans="1:17">
      <c r="A184" t="str">
        <f>ReOrgnising!S187</f>
        <v>Lincoln2008SowLate39G12CoverPlastic</v>
      </c>
      <c r="B184" s="4">
        <f>ReOrgnising!T187</f>
        <v>39821</v>
      </c>
      <c r="C184" t="str">
        <f>ReOrgnising!U187</f>
        <v/>
      </c>
      <c r="D184" t="str">
        <f>ReOrgnising!V187</f>
        <v/>
      </c>
      <c r="E184" t="str">
        <f>ReOrgnising!W187</f>
        <v/>
      </c>
      <c r="F184" t="str">
        <f>ReOrgnising!X187</f>
        <v/>
      </c>
      <c r="G184">
        <f>ReOrgnising!Y187</f>
        <v>9.93</v>
      </c>
      <c r="H184">
        <f>ReOrgnising!Z187</f>
        <v>15</v>
      </c>
      <c r="I184" t="str">
        <f>ReOrgnising!AA187</f>
        <v/>
      </c>
      <c r="J184" t="str">
        <f>ReOrgnising!AB187</f>
        <v/>
      </c>
      <c r="K184" t="str">
        <f>ReOrgnising!AC187</f>
        <v/>
      </c>
      <c r="L184" t="str">
        <f>IF(ReOrgnising!AD187="","",ReOrgnising!AD187/100)</f>
        <v/>
      </c>
      <c r="M184" t="str">
        <f>IF(ReOrgnising!AE187="","",ReOrgnising!AE187/100)</f>
        <v/>
      </c>
      <c r="N184" t="str">
        <f>IF(ReOrgnising!AF187="","",ReOrgnising!AF187/100)</f>
        <v/>
      </c>
      <c r="O184" t="str">
        <f>IF(ReOrgnising!AG187="","",ReOrgnising!AG187/100)</f>
        <v/>
      </c>
      <c r="P184" t="str">
        <f>IF(ReOrgnising!AH187="","",ReOrgnising!AH187/100)</f>
        <v/>
      </c>
      <c r="Q184" t="str">
        <f>IF(ReOrgnising!AI187="","",ReOrgnising!AI187/100)</f>
        <v/>
      </c>
    </row>
    <row r="185" spans="1:17">
      <c r="A185" t="str">
        <f>ReOrgnising!S188</f>
        <v>Lincoln2008SowLate39G12CoverPlastic</v>
      </c>
      <c r="B185" s="4">
        <f>ReOrgnising!T188</f>
        <v>39827</v>
      </c>
      <c r="C185" t="str">
        <f>ReOrgnising!U188</f>
        <v/>
      </c>
      <c r="D185" t="str">
        <f>ReOrgnising!V188</f>
        <v/>
      </c>
      <c r="E185" t="str">
        <f>ReOrgnising!W188</f>
        <v/>
      </c>
      <c r="F185" t="str">
        <f>ReOrgnising!X188</f>
        <v/>
      </c>
      <c r="G185" t="str">
        <f>ReOrgnising!Y188</f>
        <v/>
      </c>
      <c r="H185" t="str">
        <f>ReOrgnising!Z188</f>
        <v/>
      </c>
      <c r="I185">
        <f>ReOrgnising!AA188</f>
        <v>0.8</v>
      </c>
      <c r="J185" t="str">
        <f>ReOrgnising!AB188</f>
        <v/>
      </c>
      <c r="K185" t="str">
        <f>ReOrgnising!AC188</f>
        <v/>
      </c>
      <c r="L185" t="str">
        <f>IF(ReOrgnising!AD188="","",ReOrgnising!AD188/100)</f>
        <v/>
      </c>
      <c r="M185" t="str">
        <f>IF(ReOrgnising!AE188="","",ReOrgnising!AE188/100)</f>
        <v/>
      </c>
      <c r="N185" t="str">
        <f>IF(ReOrgnising!AF188="","",ReOrgnising!AF188/100)</f>
        <v/>
      </c>
      <c r="O185" t="str">
        <f>IF(ReOrgnising!AG188="","",ReOrgnising!AG188/100)</f>
        <v/>
      </c>
      <c r="P185" t="str">
        <f>IF(ReOrgnising!AH188="","",ReOrgnising!AH188/100)</f>
        <v/>
      </c>
      <c r="Q185" t="str">
        <f>IF(ReOrgnising!AI188="","",ReOrgnising!AI188/100)</f>
        <v/>
      </c>
    </row>
    <row r="186" spans="1:17">
      <c r="A186" t="str">
        <f>ReOrgnising!S189</f>
        <v>Lincoln2008SowLate39G12CoverPlastic</v>
      </c>
      <c r="B186" s="4">
        <f>ReOrgnising!T189</f>
        <v>39832</v>
      </c>
      <c r="C186" t="str">
        <f>ReOrgnising!U189</f>
        <v/>
      </c>
      <c r="D186" t="str">
        <f>ReOrgnising!V189</f>
        <v/>
      </c>
      <c r="E186" t="str">
        <f>ReOrgnising!W189</f>
        <v/>
      </c>
      <c r="F186" t="str">
        <f>ReOrgnising!X189</f>
        <v/>
      </c>
      <c r="G186">
        <f>ReOrgnising!Y189</f>
        <v>12.87</v>
      </c>
      <c r="H186">
        <f>ReOrgnising!Z189</f>
        <v>15.93</v>
      </c>
      <c r="I186" t="str">
        <f>ReOrgnising!AA189</f>
        <v/>
      </c>
      <c r="J186" t="str">
        <f>ReOrgnising!AB189</f>
        <v/>
      </c>
      <c r="K186" t="str">
        <f>ReOrgnising!AC189</f>
        <v/>
      </c>
      <c r="L186" t="str">
        <f>IF(ReOrgnising!AD189="","",ReOrgnising!AD189/100)</f>
        <v/>
      </c>
      <c r="M186" t="str">
        <f>IF(ReOrgnising!AE189="","",ReOrgnising!AE189/100)</f>
        <v/>
      </c>
      <c r="N186" t="str">
        <f>IF(ReOrgnising!AF189="","",ReOrgnising!AF189/100)</f>
        <v/>
      </c>
      <c r="O186" t="str">
        <f>IF(ReOrgnising!AG189="","",ReOrgnising!AG189/100)</f>
        <v/>
      </c>
      <c r="P186" t="str">
        <f>IF(ReOrgnising!AH189="","",ReOrgnising!AH189/100)</f>
        <v/>
      </c>
      <c r="Q186" t="str">
        <f>IF(ReOrgnising!AI189="","",ReOrgnising!AI189/100)</f>
        <v/>
      </c>
    </row>
    <row r="187" spans="1:17">
      <c r="A187" t="str">
        <f>ReOrgnising!S190</f>
        <v>Lincoln2008SowLate39G12CoverPlastic</v>
      </c>
      <c r="B187" s="4">
        <f>ReOrgnising!T190</f>
        <v>39836</v>
      </c>
      <c r="C187" t="str">
        <f>ReOrgnising!U190</f>
        <v/>
      </c>
      <c r="D187" t="str">
        <f>ReOrgnising!V190</f>
        <v/>
      </c>
      <c r="E187" t="str">
        <f>ReOrgnising!W190</f>
        <v/>
      </c>
      <c r="F187" t="str">
        <f>ReOrgnising!X190</f>
        <v/>
      </c>
      <c r="G187" t="str">
        <f>ReOrgnising!Y190</f>
        <v/>
      </c>
      <c r="H187" t="str">
        <f>ReOrgnising!Z190</f>
        <v/>
      </c>
      <c r="I187" t="str">
        <f>ReOrgnising!AA190</f>
        <v/>
      </c>
      <c r="J187">
        <f>ReOrgnising!AB190</f>
        <v>6.1</v>
      </c>
      <c r="K187" t="str">
        <f>ReOrgnising!AC190</f>
        <v/>
      </c>
      <c r="L187" t="str">
        <f>IF(ReOrgnising!AD190="","",ReOrgnising!AD190/100)</f>
        <v/>
      </c>
      <c r="M187" t="str">
        <f>IF(ReOrgnising!AE190="","",ReOrgnising!AE190/100)</f>
        <v/>
      </c>
      <c r="N187" t="str">
        <f>IF(ReOrgnising!AF190="","",ReOrgnising!AF190/100)</f>
        <v/>
      </c>
      <c r="O187" t="str">
        <f>IF(ReOrgnising!AG190="","",ReOrgnising!AG190/100)</f>
        <v/>
      </c>
      <c r="P187" t="str">
        <f>IF(ReOrgnising!AH190="","",ReOrgnising!AH190/100)</f>
        <v/>
      </c>
      <c r="Q187" t="str">
        <f>IF(ReOrgnising!AI190="","",ReOrgnising!AI190/100)</f>
        <v/>
      </c>
    </row>
    <row r="188" spans="1:17">
      <c r="A188" t="str">
        <f>ReOrgnising!S191</f>
        <v>Lincoln2008SowLate39G12CoverPlastic</v>
      </c>
      <c r="B188" s="4">
        <f>ReOrgnising!T191</f>
        <v>39838</v>
      </c>
      <c r="C188" t="str">
        <f>ReOrgnising!U191</f>
        <v/>
      </c>
      <c r="D188" t="str">
        <f>ReOrgnising!V191</f>
        <v/>
      </c>
      <c r="E188" t="str">
        <f>ReOrgnising!W191</f>
        <v/>
      </c>
      <c r="F188" t="str">
        <f>ReOrgnising!X191</f>
        <v/>
      </c>
      <c r="G188" t="str">
        <f>ReOrgnising!Y191</f>
        <v/>
      </c>
      <c r="H188" t="str">
        <f>ReOrgnising!Z191</f>
        <v/>
      </c>
      <c r="I188" t="str">
        <f>ReOrgnising!AA191</f>
        <v/>
      </c>
      <c r="J188">
        <f>ReOrgnising!AB191</f>
        <v>6.43</v>
      </c>
      <c r="K188" t="str">
        <f>ReOrgnising!AC191</f>
        <v/>
      </c>
      <c r="L188" t="str">
        <f>IF(ReOrgnising!AD191="","",ReOrgnising!AD191/100)</f>
        <v/>
      </c>
      <c r="M188" t="str">
        <f>IF(ReOrgnising!AE191="","",ReOrgnising!AE191/100)</f>
        <v/>
      </c>
      <c r="N188" t="str">
        <f>IF(ReOrgnising!AF191="","",ReOrgnising!AF191/100)</f>
        <v/>
      </c>
      <c r="O188" t="str">
        <f>IF(ReOrgnising!AG191="","",ReOrgnising!AG191/100)</f>
        <v/>
      </c>
      <c r="P188" t="str">
        <f>IF(ReOrgnising!AH191="","",ReOrgnising!AH191/100)</f>
        <v/>
      </c>
      <c r="Q188" t="str">
        <f>IF(ReOrgnising!AI191="","",ReOrgnising!AI191/100)</f>
        <v/>
      </c>
    </row>
    <row r="189" spans="1:17">
      <c r="A189" t="str">
        <f>ReOrgnising!S192</f>
        <v>Lincoln2008SowLate39G12CoverPlastic</v>
      </c>
      <c r="B189" s="4">
        <f>ReOrgnising!T192</f>
        <v>39839</v>
      </c>
      <c r="C189" t="str">
        <f>ReOrgnising!U192</f>
        <v/>
      </c>
      <c r="D189" t="str">
        <f>ReOrgnising!V192</f>
        <v/>
      </c>
      <c r="E189" t="str">
        <f>ReOrgnising!W192</f>
        <v/>
      </c>
      <c r="F189" t="str">
        <f>ReOrgnising!X192</f>
        <v/>
      </c>
      <c r="G189" t="str">
        <f>ReOrgnising!Y192</f>
        <v/>
      </c>
      <c r="H189" t="str">
        <f>ReOrgnising!Z192</f>
        <v/>
      </c>
      <c r="I189" t="str">
        <f>ReOrgnising!AA192</f>
        <v/>
      </c>
      <c r="J189">
        <f>ReOrgnising!AB192</f>
        <v>6.28</v>
      </c>
      <c r="K189" t="str">
        <f>ReOrgnising!AC192</f>
        <v/>
      </c>
      <c r="L189" t="str">
        <f>IF(ReOrgnising!AD192="","",ReOrgnising!AD192/100)</f>
        <v/>
      </c>
      <c r="M189" t="str">
        <f>IF(ReOrgnising!AE192="","",ReOrgnising!AE192/100)</f>
        <v/>
      </c>
      <c r="N189" t="str">
        <f>IF(ReOrgnising!AF192="","",ReOrgnising!AF192/100)</f>
        <v/>
      </c>
      <c r="O189" t="str">
        <f>IF(ReOrgnising!AG192="","",ReOrgnising!AG192/100)</f>
        <v/>
      </c>
      <c r="P189" t="str">
        <f>IF(ReOrgnising!AH192="","",ReOrgnising!AH192/100)</f>
        <v/>
      </c>
      <c r="Q189" t="str">
        <f>IF(ReOrgnising!AI192="","",ReOrgnising!AI192/100)</f>
        <v/>
      </c>
    </row>
    <row r="190" spans="1:17">
      <c r="A190" t="str">
        <f>ReOrgnising!S193</f>
        <v>Lincoln2008SowLate39G12CoverPlastic</v>
      </c>
      <c r="B190" s="4">
        <f>ReOrgnising!T193</f>
        <v>39840</v>
      </c>
      <c r="C190">
        <f>ReOrgnising!U193</f>
        <v>792.4</v>
      </c>
      <c r="D190" t="str">
        <f>ReOrgnising!V193</f>
        <v/>
      </c>
      <c r="E190" t="str">
        <f>ReOrgnising!W193</f>
        <v/>
      </c>
      <c r="F190" t="str">
        <f>ReOrgnising!X193</f>
        <v/>
      </c>
      <c r="G190" t="str">
        <f>ReOrgnising!Y193</f>
        <v/>
      </c>
      <c r="H190" t="str">
        <f>ReOrgnising!Z193</f>
        <v/>
      </c>
      <c r="I190" t="str">
        <f>ReOrgnising!AA193</f>
        <v/>
      </c>
      <c r="J190" t="str">
        <f>ReOrgnising!AB193</f>
        <v/>
      </c>
      <c r="K190" t="str">
        <f>ReOrgnising!AC193</f>
        <v/>
      </c>
      <c r="L190" t="str">
        <f>IF(ReOrgnising!AD193="","",ReOrgnising!AD193/100)</f>
        <v/>
      </c>
      <c r="M190" t="str">
        <f>IF(ReOrgnising!AE193="","",ReOrgnising!AE193/100)</f>
        <v/>
      </c>
      <c r="N190" t="str">
        <f>IF(ReOrgnising!AF193="","",ReOrgnising!AF193/100)</f>
        <v/>
      </c>
      <c r="O190" t="str">
        <f>IF(ReOrgnising!AG193="","",ReOrgnising!AG193/100)</f>
        <v/>
      </c>
      <c r="P190" t="str">
        <f>IF(ReOrgnising!AH193="","",ReOrgnising!AH193/100)</f>
        <v/>
      </c>
      <c r="Q190" t="str">
        <f>IF(ReOrgnising!AI193="","",ReOrgnising!AI193/100)</f>
        <v/>
      </c>
    </row>
    <row r="191" spans="1:17">
      <c r="A191" t="str">
        <f>ReOrgnising!S194</f>
        <v>Lincoln2008SowLate39G12CoverPlastic</v>
      </c>
      <c r="B191" s="4">
        <f>ReOrgnising!T194</f>
        <v>39841</v>
      </c>
      <c r="C191" t="str">
        <f>ReOrgnising!U194</f>
        <v/>
      </c>
      <c r="D191" t="str">
        <f>ReOrgnising!V194</f>
        <v/>
      </c>
      <c r="E191" t="str">
        <f>ReOrgnising!W194</f>
        <v/>
      </c>
      <c r="F191" t="str">
        <f>ReOrgnising!X194</f>
        <v/>
      </c>
      <c r="G191">
        <f>ReOrgnising!Y194</f>
        <v>16.87</v>
      </c>
      <c r="H191">
        <f>ReOrgnising!Z194</f>
        <v>17.13</v>
      </c>
      <c r="I191" t="str">
        <f>ReOrgnising!AA194</f>
        <v/>
      </c>
      <c r="J191">
        <f>ReOrgnising!AB194</f>
        <v>6.65</v>
      </c>
      <c r="K191" t="str">
        <f>ReOrgnising!AC194</f>
        <v/>
      </c>
      <c r="L191" t="str">
        <f>IF(ReOrgnising!AD194="","",ReOrgnising!AD194/100)</f>
        <v/>
      </c>
      <c r="M191" t="str">
        <f>IF(ReOrgnising!AE194="","",ReOrgnising!AE194/100)</f>
        <v/>
      </c>
      <c r="N191" t="str">
        <f>IF(ReOrgnising!AF194="","",ReOrgnising!AF194/100)</f>
        <v/>
      </c>
      <c r="O191" t="str">
        <f>IF(ReOrgnising!AG194="","",ReOrgnising!AG194/100)</f>
        <v/>
      </c>
      <c r="P191" t="str">
        <f>IF(ReOrgnising!AH194="","",ReOrgnising!AH194/100)</f>
        <v/>
      </c>
      <c r="Q191" t="str">
        <f>IF(ReOrgnising!AI194="","",ReOrgnising!AI194/100)</f>
        <v/>
      </c>
    </row>
    <row r="192" spans="1:17">
      <c r="A192" t="str">
        <f>ReOrgnising!S195</f>
        <v>Lincoln2008SowLate39G12CoverPlastic</v>
      </c>
      <c r="B192" s="4">
        <f>ReOrgnising!T195</f>
        <v>39843</v>
      </c>
      <c r="C192" t="str">
        <f>ReOrgnising!U195</f>
        <v/>
      </c>
      <c r="D192" t="str">
        <f>ReOrgnising!V195</f>
        <v/>
      </c>
      <c r="E192" t="str">
        <f>ReOrgnising!W195</f>
        <v/>
      </c>
      <c r="F192" t="str">
        <f>ReOrgnising!X195</f>
        <v/>
      </c>
      <c r="G192" t="str">
        <f>ReOrgnising!Y195</f>
        <v/>
      </c>
      <c r="H192" t="str">
        <f>ReOrgnising!Z195</f>
        <v/>
      </c>
      <c r="I192" t="str">
        <f>ReOrgnising!AA195</f>
        <v/>
      </c>
      <c r="J192">
        <f>ReOrgnising!AB195</f>
        <v>6.8</v>
      </c>
      <c r="K192" t="str">
        <f>ReOrgnising!AC195</f>
        <v/>
      </c>
      <c r="L192" t="str">
        <f>IF(ReOrgnising!AD195="","",ReOrgnising!AD195/100)</f>
        <v/>
      </c>
      <c r="M192" t="str">
        <f>IF(ReOrgnising!AE195="","",ReOrgnising!AE195/100)</f>
        <v/>
      </c>
      <c r="N192" t="str">
        <f>IF(ReOrgnising!AF195="","",ReOrgnising!AF195/100)</f>
        <v/>
      </c>
      <c r="O192" t="str">
        <f>IF(ReOrgnising!AG195="","",ReOrgnising!AG195/100)</f>
        <v/>
      </c>
      <c r="P192" t="str">
        <f>IF(ReOrgnising!AH195="","",ReOrgnising!AH195/100)</f>
        <v/>
      </c>
      <c r="Q192" t="str">
        <f>IF(ReOrgnising!AI195="","",ReOrgnising!AI195/100)</f>
        <v/>
      </c>
    </row>
    <row r="193" spans="1:17">
      <c r="A193" t="str">
        <f>ReOrgnising!S196</f>
        <v>Lincoln2008SowLate39G12CoverPlastic</v>
      </c>
      <c r="B193" s="4">
        <f>ReOrgnising!T196</f>
        <v>39846</v>
      </c>
      <c r="C193" t="str">
        <f>ReOrgnising!U196</f>
        <v/>
      </c>
      <c r="D193" t="str">
        <f>ReOrgnising!V196</f>
        <v/>
      </c>
      <c r="E193" t="str">
        <f>ReOrgnising!W196</f>
        <v/>
      </c>
      <c r="F193" t="str">
        <f>ReOrgnising!X196</f>
        <v/>
      </c>
      <c r="G193" t="str">
        <f>ReOrgnising!Y196</f>
        <v/>
      </c>
      <c r="H193" t="str">
        <f>ReOrgnising!Z196</f>
        <v/>
      </c>
      <c r="I193" t="str">
        <f>ReOrgnising!AA196</f>
        <v/>
      </c>
      <c r="J193">
        <f>ReOrgnising!AB196</f>
        <v>6.93</v>
      </c>
      <c r="K193" t="str">
        <f>ReOrgnising!AC196</f>
        <v/>
      </c>
      <c r="L193" t="str">
        <f>IF(ReOrgnising!AD196="","",ReOrgnising!AD196/100)</f>
        <v/>
      </c>
      <c r="M193" t="str">
        <f>IF(ReOrgnising!AE196="","",ReOrgnising!AE196/100)</f>
        <v/>
      </c>
      <c r="N193" t="str">
        <f>IF(ReOrgnising!AF196="","",ReOrgnising!AF196/100)</f>
        <v/>
      </c>
      <c r="O193" t="str">
        <f>IF(ReOrgnising!AG196="","",ReOrgnising!AG196/100)</f>
        <v/>
      </c>
      <c r="P193" t="str">
        <f>IF(ReOrgnising!AH196="","",ReOrgnising!AH196/100)</f>
        <v/>
      </c>
      <c r="Q193" t="str">
        <f>IF(ReOrgnising!AI196="","",ReOrgnising!AI196/100)</f>
        <v/>
      </c>
    </row>
    <row r="194" spans="1:17">
      <c r="A194" t="str">
        <f>ReOrgnising!S197</f>
        <v>Lincoln2008SowLate39G12CoverPlastic</v>
      </c>
      <c r="B194" s="4">
        <f>ReOrgnising!T197</f>
        <v>39849</v>
      </c>
      <c r="C194" t="str">
        <f>ReOrgnising!U197</f>
        <v/>
      </c>
      <c r="D194" t="str">
        <f>ReOrgnising!V197</f>
        <v/>
      </c>
      <c r="E194" t="str">
        <f>ReOrgnising!W197</f>
        <v/>
      </c>
      <c r="F194" t="str">
        <f>ReOrgnising!X197</f>
        <v/>
      </c>
      <c r="G194">
        <f>ReOrgnising!Y197</f>
        <v>17.07</v>
      </c>
      <c r="H194">
        <f>ReOrgnising!Z197</f>
        <v>17.2</v>
      </c>
      <c r="I194" t="str">
        <f>ReOrgnising!AA197</f>
        <v/>
      </c>
      <c r="J194">
        <f>ReOrgnising!AB197</f>
        <v>6.98</v>
      </c>
      <c r="K194" t="str">
        <f>ReOrgnising!AC197</f>
        <v/>
      </c>
      <c r="L194" t="str">
        <f>IF(ReOrgnising!AD197="","",ReOrgnising!AD197/100)</f>
        <v/>
      </c>
      <c r="M194" t="str">
        <f>IF(ReOrgnising!AE197="","",ReOrgnising!AE197/100)</f>
        <v/>
      </c>
      <c r="N194" t="str">
        <f>IF(ReOrgnising!AF197="","",ReOrgnising!AF197/100)</f>
        <v/>
      </c>
      <c r="O194" t="str">
        <f>IF(ReOrgnising!AG197="","",ReOrgnising!AG197/100)</f>
        <v/>
      </c>
      <c r="P194" t="str">
        <f>IF(ReOrgnising!AH197="","",ReOrgnising!AH197/100)</f>
        <v/>
      </c>
      <c r="Q194" t="str">
        <f>IF(ReOrgnising!AI197="","",ReOrgnising!AI197/100)</f>
        <v/>
      </c>
    </row>
    <row r="195" spans="1:17">
      <c r="A195" t="str">
        <f>ReOrgnising!S198</f>
        <v>Lincoln2008SowLate39G12CoverPlastic</v>
      </c>
      <c r="B195" s="4">
        <f>ReOrgnising!T198</f>
        <v>39852</v>
      </c>
      <c r="C195" t="str">
        <f>ReOrgnising!U198</f>
        <v/>
      </c>
      <c r="D195" t="str">
        <f>ReOrgnising!V198</f>
        <v/>
      </c>
      <c r="E195" t="str">
        <f>ReOrgnising!W198</f>
        <v/>
      </c>
      <c r="F195" t="str">
        <f>ReOrgnising!X198</f>
        <v/>
      </c>
      <c r="G195" t="str">
        <f>ReOrgnising!Y198</f>
        <v/>
      </c>
      <c r="H195" t="str">
        <f>ReOrgnising!Z198</f>
        <v/>
      </c>
      <c r="I195">
        <f>ReOrgnising!AA198</f>
        <v>0.94</v>
      </c>
      <c r="J195" t="str">
        <f>ReOrgnising!AB198</f>
        <v/>
      </c>
      <c r="K195" t="str">
        <f>ReOrgnising!AC198</f>
        <v/>
      </c>
      <c r="L195" t="str">
        <f>IF(ReOrgnising!AD198="","",ReOrgnising!AD198/100)</f>
        <v/>
      </c>
      <c r="M195" t="str">
        <f>IF(ReOrgnising!AE198="","",ReOrgnising!AE198/100)</f>
        <v/>
      </c>
      <c r="N195" t="str">
        <f>IF(ReOrgnising!AF198="","",ReOrgnising!AF198/100)</f>
        <v/>
      </c>
      <c r="O195" t="str">
        <f>IF(ReOrgnising!AG198="","",ReOrgnising!AG198/100)</f>
        <v/>
      </c>
      <c r="P195" t="str">
        <f>IF(ReOrgnising!AH198="","",ReOrgnising!AH198/100)</f>
        <v/>
      </c>
      <c r="Q195" t="str">
        <f>IF(ReOrgnising!AI198="","",ReOrgnising!AI198/100)</f>
        <v/>
      </c>
    </row>
    <row r="196" spans="1:17">
      <c r="A196" t="str">
        <f>ReOrgnising!S199</f>
        <v>Lincoln2008SowLate39G12CoverPlastic</v>
      </c>
      <c r="B196" s="4">
        <f>ReOrgnising!T199</f>
        <v>39857</v>
      </c>
      <c r="C196">
        <f>ReOrgnising!U199</f>
        <v>1078</v>
      </c>
      <c r="D196" t="str">
        <f>ReOrgnising!V199</f>
        <v/>
      </c>
      <c r="E196" t="str">
        <f>ReOrgnising!W199</f>
        <v/>
      </c>
      <c r="F196" t="str">
        <f>ReOrgnising!X199</f>
        <v/>
      </c>
      <c r="G196" t="str">
        <f>ReOrgnising!Y199</f>
        <v/>
      </c>
      <c r="H196" t="str">
        <f>ReOrgnising!Z199</f>
        <v/>
      </c>
      <c r="I196" t="str">
        <f>ReOrgnising!AA199</f>
        <v/>
      </c>
      <c r="J196" t="str">
        <f>ReOrgnising!AB199</f>
        <v/>
      </c>
      <c r="K196" t="str">
        <f>ReOrgnising!AC199</f>
        <v/>
      </c>
      <c r="L196" t="str">
        <f>IF(ReOrgnising!AD199="","",ReOrgnising!AD199/100)</f>
        <v/>
      </c>
      <c r="M196" t="str">
        <f>IF(ReOrgnising!AE199="","",ReOrgnising!AE199/100)</f>
        <v/>
      </c>
      <c r="N196" t="str">
        <f>IF(ReOrgnising!AF199="","",ReOrgnising!AF199/100)</f>
        <v/>
      </c>
      <c r="O196" t="str">
        <f>IF(ReOrgnising!AG199="","",ReOrgnising!AG199/100)</f>
        <v/>
      </c>
      <c r="P196" t="str">
        <f>IF(ReOrgnising!AH199="","",ReOrgnising!AH199/100)</f>
        <v/>
      </c>
      <c r="Q196" t="str">
        <f>IF(ReOrgnising!AI199="","",ReOrgnising!AI199/100)</f>
        <v/>
      </c>
    </row>
    <row r="197" spans="1:17">
      <c r="A197" t="str">
        <f>ReOrgnising!S200</f>
        <v>Lincoln2008SowLate39G12CoverPlastic</v>
      </c>
      <c r="B197" s="4">
        <f>ReOrgnising!T200</f>
        <v>39860</v>
      </c>
      <c r="C197" t="str">
        <f>ReOrgnising!U200</f>
        <v/>
      </c>
      <c r="D197" t="str">
        <f>ReOrgnising!V200</f>
        <v/>
      </c>
      <c r="E197" t="str">
        <f>ReOrgnising!W200</f>
        <v/>
      </c>
      <c r="F197" t="str">
        <f>ReOrgnising!X200</f>
        <v/>
      </c>
      <c r="G197">
        <f>ReOrgnising!Y200</f>
        <v>17.27</v>
      </c>
      <c r="H197">
        <f>ReOrgnising!Z200</f>
        <v>17.27</v>
      </c>
      <c r="I197" t="str">
        <f>ReOrgnising!AA200</f>
        <v/>
      </c>
      <c r="J197" t="str">
        <f>ReOrgnising!AB200</f>
        <v/>
      </c>
      <c r="K197" t="str">
        <f>ReOrgnising!AC200</f>
        <v/>
      </c>
      <c r="L197" t="str">
        <f>IF(ReOrgnising!AD200="","",ReOrgnising!AD200/100)</f>
        <v/>
      </c>
      <c r="M197" t="str">
        <f>IF(ReOrgnising!AE200="","",ReOrgnising!AE200/100)</f>
        <v/>
      </c>
      <c r="N197" t="str">
        <f>IF(ReOrgnising!AF200="","",ReOrgnising!AF200/100)</f>
        <v/>
      </c>
      <c r="O197" t="str">
        <f>IF(ReOrgnising!AG200="","",ReOrgnising!AG200/100)</f>
        <v/>
      </c>
      <c r="P197" t="str">
        <f>IF(ReOrgnising!AH200="","",ReOrgnising!AH200/100)</f>
        <v/>
      </c>
      <c r="Q197" t="str">
        <f>IF(ReOrgnising!AI200="","",ReOrgnising!AI200/100)</f>
        <v/>
      </c>
    </row>
    <row r="198" spans="1:17">
      <c r="A198" t="str">
        <f>ReOrgnising!S201</f>
        <v>Lincoln2008SowLate39G12CoverPlastic</v>
      </c>
      <c r="B198" s="4">
        <f>ReOrgnising!T201</f>
        <v>39871</v>
      </c>
      <c r="C198" t="str">
        <f>ReOrgnising!U201</f>
        <v/>
      </c>
      <c r="D198" t="str">
        <f>ReOrgnising!V201</f>
        <v/>
      </c>
      <c r="E198" t="str">
        <f>ReOrgnising!W201</f>
        <v/>
      </c>
      <c r="F198" t="str">
        <f>ReOrgnising!X201</f>
        <v/>
      </c>
      <c r="G198">
        <f>ReOrgnising!Y201</f>
        <v>17.27</v>
      </c>
      <c r="H198">
        <f>ReOrgnising!Z201</f>
        <v>17.27</v>
      </c>
      <c r="I198" t="str">
        <f>ReOrgnising!AA201</f>
        <v/>
      </c>
      <c r="J198" t="str">
        <f>ReOrgnising!AB201</f>
        <v/>
      </c>
      <c r="K198" t="str">
        <f>ReOrgnising!AC201</f>
        <v/>
      </c>
      <c r="L198" t="str">
        <f>IF(ReOrgnising!AD201="","",ReOrgnising!AD201/100)</f>
        <v/>
      </c>
      <c r="M198" t="str">
        <f>IF(ReOrgnising!AE201="","",ReOrgnising!AE201/100)</f>
        <v/>
      </c>
      <c r="N198" t="str">
        <f>IF(ReOrgnising!AF201="","",ReOrgnising!AF201/100)</f>
        <v/>
      </c>
      <c r="O198" t="str">
        <f>IF(ReOrgnising!AG201="","",ReOrgnising!AG201/100)</f>
        <v/>
      </c>
      <c r="P198" t="str">
        <f>IF(ReOrgnising!AH201="","",ReOrgnising!AH201/100)</f>
        <v/>
      </c>
      <c r="Q198" t="str">
        <f>IF(ReOrgnising!AI201="","",ReOrgnising!AI201/100)</f>
        <v/>
      </c>
    </row>
    <row r="199" spans="1:17">
      <c r="A199" t="str">
        <f>ReOrgnising!S202</f>
        <v>Lincoln2008SowLate39G12CoverPlastic</v>
      </c>
      <c r="B199" s="4">
        <f>ReOrgnising!T202</f>
        <v>39877</v>
      </c>
      <c r="C199">
        <f>ReOrgnising!U202</f>
        <v>1726.4</v>
      </c>
      <c r="D199">
        <f>ReOrgnising!V202</f>
        <v>344.4</v>
      </c>
      <c r="E199" t="str">
        <f>ReOrgnising!W202</f>
        <v/>
      </c>
      <c r="F199" t="str">
        <f>ReOrgnising!X202</f>
        <v/>
      </c>
      <c r="G199" t="str">
        <f>ReOrgnising!Y202</f>
        <v/>
      </c>
      <c r="H199" t="str">
        <f>ReOrgnising!Z202</f>
        <v/>
      </c>
      <c r="I199" t="str">
        <f>ReOrgnising!AA202</f>
        <v/>
      </c>
      <c r="J199" t="str">
        <f>ReOrgnising!AB202</f>
        <v/>
      </c>
      <c r="K199" t="str">
        <f>ReOrgnising!AC202</f>
        <v/>
      </c>
      <c r="L199" t="str">
        <f>IF(ReOrgnising!AD202="","",ReOrgnising!AD202/100)</f>
        <v/>
      </c>
      <c r="M199" t="str">
        <f>IF(ReOrgnising!AE202="","",ReOrgnising!AE202/100)</f>
        <v/>
      </c>
      <c r="N199" t="str">
        <f>IF(ReOrgnising!AF202="","",ReOrgnising!AF202/100)</f>
        <v/>
      </c>
      <c r="O199" t="str">
        <f>IF(ReOrgnising!AG202="","",ReOrgnising!AG202/100)</f>
        <v/>
      </c>
      <c r="P199" t="str">
        <f>IF(ReOrgnising!AH202="","",ReOrgnising!AH202/100)</f>
        <v/>
      </c>
      <c r="Q199" t="str">
        <f>IF(ReOrgnising!AI202="","",ReOrgnising!AI202/100)</f>
        <v/>
      </c>
    </row>
    <row r="200" spans="1:17">
      <c r="A200" t="str">
        <f>ReOrgnising!S203</f>
        <v>Lincoln2008SowLate39G12CoverPlastic</v>
      </c>
      <c r="B200" s="4">
        <f>ReOrgnising!T203</f>
        <v>39895</v>
      </c>
      <c r="C200">
        <f>ReOrgnising!U203</f>
        <v>2230.4</v>
      </c>
      <c r="D200">
        <f>ReOrgnising!V203</f>
        <v>929.2</v>
      </c>
      <c r="E200" t="str">
        <f>ReOrgnising!W203</f>
        <v/>
      </c>
      <c r="F200" t="str">
        <f>ReOrgnising!X203</f>
        <v/>
      </c>
      <c r="G200" t="str">
        <f>ReOrgnising!Y203</f>
        <v/>
      </c>
      <c r="H200" t="str">
        <f>ReOrgnising!Z203</f>
        <v/>
      </c>
      <c r="I200" t="str">
        <f>ReOrgnising!AA203</f>
        <v/>
      </c>
      <c r="J200" t="str">
        <f>ReOrgnising!AB203</f>
        <v/>
      </c>
      <c r="K200" t="str">
        <f>ReOrgnising!AC203</f>
        <v/>
      </c>
      <c r="L200" t="str">
        <f>IF(ReOrgnising!AD203="","",ReOrgnising!AD203/100)</f>
        <v/>
      </c>
      <c r="M200" t="str">
        <f>IF(ReOrgnising!AE203="","",ReOrgnising!AE203/100)</f>
        <v/>
      </c>
      <c r="N200" t="str">
        <f>IF(ReOrgnising!AF203="","",ReOrgnising!AF203/100)</f>
        <v/>
      </c>
      <c r="O200" t="str">
        <f>IF(ReOrgnising!AG203="","",ReOrgnising!AG203/100)</f>
        <v/>
      </c>
      <c r="P200" t="str">
        <f>IF(ReOrgnising!AH203="","",ReOrgnising!AH203/100)</f>
        <v/>
      </c>
      <c r="Q200" t="str">
        <f>IF(ReOrgnising!AI203="","",ReOrgnising!AI203/100)</f>
        <v/>
      </c>
    </row>
    <row r="201" spans="1:17">
      <c r="A201" t="str">
        <f>ReOrgnising!S204</f>
        <v>Lincoln2008SowLate39G12CoverPlastic</v>
      </c>
      <c r="B201" s="4">
        <f>ReOrgnising!T204</f>
        <v>39906</v>
      </c>
      <c r="C201">
        <f>ReOrgnising!U204</f>
        <v>2420.6</v>
      </c>
      <c r="D201">
        <f>ReOrgnising!V204</f>
        <v>1177.7</v>
      </c>
      <c r="E201" t="str">
        <f>ReOrgnising!W204</f>
        <v/>
      </c>
      <c r="F201">
        <f>ReOrgnising!X204</f>
        <v>258.60000000000002</v>
      </c>
      <c r="G201" t="str">
        <f>ReOrgnising!Y204</f>
        <v/>
      </c>
      <c r="H201" t="str">
        <f>ReOrgnising!Z204</f>
        <v/>
      </c>
      <c r="I201" t="str">
        <f>ReOrgnising!AA204</f>
        <v/>
      </c>
      <c r="J201" t="str">
        <f>ReOrgnising!AB204</f>
        <v/>
      </c>
      <c r="K201">
        <f>ReOrgnising!AC204</f>
        <v>751.8</v>
      </c>
      <c r="L201" t="str">
        <f>IF(ReOrgnising!AD204="","",ReOrgnising!AD204/100)</f>
        <v/>
      </c>
      <c r="M201" t="str">
        <f>IF(ReOrgnising!AE204="","",ReOrgnising!AE204/100)</f>
        <v/>
      </c>
      <c r="N201" t="str">
        <f>IF(ReOrgnising!AF204="","",ReOrgnising!AF204/100)</f>
        <v/>
      </c>
      <c r="O201" t="str">
        <f>IF(ReOrgnising!AG204="","",ReOrgnising!AG204/100)</f>
        <v/>
      </c>
      <c r="P201" t="str">
        <f>IF(ReOrgnising!AH204="","",ReOrgnising!AH204/100)</f>
        <v/>
      </c>
      <c r="Q201" t="str">
        <f>IF(ReOrgnising!AI204="","",ReOrgnising!AI204/100)</f>
        <v/>
      </c>
    </row>
    <row r="202" spans="1:17">
      <c r="A202" t="str">
        <f>ReOrgnising!S205</f>
        <v>Lincoln200738H20Bare</v>
      </c>
      <c r="B202" s="4">
        <f>ReOrgnising!T205</f>
        <v>39398</v>
      </c>
      <c r="C202" t="str">
        <f>ReOrgnising!U205</f>
        <v/>
      </c>
      <c r="D202" t="str">
        <f>ReOrgnising!V205</f>
        <v/>
      </c>
      <c r="E202" t="str">
        <f>ReOrgnising!W205</f>
        <v/>
      </c>
      <c r="F202" t="str">
        <f>ReOrgnising!X205</f>
        <v/>
      </c>
      <c r="G202">
        <f>ReOrgnising!Y205</f>
        <v>1</v>
      </c>
      <c r="H202">
        <f>ReOrgnising!Z205</f>
        <v>3.4</v>
      </c>
      <c r="I202" t="str">
        <f>ReOrgnising!AA205</f>
        <v/>
      </c>
      <c r="J202" t="str">
        <f>ReOrgnising!AB205</f>
        <v/>
      </c>
      <c r="K202" t="str">
        <f>ReOrgnising!AC205</f>
        <v/>
      </c>
      <c r="L202" t="str">
        <f>IF(ReOrgnising!AD205="","",ReOrgnising!AD205/100)</f>
        <v/>
      </c>
      <c r="M202" t="str">
        <f>IF(ReOrgnising!AE205="","",ReOrgnising!AE205/100)</f>
        <v/>
      </c>
      <c r="N202" t="str">
        <f>IF(ReOrgnising!AF205="","",ReOrgnising!AF205/100)</f>
        <v/>
      </c>
      <c r="O202" t="str">
        <f>IF(ReOrgnising!AG205="","",ReOrgnising!AG205/100)</f>
        <v/>
      </c>
      <c r="P202" t="str">
        <f>IF(ReOrgnising!AH205="","",ReOrgnising!AH205/100)</f>
        <v/>
      </c>
      <c r="Q202" t="str">
        <f>IF(ReOrgnising!AI205="","",ReOrgnising!AI205/100)</f>
        <v/>
      </c>
    </row>
    <row r="203" spans="1:17">
      <c r="A203" t="str">
        <f>ReOrgnising!S206</f>
        <v>Lincoln200738H20Bare</v>
      </c>
      <c r="B203" s="4">
        <f>ReOrgnising!T206</f>
        <v>39406</v>
      </c>
      <c r="C203" t="str">
        <f>ReOrgnising!U206</f>
        <v/>
      </c>
      <c r="D203" t="str">
        <f>ReOrgnising!V206</f>
        <v/>
      </c>
      <c r="E203" t="str">
        <f>ReOrgnising!W206</f>
        <v/>
      </c>
      <c r="F203" t="str">
        <f>ReOrgnising!X206</f>
        <v/>
      </c>
      <c r="G203">
        <f>ReOrgnising!Y206</f>
        <v>2</v>
      </c>
      <c r="H203">
        <f>ReOrgnising!Z206</f>
        <v>4.75</v>
      </c>
      <c r="I203" t="str">
        <f>ReOrgnising!AA206</f>
        <v/>
      </c>
      <c r="J203" t="str">
        <f>ReOrgnising!AB206</f>
        <v/>
      </c>
      <c r="K203" t="str">
        <f>ReOrgnising!AC206</f>
        <v/>
      </c>
      <c r="L203" t="str">
        <f>IF(ReOrgnising!AD206="","",ReOrgnising!AD206/100)</f>
        <v/>
      </c>
      <c r="M203" t="str">
        <f>IF(ReOrgnising!AE206="","",ReOrgnising!AE206/100)</f>
        <v/>
      </c>
      <c r="N203" t="str">
        <f>IF(ReOrgnising!AF206="","",ReOrgnising!AF206/100)</f>
        <v/>
      </c>
      <c r="O203" t="str">
        <f>IF(ReOrgnising!AG206="","",ReOrgnising!AG206/100)</f>
        <v/>
      </c>
      <c r="P203" t="str">
        <f>IF(ReOrgnising!AH206="","",ReOrgnising!AH206/100)</f>
        <v/>
      </c>
      <c r="Q203" t="str">
        <f>IF(ReOrgnising!AI206="","",ReOrgnising!AI206/100)</f>
        <v/>
      </c>
    </row>
    <row r="204" spans="1:17">
      <c r="A204" t="str">
        <f>ReOrgnising!S207</f>
        <v>Lincoln200738H20Bare</v>
      </c>
      <c r="B204" s="4">
        <f>ReOrgnising!T207</f>
        <v>39414</v>
      </c>
      <c r="C204" t="str">
        <f>ReOrgnising!U207</f>
        <v/>
      </c>
      <c r="D204" t="str">
        <f>ReOrgnising!V207</f>
        <v/>
      </c>
      <c r="E204" t="str">
        <f>ReOrgnising!W207</f>
        <v/>
      </c>
      <c r="F204" t="str">
        <f>ReOrgnising!X207</f>
        <v/>
      </c>
      <c r="G204">
        <f>ReOrgnising!Y207</f>
        <v>3</v>
      </c>
      <c r="H204">
        <f>ReOrgnising!Z207</f>
        <v>6.75</v>
      </c>
      <c r="I204">
        <f>ReOrgnising!AA207</f>
        <v>0.11</v>
      </c>
      <c r="J204" t="str">
        <f>ReOrgnising!AB207</f>
        <v/>
      </c>
      <c r="K204" t="str">
        <f>ReOrgnising!AC207</f>
        <v/>
      </c>
      <c r="L204" t="str">
        <f>IF(ReOrgnising!AD207="","",ReOrgnising!AD207/100)</f>
        <v/>
      </c>
      <c r="M204" t="str">
        <f>IF(ReOrgnising!AE207="","",ReOrgnising!AE207/100)</f>
        <v/>
      </c>
      <c r="N204" t="str">
        <f>IF(ReOrgnising!AF207="","",ReOrgnising!AF207/100)</f>
        <v/>
      </c>
      <c r="O204" t="str">
        <f>IF(ReOrgnising!AG207="","",ReOrgnising!AG207/100)</f>
        <v/>
      </c>
      <c r="P204" t="str">
        <f>IF(ReOrgnising!AH207="","",ReOrgnising!AH207/100)</f>
        <v/>
      </c>
      <c r="Q204" t="str">
        <f>IF(ReOrgnising!AI207="","",ReOrgnising!AI207/100)</f>
        <v/>
      </c>
    </row>
    <row r="205" spans="1:17">
      <c r="A205" t="str">
        <f>ReOrgnising!S208</f>
        <v>Lincoln200738H20Bare</v>
      </c>
      <c r="B205" s="4">
        <f>ReOrgnising!T208</f>
        <v>39420</v>
      </c>
      <c r="C205" t="str">
        <f>ReOrgnising!U208</f>
        <v/>
      </c>
      <c r="D205" t="str">
        <f>ReOrgnising!V208</f>
        <v/>
      </c>
      <c r="E205" t="str">
        <f>ReOrgnising!W208</f>
        <v/>
      </c>
      <c r="F205" t="str">
        <f>ReOrgnising!X208</f>
        <v/>
      </c>
      <c r="G205">
        <f>ReOrgnising!Y208</f>
        <v>4</v>
      </c>
      <c r="H205">
        <f>ReOrgnising!Z208</f>
        <v>8.0500000000000007</v>
      </c>
      <c r="I205">
        <f>ReOrgnising!AA208</f>
        <v>0.14000000000000001</v>
      </c>
      <c r="J205" t="str">
        <f>ReOrgnising!AB208</f>
        <v/>
      </c>
      <c r="K205" t="str">
        <f>ReOrgnising!AC208</f>
        <v/>
      </c>
      <c r="L205" t="str">
        <f>IF(ReOrgnising!AD208="","",ReOrgnising!AD208/100)</f>
        <v/>
      </c>
      <c r="M205" t="str">
        <f>IF(ReOrgnising!AE208="","",ReOrgnising!AE208/100)</f>
        <v/>
      </c>
      <c r="N205" t="str">
        <f>IF(ReOrgnising!AF208="","",ReOrgnising!AF208/100)</f>
        <v/>
      </c>
      <c r="O205" t="str">
        <f>IF(ReOrgnising!AG208="","",ReOrgnising!AG208/100)</f>
        <v/>
      </c>
      <c r="P205" t="str">
        <f>IF(ReOrgnising!AH208="","",ReOrgnising!AH208/100)</f>
        <v/>
      </c>
      <c r="Q205" t="str">
        <f>IF(ReOrgnising!AI208="","",ReOrgnising!AI208/100)</f>
        <v/>
      </c>
    </row>
    <row r="206" spans="1:17">
      <c r="A206" t="str">
        <f>ReOrgnising!S209</f>
        <v>Lincoln200738H20Bare</v>
      </c>
      <c r="B206" s="4">
        <f>ReOrgnising!T209</f>
        <v>39432</v>
      </c>
      <c r="C206" t="str">
        <f>ReOrgnising!U209</f>
        <v/>
      </c>
      <c r="D206" t="str">
        <f>ReOrgnising!V209</f>
        <v/>
      </c>
      <c r="E206" t="str">
        <f>ReOrgnising!W209</f>
        <v/>
      </c>
      <c r="F206" t="str">
        <f>ReOrgnising!X209</f>
        <v/>
      </c>
      <c r="G206">
        <f>ReOrgnising!Y209</f>
        <v>5.9</v>
      </c>
      <c r="H206">
        <f>ReOrgnising!Z209</f>
        <v>11</v>
      </c>
      <c r="I206">
        <f>ReOrgnising!AA209</f>
        <v>0.44</v>
      </c>
      <c r="J206" t="str">
        <f>ReOrgnising!AB209</f>
        <v/>
      </c>
      <c r="K206" t="str">
        <f>ReOrgnising!AC209</f>
        <v/>
      </c>
      <c r="L206" t="str">
        <f>IF(ReOrgnising!AD209="","",ReOrgnising!AD209/100)</f>
        <v/>
      </c>
      <c r="M206" t="str">
        <f>IF(ReOrgnising!AE209="","",ReOrgnising!AE209/100)</f>
        <v/>
      </c>
      <c r="N206" t="str">
        <f>IF(ReOrgnising!AF209="","",ReOrgnising!AF209/100)</f>
        <v/>
      </c>
      <c r="O206" t="str">
        <f>IF(ReOrgnising!AG209="","",ReOrgnising!AG209/100)</f>
        <v/>
      </c>
      <c r="P206" t="str">
        <f>IF(ReOrgnising!AH209="","",ReOrgnising!AH209/100)</f>
        <v/>
      </c>
      <c r="Q206" t="str">
        <f>IF(ReOrgnising!AI209="","",ReOrgnising!AI209/100)</f>
        <v/>
      </c>
    </row>
    <row r="207" spans="1:17">
      <c r="A207" t="str">
        <f>ReOrgnising!S210</f>
        <v>Lincoln200738H20Bare</v>
      </c>
      <c r="B207" s="4">
        <f>ReOrgnising!T210</f>
        <v>39438</v>
      </c>
      <c r="C207" t="str">
        <f>ReOrgnising!U210</f>
        <v/>
      </c>
      <c r="D207" t="str">
        <f>ReOrgnising!V210</f>
        <v/>
      </c>
      <c r="E207" t="str">
        <f>ReOrgnising!W210</f>
        <v/>
      </c>
      <c r="F207" t="str">
        <f>ReOrgnising!X210</f>
        <v/>
      </c>
      <c r="G207">
        <f>ReOrgnising!Y210</f>
        <v>6.65</v>
      </c>
      <c r="H207">
        <f>ReOrgnising!Z210</f>
        <v>12.25</v>
      </c>
      <c r="I207" t="str">
        <f>ReOrgnising!AA210</f>
        <v/>
      </c>
      <c r="J207" t="str">
        <f>ReOrgnising!AB210</f>
        <v/>
      </c>
      <c r="K207" t="str">
        <f>ReOrgnising!AC210</f>
        <v/>
      </c>
      <c r="L207" t="str">
        <f>IF(ReOrgnising!AD210="","",ReOrgnising!AD210/100)</f>
        <v/>
      </c>
      <c r="M207" t="str">
        <f>IF(ReOrgnising!AE210="","",ReOrgnising!AE210/100)</f>
        <v/>
      </c>
      <c r="N207" t="str">
        <f>IF(ReOrgnising!AF210="","",ReOrgnising!AF210/100)</f>
        <v/>
      </c>
      <c r="O207" t="str">
        <f>IF(ReOrgnising!AG210="","",ReOrgnising!AG210/100)</f>
        <v/>
      </c>
      <c r="P207" t="str">
        <f>IF(ReOrgnising!AH210="","",ReOrgnising!AH210/100)</f>
        <v/>
      </c>
      <c r="Q207" t="str">
        <f>IF(ReOrgnising!AI210="","",ReOrgnising!AI210/100)</f>
        <v/>
      </c>
    </row>
    <row r="208" spans="1:17">
      <c r="A208" t="str">
        <f>ReOrgnising!S211</f>
        <v>Lincoln200738H20Bare</v>
      </c>
      <c r="B208" s="4">
        <f>ReOrgnising!T211</f>
        <v>39439</v>
      </c>
      <c r="C208" t="str">
        <f>ReOrgnising!U211</f>
        <v/>
      </c>
      <c r="D208" t="str">
        <f>ReOrgnising!V211</f>
        <v/>
      </c>
      <c r="E208" t="str">
        <f>ReOrgnising!W211</f>
        <v/>
      </c>
      <c r="F208" t="str">
        <f>ReOrgnising!X211</f>
        <v/>
      </c>
      <c r="G208" t="str">
        <f>ReOrgnising!Y211</f>
        <v/>
      </c>
      <c r="H208" t="str">
        <f>ReOrgnising!Z211</f>
        <v/>
      </c>
      <c r="I208">
        <f>ReOrgnising!AA211</f>
        <v>0.66</v>
      </c>
      <c r="J208" t="str">
        <f>ReOrgnising!AB211</f>
        <v/>
      </c>
      <c r="K208" t="str">
        <f>ReOrgnising!AC211</f>
        <v/>
      </c>
      <c r="L208" t="str">
        <f>IF(ReOrgnising!AD211="","",ReOrgnising!AD211/100)</f>
        <v/>
      </c>
      <c r="M208" t="str">
        <f>IF(ReOrgnising!AE211="","",ReOrgnising!AE211/100)</f>
        <v/>
      </c>
      <c r="N208" t="str">
        <f>IF(ReOrgnising!AF211="","",ReOrgnising!AF211/100)</f>
        <v/>
      </c>
      <c r="O208" t="str">
        <f>IF(ReOrgnising!AG211="","",ReOrgnising!AG211/100)</f>
        <v/>
      </c>
      <c r="P208" t="str">
        <f>IF(ReOrgnising!AH211="","",ReOrgnising!AH211/100)</f>
        <v/>
      </c>
      <c r="Q208" t="str">
        <f>IF(ReOrgnising!AI211="","",ReOrgnising!AI211/100)</f>
        <v/>
      </c>
    </row>
    <row r="209" spans="1:17">
      <c r="A209" t="str">
        <f>ReOrgnising!S212</f>
        <v>Lincoln200738H20Bare</v>
      </c>
      <c r="B209" s="4">
        <f>ReOrgnising!T212</f>
        <v>39455</v>
      </c>
      <c r="C209" t="str">
        <f>ReOrgnising!U212</f>
        <v/>
      </c>
      <c r="D209" t="str">
        <f>ReOrgnising!V212</f>
        <v/>
      </c>
      <c r="E209" t="str">
        <f>ReOrgnising!W212</f>
        <v/>
      </c>
      <c r="F209" t="str">
        <f>ReOrgnising!X212</f>
        <v/>
      </c>
      <c r="G209">
        <f>ReOrgnising!Y212</f>
        <v>9.5500000000000007</v>
      </c>
      <c r="H209">
        <f>ReOrgnising!Z212</f>
        <v>15.5</v>
      </c>
      <c r="I209">
        <f>ReOrgnising!AA212</f>
        <v>0.9</v>
      </c>
      <c r="J209" t="str">
        <f>ReOrgnising!AB212</f>
        <v/>
      </c>
      <c r="K209" t="str">
        <f>ReOrgnising!AC212</f>
        <v/>
      </c>
      <c r="L209" t="str">
        <f>IF(ReOrgnising!AD212="","",ReOrgnising!AD212/100)</f>
        <v/>
      </c>
      <c r="M209" t="str">
        <f>IF(ReOrgnising!AE212="","",ReOrgnising!AE212/100)</f>
        <v/>
      </c>
      <c r="N209" t="str">
        <f>IF(ReOrgnising!AF212="","",ReOrgnising!AF212/100)</f>
        <v/>
      </c>
      <c r="O209" t="str">
        <f>IF(ReOrgnising!AG212="","",ReOrgnising!AG212/100)</f>
        <v/>
      </c>
      <c r="P209" t="str">
        <f>IF(ReOrgnising!AH212="","",ReOrgnising!AH212/100)</f>
        <v/>
      </c>
      <c r="Q209" t="str">
        <f>IF(ReOrgnising!AI212="","",ReOrgnising!AI212/100)</f>
        <v/>
      </c>
    </row>
    <row r="210" spans="1:17">
      <c r="A210" t="str">
        <f>ReOrgnising!S213</f>
        <v>Lincoln200738H20Bare</v>
      </c>
      <c r="B210" s="4">
        <f>ReOrgnising!T213</f>
        <v>39456</v>
      </c>
      <c r="C210">
        <f>ReOrgnising!U213</f>
        <v>599.79999999999995</v>
      </c>
      <c r="D210" t="str">
        <f>ReOrgnising!V213</f>
        <v/>
      </c>
      <c r="E210" t="str">
        <f>ReOrgnising!W213</f>
        <v/>
      </c>
      <c r="F210">
        <f>ReOrgnising!X213</f>
        <v>251.7</v>
      </c>
      <c r="G210" t="str">
        <f>ReOrgnising!Y213</f>
        <v/>
      </c>
      <c r="H210" t="str">
        <f>ReOrgnising!Z213</f>
        <v/>
      </c>
      <c r="I210" t="str">
        <f>ReOrgnising!AA213</f>
        <v/>
      </c>
      <c r="J210" t="str">
        <f>ReOrgnising!AB213</f>
        <v/>
      </c>
      <c r="K210">
        <f>ReOrgnising!AC213</f>
        <v>348</v>
      </c>
      <c r="L210" t="str">
        <f>IF(ReOrgnising!AD213="","",ReOrgnising!AD213/100)</f>
        <v/>
      </c>
      <c r="M210" t="str">
        <f>IF(ReOrgnising!AE213="","",ReOrgnising!AE213/100)</f>
        <v/>
      </c>
      <c r="N210" t="str">
        <f>IF(ReOrgnising!AF213="","",ReOrgnising!AF213/100)</f>
        <v/>
      </c>
      <c r="O210" t="str">
        <f>IF(ReOrgnising!AG213="","",ReOrgnising!AG213/100)</f>
        <v/>
      </c>
      <c r="P210" t="str">
        <f>IF(ReOrgnising!AH213="","",ReOrgnising!AH213/100)</f>
        <v/>
      </c>
      <c r="Q210" t="str">
        <f>IF(ReOrgnising!AI213="","",ReOrgnising!AI213/100)</f>
        <v/>
      </c>
    </row>
    <row r="211" spans="1:17">
      <c r="A211" t="str">
        <f>ReOrgnising!S214</f>
        <v>Lincoln200738H20Bare</v>
      </c>
      <c r="B211" s="4">
        <f>ReOrgnising!T214</f>
        <v>39464</v>
      </c>
      <c r="C211" t="str">
        <f>ReOrgnising!U214</f>
        <v/>
      </c>
      <c r="D211" t="str">
        <f>ReOrgnising!V214</f>
        <v/>
      </c>
      <c r="E211" t="str">
        <f>ReOrgnising!W214</f>
        <v/>
      </c>
      <c r="F211" t="str">
        <f>ReOrgnising!X214</f>
        <v/>
      </c>
      <c r="G211" t="str">
        <f>ReOrgnising!Y214</f>
        <v/>
      </c>
      <c r="H211" t="str">
        <f>ReOrgnising!Z214</f>
        <v/>
      </c>
      <c r="I211">
        <f>ReOrgnising!AA214</f>
        <v>0.93</v>
      </c>
      <c r="J211" t="str">
        <f>ReOrgnising!AB214</f>
        <v/>
      </c>
      <c r="K211" t="str">
        <f>ReOrgnising!AC214</f>
        <v/>
      </c>
      <c r="L211" t="str">
        <f>IF(ReOrgnising!AD214="","",ReOrgnising!AD214/100)</f>
        <v/>
      </c>
      <c r="M211" t="str">
        <f>IF(ReOrgnising!AE214="","",ReOrgnising!AE214/100)</f>
        <v/>
      </c>
      <c r="N211" t="str">
        <f>IF(ReOrgnising!AF214="","",ReOrgnising!AF214/100)</f>
        <v/>
      </c>
      <c r="O211" t="str">
        <f>IF(ReOrgnising!AG214="","",ReOrgnising!AG214/100)</f>
        <v/>
      </c>
      <c r="P211" t="str">
        <f>IF(ReOrgnising!AH214="","",ReOrgnising!AH214/100)</f>
        <v/>
      </c>
      <c r="Q211" t="str">
        <f>IF(ReOrgnising!AI214="","",ReOrgnising!AI214/100)</f>
        <v/>
      </c>
    </row>
    <row r="212" spans="1:17">
      <c r="A212" t="str">
        <f>ReOrgnising!S215</f>
        <v>Lincoln200738H20Bare</v>
      </c>
      <c r="B212" s="4">
        <f>ReOrgnising!T215</f>
        <v>39465</v>
      </c>
      <c r="C212" t="str">
        <f>ReOrgnising!U215</f>
        <v/>
      </c>
      <c r="D212" t="str">
        <f>ReOrgnising!V215</f>
        <v/>
      </c>
      <c r="E212" t="str">
        <f>ReOrgnising!W215</f>
        <v/>
      </c>
      <c r="F212" t="str">
        <f>ReOrgnising!X215</f>
        <v/>
      </c>
      <c r="G212" t="str">
        <f>ReOrgnising!Y215</f>
        <v/>
      </c>
      <c r="H212" t="str">
        <f>ReOrgnising!Z215</f>
        <v/>
      </c>
      <c r="I212" t="str">
        <f>ReOrgnising!AA215</f>
        <v/>
      </c>
      <c r="J212">
        <f>ReOrgnising!AB215</f>
        <v>6</v>
      </c>
      <c r="K212" t="str">
        <f>ReOrgnising!AC215</f>
        <v/>
      </c>
      <c r="L212" t="str">
        <f>IF(ReOrgnising!AD215="","",ReOrgnising!AD215/100)</f>
        <v/>
      </c>
      <c r="M212" t="str">
        <f>IF(ReOrgnising!AE215="","",ReOrgnising!AE215/100)</f>
        <v/>
      </c>
      <c r="N212" t="str">
        <f>IF(ReOrgnising!AF215="","",ReOrgnising!AF215/100)</f>
        <v/>
      </c>
      <c r="O212" t="str">
        <f>IF(ReOrgnising!AG215="","",ReOrgnising!AG215/100)</f>
        <v/>
      </c>
      <c r="P212" t="str">
        <f>IF(ReOrgnising!AH215="","",ReOrgnising!AH215/100)</f>
        <v/>
      </c>
      <c r="Q212" t="str">
        <f>IF(ReOrgnising!AI215="","",ReOrgnising!AI215/100)</f>
        <v/>
      </c>
    </row>
    <row r="213" spans="1:17">
      <c r="A213" t="str">
        <f>ReOrgnising!S216</f>
        <v>Lincoln200738H20Bare</v>
      </c>
      <c r="B213" s="4">
        <f>ReOrgnising!T216</f>
        <v>39468</v>
      </c>
      <c r="C213" t="str">
        <f>ReOrgnising!U216</f>
        <v/>
      </c>
      <c r="D213" t="str">
        <f>ReOrgnising!V216</f>
        <v/>
      </c>
      <c r="E213" t="str">
        <f>ReOrgnising!W216</f>
        <v/>
      </c>
      <c r="F213" t="str">
        <f>ReOrgnising!X216</f>
        <v/>
      </c>
      <c r="G213">
        <f>ReOrgnising!Y216</f>
        <v>13.55</v>
      </c>
      <c r="H213">
        <f>ReOrgnising!Z216</f>
        <v>16.3</v>
      </c>
      <c r="I213" t="str">
        <f>ReOrgnising!AA216</f>
        <v/>
      </c>
      <c r="J213">
        <f>ReOrgnising!AB216</f>
        <v>6.03</v>
      </c>
      <c r="K213" t="str">
        <f>ReOrgnising!AC216</f>
        <v/>
      </c>
      <c r="L213" t="str">
        <f>IF(ReOrgnising!AD216="","",ReOrgnising!AD216/100)</f>
        <v/>
      </c>
      <c r="M213" t="str">
        <f>IF(ReOrgnising!AE216="","",ReOrgnising!AE216/100)</f>
        <v/>
      </c>
      <c r="N213" t="str">
        <f>IF(ReOrgnising!AF216="","",ReOrgnising!AF216/100)</f>
        <v/>
      </c>
      <c r="O213" t="str">
        <f>IF(ReOrgnising!AG216="","",ReOrgnising!AG216/100)</f>
        <v/>
      </c>
      <c r="P213" t="str">
        <f>IF(ReOrgnising!AH216="","",ReOrgnising!AH216/100)</f>
        <v/>
      </c>
      <c r="Q213" t="str">
        <f>IF(ReOrgnising!AI216="","",ReOrgnising!AI216/100)</f>
        <v/>
      </c>
    </row>
    <row r="214" spans="1:17">
      <c r="A214" t="str">
        <f>ReOrgnising!S217</f>
        <v>Lincoln200738H20Bare</v>
      </c>
      <c r="B214" s="4">
        <f>ReOrgnising!T217</f>
        <v>39470</v>
      </c>
      <c r="C214" t="str">
        <f>ReOrgnising!U217</f>
        <v/>
      </c>
      <c r="D214" t="str">
        <f>ReOrgnising!V217</f>
        <v/>
      </c>
      <c r="E214" t="str">
        <f>ReOrgnising!W217</f>
        <v/>
      </c>
      <c r="F214" t="str">
        <f>ReOrgnising!X217</f>
        <v/>
      </c>
      <c r="G214" t="str">
        <f>ReOrgnising!Y217</f>
        <v/>
      </c>
      <c r="H214" t="str">
        <f>ReOrgnising!Z217</f>
        <v/>
      </c>
      <c r="I214" t="str">
        <f>ReOrgnising!AA217</f>
        <v/>
      </c>
      <c r="J214">
        <f>ReOrgnising!AB217</f>
        <v>6.23</v>
      </c>
      <c r="K214" t="str">
        <f>ReOrgnising!AC217</f>
        <v/>
      </c>
      <c r="L214" t="str">
        <f>IF(ReOrgnising!AD217="","",ReOrgnising!AD217/100)</f>
        <v/>
      </c>
      <c r="M214" t="str">
        <f>IF(ReOrgnising!AE217="","",ReOrgnising!AE217/100)</f>
        <v/>
      </c>
      <c r="N214" t="str">
        <f>IF(ReOrgnising!AF217="","",ReOrgnising!AF217/100)</f>
        <v/>
      </c>
      <c r="O214" t="str">
        <f>IF(ReOrgnising!AG217="","",ReOrgnising!AG217/100)</f>
        <v/>
      </c>
      <c r="P214" t="str">
        <f>IF(ReOrgnising!AH217="","",ReOrgnising!AH217/100)</f>
        <v/>
      </c>
      <c r="Q214" t="str">
        <f>IF(ReOrgnising!AI217="","",ReOrgnising!AI217/100)</f>
        <v/>
      </c>
    </row>
    <row r="215" spans="1:17">
      <c r="A215" t="str">
        <f>ReOrgnising!S218</f>
        <v>Lincoln200738H20Bare</v>
      </c>
      <c r="B215" s="4">
        <f>ReOrgnising!T218</f>
        <v>39472</v>
      </c>
      <c r="C215" t="str">
        <f>ReOrgnising!U218</f>
        <v/>
      </c>
      <c r="D215" t="str">
        <f>ReOrgnising!V218</f>
        <v/>
      </c>
      <c r="E215" t="str">
        <f>ReOrgnising!W218</f>
        <v/>
      </c>
      <c r="F215" t="str">
        <f>ReOrgnising!X218</f>
        <v/>
      </c>
      <c r="G215" t="str">
        <f>ReOrgnising!Y218</f>
        <v/>
      </c>
      <c r="H215" t="str">
        <f>ReOrgnising!Z218</f>
        <v/>
      </c>
      <c r="I215" t="str">
        <f>ReOrgnising!AA218</f>
        <v/>
      </c>
      <c r="J215">
        <f>ReOrgnising!AB218</f>
        <v>6.49</v>
      </c>
      <c r="K215" t="str">
        <f>ReOrgnising!AC218</f>
        <v/>
      </c>
      <c r="L215" t="str">
        <f>IF(ReOrgnising!AD218="","",ReOrgnising!AD218/100)</f>
        <v/>
      </c>
      <c r="M215" t="str">
        <f>IF(ReOrgnising!AE218="","",ReOrgnising!AE218/100)</f>
        <v/>
      </c>
      <c r="N215" t="str">
        <f>IF(ReOrgnising!AF218="","",ReOrgnising!AF218/100)</f>
        <v/>
      </c>
      <c r="O215" t="str">
        <f>IF(ReOrgnising!AG218="","",ReOrgnising!AG218/100)</f>
        <v/>
      </c>
      <c r="P215" t="str">
        <f>IF(ReOrgnising!AH218="","",ReOrgnising!AH218/100)</f>
        <v/>
      </c>
      <c r="Q215" t="str">
        <f>IF(ReOrgnising!AI218="","",ReOrgnising!AI218/100)</f>
        <v/>
      </c>
    </row>
    <row r="216" spans="1:17">
      <c r="A216" t="str">
        <f>ReOrgnising!S219</f>
        <v>Lincoln200738H20Bare</v>
      </c>
      <c r="B216" s="4">
        <f>ReOrgnising!T219</f>
        <v>39475</v>
      </c>
      <c r="C216" t="str">
        <f>ReOrgnising!U219</f>
        <v/>
      </c>
      <c r="D216" t="str">
        <f>ReOrgnising!V219</f>
        <v/>
      </c>
      <c r="E216" t="str">
        <f>ReOrgnising!W219</f>
        <v/>
      </c>
      <c r="F216" t="str">
        <f>ReOrgnising!X219</f>
        <v/>
      </c>
      <c r="G216" t="str">
        <f>ReOrgnising!Y219</f>
        <v/>
      </c>
      <c r="H216" t="str">
        <f>ReOrgnising!Z219</f>
        <v/>
      </c>
      <c r="I216" t="str">
        <f>ReOrgnising!AA219</f>
        <v/>
      </c>
      <c r="J216">
        <f>ReOrgnising!AB219</f>
        <v>6.78</v>
      </c>
      <c r="K216" t="str">
        <f>ReOrgnising!AC219</f>
        <v/>
      </c>
      <c r="L216" t="str">
        <f>IF(ReOrgnising!AD219="","",ReOrgnising!AD219/100)</f>
        <v/>
      </c>
      <c r="M216" t="str">
        <f>IF(ReOrgnising!AE219="","",ReOrgnising!AE219/100)</f>
        <v/>
      </c>
      <c r="N216" t="str">
        <f>IF(ReOrgnising!AF219="","",ReOrgnising!AF219/100)</f>
        <v/>
      </c>
      <c r="O216" t="str">
        <f>IF(ReOrgnising!AG219="","",ReOrgnising!AG219/100)</f>
        <v/>
      </c>
      <c r="P216" t="str">
        <f>IF(ReOrgnising!AH219="","",ReOrgnising!AH219/100)</f>
        <v/>
      </c>
      <c r="Q216" t="str">
        <f>IF(ReOrgnising!AI219="","",ReOrgnising!AI219/100)</f>
        <v/>
      </c>
    </row>
    <row r="217" spans="1:17">
      <c r="A217" t="str">
        <f>ReOrgnising!S220</f>
        <v>Lincoln200738H20Bare</v>
      </c>
      <c r="B217" s="4">
        <f>ReOrgnising!T220</f>
        <v>39478</v>
      </c>
      <c r="C217">
        <f>ReOrgnising!U220</f>
        <v>1338.8</v>
      </c>
      <c r="D217" t="str">
        <f>ReOrgnising!V220</f>
        <v/>
      </c>
      <c r="E217" t="str">
        <f>ReOrgnising!W220</f>
        <v/>
      </c>
      <c r="F217">
        <f>ReOrgnising!X220</f>
        <v>394.3</v>
      </c>
      <c r="G217" t="str">
        <f>ReOrgnising!Y220</f>
        <v/>
      </c>
      <c r="H217" t="str">
        <f>ReOrgnising!Z220</f>
        <v/>
      </c>
      <c r="I217" t="str">
        <f>ReOrgnising!AA220</f>
        <v/>
      </c>
      <c r="J217" t="str">
        <f>ReOrgnising!AB220</f>
        <v/>
      </c>
      <c r="K217">
        <f>ReOrgnising!AC220</f>
        <v>793.5</v>
      </c>
      <c r="L217" t="str">
        <f>IF(ReOrgnising!AD220="","",ReOrgnising!AD220/100)</f>
        <v/>
      </c>
      <c r="M217" t="str">
        <f>IF(ReOrgnising!AE220="","",ReOrgnising!AE220/100)</f>
        <v/>
      </c>
      <c r="N217" t="str">
        <f>IF(ReOrgnising!AF220="","",ReOrgnising!AF220/100)</f>
        <v/>
      </c>
      <c r="O217" t="str">
        <f>IF(ReOrgnising!AG220="","",ReOrgnising!AG220/100)</f>
        <v/>
      </c>
      <c r="P217" t="str">
        <f>IF(ReOrgnising!AH220="","",ReOrgnising!AH220/100)</f>
        <v/>
      </c>
      <c r="Q217" t="str">
        <f>IF(ReOrgnising!AI220="","",ReOrgnising!AI220/100)</f>
        <v/>
      </c>
    </row>
    <row r="218" spans="1:17">
      <c r="A218" t="str">
        <f>ReOrgnising!S221</f>
        <v>Lincoln200738H20Bare</v>
      </c>
      <c r="B218" s="4">
        <f>ReOrgnising!T221</f>
        <v>39495</v>
      </c>
      <c r="C218" t="str">
        <f>ReOrgnising!U221</f>
        <v/>
      </c>
      <c r="D218" t="str">
        <f>ReOrgnising!V221</f>
        <v/>
      </c>
      <c r="E218" t="str">
        <f>ReOrgnising!W221</f>
        <v/>
      </c>
      <c r="F218" t="str">
        <f>ReOrgnising!X221</f>
        <v/>
      </c>
      <c r="G218" t="str">
        <f>ReOrgnising!Y221</f>
        <v/>
      </c>
      <c r="H218" t="str">
        <f>ReOrgnising!Z221</f>
        <v/>
      </c>
      <c r="I218">
        <f>ReOrgnising!AA221</f>
        <v>0.98</v>
      </c>
      <c r="J218" t="str">
        <f>ReOrgnising!AB221</f>
        <v/>
      </c>
      <c r="K218" t="str">
        <f>ReOrgnising!AC221</f>
        <v/>
      </c>
      <c r="L218" t="str">
        <f>IF(ReOrgnising!AD221="","",ReOrgnising!AD221/100)</f>
        <v/>
      </c>
      <c r="M218" t="str">
        <f>IF(ReOrgnising!AE221="","",ReOrgnising!AE221/100)</f>
        <v/>
      </c>
      <c r="N218" t="str">
        <f>IF(ReOrgnising!AF221="","",ReOrgnising!AF221/100)</f>
        <v/>
      </c>
      <c r="O218" t="str">
        <f>IF(ReOrgnising!AG221="","",ReOrgnising!AG221/100)</f>
        <v/>
      </c>
      <c r="P218" t="str">
        <f>IF(ReOrgnising!AH221="","",ReOrgnising!AH221/100)</f>
        <v/>
      </c>
      <c r="Q218" t="str">
        <f>IF(ReOrgnising!AI221="","",ReOrgnising!AI221/100)</f>
        <v/>
      </c>
    </row>
    <row r="219" spans="1:17">
      <c r="A219" t="str">
        <f>ReOrgnising!S222</f>
        <v>Lincoln200738H20Plastic</v>
      </c>
      <c r="B219" s="4">
        <f>ReOrgnising!T222</f>
        <v>39398</v>
      </c>
      <c r="C219" t="str">
        <f>ReOrgnising!U222</f>
        <v/>
      </c>
      <c r="D219" t="str">
        <f>ReOrgnising!V222</f>
        <v/>
      </c>
      <c r="E219" t="str">
        <f>ReOrgnising!W222</f>
        <v/>
      </c>
      <c r="F219" t="str">
        <f>ReOrgnising!X222</f>
        <v/>
      </c>
      <c r="G219" t="str">
        <f>ReOrgnising!Y222</f>
        <v/>
      </c>
      <c r="H219">
        <f>ReOrgnising!Z222</f>
        <v>5.38</v>
      </c>
      <c r="I219" t="str">
        <f>ReOrgnising!AA222</f>
        <v/>
      </c>
      <c r="J219" t="str">
        <f>ReOrgnising!AB222</f>
        <v/>
      </c>
      <c r="K219" t="str">
        <f>ReOrgnising!AC222</f>
        <v/>
      </c>
      <c r="L219" t="str">
        <f>IF(ReOrgnising!AD222="","",ReOrgnising!AD222/100)</f>
        <v/>
      </c>
      <c r="M219" t="str">
        <f>IF(ReOrgnising!AE222="","",ReOrgnising!AE222/100)</f>
        <v/>
      </c>
      <c r="N219" t="str">
        <f>IF(ReOrgnising!AF222="","",ReOrgnising!AF222/100)</f>
        <v/>
      </c>
      <c r="O219" t="str">
        <f>IF(ReOrgnising!AG222="","",ReOrgnising!AG222/100)</f>
        <v/>
      </c>
      <c r="P219" t="str">
        <f>IF(ReOrgnising!AH222="","",ReOrgnising!AH222/100)</f>
        <v/>
      </c>
      <c r="Q219" t="str">
        <f>IF(ReOrgnising!AI222="","",ReOrgnising!AI222/100)</f>
        <v/>
      </c>
    </row>
    <row r="220" spans="1:17">
      <c r="A220" t="str">
        <f>ReOrgnising!S223</f>
        <v>Lincoln200738H20Plastic</v>
      </c>
      <c r="B220" s="4">
        <f>ReOrgnising!T223</f>
        <v>39406</v>
      </c>
      <c r="C220" t="str">
        <f>ReOrgnising!U223</f>
        <v/>
      </c>
      <c r="D220" t="str">
        <f>ReOrgnising!V223</f>
        <v/>
      </c>
      <c r="E220" t="str">
        <f>ReOrgnising!W223</f>
        <v/>
      </c>
      <c r="F220" t="str">
        <f>ReOrgnising!X223</f>
        <v/>
      </c>
      <c r="G220">
        <f>ReOrgnising!Y223</f>
        <v>3.92</v>
      </c>
      <c r="H220">
        <f>ReOrgnising!Z223</f>
        <v>7.83</v>
      </c>
      <c r="I220" t="str">
        <f>ReOrgnising!AA223</f>
        <v/>
      </c>
      <c r="J220" t="str">
        <f>ReOrgnising!AB223</f>
        <v/>
      </c>
      <c r="K220" t="str">
        <f>ReOrgnising!AC223</f>
        <v/>
      </c>
      <c r="L220" t="str">
        <f>IF(ReOrgnising!AD223="","",ReOrgnising!AD223/100)</f>
        <v/>
      </c>
      <c r="M220" t="str">
        <f>IF(ReOrgnising!AE223="","",ReOrgnising!AE223/100)</f>
        <v/>
      </c>
      <c r="N220" t="str">
        <f>IF(ReOrgnising!AF223="","",ReOrgnising!AF223/100)</f>
        <v/>
      </c>
      <c r="O220" t="str">
        <f>IF(ReOrgnising!AG223="","",ReOrgnising!AG223/100)</f>
        <v/>
      </c>
      <c r="P220" t="str">
        <f>IF(ReOrgnising!AH223="","",ReOrgnising!AH223/100)</f>
        <v/>
      </c>
      <c r="Q220" t="str">
        <f>IF(ReOrgnising!AI223="","",ReOrgnising!AI223/100)</f>
        <v/>
      </c>
    </row>
    <row r="221" spans="1:17">
      <c r="A221" t="str">
        <f>ReOrgnising!S224</f>
        <v>Lincoln200738H20Plastic</v>
      </c>
      <c r="B221" s="4">
        <f>ReOrgnising!T224</f>
        <v>39414</v>
      </c>
      <c r="C221" t="str">
        <f>ReOrgnising!U224</f>
        <v/>
      </c>
      <c r="D221" t="str">
        <f>ReOrgnising!V224</f>
        <v/>
      </c>
      <c r="E221" t="str">
        <f>ReOrgnising!W224</f>
        <v/>
      </c>
      <c r="F221" t="str">
        <f>ReOrgnising!X224</f>
        <v/>
      </c>
      <c r="G221">
        <f>ReOrgnising!Y224</f>
        <v>5.7</v>
      </c>
      <c r="H221">
        <f>ReOrgnising!Z224</f>
        <v>10.65</v>
      </c>
      <c r="I221">
        <f>ReOrgnising!AA224</f>
        <v>0.22</v>
      </c>
      <c r="J221" t="str">
        <f>ReOrgnising!AB224</f>
        <v/>
      </c>
      <c r="K221" t="str">
        <f>ReOrgnising!AC224</f>
        <v/>
      </c>
      <c r="L221" t="str">
        <f>IF(ReOrgnising!AD224="","",ReOrgnising!AD224/100)</f>
        <v/>
      </c>
      <c r="M221" t="str">
        <f>IF(ReOrgnising!AE224="","",ReOrgnising!AE224/100)</f>
        <v/>
      </c>
      <c r="N221" t="str">
        <f>IF(ReOrgnising!AF224="","",ReOrgnising!AF224/100)</f>
        <v/>
      </c>
      <c r="O221" t="str">
        <f>IF(ReOrgnising!AG224="","",ReOrgnising!AG224/100)</f>
        <v/>
      </c>
      <c r="P221" t="str">
        <f>IF(ReOrgnising!AH224="","",ReOrgnising!AH224/100)</f>
        <v/>
      </c>
      <c r="Q221" t="str">
        <f>IF(ReOrgnising!AI224="","",ReOrgnising!AI224/100)</f>
        <v/>
      </c>
    </row>
    <row r="222" spans="1:17">
      <c r="A222" t="str">
        <f>ReOrgnising!S225</f>
        <v>Lincoln200738H20Plastic</v>
      </c>
      <c r="B222" s="4">
        <f>ReOrgnising!T225</f>
        <v>39420</v>
      </c>
      <c r="C222" t="str">
        <f>ReOrgnising!U225</f>
        <v/>
      </c>
      <c r="D222" t="str">
        <f>ReOrgnising!V225</f>
        <v/>
      </c>
      <c r="E222" t="str">
        <f>ReOrgnising!W225</f>
        <v/>
      </c>
      <c r="F222" t="str">
        <f>ReOrgnising!X225</f>
        <v/>
      </c>
      <c r="G222">
        <f>ReOrgnising!Y225</f>
        <v>6.75</v>
      </c>
      <c r="H222">
        <f>ReOrgnising!Z225</f>
        <v>11.8</v>
      </c>
      <c r="I222">
        <f>ReOrgnising!AA225</f>
        <v>0.39</v>
      </c>
      <c r="J222" t="str">
        <f>ReOrgnising!AB225</f>
        <v/>
      </c>
      <c r="K222" t="str">
        <f>ReOrgnising!AC225</f>
        <v/>
      </c>
      <c r="L222" t="str">
        <f>IF(ReOrgnising!AD225="","",ReOrgnising!AD225/100)</f>
        <v/>
      </c>
      <c r="M222" t="str">
        <f>IF(ReOrgnising!AE225="","",ReOrgnising!AE225/100)</f>
        <v/>
      </c>
      <c r="N222" t="str">
        <f>IF(ReOrgnising!AF225="","",ReOrgnising!AF225/100)</f>
        <v/>
      </c>
      <c r="O222" t="str">
        <f>IF(ReOrgnising!AG225="","",ReOrgnising!AG225/100)</f>
        <v/>
      </c>
      <c r="P222" t="str">
        <f>IF(ReOrgnising!AH225="","",ReOrgnising!AH225/100)</f>
        <v/>
      </c>
      <c r="Q222" t="str">
        <f>IF(ReOrgnising!AI225="","",ReOrgnising!AI225/100)</f>
        <v/>
      </c>
    </row>
    <row r="223" spans="1:17">
      <c r="A223" t="str">
        <f>ReOrgnising!S226</f>
        <v>Lincoln200738H20Plastic</v>
      </c>
      <c r="B223" s="4">
        <f>ReOrgnising!T226</f>
        <v>39432</v>
      </c>
      <c r="C223" t="str">
        <f>ReOrgnising!U226</f>
        <v/>
      </c>
      <c r="D223" t="str">
        <f>ReOrgnising!V226</f>
        <v/>
      </c>
      <c r="E223" t="str">
        <f>ReOrgnising!W226</f>
        <v/>
      </c>
      <c r="F223" t="str">
        <f>ReOrgnising!X226</f>
        <v/>
      </c>
      <c r="G223">
        <f>ReOrgnising!Y226</f>
        <v>8.5500000000000007</v>
      </c>
      <c r="H223">
        <f>ReOrgnising!Z226</f>
        <v>14.4</v>
      </c>
      <c r="I223">
        <f>ReOrgnising!AA226</f>
        <v>0.79</v>
      </c>
      <c r="J223" t="str">
        <f>ReOrgnising!AB226</f>
        <v/>
      </c>
      <c r="K223" t="str">
        <f>ReOrgnising!AC226</f>
        <v/>
      </c>
      <c r="L223" t="str">
        <f>IF(ReOrgnising!AD226="","",ReOrgnising!AD226/100)</f>
        <v/>
      </c>
      <c r="M223" t="str">
        <f>IF(ReOrgnising!AE226="","",ReOrgnising!AE226/100)</f>
        <v/>
      </c>
      <c r="N223" t="str">
        <f>IF(ReOrgnising!AF226="","",ReOrgnising!AF226/100)</f>
        <v/>
      </c>
      <c r="O223" t="str">
        <f>IF(ReOrgnising!AG226="","",ReOrgnising!AG226/100)</f>
        <v/>
      </c>
      <c r="P223" t="str">
        <f>IF(ReOrgnising!AH226="","",ReOrgnising!AH226/100)</f>
        <v/>
      </c>
      <c r="Q223" t="str">
        <f>IF(ReOrgnising!AI226="","",ReOrgnising!AI226/100)</f>
        <v/>
      </c>
    </row>
    <row r="224" spans="1:17">
      <c r="A224" t="str">
        <f>ReOrgnising!S227</f>
        <v>Lincoln200738H20Plastic</v>
      </c>
      <c r="B224" s="4">
        <f>ReOrgnising!T227</f>
        <v>39438</v>
      </c>
      <c r="C224" t="str">
        <f>ReOrgnising!U227</f>
        <v/>
      </c>
      <c r="D224" t="str">
        <f>ReOrgnising!V227</f>
        <v/>
      </c>
      <c r="E224" t="str">
        <f>ReOrgnising!W227</f>
        <v/>
      </c>
      <c r="F224" t="str">
        <f>ReOrgnising!X227</f>
        <v/>
      </c>
      <c r="G224">
        <f>ReOrgnising!Y227</f>
        <v>9.5</v>
      </c>
      <c r="H224">
        <f>ReOrgnising!Z227</f>
        <v>15.65</v>
      </c>
      <c r="I224" t="str">
        <f>ReOrgnising!AA227</f>
        <v/>
      </c>
      <c r="J224" t="str">
        <f>ReOrgnising!AB227</f>
        <v/>
      </c>
      <c r="K224" t="str">
        <f>ReOrgnising!AC227</f>
        <v/>
      </c>
      <c r="L224" t="str">
        <f>IF(ReOrgnising!AD227="","",ReOrgnising!AD227/100)</f>
        <v/>
      </c>
      <c r="M224" t="str">
        <f>IF(ReOrgnising!AE227="","",ReOrgnising!AE227/100)</f>
        <v/>
      </c>
      <c r="N224" t="str">
        <f>IF(ReOrgnising!AF227="","",ReOrgnising!AF227/100)</f>
        <v/>
      </c>
      <c r="O224" t="str">
        <f>IF(ReOrgnising!AG227="","",ReOrgnising!AG227/100)</f>
        <v/>
      </c>
      <c r="P224" t="str">
        <f>IF(ReOrgnising!AH227="","",ReOrgnising!AH227/100)</f>
        <v/>
      </c>
      <c r="Q224" t="str">
        <f>IF(ReOrgnising!AI227="","",ReOrgnising!AI227/100)</f>
        <v/>
      </c>
    </row>
    <row r="225" spans="1:17">
      <c r="A225" t="str">
        <f>ReOrgnising!S228</f>
        <v>Lincoln200738H20Plastic</v>
      </c>
      <c r="B225" s="4">
        <f>ReOrgnising!T228</f>
        <v>39439</v>
      </c>
      <c r="C225" t="str">
        <f>ReOrgnising!U228</f>
        <v/>
      </c>
      <c r="D225" t="str">
        <f>ReOrgnising!V228</f>
        <v/>
      </c>
      <c r="E225" t="str">
        <f>ReOrgnising!W228</f>
        <v/>
      </c>
      <c r="F225" t="str">
        <f>ReOrgnising!X228</f>
        <v/>
      </c>
      <c r="G225" t="str">
        <f>ReOrgnising!Y228</f>
        <v/>
      </c>
      <c r="H225" t="str">
        <f>ReOrgnising!Z228</f>
        <v/>
      </c>
      <c r="I225">
        <f>ReOrgnising!AA228</f>
        <v>0.84</v>
      </c>
      <c r="J225" t="str">
        <f>ReOrgnising!AB228</f>
        <v/>
      </c>
      <c r="K225" t="str">
        <f>ReOrgnising!AC228</f>
        <v/>
      </c>
      <c r="L225" t="str">
        <f>IF(ReOrgnising!AD228="","",ReOrgnising!AD228/100)</f>
        <v/>
      </c>
      <c r="M225" t="str">
        <f>IF(ReOrgnising!AE228="","",ReOrgnising!AE228/100)</f>
        <v/>
      </c>
      <c r="N225" t="str">
        <f>IF(ReOrgnising!AF228="","",ReOrgnising!AF228/100)</f>
        <v/>
      </c>
      <c r="O225" t="str">
        <f>IF(ReOrgnising!AG228="","",ReOrgnising!AG228/100)</f>
        <v/>
      </c>
      <c r="P225" t="str">
        <f>IF(ReOrgnising!AH228="","",ReOrgnising!AH228/100)</f>
        <v/>
      </c>
      <c r="Q225" t="str">
        <f>IF(ReOrgnising!AI228="","",ReOrgnising!AI228/100)</f>
        <v/>
      </c>
    </row>
    <row r="226" spans="1:17">
      <c r="A226" t="str">
        <f>ReOrgnising!S229</f>
        <v>Lincoln200738H20Plastic</v>
      </c>
      <c r="B226" s="4">
        <f>ReOrgnising!T229</f>
        <v>39455</v>
      </c>
      <c r="C226" t="str">
        <f>ReOrgnising!U229</f>
        <v/>
      </c>
      <c r="D226" t="str">
        <f>ReOrgnising!V229</f>
        <v/>
      </c>
      <c r="E226" t="str">
        <f>ReOrgnising!W229</f>
        <v/>
      </c>
      <c r="F226" t="str">
        <f>ReOrgnising!X229</f>
        <v/>
      </c>
      <c r="G226">
        <f>ReOrgnising!Y229</f>
        <v>14.14</v>
      </c>
      <c r="H226">
        <f>ReOrgnising!Z229</f>
        <v>17.489999999999998</v>
      </c>
      <c r="I226">
        <f>ReOrgnising!AA229</f>
        <v>0.91</v>
      </c>
      <c r="J226" t="str">
        <f>ReOrgnising!AB229</f>
        <v/>
      </c>
      <c r="K226" t="str">
        <f>ReOrgnising!AC229</f>
        <v/>
      </c>
      <c r="L226" t="str">
        <f>IF(ReOrgnising!AD229="","",ReOrgnising!AD229/100)</f>
        <v/>
      </c>
      <c r="M226" t="str">
        <f>IF(ReOrgnising!AE229="","",ReOrgnising!AE229/100)</f>
        <v/>
      </c>
      <c r="N226" t="str">
        <f>IF(ReOrgnising!AF229="","",ReOrgnising!AF229/100)</f>
        <v/>
      </c>
      <c r="O226" t="str">
        <f>IF(ReOrgnising!AG229="","",ReOrgnising!AG229/100)</f>
        <v/>
      </c>
      <c r="P226" t="str">
        <f>IF(ReOrgnising!AH229="","",ReOrgnising!AH229/100)</f>
        <v/>
      </c>
      <c r="Q226" t="str">
        <f>IF(ReOrgnising!AI229="","",ReOrgnising!AI229/100)</f>
        <v/>
      </c>
    </row>
    <row r="227" spans="1:17">
      <c r="A227" t="str">
        <f>ReOrgnising!S230</f>
        <v>Lincoln200738H20Plastic</v>
      </c>
      <c r="B227" s="4">
        <f>ReOrgnising!T230</f>
        <v>39456</v>
      </c>
      <c r="C227">
        <f>ReOrgnising!U230</f>
        <v>830.6</v>
      </c>
      <c r="D227" t="str">
        <f>ReOrgnising!V230</f>
        <v/>
      </c>
      <c r="E227" t="str">
        <f>ReOrgnising!W230</f>
        <v/>
      </c>
      <c r="F227">
        <f>ReOrgnising!X230</f>
        <v>291.89999999999998</v>
      </c>
      <c r="G227" t="str">
        <f>ReOrgnising!Y230</f>
        <v/>
      </c>
      <c r="H227" t="str">
        <f>ReOrgnising!Z230</f>
        <v/>
      </c>
      <c r="I227" t="str">
        <f>ReOrgnising!AA230</f>
        <v/>
      </c>
      <c r="J227" t="str">
        <f>ReOrgnising!AB230</f>
        <v/>
      </c>
      <c r="K227">
        <f>ReOrgnising!AC230</f>
        <v>538.70000000000005</v>
      </c>
      <c r="L227" t="str">
        <f>IF(ReOrgnising!AD230="","",ReOrgnising!AD230/100)</f>
        <v/>
      </c>
      <c r="M227" t="str">
        <f>IF(ReOrgnising!AE230="","",ReOrgnising!AE230/100)</f>
        <v/>
      </c>
      <c r="N227" t="str">
        <f>IF(ReOrgnising!AF230="","",ReOrgnising!AF230/100)</f>
        <v/>
      </c>
      <c r="O227" t="str">
        <f>IF(ReOrgnising!AG230="","",ReOrgnising!AG230/100)</f>
        <v/>
      </c>
      <c r="P227" t="str">
        <f>IF(ReOrgnising!AH230="","",ReOrgnising!AH230/100)</f>
        <v/>
      </c>
      <c r="Q227" t="str">
        <f>IF(ReOrgnising!AI230="","",ReOrgnising!AI230/100)</f>
        <v/>
      </c>
    </row>
    <row r="228" spans="1:17">
      <c r="A228" t="str">
        <f>ReOrgnising!S231</f>
        <v>Lincoln200738H20Plastic</v>
      </c>
      <c r="B228" s="4">
        <f>ReOrgnising!T231</f>
        <v>39458</v>
      </c>
      <c r="C228" t="str">
        <f>ReOrgnising!U231</f>
        <v/>
      </c>
      <c r="D228" t="str">
        <f>ReOrgnising!V231</f>
        <v/>
      </c>
      <c r="E228" t="str">
        <f>ReOrgnising!W231</f>
        <v/>
      </c>
      <c r="F228" t="str">
        <f>ReOrgnising!X231</f>
        <v/>
      </c>
      <c r="G228" t="str">
        <f>ReOrgnising!Y231</f>
        <v/>
      </c>
      <c r="H228" t="str">
        <f>ReOrgnising!Z231</f>
        <v/>
      </c>
      <c r="I228" t="str">
        <f>ReOrgnising!AA231</f>
        <v/>
      </c>
      <c r="J228">
        <f>ReOrgnising!AB231</f>
        <v>6.31</v>
      </c>
      <c r="K228" t="str">
        <f>ReOrgnising!AC231</f>
        <v/>
      </c>
      <c r="L228" t="str">
        <f>IF(ReOrgnising!AD231="","",ReOrgnising!AD231/100)</f>
        <v/>
      </c>
      <c r="M228" t="str">
        <f>IF(ReOrgnising!AE231="","",ReOrgnising!AE231/100)</f>
        <v/>
      </c>
      <c r="N228" t="str">
        <f>IF(ReOrgnising!AF231="","",ReOrgnising!AF231/100)</f>
        <v/>
      </c>
      <c r="O228" t="str">
        <f>IF(ReOrgnising!AG231="","",ReOrgnising!AG231/100)</f>
        <v/>
      </c>
      <c r="P228" t="str">
        <f>IF(ReOrgnising!AH231="","",ReOrgnising!AH231/100)</f>
        <v/>
      </c>
      <c r="Q228" t="str">
        <f>IF(ReOrgnising!AI231="","",ReOrgnising!AI231/100)</f>
        <v/>
      </c>
    </row>
    <row r="229" spans="1:17">
      <c r="A229" t="str">
        <f>ReOrgnising!S232</f>
        <v>Lincoln200738H20Plastic</v>
      </c>
      <c r="B229" s="4">
        <f>ReOrgnising!T232</f>
        <v>39461</v>
      </c>
      <c r="C229" t="str">
        <f>ReOrgnising!U232</f>
        <v/>
      </c>
      <c r="D229" t="str">
        <f>ReOrgnising!V232</f>
        <v/>
      </c>
      <c r="E229" t="str">
        <f>ReOrgnising!W232</f>
        <v/>
      </c>
      <c r="F229" t="str">
        <f>ReOrgnising!X232</f>
        <v/>
      </c>
      <c r="G229" t="str">
        <f>ReOrgnising!Y232</f>
        <v/>
      </c>
      <c r="H229" t="str">
        <f>ReOrgnising!Z232</f>
        <v/>
      </c>
      <c r="I229" t="str">
        <f>ReOrgnising!AA232</f>
        <v/>
      </c>
      <c r="J229">
        <f>ReOrgnising!AB232</f>
        <v>6.68</v>
      </c>
      <c r="K229" t="str">
        <f>ReOrgnising!AC232</f>
        <v/>
      </c>
      <c r="L229" t="str">
        <f>IF(ReOrgnising!AD232="","",ReOrgnising!AD232/100)</f>
        <v/>
      </c>
      <c r="M229" t="str">
        <f>IF(ReOrgnising!AE232="","",ReOrgnising!AE232/100)</f>
        <v/>
      </c>
      <c r="N229" t="str">
        <f>IF(ReOrgnising!AF232="","",ReOrgnising!AF232/100)</f>
        <v/>
      </c>
      <c r="O229" t="str">
        <f>IF(ReOrgnising!AG232="","",ReOrgnising!AG232/100)</f>
        <v/>
      </c>
      <c r="P229" t="str">
        <f>IF(ReOrgnising!AH232="","",ReOrgnising!AH232/100)</f>
        <v/>
      </c>
      <c r="Q229" t="str">
        <f>IF(ReOrgnising!AI232="","",ReOrgnising!AI232/100)</f>
        <v/>
      </c>
    </row>
    <row r="230" spans="1:17">
      <c r="A230" t="str">
        <f>ReOrgnising!S233</f>
        <v>Lincoln200738H20Plastic</v>
      </c>
      <c r="B230" s="4">
        <f>ReOrgnising!T233</f>
        <v>39463</v>
      </c>
      <c r="C230" t="str">
        <f>ReOrgnising!U233</f>
        <v/>
      </c>
      <c r="D230" t="str">
        <f>ReOrgnising!V233</f>
        <v/>
      </c>
      <c r="E230" t="str">
        <f>ReOrgnising!W233</f>
        <v/>
      </c>
      <c r="F230" t="str">
        <f>ReOrgnising!X233</f>
        <v/>
      </c>
      <c r="G230" t="str">
        <f>ReOrgnising!Y233</f>
        <v/>
      </c>
      <c r="H230" t="str">
        <f>ReOrgnising!Z233</f>
        <v/>
      </c>
      <c r="I230" t="str">
        <f>ReOrgnising!AA233</f>
        <v/>
      </c>
      <c r="J230">
        <f>ReOrgnising!AB233</f>
        <v>6.89</v>
      </c>
      <c r="K230" t="str">
        <f>ReOrgnising!AC233</f>
        <v/>
      </c>
      <c r="L230" t="str">
        <f>IF(ReOrgnising!AD233="","",ReOrgnising!AD233/100)</f>
        <v/>
      </c>
      <c r="M230" t="str">
        <f>IF(ReOrgnising!AE233="","",ReOrgnising!AE233/100)</f>
        <v/>
      </c>
      <c r="N230" t="str">
        <f>IF(ReOrgnising!AF233="","",ReOrgnising!AF233/100)</f>
        <v/>
      </c>
      <c r="O230" t="str">
        <f>IF(ReOrgnising!AG233="","",ReOrgnising!AG233/100)</f>
        <v/>
      </c>
      <c r="P230" t="str">
        <f>IF(ReOrgnising!AH233="","",ReOrgnising!AH233/100)</f>
        <v/>
      </c>
      <c r="Q230" t="str">
        <f>IF(ReOrgnising!AI233="","",ReOrgnising!AI233/100)</f>
        <v/>
      </c>
    </row>
    <row r="231" spans="1:17">
      <c r="A231" t="str">
        <f>ReOrgnising!S234</f>
        <v>Lincoln200738H20Plastic</v>
      </c>
      <c r="B231" s="4">
        <f>ReOrgnising!T234</f>
        <v>39464</v>
      </c>
      <c r="C231" t="str">
        <f>ReOrgnising!U234</f>
        <v/>
      </c>
      <c r="D231" t="str">
        <f>ReOrgnising!V234</f>
        <v/>
      </c>
      <c r="E231" t="str">
        <f>ReOrgnising!W234</f>
        <v/>
      </c>
      <c r="F231" t="str">
        <f>ReOrgnising!X234</f>
        <v/>
      </c>
      <c r="G231" t="str">
        <f>ReOrgnising!Y234</f>
        <v/>
      </c>
      <c r="H231" t="str">
        <f>ReOrgnising!Z234</f>
        <v/>
      </c>
      <c r="I231">
        <f>ReOrgnising!AA234</f>
        <v>0.94</v>
      </c>
      <c r="J231" t="str">
        <f>ReOrgnising!AB234</f>
        <v/>
      </c>
      <c r="K231" t="str">
        <f>ReOrgnising!AC234</f>
        <v/>
      </c>
      <c r="L231" t="str">
        <f>IF(ReOrgnising!AD234="","",ReOrgnising!AD234/100)</f>
        <v/>
      </c>
      <c r="M231" t="str">
        <f>IF(ReOrgnising!AE234="","",ReOrgnising!AE234/100)</f>
        <v/>
      </c>
      <c r="N231" t="str">
        <f>IF(ReOrgnising!AF234="","",ReOrgnising!AF234/100)</f>
        <v/>
      </c>
      <c r="O231" t="str">
        <f>IF(ReOrgnising!AG234="","",ReOrgnising!AG234/100)</f>
        <v/>
      </c>
      <c r="P231" t="str">
        <f>IF(ReOrgnising!AH234="","",ReOrgnising!AH234/100)</f>
        <v/>
      </c>
      <c r="Q231" t="str">
        <f>IF(ReOrgnising!AI234="","",ReOrgnising!AI234/100)</f>
        <v/>
      </c>
    </row>
    <row r="232" spans="1:17">
      <c r="A232" t="str">
        <f>ReOrgnising!S235</f>
        <v>Lincoln200738H20Plastic</v>
      </c>
      <c r="B232" s="4">
        <f>ReOrgnising!T235</f>
        <v>39465</v>
      </c>
      <c r="C232" t="str">
        <f>ReOrgnising!U235</f>
        <v/>
      </c>
      <c r="D232" t="str">
        <f>ReOrgnising!V235</f>
        <v/>
      </c>
      <c r="E232" t="str">
        <f>ReOrgnising!W235</f>
        <v/>
      </c>
      <c r="F232" t="str">
        <f>ReOrgnising!X235</f>
        <v/>
      </c>
      <c r="G232" t="str">
        <f>ReOrgnising!Y235</f>
        <v/>
      </c>
      <c r="H232" t="str">
        <f>ReOrgnising!Z235</f>
        <v/>
      </c>
      <c r="I232" t="str">
        <f>ReOrgnising!AA235</f>
        <v/>
      </c>
      <c r="J232">
        <f>ReOrgnising!AB235</f>
        <v>6.98</v>
      </c>
      <c r="K232" t="str">
        <f>ReOrgnising!AC235</f>
        <v/>
      </c>
      <c r="L232" t="str">
        <f>IF(ReOrgnising!AD235="","",ReOrgnising!AD235/100)</f>
        <v/>
      </c>
      <c r="M232" t="str">
        <f>IF(ReOrgnising!AE235="","",ReOrgnising!AE235/100)</f>
        <v/>
      </c>
      <c r="N232" t="str">
        <f>IF(ReOrgnising!AF235="","",ReOrgnising!AF235/100)</f>
        <v/>
      </c>
      <c r="O232" t="str">
        <f>IF(ReOrgnising!AG235="","",ReOrgnising!AG235/100)</f>
        <v/>
      </c>
      <c r="P232" t="str">
        <f>IF(ReOrgnising!AH235="","",ReOrgnising!AH235/100)</f>
        <v/>
      </c>
      <c r="Q232" t="str">
        <f>IF(ReOrgnising!AI235="","",ReOrgnising!AI235/100)</f>
        <v/>
      </c>
    </row>
    <row r="233" spans="1:17">
      <c r="A233" t="str">
        <f>ReOrgnising!S236</f>
        <v>Lincoln200738H20Plastic</v>
      </c>
      <c r="B233" s="4">
        <f>ReOrgnising!T236</f>
        <v>39468</v>
      </c>
      <c r="C233" t="str">
        <f>ReOrgnising!U236</f>
        <v/>
      </c>
      <c r="D233" t="str">
        <f>ReOrgnising!V236</f>
        <v/>
      </c>
      <c r="E233" t="str">
        <f>ReOrgnising!W236</f>
        <v/>
      </c>
      <c r="F233" t="str">
        <f>ReOrgnising!X236</f>
        <v/>
      </c>
      <c r="G233" t="str">
        <f>ReOrgnising!Y236</f>
        <v/>
      </c>
      <c r="H233" t="str">
        <f>ReOrgnising!Z236</f>
        <v/>
      </c>
      <c r="I233" t="str">
        <f>ReOrgnising!AA236</f>
        <v/>
      </c>
      <c r="J233">
        <f>ReOrgnising!AB236</f>
        <v>7</v>
      </c>
      <c r="K233" t="str">
        <f>ReOrgnising!AC236</f>
        <v/>
      </c>
      <c r="L233" t="str">
        <f>IF(ReOrgnising!AD236="","",ReOrgnising!AD236/100)</f>
        <v/>
      </c>
      <c r="M233" t="str">
        <f>IF(ReOrgnising!AE236="","",ReOrgnising!AE236/100)</f>
        <v/>
      </c>
      <c r="N233" t="str">
        <f>IF(ReOrgnising!AF236="","",ReOrgnising!AF236/100)</f>
        <v/>
      </c>
      <c r="O233" t="str">
        <f>IF(ReOrgnising!AG236="","",ReOrgnising!AG236/100)</f>
        <v/>
      </c>
      <c r="P233" t="str">
        <f>IF(ReOrgnising!AH236="","",ReOrgnising!AH236/100)</f>
        <v/>
      </c>
      <c r="Q233" t="str">
        <f>IF(ReOrgnising!AI236="","",ReOrgnising!AI236/100)</f>
        <v/>
      </c>
    </row>
    <row r="234" spans="1:17">
      <c r="A234" t="str">
        <f>ReOrgnising!S237</f>
        <v>Lincoln200738H20Plastic</v>
      </c>
      <c r="B234" s="4">
        <f>ReOrgnising!T237</f>
        <v>39478</v>
      </c>
      <c r="C234">
        <f>ReOrgnising!U237</f>
        <v>1429</v>
      </c>
      <c r="D234" t="str">
        <f>ReOrgnising!V237</f>
        <v/>
      </c>
      <c r="E234" t="str">
        <f>ReOrgnising!W237</f>
        <v/>
      </c>
      <c r="F234">
        <f>ReOrgnising!X237</f>
        <v>320.10000000000002</v>
      </c>
      <c r="G234" t="str">
        <f>ReOrgnising!Y237</f>
        <v/>
      </c>
      <c r="H234" t="str">
        <f>ReOrgnising!Z237</f>
        <v/>
      </c>
      <c r="I234" t="str">
        <f>ReOrgnising!AA237</f>
        <v/>
      </c>
      <c r="J234" t="str">
        <f>ReOrgnising!AB237</f>
        <v/>
      </c>
      <c r="K234">
        <f>ReOrgnising!AC237</f>
        <v>754.3</v>
      </c>
      <c r="L234" t="str">
        <f>IF(ReOrgnising!AD237="","",ReOrgnising!AD237/100)</f>
        <v/>
      </c>
      <c r="M234" t="str">
        <f>IF(ReOrgnising!AE237="","",ReOrgnising!AE237/100)</f>
        <v/>
      </c>
      <c r="N234" t="str">
        <f>IF(ReOrgnising!AF237="","",ReOrgnising!AF237/100)</f>
        <v/>
      </c>
      <c r="O234" t="str">
        <f>IF(ReOrgnising!AG237="","",ReOrgnising!AG237/100)</f>
        <v/>
      </c>
      <c r="P234" t="str">
        <f>IF(ReOrgnising!AH237="","",ReOrgnising!AH237/100)</f>
        <v/>
      </c>
      <c r="Q234" t="str">
        <f>IF(ReOrgnising!AI237="","",ReOrgnising!AI237/100)</f>
        <v/>
      </c>
    </row>
    <row r="235" spans="1:17">
      <c r="A235" t="str">
        <f>ReOrgnising!S238</f>
        <v>Lincoln200738H20Plastic</v>
      </c>
      <c r="B235" s="4">
        <f>ReOrgnising!T238</f>
        <v>39495</v>
      </c>
      <c r="C235" t="str">
        <f>ReOrgnising!U238</f>
        <v/>
      </c>
      <c r="D235" t="str">
        <f>ReOrgnising!V238</f>
        <v/>
      </c>
      <c r="E235" t="str">
        <f>ReOrgnising!W238</f>
        <v/>
      </c>
      <c r="F235" t="str">
        <f>ReOrgnising!X238</f>
        <v/>
      </c>
      <c r="G235" t="str">
        <f>ReOrgnising!Y238</f>
        <v/>
      </c>
      <c r="H235" t="str">
        <f>ReOrgnising!Z238</f>
        <v/>
      </c>
      <c r="I235">
        <f>ReOrgnising!AA238</f>
        <v>0.96</v>
      </c>
      <c r="J235" t="str">
        <f>ReOrgnising!AB238</f>
        <v/>
      </c>
      <c r="K235" t="str">
        <f>ReOrgnising!AC238</f>
        <v/>
      </c>
      <c r="L235" t="str">
        <f>IF(ReOrgnising!AD238="","",ReOrgnising!AD238/100)</f>
        <v/>
      </c>
      <c r="M235" t="str">
        <f>IF(ReOrgnising!AE238="","",ReOrgnising!AE238/100)</f>
        <v/>
      </c>
      <c r="N235" t="str">
        <f>IF(ReOrgnising!AF238="","",ReOrgnising!AF238/100)</f>
        <v/>
      </c>
      <c r="O235" t="str">
        <f>IF(ReOrgnising!AG238="","",ReOrgnising!AG238/100)</f>
        <v/>
      </c>
      <c r="P235" t="str">
        <f>IF(ReOrgnising!AH238="","",ReOrgnising!AH238/100)</f>
        <v/>
      </c>
      <c r="Q235" t="str">
        <f>IF(ReOrgnising!AI238="","",ReOrgnising!AI238/100)</f>
        <v/>
      </c>
    </row>
    <row r="236" spans="1:17">
      <c r="A236" t="str">
        <f>ReOrgnising!S239</f>
        <v>Lincoln200738H20Plastic</v>
      </c>
      <c r="B236" s="4">
        <f>ReOrgnising!T239</f>
        <v>39525</v>
      </c>
      <c r="C236">
        <f>ReOrgnising!U239</f>
        <v>3332.3</v>
      </c>
      <c r="D236">
        <f>ReOrgnising!V239</f>
        <v>1482.9</v>
      </c>
      <c r="E236" t="str">
        <f>ReOrgnising!W239</f>
        <v/>
      </c>
      <c r="F236">
        <f>ReOrgnising!X239</f>
        <v>434.7</v>
      </c>
      <c r="G236" t="str">
        <f>ReOrgnising!Y239</f>
        <v/>
      </c>
      <c r="H236" t="str">
        <f>ReOrgnising!Z239</f>
        <v/>
      </c>
      <c r="I236" t="str">
        <f>ReOrgnising!AA239</f>
        <v/>
      </c>
      <c r="J236" t="str">
        <f>ReOrgnising!AB239</f>
        <v/>
      </c>
      <c r="K236">
        <f>ReOrgnising!AC239</f>
        <v>887.5</v>
      </c>
      <c r="L236" t="str">
        <f>IF(ReOrgnising!AD239="","",ReOrgnising!AD239/100)</f>
        <v/>
      </c>
      <c r="M236" t="str">
        <f>IF(ReOrgnising!AE239="","",ReOrgnising!AE239/100)</f>
        <v/>
      </c>
      <c r="N236" t="str">
        <f>IF(ReOrgnising!AF239="","",ReOrgnising!AF239/100)</f>
        <v/>
      </c>
      <c r="O236" t="str">
        <f>IF(ReOrgnising!AG239="","",ReOrgnising!AG239/100)</f>
        <v/>
      </c>
      <c r="P236" t="str">
        <f>IF(ReOrgnising!AH239="","",ReOrgnising!AH239/100)</f>
        <v/>
      </c>
      <c r="Q236" t="str">
        <f>IF(ReOrgnising!AI239="","",ReOrgnising!AI239/100)</f>
        <v/>
      </c>
    </row>
    <row r="237" spans="1:17">
      <c r="A237" t="str">
        <f>ReOrgnising!S240</f>
        <v>Lincoln200738H20Plastic</v>
      </c>
      <c r="B237" s="4">
        <f>ReOrgnising!T240</f>
        <v>39532</v>
      </c>
      <c r="C237">
        <f>ReOrgnising!U240</f>
        <v>3291.5</v>
      </c>
      <c r="D237">
        <f>ReOrgnising!V240</f>
        <v>1636.1</v>
      </c>
      <c r="E237" t="str">
        <f>ReOrgnising!W240</f>
        <v/>
      </c>
      <c r="F237">
        <f>ReOrgnising!X240</f>
        <v>428.9</v>
      </c>
      <c r="G237" t="str">
        <f>ReOrgnising!Y240</f>
        <v/>
      </c>
      <c r="H237" t="str">
        <f>ReOrgnising!Z240</f>
        <v/>
      </c>
      <c r="I237" t="str">
        <f>ReOrgnising!AA240</f>
        <v/>
      </c>
      <c r="J237" t="str">
        <f>ReOrgnising!AB240</f>
        <v/>
      </c>
      <c r="K237">
        <f>ReOrgnising!AC240</f>
        <v>771.3</v>
      </c>
      <c r="L237" t="str">
        <f>IF(ReOrgnising!AD240="","",ReOrgnising!AD240/100)</f>
        <v/>
      </c>
      <c r="M237" t="str">
        <f>IF(ReOrgnising!AE240="","",ReOrgnising!AE240/100)</f>
        <v/>
      </c>
      <c r="N237" t="str">
        <f>IF(ReOrgnising!AF240="","",ReOrgnising!AF240/100)</f>
        <v/>
      </c>
      <c r="O237" t="str">
        <f>IF(ReOrgnising!AG240="","",ReOrgnising!AG240/100)</f>
        <v/>
      </c>
      <c r="P237" t="str">
        <f>IF(ReOrgnising!AH240="","",ReOrgnising!AH240/100)</f>
        <v/>
      </c>
      <c r="Q237" t="str">
        <f>IF(ReOrgnising!AI240="","",ReOrgnising!AI240/100)</f>
        <v/>
      </c>
    </row>
    <row r="238" spans="1:17">
      <c r="A238" t="str">
        <f>ReOrgnising!S241</f>
        <v>Lincoln200739G12Bare</v>
      </c>
      <c r="B238" s="4">
        <f>ReOrgnising!T241</f>
        <v>39398</v>
      </c>
      <c r="C238" t="str">
        <f>ReOrgnising!U241</f>
        <v/>
      </c>
      <c r="D238" t="str">
        <f>ReOrgnising!V241</f>
        <v/>
      </c>
      <c r="E238" t="str">
        <f>ReOrgnising!W241</f>
        <v/>
      </c>
      <c r="F238" t="str">
        <f>ReOrgnising!X241</f>
        <v/>
      </c>
      <c r="G238">
        <f>ReOrgnising!Y241</f>
        <v>1</v>
      </c>
      <c r="H238">
        <f>ReOrgnising!Z241</f>
        <v>3.7</v>
      </c>
      <c r="I238" t="str">
        <f>ReOrgnising!AA241</f>
        <v/>
      </c>
      <c r="J238" t="str">
        <f>ReOrgnising!AB241</f>
        <v/>
      </c>
      <c r="K238" t="str">
        <f>ReOrgnising!AC241</f>
        <v/>
      </c>
      <c r="L238" t="str">
        <f>IF(ReOrgnising!AD241="","",ReOrgnising!AD241/100)</f>
        <v/>
      </c>
      <c r="M238" t="str">
        <f>IF(ReOrgnising!AE241="","",ReOrgnising!AE241/100)</f>
        <v/>
      </c>
      <c r="N238" t="str">
        <f>IF(ReOrgnising!AF241="","",ReOrgnising!AF241/100)</f>
        <v/>
      </c>
      <c r="O238" t="str">
        <f>IF(ReOrgnising!AG241="","",ReOrgnising!AG241/100)</f>
        <v/>
      </c>
      <c r="P238" t="str">
        <f>IF(ReOrgnising!AH241="","",ReOrgnising!AH241/100)</f>
        <v/>
      </c>
      <c r="Q238" t="str">
        <f>IF(ReOrgnising!AI241="","",ReOrgnising!AI241/100)</f>
        <v/>
      </c>
    </row>
    <row r="239" spans="1:17">
      <c r="A239" t="str">
        <f>ReOrgnising!S242</f>
        <v>Lincoln200739G12Bare</v>
      </c>
      <c r="B239" s="4">
        <f>ReOrgnising!T242</f>
        <v>39406</v>
      </c>
      <c r="C239" t="str">
        <f>ReOrgnising!U242</f>
        <v/>
      </c>
      <c r="D239" t="str">
        <f>ReOrgnising!V242</f>
        <v/>
      </c>
      <c r="E239" t="str">
        <f>ReOrgnising!W242</f>
        <v/>
      </c>
      <c r="F239" t="str">
        <f>ReOrgnising!X242</f>
        <v/>
      </c>
      <c r="G239">
        <f>ReOrgnising!Y242</f>
        <v>2</v>
      </c>
      <c r="H239">
        <f>ReOrgnising!Z242</f>
        <v>4.8499999999999996</v>
      </c>
      <c r="I239" t="str">
        <f>ReOrgnising!AA242</f>
        <v/>
      </c>
      <c r="J239" t="str">
        <f>ReOrgnising!AB242</f>
        <v/>
      </c>
      <c r="K239" t="str">
        <f>ReOrgnising!AC242</f>
        <v/>
      </c>
      <c r="L239" t="str">
        <f>IF(ReOrgnising!AD242="","",ReOrgnising!AD242/100)</f>
        <v/>
      </c>
      <c r="M239" t="str">
        <f>IF(ReOrgnising!AE242="","",ReOrgnising!AE242/100)</f>
        <v/>
      </c>
      <c r="N239" t="str">
        <f>IF(ReOrgnising!AF242="","",ReOrgnising!AF242/100)</f>
        <v/>
      </c>
      <c r="O239" t="str">
        <f>IF(ReOrgnising!AG242="","",ReOrgnising!AG242/100)</f>
        <v/>
      </c>
      <c r="P239" t="str">
        <f>IF(ReOrgnising!AH242="","",ReOrgnising!AH242/100)</f>
        <v/>
      </c>
      <c r="Q239" t="str">
        <f>IF(ReOrgnising!AI242="","",ReOrgnising!AI242/100)</f>
        <v/>
      </c>
    </row>
    <row r="240" spans="1:17">
      <c r="A240" t="str">
        <f>ReOrgnising!S243</f>
        <v>Lincoln200739G12Bare</v>
      </c>
      <c r="B240" s="4">
        <f>ReOrgnising!T243</f>
        <v>39414</v>
      </c>
      <c r="C240" t="str">
        <f>ReOrgnising!U243</f>
        <v/>
      </c>
      <c r="D240" t="str">
        <f>ReOrgnising!V243</f>
        <v/>
      </c>
      <c r="E240" t="str">
        <f>ReOrgnising!W243</f>
        <v/>
      </c>
      <c r="F240" t="str">
        <f>ReOrgnising!X243</f>
        <v/>
      </c>
      <c r="G240">
        <f>ReOrgnising!Y243</f>
        <v>3.6</v>
      </c>
      <c r="H240">
        <f>ReOrgnising!Z243</f>
        <v>6.9</v>
      </c>
      <c r="I240">
        <f>ReOrgnising!AA243</f>
        <v>0.05</v>
      </c>
      <c r="J240" t="str">
        <f>ReOrgnising!AB243</f>
        <v/>
      </c>
      <c r="K240" t="str">
        <f>ReOrgnising!AC243</f>
        <v/>
      </c>
      <c r="L240" t="str">
        <f>IF(ReOrgnising!AD243="","",ReOrgnising!AD243/100)</f>
        <v/>
      </c>
      <c r="M240" t="str">
        <f>IF(ReOrgnising!AE243="","",ReOrgnising!AE243/100)</f>
        <v/>
      </c>
      <c r="N240" t="str">
        <f>IF(ReOrgnising!AF243="","",ReOrgnising!AF243/100)</f>
        <v/>
      </c>
      <c r="O240" t="str">
        <f>IF(ReOrgnising!AG243="","",ReOrgnising!AG243/100)</f>
        <v/>
      </c>
      <c r="P240" t="str">
        <f>IF(ReOrgnising!AH243="","",ReOrgnising!AH243/100)</f>
        <v/>
      </c>
      <c r="Q240" t="str">
        <f>IF(ReOrgnising!AI243="","",ReOrgnising!AI243/100)</f>
        <v/>
      </c>
    </row>
    <row r="241" spans="1:17">
      <c r="A241" t="str">
        <f>ReOrgnising!S244</f>
        <v>Lincoln200739G12Bare</v>
      </c>
      <c r="B241" s="4">
        <f>ReOrgnising!T244</f>
        <v>39420</v>
      </c>
      <c r="C241" t="str">
        <f>ReOrgnising!U244</f>
        <v/>
      </c>
      <c r="D241" t="str">
        <f>ReOrgnising!V244</f>
        <v/>
      </c>
      <c r="E241" t="str">
        <f>ReOrgnising!W244</f>
        <v/>
      </c>
      <c r="F241" t="str">
        <f>ReOrgnising!X244</f>
        <v/>
      </c>
      <c r="G241">
        <f>ReOrgnising!Y244</f>
        <v>4.3</v>
      </c>
      <c r="H241">
        <f>ReOrgnising!Z244</f>
        <v>8.1</v>
      </c>
      <c r="I241">
        <f>ReOrgnising!AA244</f>
        <v>0.14000000000000001</v>
      </c>
      <c r="J241" t="str">
        <f>ReOrgnising!AB244</f>
        <v/>
      </c>
      <c r="K241" t="str">
        <f>ReOrgnising!AC244</f>
        <v/>
      </c>
      <c r="L241" t="str">
        <f>IF(ReOrgnising!AD244="","",ReOrgnising!AD244/100)</f>
        <v/>
      </c>
      <c r="M241" t="str">
        <f>IF(ReOrgnising!AE244="","",ReOrgnising!AE244/100)</f>
        <v/>
      </c>
      <c r="N241" t="str">
        <f>IF(ReOrgnising!AF244="","",ReOrgnising!AF244/100)</f>
        <v/>
      </c>
      <c r="O241" t="str">
        <f>IF(ReOrgnising!AG244="","",ReOrgnising!AG244/100)</f>
        <v/>
      </c>
      <c r="P241" t="str">
        <f>IF(ReOrgnising!AH244="","",ReOrgnising!AH244/100)</f>
        <v/>
      </c>
      <c r="Q241" t="str">
        <f>IF(ReOrgnising!AI244="","",ReOrgnising!AI244/100)</f>
        <v/>
      </c>
    </row>
    <row r="242" spans="1:17">
      <c r="A242" t="str">
        <f>ReOrgnising!S245</f>
        <v>Lincoln200739G12Bare</v>
      </c>
      <c r="B242" s="4">
        <f>ReOrgnising!T245</f>
        <v>39432</v>
      </c>
      <c r="C242" t="str">
        <f>ReOrgnising!U245</f>
        <v/>
      </c>
      <c r="D242" t="str">
        <f>ReOrgnising!V245</f>
        <v/>
      </c>
      <c r="E242" t="str">
        <f>ReOrgnising!W245</f>
        <v/>
      </c>
      <c r="F242" t="str">
        <f>ReOrgnising!X245</f>
        <v/>
      </c>
      <c r="G242">
        <f>ReOrgnising!Y245</f>
        <v>6.1</v>
      </c>
      <c r="H242">
        <f>ReOrgnising!Z245</f>
        <v>10.6</v>
      </c>
      <c r="I242">
        <f>ReOrgnising!AA245</f>
        <v>0.47</v>
      </c>
      <c r="J242" t="str">
        <f>ReOrgnising!AB245</f>
        <v/>
      </c>
      <c r="K242" t="str">
        <f>ReOrgnising!AC245</f>
        <v/>
      </c>
      <c r="L242" t="str">
        <f>IF(ReOrgnising!AD245="","",ReOrgnising!AD245/100)</f>
        <v/>
      </c>
      <c r="M242" t="str">
        <f>IF(ReOrgnising!AE245="","",ReOrgnising!AE245/100)</f>
        <v/>
      </c>
      <c r="N242" t="str">
        <f>IF(ReOrgnising!AF245="","",ReOrgnising!AF245/100)</f>
        <v/>
      </c>
      <c r="O242" t="str">
        <f>IF(ReOrgnising!AG245="","",ReOrgnising!AG245/100)</f>
        <v/>
      </c>
      <c r="P242" t="str">
        <f>IF(ReOrgnising!AH245="","",ReOrgnising!AH245/100)</f>
        <v/>
      </c>
      <c r="Q242" t="str">
        <f>IF(ReOrgnising!AI245="","",ReOrgnising!AI245/100)</f>
        <v/>
      </c>
    </row>
    <row r="243" spans="1:17">
      <c r="A243" t="str">
        <f>ReOrgnising!S246</f>
        <v>Lincoln200739G12Bare</v>
      </c>
      <c r="B243" s="4">
        <f>ReOrgnising!T246</f>
        <v>39438</v>
      </c>
      <c r="C243" t="str">
        <f>ReOrgnising!U246</f>
        <v/>
      </c>
      <c r="D243" t="str">
        <f>ReOrgnising!V246</f>
        <v/>
      </c>
      <c r="E243" t="str">
        <f>ReOrgnising!W246</f>
        <v/>
      </c>
      <c r="F243" t="str">
        <f>ReOrgnising!X246</f>
        <v/>
      </c>
      <c r="G243">
        <f>ReOrgnising!Y246</f>
        <v>6.7</v>
      </c>
      <c r="H243">
        <f>ReOrgnising!Z246</f>
        <v>12</v>
      </c>
      <c r="I243" t="str">
        <f>ReOrgnising!AA246</f>
        <v/>
      </c>
      <c r="J243" t="str">
        <f>ReOrgnising!AB246</f>
        <v/>
      </c>
      <c r="K243" t="str">
        <f>ReOrgnising!AC246</f>
        <v/>
      </c>
      <c r="L243" t="str">
        <f>IF(ReOrgnising!AD246="","",ReOrgnising!AD246/100)</f>
        <v/>
      </c>
      <c r="M243" t="str">
        <f>IF(ReOrgnising!AE246="","",ReOrgnising!AE246/100)</f>
        <v/>
      </c>
      <c r="N243" t="str">
        <f>IF(ReOrgnising!AF246="","",ReOrgnising!AF246/100)</f>
        <v/>
      </c>
      <c r="O243" t="str">
        <f>IF(ReOrgnising!AG246="","",ReOrgnising!AG246/100)</f>
        <v/>
      </c>
      <c r="P243" t="str">
        <f>IF(ReOrgnising!AH246="","",ReOrgnising!AH246/100)</f>
        <v/>
      </c>
      <c r="Q243" t="str">
        <f>IF(ReOrgnising!AI246="","",ReOrgnising!AI246/100)</f>
        <v/>
      </c>
    </row>
    <row r="244" spans="1:17">
      <c r="A244" t="str">
        <f>ReOrgnising!S247</f>
        <v>Lincoln200739G12Bare</v>
      </c>
      <c r="B244" s="4">
        <f>ReOrgnising!T247</f>
        <v>39439</v>
      </c>
      <c r="C244" t="str">
        <f>ReOrgnising!U247</f>
        <v/>
      </c>
      <c r="D244" t="str">
        <f>ReOrgnising!V247</f>
        <v/>
      </c>
      <c r="E244" t="str">
        <f>ReOrgnising!W247</f>
        <v/>
      </c>
      <c r="F244" t="str">
        <f>ReOrgnising!X247</f>
        <v/>
      </c>
      <c r="G244" t="str">
        <f>ReOrgnising!Y247</f>
        <v/>
      </c>
      <c r="H244" t="str">
        <f>ReOrgnising!Z247</f>
        <v/>
      </c>
      <c r="I244">
        <f>ReOrgnising!AA247</f>
        <v>0.66</v>
      </c>
      <c r="J244" t="str">
        <f>ReOrgnising!AB247</f>
        <v/>
      </c>
      <c r="K244" t="str">
        <f>ReOrgnising!AC247</f>
        <v/>
      </c>
      <c r="L244" t="str">
        <f>IF(ReOrgnising!AD247="","",ReOrgnising!AD247/100)</f>
        <v/>
      </c>
      <c r="M244" t="str">
        <f>IF(ReOrgnising!AE247="","",ReOrgnising!AE247/100)</f>
        <v/>
      </c>
      <c r="N244" t="str">
        <f>IF(ReOrgnising!AF247="","",ReOrgnising!AF247/100)</f>
        <v/>
      </c>
      <c r="O244" t="str">
        <f>IF(ReOrgnising!AG247="","",ReOrgnising!AG247/100)</f>
        <v/>
      </c>
      <c r="P244" t="str">
        <f>IF(ReOrgnising!AH247="","",ReOrgnising!AH247/100)</f>
        <v/>
      </c>
      <c r="Q244" t="str">
        <f>IF(ReOrgnising!AI247="","",ReOrgnising!AI247/100)</f>
        <v/>
      </c>
    </row>
    <row r="245" spans="1:17">
      <c r="A245" t="str">
        <f>ReOrgnising!S248</f>
        <v>Lincoln200739G12Bare</v>
      </c>
      <c r="B245" s="4">
        <f>ReOrgnising!T248</f>
        <v>39455</v>
      </c>
      <c r="C245" t="str">
        <f>ReOrgnising!U248</f>
        <v/>
      </c>
      <c r="D245" t="str">
        <f>ReOrgnising!V248</f>
        <v/>
      </c>
      <c r="E245" t="str">
        <f>ReOrgnising!W248</f>
        <v/>
      </c>
      <c r="F245" t="str">
        <f>ReOrgnising!X248</f>
        <v/>
      </c>
      <c r="G245">
        <f>ReOrgnising!Y248</f>
        <v>10.1</v>
      </c>
      <c r="H245">
        <f>ReOrgnising!Z248</f>
        <v>15.35</v>
      </c>
      <c r="I245">
        <f>ReOrgnising!AA248</f>
        <v>0.9</v>
      </c>
      <c r="J245" t="str">
        <f>ReOrgnising!AB248</f>
        <v/>
      </c>
      <c r="K245" t="str">
        <f>ReOrgnising!AC248</f>
        <v/>
      </c>
      <c r="L245" t="str">
        <f>IF(ReOrgnising!AD248="","",ReOrgnising!AD248/100)</f>
        <v/>
      </c>
      <c r="M245" t="str">
        <f>IF(ReOrgnising!AE248="","",ReOrgnising!AE248/100)</f>
        <v/>
      </c>
      <c r="N245" t="str">
        <f>IF(ReOrgnising!AF248="","",ReOrgnising!AF248/100)</f>
        <v/>
      </c>
      <c r="O245" t="str">
        <f>IF(ReOrgnising!AG248="","",ReOrgnising!AG248/100)</f>
        <v/>
      </c>
      <c r="P245" t="str">
        <f>IF(ReOrgnising!AH248="","",ReOrgnising!AH248/100)</f>
        <v/>
      </c>
      <c r="Q245" t="str">
        <f>IF(ReOrgnising!AI248="","",ReOrgnising!AI248/100)</f>
        <v/>
      </c>
    </row>
    <row r="246" spans="1:17">
      <c r="A246" t="str">
        <f>ReOrgnising!S249</f>
        <v>Lincoln200739G12Bare</v>
      </c>
      <c r="B246" s="4">
        <f>ReOrgnising!T249</f>
        <v>39456</v>
      </c>
      <c r="C246">
        <f>ReOrgnising!U249</f>
        <v>673.9</v>
      </c>
      <c r="D246" t="str">
        <f>ReOrgnising!V249</f>
        <v/>
      </c>
      <c r="E246" t="str">
        <f>ReOrgnising!W249</f>
        <v/>
      </c>
      <c r="F246">
        <f>ReOrgnising!X249</f>
        <v>271.60000000000002</v>
      </c>
      <c r="G246" t="str">
        <f>ReOrgnising!Y249</f>
        <v/>
      </c>
      <c r="H246" t="str">
        <f>ReOrgnising!Z249</f>
        <v/>
      </c>
      <c r="I246" t="str">
        <f>ReOrgnising!AA249</f>
        <v/>
      </c>
      <c r="J246" t="str">
        <f>ReOrgnising!AB249</f>
        <v/>
      </c>
      <c r="K246">
        <f>ReOrgnising!AC249</f>
        <v>402.3</v>
      </c>
      <c r="L246" t="str">
        <f>IF(ReOrgnising!AD249="","",ReOrgnising!AD249/100)</f>
        <v/>
      </c>
      <c r="M246" t="str">
        <f>IF(ReOrgnising!AE249="","",ReOrgnising!AE249/100)</f>
        <v/>
      </c>
      <c r="N246" t="str">
        <f>IF(ReOrgnising!AF249="","",ReOrgnising!AF249/100)</f>
        <v/>
      </c>
      <c r="O246" t="str">
        <f>IF(ReOrgnising!AG249="","",ReOrgnising!AG249/100)</f>
        <v/>
      </c>
      <c r="P246" t="str">
        <f>IF(ReOrgnising!AH249="","",ReOrgnising!AH249/100)</f>
        <v/>
      </c>
      <c r="Q246" t="str">
        <f>IF(ReOrgnising!AI249="","",ReOrgnising!AI249/100)</f>
        <v/>
      </c>
    </row>
    <row r="247" spans="1:17">
      <c r="A247" t="str">
        <f>ReOrgnising!S250</f>
        <v>Lincoln200739G12Bare</v>
      </c>
      <c r="B247" s="4">
        <f>ReOrgnising!T250</f>
        <v>39464</v>
      </c>
      <c r="C247" t="str">
        <f>ReOrgnising!U250</f>
        <v/>
      </c>
      <c r="D247" t="str">
        <f>ReOrgnising!V250</f>
        <v/>
      </c>
      <c r="E247" t="str">
        <f>ReOrgnising!W250</f>
        <v/>
      </c>
      <c r="F247" t="str">
        <f>ReOrgnising!X250</f>
        <v/>
      </c>
      <c r="G247" t="str">
        <f>ReOrgnising!Y250</f>
        <v/>
      </c>
      <c r="H247" t="str">
        <f>ReOrgnising!Z250</f>
        <v/>
      </c>
      <c r="I247">
        <f>ReOrgnising!AA250</f>
        <v>0.95</v>
      </c>
      <c r="J247" t="str">
        <f>ReOrgnising!AB250</f>
        <v/>
      </c>
      <c r="K247" t="str">
        <f>ReOrgnising!AC250</f>
        <v/>
      </c>
      <c r="L247" t="str">
        <f>IF(ReOrgnising!AD250="","",ReOrgnising!AD250/100)</f>
        <v/>
      </c>
      <c r="M247" t="str">
        <f>IF(ReOrgnising!AE250="","",ReOrgnising!AE250/100)</f>
        <v/>
      </c>
      <c r="N247" t="str">
        <f>IF(ReOrgnising!AF250="","",ReOrgnising!AF250/100)</f>
        <v/>
      </c>
      <c r="O247" t="str">
        <f>IF(ReOrgnising!AG250="","",ReOrgnising!AG250/100)</f>
        <v/>
      </c>
      <c r="P247" t="str">
        <f>IF(ReOrgnising!AH250="","",ReOrgnising!AH250/100)</f>
        <v/>
      </c>
      <c r="Q247" t="str">
        <f>IF(ReOrgnising!AI250="","",ReOrgnising!AI250/100)</f>
        <v/>
      </c>
    </row>
    <row r="248" spans="1:17">
      <c r="A248" t="str">
        <f>ReOrgnising!S251</f>
        <v>Lincoln200739G12Bare</v>
      </c>
      <c r="B248" s="4">
        <f>ReOrgnising!T251</f>
        <v>39465</v>
      </c>
      <c r="C248" t="str">
        <f>ReOrgnising!U251</f>
        <v/>
      </c>
      <c r="D248" t="str">
        <f>ReOrgnising!V251</f>
        <v/>
      </c>
      <c r="E248" t="str">
        <f>ReOrgnising!W251</f>
        <v/>
      </c>
      <c r="F248" t="str">
        <f>ReOrgnising!X251</f>
        <v/>
      </c>
      <c r="G248" t="str">
        <f>ReOrgnising!Y251</f>
        <v/>
      </c>
      <c r="H248" t="str">
        <f>ReOrgnising!Z251</f>
        <v/>
      </c>
      <c r="I248" t="str">
        <f>ReOrgnising!AA251</f>
        <v/>
      </c>
      <c r="J248">
        <f>ReOrgnising!AB251</f>
        <v>6</v>
      </c>
      <c r="K248" t="str">
        <f>ReOrgnising!AC251</f>
        <v/>
      </c>
      <c r="L248" t="str">
        <f>IF(ReOrgnising!AD251="","",ReOrgnising!AD251/100)</f>
        <v/>
      </c>
      <c r="M248" t="str">
        <f>IF(ReOrgnising!AE251="","",ReOrgnising!AE251/100)</f>
        <v/>
      </c>
      <c r="N248" t="str">
        <f>IF(ReOrgnising!AF251="","",ReOrgnising!AF251/100)</f>
        <v/>
      </c>
      <c r="O248" t="str">
        <f>IF(ReOrgnising!AG251="","",ReOrgnising!AG251/100)</f>
        <v/>
      </c>
      <c r="P248" t="str">
        <f>IF(ReOrgnising!AH251="","",ReOrgnising!AH251/100)</f>
        <v/>
      </c>
      <c r="Q248" t="str">
        <f>IF(ReOrgnising!AI251="","",ReOrgnising!AI251/100)</f>
        <v/>
      </c>
    </row>
    <row r="249" spans="1:17">
      <c r="A249" t="str">
        <f>ReOrgnising!S252</f>
        <v>Lincoln200739G12Bare</v>
      </c>
      <c r="B249" s="4">
        <f>ReOrgnising!T252</f>
        <v>39468</v>
      </c>
      <c r="C249" t="str">
        <f>ReOrgnising!U252</f>
        <v/>
      </c>
      <c r="D249" t="str">
        <f>ReOrgnising!V252</f>
        <v/>
      </c>
      <c r="E249" t="str">
        <f>ReOrgnising!W252</f>
        <v/>
      </c>
      <c r="F249" t="str">
        <f>ReOrgnising!X252</f>
        <v/>
      </c>
      <c r="G249">
        <f>ReOrgnising!Y252</f>
        <v>16.05</v>
      </c>
      <c r="H249">
        <f>ReOrgnising!Z252</f>
        <v>15.85</v>
      </c>
      <c r="I249" t="str">
        <f>ReOrgnising!AA252</f>
        <v/>
      </c>
      <c r="J249">
        <f>ReOrgnising!AB252</f>
        <v>6.46</v>
      </c>
      <c r="K249" t="str">
        <f>ReOrgnising!AC252</f>
        <v/>
      </c>
      <c r="L249" t="str">
        <f>IF(ReOrgnising!AD252="","",ReOrgnising!AD252/100)</f>
        <v/>
      </c>
      <c r="M249" t="str">
        <f>IF(ReOrgnising!AE252="","",ReOrgnising!AE252/100)</f>
        <v/>
      </c>
      <c r="N249" t="str">
        <f>IF(ReOrgnising!AF252="","",ReOrgnising!AF252/100)</f>
        <v/>
      </c>
      <c r="O249" t="str">
        <f>IF(ReOrgnising!AG252="","",ReOrgnising!AG252/100)</f>
        <v/>
      </c>
      <c r="P249" t="str">
        <f>IF(ReOrgnising!AH252="","",ReOrgnising!AH252/100)</f>
        <v/>
      </c>
      <c r="Q249" t="str">
        <f>IF(ReOrgnising!AI252="","",ReOrgnising!AI252/100)</f>
        <v/>
      </c>
    </row>
    <row r="250" spans="1:17">
      <c r="A250" t="str">
        <f>ReOrgnising!S253</f>
        <v>Lincoln200739G12Bare</v>
      </c>
      <c r="B250" s="4">
        <f>ReOrgnising!T253</f>
        <v>39470</v>
      </c>
      <c r="C250" t="str">
        <f>ReOrgnising!U253</f>
        <v/>
      </c>
      <c r="D250" t="str">
        <f>ReOrgnising!V253</f>
        <v/>
      </c>
      <c r="E250" t="str">
        <f>ReOrgnising!W253</f>
        <v/>
      </c>
      <c r="F250" t="str">
        <f>ReOrgnising!X253</f>
        <v/>
      </c>
      <c r="G250" t="str">
        <f>ReOrgnising!Y253</f>
        <v/>
      </c>
      <c r="H250" t="str">
        <f>ReOrgnising!Z253</f>
        <v/>
      </c>
      <c r="I250" t="str">
        <f>ReOrgnising!AA253</f>
        <v/>
      </c>
      <c r="J250">
        <f>ReOrgnising!AB253</f>
        <v>6.85</v>
      </c>
      <c r="K250" t="str">
        <f>ReOrgnising!AC253</f>
        <v/>
      </c>
      <c r="L250" t="str">
        <f>IF(ReOrgnising!AD253="","",ReOrgnising!AD253/100)</f>
        <v/>
      </c>
      <c r="M250" t="str">
        <f>IF(ReOrgnising!AE253="","",ReOrgnising!AE253/100)</f>
        <v/>
      </c>
      <c r="N250" t="str">
        <f>IF(ReOrgnising!AF253="","",ReOrgnising!AF253/100)</f>
        <v/>
      </c>
      <c r="O250" t="str">
        <f>IF(ReOrgnising!AG253="","",ReOrgnising!AG253/100)</f>
        <v/>
      </c>
      <c r="P250" t="str">
        <f>IF(ReOrgnising!AH253="","",ReOrgnising!AH253/100)</f>
        <v/>
      </c>
      <c r="Q250" t="str">
        <f>IF(ReOrgnising!AI253="","",ReOrgnising!AI253/100)</f>
        <v/>
      </c>
    </row>
    <row r="251" spans="1:17">
      <c r="A251" t="str">
        <f>ReOrgnising!S254</f>
        <v>Lincoln200739G12Bare</v>
      </c>
      <c r="B251" s="4">
        <f>ReOrgnising!T254</f>
        <v>39472</v>
      </c>
      <c r="C251" t="str">
        <f>ReOrgnising!U254</f>
        <v/>
      </c>
      <c r="D251" t="str">
        <f>ReOrgnising!V254</f>
        <v/>
      </c>
      <c r="E251" t="str">
        <f>ReOrgnising!W254</f>
        <v/>
      </c>
      <c r="F251" t="str">
        <f>ReOrgnising!X254</f>
        <v/>
      </c>
      <c r="G251" t="str">
        <f>ReOrgnising!Y254</f>
        <v/>
      </c>
      <c r="H251" t="str">
        <f>ReOrgnising!Z254</f>
        <v/>
      </c>
      <c r="I251" t="str">
        <f>ReOrgnising!AA254</f>
        <v/>
      </c>
      <c r="J251">
        <f>ReOrgnising!AB254</f>
        <v>6.95</v>
      </c>
      <c r="K251" t="str">
        <f>ReOrgnising!AC254</f>
        <v/>
      </c>
      <c r="L251" t="str">
        <f>IF(ReOrgnising!AD254="","",ReOrgnising!AD254/100)</f>
        <v/>
      </c>
      <c r="M251" t="str">
        <f>IF(ReOrgnising!AE254="","",ReOrgnising!AE254/100)</f>
        <v/>
      </c>
      <c r="N251" t="str">
        <f>IF(ReOrgnising!AF254="","",ReOrgnising!AF254/100)</f>
        <v/>
      </c>
      <c r="O251" t="str">
        <f>IF(ReOrgnising!AG254="","",ReOrgnising!AG254/100)</f>
        <v/>
      </c>
      <c r="P251" t="str">
        <f>IF(ReOrgnising!AH254="","",ReOrgnising!AH254/100)</f>
        <v/>
      </c>
      <c r="Q251" t="str">
        <f>IF(ReOrgnising!AI254="","",ReOrgnising!AI254/100)</f>
        <v/>
      </c>
    </row>
    <row r="252" spans="1:17">
      <c r="A252" t="str">
        <f>ReOrgnising!S255</f>
        <v>Lincoln200739G12Bare</v>
      </c>
      <c r="B252" s="4">
        <f>ReOrgnising!T255</f>
        <v>39475</v>
      </c>
      <c r="C252" t="str">
        <f>ReOrgnising!U255</f>
        <v/>
      </c>
      <c r="D252" t="str">
        <f>ReOrgnising!V255</f>
        <v/>
      </c>
      <c r="E252" t="str">
        <f>ReOrgnising!W255</f>
        <v/>
      </c>
      <c r="F252" t="str">
        <f>ReOrgnising!X255</f>
        <v/>
      </c>
      <c r="G252" t="str">
        <f>ReOrgnising!Y255</f>
        <v/>
      </c>
      <c r="H252" t="str">
        <f>ReOrgnising!Z255</f>
        <v/>
      </c>
      <c r="I252" t="str">
        <f>ReOrgnising!AA255</f>
        <v/>
      </c>
      <c r="J252">
        <f>ReOrgnising!AB255</f>
        <v>6.95</v>
      </c>
      <c r="K252" t="str">
        <f>ReOrgnising!AC255</f>
        <v/>
      </c>
      <c r="L252" t="str">
        <f>IF(ReOrgnising!AD255="","",ReOrgnising!AD255/100)</f>
        <v/>
      </c>
      <c r="M252" t="str">
        <f>IF(ReOrgnising!AE255="","",ReOrgnising!AE255/100)</f>
        <v/>
      </c>
      <c r="N252" t="str">
        <f>IF(ReOrgnising!AF255="","",ReOrgnising!AF255/100)</f>
        <v/>
      </c>
      <c r="O252" t="str">
        <f>IF(ReOrgnising!AG255="","",ReOrgnising!AG255/100)</f>
        <v/>
      </c>
      <c r="P252" t="str">
        <f>IF(ReOrgnising!AH255="","",ReOrgnising!AH255/100)</f>
        <v/>
      </c>
      <c r="Q252" t="str">
        <f>IF(ReOrgnising!AI255="","",ReOrgnising!AI255/100)</f>
        <v/>
      </c>
    </row>
    <row r="253" spans="1:17">
      <c r="A253" t="str">
        <f>ReOrgnising!S256</f>
        <v>Lincoln200739G12Bare</v>
      </c>
      <c r="B253" s="4">
        <f>ReOrgnising!T256</f>
        <v>39478</v>
      </c>
      <c r="C253">
        <f>ReOrgnising!U256</f>
        <v>1129.3</v>
      </c>
      <c r="D253" t="str">
        <f>ReOrgnising!V256</f>
        <v/>
      </c>
      <c r="E253" t="str">
        <f>ReOrgnising!W256</f>
        <v/>
      </c>
      <c r="F253">
        <f>ReOrgnising!X256</f>
        <v>304.3</v>
      </c>
      <c r="G253" t="str">
        <f>ReOrgnising!Y256</f>
        <v/>
      </c>
      <c r="H253" t="str">
        <f>ReOrgnising!Z256</f>
        <v/>
      </c>
      <c r="I253" t="str">
        <f>ReOrgnising!AA256</f>
        <v/>
      </c>
      <c r="J253" t="str">
        <f>ReOrgnising!AB256</f>
        <v/>
      </c>
      <c r="K253">
        <f>ReOrgnising!AC256</f>
        <v>661.2</v>
      </c>
      <c r="L253" t="str">
        <f>IF(ReOrgnising!AD256="","",ReOrgnising!AD256/100)</f>
        <v/>
      </c>
      <c r="M253" t="str">
        <f>IF(ReOrgnising!AE256="","",ReOrgnising!AE256/100)</f>
        <v/>
      </c>
      <c r="N253" t="str">
        <f>IF(ReOrgnising!AF256="","",ReOrgnising!AF256/100)</f>
        <v/>
      </c>
      <c r="O253" t="str">
        <f>IF(ReOrgnising!AG256="","",ReOrgnising!AG256/100)</f>
        <v/>
      </c>
      <c r="P253" t="str">
        <f>IF(ReOrgnising!AH256="","",ReOrgnising!AH256/100)</f>
        <v/>
      </c>
      <c r="Q253" t="str">
        <f>IF(ReOrgnising!AI256="","",ReOrgnising!AI256/100)</f>
        <v/>
      </c>
    </row>
    <row r="254" spans="1:17">
      <c r="A254" t="str">
        <f>ReOrgnising!S257</f>
        <v>Lincoln200739G12Bare</v>
      </c>
      <c r="B254" s="4">
        <f>ReOrgnising!T257</f>
        <v>39495</v>
      </c>
      <c r="C254" t="str">
        <f>ReOrgnising!U257</f>
        <v/>
      </c>
      <c r="D254" t="str">
        <f>ReOrgnising!V257</f>
        <v/>
      </c>
      <c r="E254" t="str">
        <f>ReOrgnising!W257</f>
        <v/>
      </c>
      <c r="F254" t="str">
        <f>ReOrgnising!X257</f>
        <v/>
      </c>
      <c r="G254" t="str">
        <f>ReOrgnising!Y257</f>
        <v/>
      </c>
      <c r="H254" t="str">
        <f>ReOrgnising!Z257</f>
        <v/>
      </c>
      <c r="I254">
        <f>ReOrgnising!AA257</f>
        <v>0.96</v>
      </c>
      <c r="J254" t="str">
        <f>ReOrgnising!AB257</f>
        <v/>
      </c>
      <c r="K254" t="str">
        <f>ReOrgnising!AC257</f>
        <v/>
      </c>
      <c r="L254" t="str">
        <f>IF(ReOrgnising!AD257="","",ReOrgnising!AD257/100)</f>
        <v/>
      </c>
      <c r="M254" t="str">
        <f>IF(ReOrgnising!AE257="","",ReOrgnising!AE257/100)</f>
        <v/>
      </c>
      <c r="N254" t="str">
        <f>IF(ReOrgnising!AF257="","",ReOrgnising!AF257/100)</f>
        <v/>
      </c>
      <c r="O254" t="str">
        <f>IF(ReOrgnising!AG257="","",ReOrgnising!AG257/100)</f>
        <v/>
      </c>
      <c r="P254" t="str">
        <f>IF(ReOrgnising!AH257="","",ReOrgnising!AH257/100)</f>
        <v/>
      </c>
      <c r="Q254" t="str">
        <f>IF(ReOrgnising!AI257="","",ReOrgnising!AI257/100)</f>
        <v/>
      </c>
    </row>
    <row r="255" spans="1:17">
      <c r="A255" t="str">
        <f>ReOrgnising!S258</f>
        <v>Lincoln200739G12Bare</v>
      </c>
      <c r="B255" s="4">
        <f>ReOrgnising!T258</f>
        <v>39538</v>
      </c>
      <c r="C255">
        <f>ReOrgnising!U258</f>
        <v>2754.7</v>
      </c>
      <c r="D255">
        <f>ReOrgnising!V258</f>
        <v>1359.1</v>
      </c>
      <c r="E255" t="str">
        <f>ReOrgnising!W258</f>
        <v/>
      </c>
      <c r="F255">
        <f>ReOrgnising!X258</f>
        <v>384.1</v>
      </c>
      <c r="G255" t="str">
        <f>ReOrgnising!Y258</f>
        <v/>
      </c>
      <c r="H255" t="str">
        <f>ReOrgnising!Z258</f>
        <v/>
      </c>
      <c r="I255" t="str">
        <f>ReOrgnising!AA258</f>
        <v/>
      </c>
      <c r="J255" t="str">
        <f>ReOrgnising!AB258</f>
        <v/>
      </c>
      <c r="K255">
        <f>ReOrgnising!AC258</f>
        <v>666.4</v>
      </c>
      <c r="L255" t="str">
        <f>IF(ReOrgnising!AD258="","",ReOrgnising!AD258/100)</f>
        <v/>
      </c>
      <c r="M255" t="str">
        <f>IF(ReOrgnising!AE258="","",ReOrgnising!AE258/100)</f>
        <v/>
      </c>
      <c r="N255" t="str">
        <f>IF(ReOrgnising!AF258="","",ReOrgnising!AF258/100)</f>
        <v/>
      </c>
      <c r="O255" t="str">
        <f>IF(ReOrgnising!AG258="","",ReOrgnising!AG258/100)</f>
        <v/>
      </c>
      <c r="P255" t="str">
        <f>IF(ReOrgnising!AH258="","",ReOrgnising!AH258/100)</f>
        <v/>
      </c>
      <c r="Q255" t="str">
        <f>IF(ReOrgnising!AI258="","",ReOrgnising!AI258/100)</f>
        <v/>
      </c>
    </row>
    <row r="256" spans="1:17">
      <c r="A256" t="str">
        <f>ReOrgnising!S259</f>
        <v>Lincoln200739G12Plastic</v>
      </c>
      <c r="B256" s="4">
        <f>ReOrgnising!T259</f>
        <v>39398</v>
      </c>
      <c r="C256" t="str">
        <f>ReOrgnising!U259</f>
        <v/>
      </c>
      <c r="D256" t="str">
        <f>ReOrgnising!V259</f>
        <v/>
      </c>
      <c r="E256" t="str">
        <f>ReOrgnising!W259</f>
        <v/>
      </c>
      <c r="F256" t="str">
        <f>ReOrgnising!X259</f>
        <v/>
      </c>
      <c r="G256" t="str">
        <f>ReOrgnising!Y259</f>
        <v/>
      </c>
      <c r="H256">
        <f>ReOrgnising!Z259</f>
        <v>5.88</v>
      </c>
      <c r="I256" t="str">
        <f>ReOrgnising!AA259</f>
        <v/>
      </c>
      <c r="J256" t="str">
        <f>ReOrgnising!AB259</f>
        <v/>
      </c>
      <c r="K256" t="str">
        <f>ReOrgnising!AC259</f>
        <v/>
      </c>
      <c r="L256" t="str">
        <f>IF(ReOrgnising!AD259="","",ReOrgnising!AD259/100)</f>
        <v/>
      </c>
      <c r="M256" t="str">
        <f>IF(ReOrgnising!AE259="","",ReOrgnising!AE259/100)</f>
        <v/>
      </c>
      <c r="N256" t="str">
        <f>IF(ReOrgnising!AF259="","",ReOrgnising!AF259/100)</f>
        <v/>
      </c>
      <c r="O256" t="str">
        <f>IF(ReOrgnising!AG259="","",ReOrgnising!AG259/100)</f>
        <v/>
      </c>
      <c r="P256" t="str">
        <f>IF(ReOrgnising!AH259="","",ReOrgnising!AH259/100)</f>
        <v/>
      </c>
      <c r="Q256" t="str">
        <f>IF(ReOrgnising!AI259="","",ReOrgnising!AI259/100)</f>
        <v/>
      </c>
    </row>
    <row r="257" spans="1:17">
      <c r="A257" t="str">
        <f>ReOrgnising!S260</f>
        <v>Lincoln200739G12Plastic</v>
      </c>
      <c r="B257" s="4">
        <f>ReOrgnising!T260</f>
        <v>39406</v>
      </c>
      <c r="C257" t="str">
        <f>ReOrgnising!U260</f>
        <v/>
      </c>
      <c r="D257" t="str">
        <f>ReOrgnising!V260</f>
        <v/>
      </c>
      <c r="E257" t="str">
        <f>ReOrgnising!W260</f>
        <v/>
      </c>
      <c r="F257" t="str">
        <f>ReOrgnising!X260</f>
        <v/>
      </c>
      <c r="G257">
        <f>ReOrgnising!Y260</f>
        <v>4.25</v>
      </c>
      <c r="H257">
        <f>ReOrgnising!Z260</f>
        <v>8.02</v>
      </c>
      <c r="I257" t="str">
        <f>ReOrgnising!AA260</f>
        <v/>
      </c>
      <c r="J257" t="str">
        <f>ReOrgnising!AB260</f>
        <v/>
      </c>
      <c r="K257" t="str">
        <f>ReOrgnising!AC260</f>
        <v/>
      </c>
      <c r="L257" t="str">
        <f>IF(ReOrgnising!AD260="","",ReOrgnising!AD260/100)</f>
        <v/>
      </c>
      <c r="M257" t="str">
        <f>IF(ReOrgnising!AE260="","",ReOrgnising!AE260/100)</f>
        <v/>
      </c>
      <c r="N257" t="str">
        <f>IF(ReOrgnising!AF260="","",ReOrgnising!AF260/100)</f>
        <v/>
      </c>
      <c r="O257" t="str">
        <f>IF(ReOrgnising!AG260="","",ReOrgnising!AG260/100)</f>
        <v/>
      </c>
      <c r="P257" t="str">
        <f>IF(ReOrgnising!AH260="","",ReOrgnising!AH260/100)</f>
        <v/>
      </c>
      <c r="Q257" t="str">
        <f>IF(ReOrgnising!AI260="","",ReOrgnising!AI260/100)</f>
        <v/>
      </c>
    </row>
    <row r="258" spans="1:17">
      <c r="A258" t="str">
        <f>ReOrgnising!S261</f>
        <v>Lincoln200739G12Plastic</v>
      </c>
      <c r="B258" s="4">
        <f>ReOrgnising!T261</f>
        <v>39414</v>
      </c>
      <c r="C258" t="str">
        <f>ReOrgnising!U261</f>
        <v/>
      </c>
      <c r="D258" t="str">
        <f>ReOrgnising!V261</f>
        <v/>
      </c>
      <c r="E258" t="str">
        <f>ReOrgnising!W261</f>
        <v/>
      </c>
      <c r="F258" t="str">
        <f>ReOrgnising!X261</f>
        <v/>
      </c>
      <c r="G258">
        <f>ReOrgnising!Y261</f>
        <v>5.75</v>
      </c>
      <c r="H258">
        <f>ReOrgnising!Z261</f>
        <v>9.66</v>
      </c>
      <c r="I258">
        <f>ReOrgnising!AA261</f>
        <v>0.23</v>
      </c>
      <c r="J258" t="str">
        <f>ReOrgnising!AB261</f>
        <v/>
      </c>
      <c r="K258" t="str">
        <f>ReOrgnising!AC261</f>
        <v/>
      </c>
      <c r="L258" t="str">
        <f>IF(ReOrgnising!AD261="","",ReOrgnising!AD261/100)</f>
        <v/>
      </c>
      <c r="M258" t="str">
        <f>IF(ReOrgnising!AE261="","",ReOrgnising!AE261/100)</f>
        <v/>
      </c>
      <c r="N258" t="str">
        <f>IF(ReOrgnising!AF261="","",ReOrgnising!AF261/100)</f>
        <v/>
      </c>
      <c r="O258" t="str">
        <f>IF(ReOrgnising!AG261="","",ReOrgnising!AG261/100)</f>
        <v/>
      </c>
      <c r="P258" t="str">
        <f>IF(ReOrgnising!AH261="","",ReOrgnising!AH261/100)</f>
        <v/>
      </c>
      <c r="Q258" t="str">
        <f>IF(ReOrgnising!AI261="","",ReOrgnising!AI261/100)</f>
        <v/>
      </c>
    </row>
    <row r="259" spans="1:17">
      <c r="A259" t="str">
        <f>ReOrgnising!S262</f>
        <v>Lincoln200739G12Plastic</v>
      </c>
      <c r="B259" s="4">
        <f>ReOrgnising!T262</f>
        <v>39420</v>
      </c>
      <c r="C259" t="str">
        <f>ReOrgnising!U262</f>
        <v/>
      </c>
      <c r="D259" t="str">
        <f>ReOrgnising!V262</f>
        <v/>
      </c>
      <c r="E259" t="str">
        <f>ReOrgnising!W262</f>
        <v/>
      </c>
      <c r="F259" t="str">
        <f>ReOrgnising!X262</f>
        <v/>
      </c>
      <c r="G259">
        <f>ReOrgnising!Y262</f>
        <v>6.85</v>
      </c>
      <c r="H259">
        <f>ReOrgnising!Z262</f>
        <v>11.51</v>
      </c>
      <c r="I259">
        <f>ReOrgnising!AA262</f>
        <v>0.33</v>
      </c>
      <c r="J259" t="str">
        <f>ReOrgnising!AB262</f>
        <v/>
      </c>
      <c r="K259" t="str">
        <f>ReOrgnising!AC262</f>
        <v/>
      </c>
      <c r="L259" t="str">
        <f>IF(ReOrgnising!AD262="","",ReOrgnising!AD262/100)</f>
        <v/>
      </c>
      <c r="M259" t="str">
        <f>IF(ReOrgnising!AE262="","",ReOrgnising!AE262/100)</f>
        <v/>
      </c>
      <c r="N259" t="str">
        <f>IF(ReOrgnising!AF262="","",ReOrgnising!AF262/100)</f>
        <v/>
      </c>
      <c r="O259" t="str">
        <f>IF(ReOrgnising!AG262="","",ReOrgnising!AG262/100)</f>
        <v/>
      </c>
      <c r="P259" t="str">
        <f>IF(ReOrgnising!AH262="","",ReOrgnising!AH262/100)</f>
        <v/>
      </c>
      <c r="Q259" t="str">
        <f>IF(ReOrgnising!AI262="","",ReOrgnising!AI262/100)</f>
        <v/>
      </c>
    </row>
    <row r="260" spans="1:17">
      <c r="A260" t="str">
        <f>ReOrgnising!S263</f>
        <v>Lincoln200739G12Plastic</v>
      </c>
      <c r="B260" s="4">
        <f>ReOrgnising!T263</f>
        <v>39432</v>
      </c>
      <c r="C260" t="str">
        <f>ReOrgnising!U263</f>
        <v/>
      </c>
      <c r="D260" t="str">
        <f>ReOrgnising!V263</f>
        <v/>
      </c>
      <c r="E260" t="str">
        <f>ReOrgnising!W263</f>
        <v/>
      </c>
      <c r="F260" t="str">
        <f>ReOrgnising!X263</f>
        <v/>
      </c>
      <c r="G260">
        <f>ReOrgnising!Y263</f>
        <v>8.0500000000000007</v>
      </c>
      <c r="H260">
        <f>ReOrgnising!Z263</f>
        <v>13.75</v>
      </c>
      <c r="I260">
        <f>ReOrgnising!AA263</f>
        <v>0.7</v>
      </c>
      <c r="J260" t="str">
        <f>ReOrgnising!AB263</f>
        <v/>
      </c>
      <c r="K260" t="str">
        <f>ReOrgnising!AC263</f>
        <v/>
      </c>
      <c r="L260" t="str">
        <f>IF(ReOrgnising!AD263="","",ReOrgnising!AD263/100)</f>
        <v/>
      </c>
      <c r="M260" t="str">
        <f>IF(ReOrgnising!AE263="","",ReOrgnising!AE263/100)</f>
        <v/>
      </c>
      <c r="N260" t="str">
        <f>IF(ReOrgnising!AF263="","",ReOrgnising!AF263/100)</f>
        <v/>
      </c>
      <c r="O260" t="str">
        <f>IF(ReOrgnising!AG263="","",ReOrgnising!AG263/100)</f>
        <v/>
      </c>
      <c r="P260" t="str">
        <f>IF(ReOrgnising!AH263="","",ReOrgnising!AH263/100)</f>
        <v/>
      </c>
      <c r="Q260" t="str">
        <f>IF(ReOrgnising!AI263="","",ReOrgnising!AI263/100)</f>
        <v/>
      </c>
    </row>
    <row r="261" spans="1:17">
      <c r="A261" t="str">
        <f>ReOrgnising!S264</f>
        <v>Lincoln200739G12Plastic</v>
      </c>
      <c r="B261" s="4">
        <f>ReOrgnising!T264</f>
        <v>39438</v>
      </c>
      <c r="C261" t="str">
        <f>ReOrgnising!U264</f>
        <v/>
      </c>
      <c r="D261" t="str">
        <f>ReOrgnising!V264</f>
        <v/>
      </c>
      <c r="E261" t="str">
        <f>ReOrgnising!W264</f>
        <v/>
      </c>
      <c r="F261" t="str">
        <f>ReOrgnising!X264</f>
        <v/>
      </c>
      <c r="G261">
        <f>ReOrgnising!Y264</f>
        <v>9.25</v>
      </c>
      <c r="H261">
        <f>ReOrgnising!Z264</f>
        <v>15.3</v>
      </c>
      <c r="I261" t="str">
        <f>ReOrgnising!AA264</f>
        <v/>
      </c>
      <c r="J261" t="str">
        <f>ReOrgnising!AB264</f>
        <v/>
      </c>
      <c r="K261" t="str">
        <f>ReOrgnising!AC264</f>
        <v/>
      </c>
      <c r="L261" t="str">
        <f>IF(ReOrgnising!AD264="","",ReOrgnising!AD264/100)</f>
        <v/>
      </c>
      <c r="M261" t="str">
        <f>IF(ReOrgnising!AE264="","",ReOrgnising!AE264/100)</f>
        <v/>
      </c>
      <c r="N261" t="str">
        <f>IF(ReOrgnising!AF264="","",ReOrgnising!AF264/100)</f>
        <v/>
      </c>
      <c r="O261" t="str">
        <f>IF(ReOrgnising!AG264="","",ReOrgnising!AG264/100)</f>
        <v/>
      </c>
      <c r="P261" t="str">
        <f>IF(ReOrgnising!AH264="","",ReOrgnising!AH264/100)</f>
        <v/>
      </c>
      <c r="Q261" t="str">
        <f>IF(ReOrgnising!AI264="","",ReOrgnising!AI264/100)</f>
        <v/>
      </c>
    </row>
    <row r="262" spans="1:17">
      <c r="A262" t="str">
        <f>ReOrgnising!S265</f>
        <v>Lincoln200739G12Plastic</v>
      </c>
      <c r="B262" s="4">
        <f>ReOrgnising!T265</f>
        <v>39439</v>
      </c>
      <c r="C262" t="str">
        <f>ReOrgnising!U265</f>
        <v/>
      </c>
      <c r="D262" t="str">
        <f>ReOrgnising!V265</f>
        <v/>
      </c>
      <c r="E262" t="str">
        <f>ReOrgnising!W265</f>
        <v/>
      </c>
      <c r="F262" t="str">
        <f>ReOrgnising!X265</f>
        <v/>
      </c>
      <c r="G262" t="str">
        <f>ReOrgnising!Y265</f>
        <v/>
      </c>
      <c r="H262" t="str">
        <f>ReOrgnising!Z265</f>
        <v/>
      </c>
      <c r="I262">
        <f>ReOrgnising!AA265</f>
        <v>0.81</v>
      </c>
      <c r="J262" t="str">
        <f>ReOrgnising!AB265</f>
        <v/>
      </c>
      <c r="K262" t="str">
        <f>ReOrgnising!AC265</f>
        <v/>
      </c>
      <c r="L262" t="str">
        <f>IF(ReOrgnising!AD265="","",ReOrgnising!AD265/100)</f>
        <v/>
      </c>
      <c r="M262" t="str">
        <f>IF(ReOrgnising!AE265="","",ReOrgnising!AE265/100)</f>
        <v/>
      </c>
      <c r="N262" t="str">
        <f>IF(ReOrgnising!AF265="","",ReOrgnising!AF265/100)</f>
        <v/>
      </c>
      <c r="O262" t="str">
        <f>IF(ReOrgnising!AG265="","",ReOrgnising!AG265/100)</f>
        <v/>
      </c>
      <c r="P262" t="str">
        <f>IF(ReOrgnising!AH265="","",ReOrgnising!AH265/100)</f>
        <v/>
      </c>
      <c r="Q262" t="str">
        <f>IF(ReOrgnising!AI265="","",ReOrgnising!AI265/100)</f>
        <v/>
      </c>
    </row>
    <row r="263" spans="1:17">
      <c r="A263" t="str">
        <f>ReOrgnising!S266</f>
        <v>Lincoln200739G12Plastic</v>
      </c>
      <c r="B263" s="4">
        <f>ReOrgnising!T266</f>
        <v>39455</v>
      </c>
      <c r="C263" t="str">
        <f>ReOrgnising!U266</f>
        <v/>
      </c>
      <c r="D263" t="str">
        <f>ReOrgnising!V266</f>
        <v/>
      </c>
      <c r="E263" t="str">
        <f>ReOrgnising!W266</f>
        <v/>
      </c>
      <c r="F263" t="str">
        <f>ReOrgnising!X266</f>
        <v/>
      </c>
      <c r="G263">
        <f>ReOrgnising!Y266</f>
        <v>15.15</v>
      </c>
      <c r="H263">
        <f>ReOrgnising!Z266</f>
        <v>16.7</v>
      </c>
      <c r="I263">
        <f>ReOrgnising!AA266</f>
        <v>0.92</v>
      </c>
      <c r="J263" t="str">
        <f>ReOrgnising!AB266</f>
        <v/>
      </c>
      <c r="K263" t="str">
        <f>ReOrgnising!AC266</f>
        <v/>
      </c>
      <c r="L263" t="str">
        <f>IF(ReOrgnising!AD266="","",ReOrgnising!AD266/100)</f>
        <v/>
      </c>
      <c r="M263" t="str">
        <f>IF(ReOrgnising!AE266="","",ReOrgnising!AE266/100)</f>
        <v/>
      </c>
      <c r="N263" t="str">
        <f>IF(ReOrgnising!AF266="","",ReOrgnising!AF266/100)</f>
        <v/>
      </c>
      <c r="O263" t="str">
        <f>IF(ReOrgnising!AG266="","",ReOrgnising!AG266/100)</f>
        <v/>
      </c>
      <c r="P263" t="str">
        <f>IF(ReOrgnising!AH266="","",ReOrgnising!AH266/100)</f>
        <v/>
      </c>
      <c r="Q263" t="str">
        <f>IF(ReOrgnising!AI266="","",ReOrgnising!AI266/100)</f>
        <v/>
      </c>
    </row>
    <row r="264" spans="1:17">
      <c r="A264" t="str">
        <f>ReOrgnising!S267</f>
        <v>Lincoln200739G12Plastic</v>
      </c>
      <c r="B264" s="4">
        <f>ReOrgnising!T267</f>
        <v>39456</v>
      </c>
      <c r="C264">
        <f>ReOrgnising!U267</f>
        <v>902</v>
      </c>
      <c r="D264" t="str">
        <f>ReOrgnising!V267</f>
        <v/>
      </c>
      <c r="E264" t="str">
        <f>ReOrgnising!W267</f>
        <v/>
      </c>
      <c r="F264">
        <f>ReOrgnising!X267</f>
        <v>272.3</v>
      </c>
      <c r="G264" t="str">
        <f>ReOrgnising!Y267</f>
        <v/>
      </c>
      <c r="H264" t="str">
        <f>ReOrgnising!Z267</f>
        <v/>
      </c>
      <c r="I264" t="str">
        <f>ReOrgnising!AA267</f>
        <v/>
      </c>
      <c r="J264" t="str">
        <f>ReOrgnising!AB267</f>
        <v/>
      </c>
      <c r="K264">
        <f>ReOrgnising!AC267</f>
        <v>629.70000000000005</v>
      </c>
      <c r="L264" t="str">
        <f>IF(ReOrgnising!AD267="","",ReOrgnising!AD267/100)</f>
        <v/>
      </c>
      <c r="M264" t="str">
        <f>IF(ReOrgnising!AE267="","",ReOrgnising!AE267/100)</f>
        <v/>
      </c>
      <c r="N264" t="str">
        <f>IF(ReOrgnising!AF267="","",ReOrgnising!AF267/100)</f>
        <v/>
      </c>
      <c r="O264" t="str">
        <f>IF(ReOrgnising!AG267="","",ReOrgnising!AG267/100)</f>
        <v/>
      </c>
      <c r="P264" t="str">
        <f>IF(ReOrgnising!AH267="","",ReOrgnising!AH267/100)</f>
        <v/>
      </c>
      <c r="Q264" t="str">
        <f>IF(ReOrgnising!AI267="","",ReOrgnising!AI267/100)</f>
        <v/>
      </c>
    </row>
    <row r="265" spans="1:17">
      <c r="A265" t="str">
        <f>ReOrgnising!S268</f>
        <v>Lincoln200739G12Plastic</v>
      </c>
      <c r="B265" s="4">
        <f>ReOrgnising!T268</f>
        <v>39458</v>
      </c>
      <c r="C265" t="str">
        <f>ReOrgnising!U268</f>
        <v/>
      </c>
      <c r="D265" t="str">
        <f>ReOrgnising!V268</f>
        <v/>
      </c>
      <c r="E265" t="str">
        <f>ReOrgnising!W268</f>
        <v/>
      </c>
      <c r="F265" t="str">
        <f>ReOrgnising!X268</f>
        <v/>
      </c>
      <c r="G265" t="str">
        <f>ReOrgnising!Y268</f>
        <v/>
      </c>
      <c r="H265" t="str">
        <f>ReOrgnising!Z268</f>
        <v/>
      </c>
      <c r="I265" t="str">
        <f>ReOrgnising!AA268</f>
        <v/>
      </c>
      <c r="J265">
        <f>ReOrgnising!AB268</f>
        <v>6.49</v>
      </c>
      <c r="K265" t="str">
        <f>ReOrgnising!AC268</f>
        <v/>
      </c>
      <c r="L265" t="str">
        <f>IF(ReOrgnising!AD268="","",ReOrgnising!AD268/100)</f>
        <v/>
      </c>
      <c r="M265" t="str">
        <f>IF(ReOrgnising!AE268="","",ReOrgnising!AE268/100)</f>
        <v/>
      </c>
      <c r="N265" t="str">
        <f>IF(ReOrgnising!AF268="","",ReOrgnising!AF268/100)</f>
        <v/>
      </c>
      <c r="O265" t="str">
        <f>IF(ReOrgnising!AG268="","",ReOrgnising!AG268/100)</f>
        <v/>
      </c>
      <c r="P265" t="str">
        <f>IF(ReOrgnising!AH268="","",ReOrgnising!AH268/100)</f>
        <v/>
      </c>
      <c r="Q265" t="str">
        <f>IF(ReOrgnising!AI268="","",ReOrgnising!AI268/100)</f>
        <v/>
      </c>
    </row>
    <row r="266" spans="1:17">
      <c r="A266" t="str">
        <f>ReOrgnising!S269</f>
        <v>Lincoln200739G12Plastic</v>
      </c>
      <c r="B266" s="4">
        <f>ReOrgnising!T269</f>
        <v>39461</v>
      </c>
      <c r="C266" t="str">
        <f>ReOrgnising!U269</f>
        <v/>
      </c>
      <c r="D266" t="str">
        <f>ReOrgnising!V269</f>
        <v/>
      </c>
      <c r="E266" t="str">
        <f>ReOrgnising!W269</f>
        <v/>
      </c>
      <c r="F266" t="str">
        <f>ReOrgnising!X269</f>
        <v/>
      </c>
      <c r="G266" t="str">
        <f>ReOrgnising!Y269</f>
        <v/>
      </c>
      <c r="H266" t="str">
        <f>ReOrgnising!Z269</f>
        <v/>
      </c>
      <c r="I266" t="str">
        <f>ReOrgnising!AA269</f>
        <v/>
      </c>
      <c r="J266">
        <f>ReOrgnising!AB269</f>
        <v>6.73</v>
      </c>
      <c r="K266" t="str">
        <f>ReOrgnising!AC269</f>
        <v/>
      </c>
      <c r="L266" t="str">
        <f>IF(ReOrgnising!AD269="","",ReOrgnising!AD269/100)</f>
        <v/>
      </c>
      <c r="M266" t="str">
        <f>IF(ReOrgnising!AE269="","",ReOrgnising!AE269/100)</f>
        <v/>
      </c>
      <c r="N266" t="str">
        <f>IF(ReOrgnising!AF269="","",ReOrgnising!AF269/100)</f>
        <v/>
      </c>
      <c r="O266" t="str">
        <f>IF(ReOrgnising!AG269="","",ReOrgnising!AG269/100)</f>
        <v/>
      </c>
      <c r="P266" t="str">
        <f>IF(ReOrgnising!AH269="","",ReOrgnising!AH269/100)</f>
        <v/>
      </c>
      <c r="Q266" t="str">
        <f>IF(ReOrgnising!AI269="","",ReOrgnising!AI269/100)</f>
        <v/>
      </c>
    </row>
    <row r="267" spans="1:17">
      <c r="A267" t="str">
        <f>ReOrgnising!S270</f>
        <v>Lincoln200739G12Plastic</v>
      </c>
      <c r="B267" s="4">
        <f>ReOrgnising!T270</f>
        <v>39463</v>
      </c>
      <c r="C267" t="str">
        <f>ReOrgnising!U270</f>
        <v/>
      </c>
      <c r="D267" t="str">
        <f>ReOrgnising!V270</f>
        <v/>
      </c>
      <c r="E267" t="str">
        <f>ReOrgnising!W270</f>
        <v/>
      </c>
      <c r="F267" t="str">
        <f>ReOrgnising!X270</f>
        <v/>
      </c>
      <c r="G267" t="str">
        <f>ReOrgnising!Y270</f>
        <v/>
      </c>
      <c r="H267" t="str">
        <f>ReOrgnising!Z270</f>
        <v/>
      </c>
      <c r="I267" t="str">
        <f>ReOrgnising!AA270</f>
        <v/>
      </c>
      <c r="J267">
        <f>ReOrgnising!AB270</f>
        <v>6.89</v>
      </c>
      <c r="K267" t="str">
        <f>ReOrgnising!AC270</f>
        <v/>
      </c>
      <c r="L267" t="str">
        <f>IF(ReOrgnising!AD270="","",ReOrgnising!AD270/100)</f>
        <v/>
      </c>
      <c r="M267" t="str">
        <f>IF(ReOrgnising!AE270="","",ReOrgnising!AE270/100)</f>
        <v/>
      </c>
      <c r="N267" t="str">
        <f>IF(ReOrgnising!AF270="","",ReOrgnising!AF270/100)</f>
        <v/>
      </c>
      <c r="O267" t="str">
        <f>IF(ReOrgnising!AG270="","",ReOrgnising!AG270/100)</f>
        <v/>
      </c>
      <c r="P267" t="str">
        <f>IF(ReOrgnising!AH270="","",ReOrgnising!AH270/100)</f>
        <v/>
      </c>
      <c r="Q267" t="str">
        <f>IF(ReOrgnising!AI270="","",ReOrgnising!AI270/100)</f>
        <v/>
      </c>
    </row>
    <row r="268" spans="1:17">
      <c r="A268" t="str">
        <f>ReOrgnising!S271</f>
        <v>Lincoln200739G12Plastic</v>
      </c>
      <c r="B268" s="4">
        <f>ReOrgnising!T271</f>
        <v>39464</v>
      </c>
      <c r="C268" t="str">
        <f>ReOrgnising!U271</f>
        <v/>
      </c>
      <c r="D268" t="str">
        <f>ReOrgnising!V271</f>
        <v/>
      </c>
      <c r="E268" t="str">
        <f>ReOrgnising!W271</f>
        <v/>
      </c>
      <c r="F268" t="str">
        <f>ReOrgnising!X271</f>
        <v/>
      </c>
      <c r="G268" t="str">
        <f>ReOrgnising!Y271</f>
        <v/>
      </c>
      <c r="H268" t="str">
        <f>ReOrgnising!Z271</f>
        <v/>
      </c>
      <c r="I268">
        <f>ReOrgnising!AA271</f>
        <v>0.96</v>
      </c>
      <c r="J268" t="str">
        <f>ReOrgnising!AB271</f>
        <v/>
      </c>
      <c r="K268" t="str">
        <f>ReOrgnising!AC271</f>
        <v/>
      </c>
      <c r="L268" t="str">
        <f>IF(ReOrgnising!AD271="","",ReOrgnising!AD271/100)</f>
        <v/>
      </c>
      <c r="M268" t="str">
        <f>IF(ReOrgnising!AE271="","",ReOrgnising!AE271/100)</f>
        <v/>
      </c>
      <c r="N268" t="str">
        <f>IF(ReOrgnising!AF271="","",ReOrgnising!AF271/100)</f>
        <v/>
      </c>
      <c r="O268" t="str">
        <f>IF(ReOrgnising!AG271="","",ReOrgnising!AG271/100)</f>
        <v/>
      </c>
      <c r="P268" t="str">
        <f>IF(ReOrgnising!AH271="","",ReOrgnising!AH271/100)</f>
        <v/>
      </c>
      <c r="Q268" t="str">
        <f>IF(ReOrgnising!AI271="","",ReOrgnising!AI271/100)</f>
        <v/>
      </c>
    </row>
    <row r="269" spans="1:17">
      <c r="A269" t="str">
        <f>ReOrgnising!S272</f>
        <v>Lincoln200739G12Plastic</v>
      </c>
      <c r="B269" s="4">
        <f>ReOrgnising!T272</f>
        <v>39465</v>
      </c>
      <c r="C269" t="str">
        <f>ReOrgnising!U272</f>
        <v/>
      </c>
      <c r="D269" t="str">
        <f>ReOrgnising!V272</f>
        <v/>
      </c>
      <c r="E269" t="str">
        <f>ReOrgnising!W272</f>
        <v/>
      </c>
      <c r="F269" t="str">
        <f>ReOrgnising!X272</f>
        <v/>
      </c>
      <c r="G269" t="str">
        <f>ReOrgnising!Y272</f>
        <v/>
      </c>
      <c r="H269" t="str">
        <f>ReOrgnising!Z272</f>
        <v/>
      </c>
      <c r="I269" t="str">
        <f>ReOrgnising!AA272</f>
        <v/>
      </c>
      <c r="J269">
        <f>ReOrgnising!AB272</f>
        <v>6.95</v>
      </c>
      <c r="K269" t="str">
        <f>ReOrgnising!AC272</f>
        <v/>
      </c>
      <c r="L269" t="str">
        <f>IF(ReOrgnising!AD272="","",ReOrgnising!AD272/100)</f>
        <v/>
      </c>
      <c r="M269" t="str">
        <f>IF(ReOrgnising!AE272="","",ReOrgnising!AE272/100)</f>
        <v/>
      </c>
      <c r="N269" t="str">
        <f>IF(ReOrgnising!AF272="","",ReOrgnising!AF272/100)</f>
        <v/>
      </c>
      <c r="O269" t="str">
        <f>IF(ReOrgnising!AG272="","",ReOrgnising!AG272/100)</f>
        <v/>
      </c>
      <c r="P269" t="str">
        <f>IF(ReOrgnising!AH272="","",ReOrgnising!AH272/100)</f>
        <v/>
      </c>
      <c r="Q269" t="str">
        <f>IF(ReOrgnising!AI272="","",ReOrgnising!AI272/100)</f>
        <v/>
      </c>
    </row>
    <row r="270" spans="1:17">
      <c r="A270" t="str">
        <f>ReOrgnising!S273</f>
        <v>Lincoln200739G12Plastic</v>
      </c>
      <c r="B270" s="4">
        <f>ReOrgnising!T273</f>
        <v>39468</v>
      </c>
      <c r="C270" t="str">
        <f>ReOrgnising!U273</f>
        <v/>
      </c>
      <c r="D270" t="str">
        <f>ReOrgnising!V273</f>
        <v/>
      </c>
      <c r="E270" t="str">
        <f>ReOrgnising!W273</f>
        <v/>
      </c>
      <c r="F270" t="str">
        <f>ReOrgnising!X273</f>
        <v/>
      </c>
      <c r="G270" t="str">
        <f>ReOrgnising!Y273</f>
        <v/>
      </c>
      <c r="H270" t="str">
        <f>ReOrgnising!Z273</f>
        <v/>
      </c>
      <c r="I270" t="str">
        <f>ReOrgnising!AA273</f>
        <v/>
      </c>
      <c r="J270">
        <f>ReOrgnising!AB273</f>
        <v>6.95</v>
      </c>
      <c r="K270" t="str">
        <f>ReOrgnising!AC273</f>
        <v/>
      </c>
      <c r="L270" t="str">
        <f>IF(ReOrgnising!AD273="","",ReOrgnising!AD273/100)</f>
        <v/>
      </c>
      <c r="M270" t="str">
        <f>IF(ReOrgnising!AE273="","",ReOrgnising!AE273/100)</f>
        <v/>
      </c>
      <c r="N270" t="str">
        <f>IF(ReOrgnising!AF273="","",ReOrgnising!AF273/100)</f>
        <v/>
      </c>
      <c r="O270" t="str">
        <f>IF(ReOrgnising!AG273="","",ReOrgnising!AG273/100)</f>
        <v/>
      </c>
      <c r="P270" t="str">
        <f>IF(ReOrgnising!AH273="","",ReOrgnising!AH273/100)</f>
        <v/>
      </c>
      <c r="Q270" t="str">
        <f>IF(ReOrgnising!AI273="","",ReOrgnising!AI273/100)</f>
        <v/>
      </c>
    </row>
    <row r="271" spans="1:17">
      <c r="A271" t="str">
        <f>ReOrgnising!S274</f>
        <v>Lincoln200739G12Plastic</v>
      </c>
      <c r="B271" s="4">
        <f>ReOrgnising!T274</f>
        <v>39478</v>
      </c>
      <c r="C271">
        <f>ReOrgnising!U274</f>
        <v>1533.2</v>
      </c>
      <c r="D271" t="str">
        <f>ReOrgnising!V274</f>
        <v/>
      </c>
      <c r="E271" t="str">
        <f>ReOrgnising!W274</f>
        <v/>
      </c>
      <c r="F271">
        <f>ReOrgnising!X274</f>
        <v>291.60000000000002</v>
      </c>
      <c r="G271" t="str">
        <f>ReOrgnising!Y274</f>
        <v/>
      </c>
      <c r="H271" t="str">
        <f>ReOrgnising!Z274</f>
        <v/>
      </c>
      <c r="I271" t="str">
        <f>ReOrgnising!AA274</f>
        <v/>
      </c>
      <c r="J271" t="str">
        <f>ReOrgnising!AB274</f>
        <v/>
      </c>
      <c r="K271">
        <f>ReOrgnising!AC274</f>
        <v>787.3</v>
      </c>
      <c r="L271" t="str">
        <f>IF(ReOrgnising!AD274="","",ReOrgnising!AD274/100)</f>
        <v/>
      </c>
      <c r="M271" t="str">
        <f>IF(ReOrgnising!AE274="","",ReOrgnising!AE274/100)</f>
        <v/>
      </c>
      <c r="N271" t="str">
        <f>IF(ReOrgnising!AF274="","",ReOrgnising!AF274/100)</f>
        <v/>
      </c>
      <c r="O271" t="str">
        <f>IF(ReOrgnising!AG274="","",ReOrgnising!AG274/100)</f>
        <v/>
      </c>
      <c r="P271" t="str">
        <f>IF(ReOrgnising!AH274="","",ReOrgnising!AH274/100)</f>
        <v/>
      </c>
      <c r="Q271" t="str">
        <f>IF(ReOrgnising!AI274="","",ReOrgnising!AI274/100)</f>
        <v/>
      </c>
    </row>
    <row r="272" spans="1:17">
      <c r="A272" t="str">
        <f>ReOrgnising!S275</f>
        <v>Lincoln200739G12Plastic</v>
      </c>
      <c r="B272" s="4">
        <f>ReOrgnising!T275</f>
        <v>39495</v>
      </c>
      <c r="C272" t="str">
        <f>ReOrgnising!U275</f>
        <v/>
      </c>
      <c r="D272" t="str">
        <f>ReOrgnising!V275</f>
        <v/>
      </c>
      <c r="E272" t="str">
        <f>ReOrgnising!W275</f>
        <v/>
      </c>
      <c r="F272" t="str">
        <f>ReOrgnising!X275</f>
        <v/>
      </c>
      <c r="G272" t="str">
        <f>ReOrgnising!Y275</f>
        <v/>
      </c>
      <c r="H272" t="str">
        <f>ReOrgnising!Z275</f>
        <v/>
      </c>
      <c r="I272">
        <f>ReOrgnising!AA275</f>
        <v>0.94</v>
      </c>
      <c r="J272" t="str">
        <f>ReOrgnising!AB275</f>
        <v/>
      </c>
      <c r="K272" t="str">
        <f>ReOrgnising!AC275</f>
        <v/>
      </c>
      <c r="L272" t="str">
        <f>IF(ReOrgnising!AD275="","",ReOrgnising!AD275/100)</f>
        <v/>
      </c>
      <c r="M272" t="str">
        <f>IF(ReOrgnising!AE275="","",ReOrgnising!AE275/100)</f>
        <v/>
      </c>
      <c r="N272" t="str">
        <f>IF(ReOrgnising!AF275="","",ReOrgnising!AF275/100)</f>
        <v/>
      </c>
      <c r="O272" t="str">
        <f>IF(ReOrgnising!AG275="","",ReOrgnising!AG275/100)</f>
        <v/>
      </c>
      <c r="P272" t="str">
        <f>IF(ReOrgnising!AH275="","",ReOrgnising!AH275/100)</f>
        <v/>
      </c>
      <c r="Q272" t="str">
        <f>IF(ReOrgnising!AI275="","",ReOrgnising!AI275/100)</f>
        <v/>
      </c>
    </row>
    <row r="273" spans="1:17">
      <c r="A273" t="str">
        <f>ReOrgnising!S276</f>
        <v>Lincoln200739G12Plastic</v>
      </c>
      <c r="B273" s="4">
        <f>ReOrgnising!T276</f>
        <v>39525</v>
      </c>
      <c r="C273">
        <f>ReOrgnising!U276</f>
        <v>2989</v>
      </c>
      <c r="D273">
        <f>ReOrgnising!V276</f>
        <v>1526</v>
      </c>
      <c r="E273" t="str">
        <f>ReOrgnising!W276</f>
        <v/>
      </c>
      <c r="F273">
        <f>ReOrgnising!X276</f>
        <v>346.8</v>
      </c>
      <c r="G273" t="str">
        <f>ReOrgnising!Y276</f>
        <v/>
      </c>
      <c r="H273" t="str">
        <f>ReOrgnising!Z276</f>
        <v/>
      </c>
      <c r="I273" t="str">
        <f>ReOrgnising!AA276</f>
        <v/>
      </c>
      <c r="J273" t="str">
        <f>ReOrgnising!AB276</f>
        <v/>
      </c>
      <c r="K273">
        <f>ReOrgnising!AC276</f>
        <v>705.1</v>
      </c>
      <c r="L273" t="str">
        <f>IF(ReOrgnising!AD276="","",ReOrgnising!AD276/100)</f>
        <v/>
      </c>
      <c r="M273" t="str">
        <f>IF(ReOrgnising!AE276="","",ReOrgnising!AE276/100)</f>
        <v/>
      </c>
      <c r="N273" t="str">
        <f>IF(ReOrgnising!AF276="","",ReOrgnising!AF276/100)</f>
        <v/>
      </c>
      <c r="O273" t="str">
        <f>IF(ReOrgnising!AG276="","",ReOrgnising!AG276/100)</f>
        <v/>
      </c>
      <c r="P273" t="str">
        <f>IF(ReOrgnising!AH276="","",ReOrgnising!AH276/100)</f>
        <v/>
      </c>
      <c r="Q273" t="str">
        <f>IF(ReOrgnising!AI276="","",ReOrgnising!AI276/100)</f>
        <v/>
      </c>
    </row>
    <row r="274" spans="1:17">
      <c r="A274" t="str">
        <f>ReOrgnising!S277</f>
        <v>Lincoln2008SHYB39V43</v>
      </c>
      <c r="B274" s="4">
        <f>ReOrgnising!T277</f>
        <v>39763</v>
      </c>
      <c r="C274" t="str">
        <f>ReOrgnising!U277</f>
        <v/>
      </c>
      <c r="D274" t="str">
        <f>ReOrgnising!V277</f>
        <v/>
      </c>
      <c r="E274" t="str">
        <f>ReOrgnising!W277</f>
        <v/>
      </c>
      <c r="F274" t="str">
        <f>ReOrgnising!X277</f>
        <v/>
      </c>
      <c r="G274" t="str">
        <f>ReOrgnising!Y277</f>
        <v/>
      </c>
      <c r="H274" t="str">
        <f>ReOrgnising!Z277</f>
        <v/>
      </c>
      <c r="I274" t="str">
        <f>ReOrgnising!AA277</f>
        <v/>
      </c>
      <c r="J274">
        <f>ReOrgnising!AB277</f>
        <v>2.04</v>
      </c>
      <c r="K274" t="str">
        <f>ReOrgnising!AC277</f>
        <v/>
      </c>
      <c r="L274" t="str">
        <f>IF(ReOrgnising!AD277="","",ReOrgnising!AD277/100)</f>
        <v/>
      </c>
      <c r="M274" t="str">
        <f>IF(ReOrgnising!AE277="","",ReOrgnising!AE277/100)</f>
        <v/>
      </c>
      <c r="N274" t="str">
        <f>IF(ReOrgnising!AF277="","",ReOrgnising!AF277/100)</f>
        <v/>
      </c>
      <c r="O274" t="str">
        <f>IF(ReOrgnising!AG277="","",ReOrgnising!AG277/100)</f>
        <v/>
      </c>
      <c r="P274" t="str">
        <f>IF(ReOrgnising!AH277="","",ReOrgnising!AH277/100)</f>
        <v/>
      </c>
      <c r="Q274" t="str">
        <f>IF(ReOrgnising!AI277="","",ReOrgnising!AI277/100)</f>
        <v/>
      </c>
    </row>
    <row r="275" spans="1:17">
      <c r="A275" t="str">
        <f>ReOrgnising!S278</f>
        <v>Lincoln2008SHYB39V43</v>
      </c>
      <c r="B275" s="4">
        <f>ReOrgnising!T278</f>
        <v>39765</v>
      </c>
      <c r="C275" t="str">
        <f>ReOrgnising!U278</f>
        <v/>
      </c>
      <c r="D275" t="str">
        <f>ReOrgnising!V278</f>
        <v/>
      </c>
      <c r="E275" t="str">
        <f>ReOrgnising!W278</f>
        <v/>
      </c>
      <c r="F275" t="str">
        <f>ReOrgnising!X278</f>
        <v/>
      </c>
      <c r="G275" t="str">
        <f>ReOrgnising!Y278</f>
        <v/>
      </c>
      <c r="H275" t="str">
        <f>ReOrgnising!Z278</f>
        <v/>
      </c>
      <c r="I275" t="str">
        <f>ReOrgnising!AA278</f>
        <v/>
      </c>
      <c r="J275">
        <f>ReOrgnising!AB278</f>
        <v>2.81</v>
      </c>
      <c r="K275" t="str">
        <f>ReOrgnising!AC278</f>
        <v/>
      </c>
      <c r="L275" t="str">
        <f>IF(ReOrgnising!AD278="","",ReOrgnising!AD278/100)</f>
        <v/>
      </c>
      <c r="M275" t="str">
        <f>IF(ReOrgnising!AE278="","",ReOrgnising!AE278/100)</f>
        <v/>
      </c>
      <c r="N275" t="str">
        <f>IF(ReOrgnising!AF278="","",ReOrgnising!AF278/100)</f>
        <v/>
      </c>
      <c r="O275" t="str">
        <f>IF(ReOrgnising!AG278="","",ReOrgnising!AG278/100)</f>
        <v/>
      </c>
      <c r="P275" t="str">
        <f>IF(ReOrgnising!AH278="","",ReOrgnising!AH278/100)</f>
        <v/>
      </c>
      <c r="Q275" t="str">
        <f>IF(ReOrgnising!AI278="","",ReOrgnising!AI278/100)</f>
        <v/>
      </c>
    </row>
    <row r="276" spans="1:17">
      <c r="A276" t="str">
        <f>ReOrgnising!S279</f>
        <v>Lincoln2008SHYB39V43</v>
      </c>
      <c r="B276" s="4">
        <f>ReOrgnising!T279</f>
        <v>39767</v>
      </c>
      <c r="C276" t="str">
        <f>ReOrgnising!U279</f>
        <v/>
      </c>
      <c r="D276" t="str">
        <f>ReOrgnising!V279</f>
        <v/>
      </c>
      <c r="E276" t="str">
        <f>ReOrgnising!W279</f>
        <v/>
      </c>
      <c r="F276" t="str">
        <f>ReOrgnising!X279</f>
        <v/>
      </c>
      <c r="G276" t="str">
        <f>ReOrgnising!Y279</f>
        <v/>
      </c>
      <c r="H276" t="str">
        <f>ReOrgnising!Z279</f>
        <v/>
      </c>
      <c r="I276" t="str">
        <f>ReOrgnising!AA279</f>
        <v/>
      </c>
      <c r="J276">
        <f>ReOrgnising!AB279</f>
        <v>2.96</v>
      </c>
      <c r="K276" t="str">
        <f>ReOrgnising!AC279</f>
        <v/>
      </c>
      <c r="L276" t="str">
        <f>IF(ReOrgnising!AD279="","",ReOrgnising!AD279/100)</f>
        <v/>
      </c>
      <c r="M276" t="str">
        <f>IF(ReOrgnising!AE279="","",ReOrgnising!AE279/100)</f>
        <v/>
      </c>
      <c r="N276" t="str">
        <f>IF(ReOrgnising!AF279="","",ReOrgnising!AF279/100)</f>
        <v/>
      </c>
      <c r="O276" t="str">
        <f>IF(ReOrgnising!AG279="","",ReOrgnising!AG279/100)</f>
        <v/>
      </c>
      <c r="P276" t="str">
        <f>IF(ReOrgnising!AH279="","",ReOrgnising!AH279/100)</f>
        <v/>
      </c>
      <c r="Q276" t="str">
        <f>IF(ReOrgnising!AI279="","",ReOrgnising!AI279/100)</f>
        <v/>
      </c>
    </row>
    <row r="277" spans="1:17">
      <c r="A277" t="str">
        <f>ReOrgnising!S280</f>
        <v>Lincoln2008SHYB39V43</v>
      </c>
      <c r="B277" s="4">
        <f>ReOrgnising!T280</f>
        <v>39769</v>
      </c>
      <c r="C277" t="str">
        <f>ReOrgnising!U280</f>
        <v/>
      </c>
      <c r="D277" t="str">
        <f>ReOrgnising!V280</f>
        <v/>
      </c>
      <c r="E277" t="str">
        <f>ReOrgnising!W280</f>
        <v/>
      </c>
      <c r="F277" t="str">
        <f>ReOrgnising!X280</f>
        <v/>
      </c>
      <c r="G277" t="str">
        <f>ReOrgnising!Y280</f>
        <v/>
      </c>
      <c r="H277" t="str">
        <f>ReOrgnising!Z280</f>
        <v/>
      </c>
      <c r="I277" t="str">
        <f>ReOrgnising!AA280</f>
        <v/>
      </c>
      <c r="J277">
        <f>ReOrgnising!AB280</f>
        <v>2.96</v>
      </c>
      <c r="K277" t="str">
        <f>ReOrgnising!AC280</f>
        <v/>
      </c>
      <c r="L277" t="str">
        <f>IF(ReOrgnising!AD280="","",ReOrgnising!AD280/100)</f>
        <v/>
      </c>
      <c r="M277" t="str">
        <f>IF(ReOrgnising!AE280="","",ReOrgnising!AE280/100)</f>
        <v/>
      </c>
      <c r="N277" t="str">
        <f>IF(ReOrgnising!AF280="","",ReOrgnising!AF280/100)</f>
        <v/>
      </c>
      <c r="O277" t="str">
        <f>IF(ReOrgnising!AG280="","",ReOrgnising!AG280/100)</f>
        <v/>
      </c>
      <c r="P277" t="str">
        <f>IF(ReOrgnising!AH280="","",ReOrgnising!AH280/100)</f>
        <v/>
      </c>
      <c r="Q277" t="str">
        <f>IF(ReOrgnising!AI280="","",ReOrgnising!AI280/100)</f>
        <v/>
      </c>
    </row>
    <row r="278" spans="1:17">
      <c r="A278" t="str">
        <f>ReOrgnising!S281</f>
        <v>Lincoln2008SHYB39V43</v>
      </c>
      <c r="B278" s="4">
        <f>ReOrgnising!T281</f>
        <v>39771</v>
      </c>
      <c r="C278" t="str">
        <f>ReOrgnising!U281</f>
        <v/>
      </c>
      <c r="D278" t="str">
        <f>ReOrgnising!V281</f>
        <v/>
      </c>
      <c r="E278" t="str">
        <f>ReOrgnising!W281</f>
        <v/>
      </c>
      <c r="F278" t="str">
        <f>ReOrgnising!X281</f>
        <v/>
      </c>
      <c r="G278" t="str">
        <f>ReOrgnising!Y281</f>
        <v/>
      </c>
      <c r="H278" t="str">
        <f>ReOrgnising!Z281</f>
        <v/>
      </c>
      <c r="I278" t="str">
        <f>ReOrgnising!AA281</f>
        <v/>
      </c>
      <c r="J278">
        <f>ReOrgnising!AB281</f>
        <v>2.96</v>
      </c>
      <c r="K278" t="str">
        <f>ReOrgnising!AC281</f>
        <v/>
      </c>
      <c r="L278" t="str">
        <f>IF(ReOrgnising!AD281="","",ReOrgnising!AD281/100)</f>
        <v/>
      </c>
      <c r="M278" t="str">
        <f>IF(ReOrgnising!AE281="","",ReOrgnising!AE281/100)</f>
        <v/>
      </c>
      <c r="N278" t="str">
        <f>IF(ReOrgnising!AF281="","",ReOrgnising!AF281/100)</f>
        <v/>
      </c>
      <c r="O278" t="str">
        <f>IF(ReOrgnising!AG281="","",ReOrgnising!AG281/100)</f>
        <v/>
      </c>
      <c r="P278" t="str">
        <f>IF(ReOrgnising!AH281="","",ReOrgnising!AH281/100)</f>
        <v/>
      </c>
      <c r="Q278" t="str">
        <f>IF(ReOrgnising!AI281="","",ReOrgnising!AI281/100)</f>
        <v/>
      </c>
    </row>
    <row r="279" spans="1:17">
      <c r="A279" t="str">
        <f>ReOrgnising!S282</f>
        <v>Lincoln2008SHYB39V43</v>
      </c>
      <c r="B279" s="4">
        <f>ReOrgnising!T282</f>
        <v>39779</v>
      </c>
      <c r="C279" t="str">
        <f>ReOrgnising!U282</f>
        <v/>
      </c>
      <c r="D279" t="str">
        <f>ReOrgnising!V282</f>
        <v/>
      </c>
      <c r="E279" t="str">
        <f>ReOrgnising!W282</f>
        <v/>
      </c>
      <c r="F279" t="str">
        <f>ReOrgnising!X282</f>
        <v/>
      </c>
      <c r="G279">
        <f>ReOrgnising!Y282</f>
        <v>2.6</v>
      </c>
      <c r="H279">
        <f>ReOrgnising!Z282</f>
        <v>5.13</v>
      </c>
      <c r="I279" t="str">
        <f>ReOrgnising!AA282</f>
        <v/>
      </c>
      <c r="J279" t="str">
        <f>ReOrgnising!AB282</f>
        <v/>
      </c>
      <c r="K279" t="str">
        <f>ReOrgnising!AC282</f>
        <v/>
      </c>
      <c r="L279" t="str">
        <f>IF(ReOrgnising!AD282="","",ReOrgnising!AD282/100)</f>
        <v/>
      </c>
      <c r="M279" t="str">
        <f>IF(ReOrgnising!AE282="","",ReOrgnising!AE282/100)</f>
        <v/>
      </c>
      <c r="N279" t="str">
        <f>IF(ReOrgnising!AF282="","",ReOrgnising!AF282/100)</f>
        <v/>
      </c>
      <c r="O279" t="str">
        <f>IF(ReOrgnising!AG282="","",ReOrgnising!AG282/100)</f>
        <v/>
      </c>
      <c r="P279" t="str">
        <f>IF(ReOrgnising!AH282="","",ReOrgnising!AH282/100)</f>
        <v/>
      </c>
      <c r="Q279" t="str">
        <f>IF(ReOrgnising!AI282="","",ReOrgnising!AI282/100)</f>
        <v/>
      </c>
    </row>
    <row r="280" spans="1:17">
      <c r="A280" t="str">
        <f>ReOrgnising!S283</f>
        <v>Lincoln2008SHYB39V43</v>
      </c>
      <c r="B280" s="4">
        <f>ReOrgnising!T283</f>
        <v>39787</v>
      </c>
      <c r="C280" t="str">
        <f>ReOrgnising!U283</f>
        <v/>
      </c>
      <c r="D280" t="str">
        <f>ReOrgnising!V283</f>
        <v/>
      </c>
      <c r="E280" t="str">
        <f>ReOrgnising!W283</f>
        <v/>
      </c>
      <c r="F280" t="str">
        <f>ReOrgnising!X283</f>
        <v/>
      </c>
      <c r="G280">
        <f>ReOrgnising!Y283</f>
        <v>3.67</v>
      </c>
      <c r="H280">
        <f>ReOrgnising!Z283</f>
        <v>6.33</v>
      </c>
      <c r="I280" t="str">
        <f>ReOrgnising!AA283</f>
        <v/>
      </c>
      <c r="J280" t="str">
        <f>ReOrgnising!AB283</f>
        <v/>
      </c>
      <c r="K280" t="str">
        <f>ReOrgnising!AC283</f>
        <v/>
      </c>
      <c r="L280" t="str">
        <f>IF(ReOrgnising!AD283="","",ReOrgnising!AD283/100)</f>
        <v/>
      </c>
      <c r="M280" t="str">
        <f>IF(ReOrgnising!AE283="","",ReOrgnising!AE283/100)</f>
        <v/>
      </c>
      <c r="N280" t="str">
        <f>IF(ReOrgnising!AF283="","",ReOrgnising!AF283/100)</f>
        <v/>
      </c>
      <c r="O280" t="str">
        <f>IF(ReOrgnising!AG283="","",ReOrgnising!AG283/100)</f>
        <v/>
      </c>
      <c r="P280" t="str">
        <f>IF(ReOrgnising!AH283="","",ReOrgnising!AH283/100)</f>
        <v/>
      </c>
      <c r="Q280" t="str">
        <f>IF(ReOrgnising!AI283="","",ReOrgnising!AI283/100)</f>
        <v/>
      </c>
    </row>
    <row r="281" spans="1:17">
      <c r="A281" t="str">
        <f>ReOrgnising!S284</f>
        <v>Lincoln2008SHYB39V43</v>
      </c>
      <c r="B281" s="4">
        <f>ReOrgnising!T284</f>
        <v>39799</v>
      </c>
      <c r="C281" t="str">
        <f>ReOrgnising!U284</f>
        <v/>
      </c>
      <c r="D281" t="str">
        <f>ReOrgnising!V284</f>
        <v/>
      </c>
      <c r="E281" t="str">
        <f>ReOrgnising!W284</f>
        <v/>
      </c>
      <c r="F281" t="str">
        <f>ReOrgnising!X284</f>
        <v/>
      </c>
      <c r="G281">
        <f>ReOrgnising!Y284</f>
        <v>5.13</v>
      </c>
      <c r="H281">
        <f>ReOrgnising!Z284</f>
        <v>8.8000000000000007</v>
      </c>
      <c r="I281" t="str">
        <f>ReOrgnising!AA284</f>
        <v/>
      </c>
      <c r="J281" t="str">
        <f>ReOrgnising!AB284</f>
        <v/>
      </c>
      <c r="K281" t="str">
        <f>ReOrgnising!AC284</f>
        <v/>
      </c>
      <c r="L281" t="str">
        <f>IF(ReOrgnising!AD284="","",ReOrgnising!AD284/100)</f>
        <v/>
      </c>
      <c r="M281" t="str">
        <f>IF(ReOrgnising!AE284="","",ReOrgnising!AE284/100)</f>
        <v/>
      </c>
      <c r="N281" t="str">
        <f>IF(ReOrgnising!AF284="","",ReOrgnising!AF284/100)</f>
        <v/>
      </c>
      <c r="O281" t="str">
        <f>IF(ReOrgnising!AG284="","",ReOrgnising!AG284/100)</f>
        <v/>
      </c>
      <c r="P281" t="str">
        <f>IF(ReOrgnising!AH284="","",ReOrgnising!AH284/100)</f>
        <v/>
      </c>
      <c r="Q281" t="str">
        <f>IF(ReOrgnising!AI284="","",ReOrgnising!AI284/100)</f>
        <v/>
      </c>
    </row>
    <row r="282" spans="1:17">
      <c r="A282" t="str">
        <f>ReOrgnising!S285</f>
        <v>Lincoln2008SHYB39V43</v>
      </c>
      <c r="B282" s="4">
        <f>ReOrgnising!T285</f>
        <v>39805</v>
      </c>
      <c r="C282" t="str">
        <f>ReOrgnising!U285</f>
        <v/>
      </c>
      <c r="D282" t="str">
        <f>ReOrgnising!V285</f>
        <v/>
      </c>
      <c r="E282" t="str">
        <f>ReOrgnising!W285</f>
        <v/>
      </c>
      <c r="F282" t="str">
        <f>ReOrgnising!X285</f>
        <v/>
      </c>
      <c r="G282">
        <f>ReOrgnising!Y285</f>
        <v>5.87</v>
      </c>
      <c r="H282">
        <f>ReOrgnising!Z285</f>
        <v>9.67</v>
      </c>
      <c r="I282" t="str">
        <f>ReOrgnising!AA285</f>
        <v/>
      </c>
      <c r="J282" t="str">
        <f>ReOrgnising!AB285</f>
        <v/>
      </c>
      <c r="K282" t="str">
        <f>ReOrgnising!AC285</f>
        <v/>
      </c>
      <c r="L282" t="str">
        <f>IF(ReOrgnising!AD285="","",ReOrgnising!AD285/100)</f>
        <v/>
      </c>
      <c r="M282" t="str">
        <f>IF(ReOrgnising!AE285="","",ReOrgnising!AE285/100)</f>
        <v/>
      </c>
      <c r="N282" t="str">
        <f>IF(ReOrgnising!AF285="","",ReOrgnising!AF285/100)</f>
        <v/>
      </c>
      <c r="O282" t="str">
        <f>IF(ReOrgnising!AG285="","",ReOrgnising!AG285/100)</f>
        <v/>
      </c>
      <c r="P282" t="str">
        <f>IF(ReOrgnising!AH285="","",ReOrgnising!AH285/100)</f>
        <v/>
      </c>
      <c r="Q282" t="str">
        <f>IF(ReOrgnising!AI285="","",ReOrgnising!AI285/100)</f>
        <v/>
      </c>
    </row>
    <row r="283" spans="1:17">
      <c r="A283" t="str">
        <f>ReOrgnising!S286</f>
        <v>Lincoln2008SHYB39V43</v>
      </c>
      <c r="B283" s="4">
        <f>ReOrgnising!T286</f>
        <v>39812</v>
      </c>
      <c r="C283" t="str">
        <f>ReOrgnising!U286</f>
        <v/>
      </c>
      <c r="D283" t="str">
        <f>ReOrgnising!V286</f>
        <v/>
      </c>
      <c r="E283" t="str">
        <f>ReOrgnising!W286</f>
        <v/>
      </c>
      <c r="F283" t="str">
        <f>ReOrgnising!X286</f>
        <v/>
      </c>
      <c r="G283">
        <f>ReOrgnising!Y286</f>
        <v>6.4</v>
      </c>
      <c r="H283">
        <f>ReOrgnising!Z286</f>
        <v>11.2</v>
      </c>
      <c r="I283">
        <f>ReOrgnising!AA286</f>
        <v>0.4</v>
      </c>
      <c r="J283" t="str">
        <f>ReOrgnising!AB286</f>
        <v/>
      </c>
      <c r="K283" t="str">
        <f>ReOrgnising!AC286</f>
        <v/>
      </c>
      <c r="L283" t="str">
        <f>IF(ReOrgnising!AD286="","",ReOrgnising!AD286/100)</f>
        <v/>
      </c>
      <c r="M283" t="str">
        <f>IF(ReOrgnising!AE286="","",ReOrgnising!AE286/100)</f>
        <v/>
      </c>
      <c r="N283" t="str">
        <f>IF(ReOrgnising!AF286="","",ReOrgnising!AF286/100)</f>
        <v/>
      </c>
      <c r="O283" t="str">
        <f>IF(ReOrgnising!AG286="","",ReOrgnising!AG286/100)</f>
        <v/>
      </c>
      <c r="P283" t="str">
        <f>IF(ReOrgnising!AH286="","",ReOrgnising!AH286/100)</f>
        <v/>
      </c>
      <c r="Q283" t="str">
        <f>IF(ReOrgnising!AI286="","",ReOrgnising!AI286/100)</f>
        <v/>
      </c>
    </row>
    <row r="284" spans="1:17">
      <c r="A284" t="str">
        <f>ReOrgnising!S287</f>
        <v>Lincoln2008SHYB39V43</v>
      </c>
      <c r="B284" s="4">
        <f>ReOrgnising!T287</f>
        <v>39820</v>
      </c>
      <c r="C284">
        <f>ReOrgnising!U287</f>
        <v>209.3</v>
      </c>
      <c r="D284" t="str">
        <f>ReOrgnising!V287</f>
        <v/>
      </c>
      <c r="E284" t="str">
        <f>ReOrgnising!W287</f>
        <v/>
      </c>
      <c r="F284" t="str">
        <f>ReOrgnising!X287</f>
        <v/>
      </c>
      <c r="G284" t="str">
        <f>ReOrgnising!Y287</f>
        <v/>
      </c>
      <c r="H284" t="str">
        <f>ReOrgnising!Z287</f>
        <v/>
      </c>
      <c r="I284">
        <f>ReOrgnising!AA287</f>
        <v>0.66</v>
      </c>
      <c r="J284" t="str">
        <f>ReOrgnising!AB287</f>
        <v/>
      </c>
      <c r="K284" t="str">
        <f>ReOrgnising!AC287</f>
        <v/>
      </c>
      <c r="L284" t="str">
        <f>IF(ReOrgnising!AD287="","",ReOrgnising!AD287/100)</f>
        <v/>
      </c>
      <c r="M284" t="str">
        <f>IF(ReOrgnising!AE287="","",ReOrgnising!AE287/100)</f>
        <v/>
      </c>
      <c r="N284" t="str">
        <f>IF(ReOrgnising!AF287="","",ReOrgnising!AF287/100)</f>
        <v/>
      </c>
      <c r="O284" t="str">
        <f>IF(ReOrgnising!AG287="","",ReOrgnising!AG287/100)</f>
        <v/>
      </c>
      <c r="P284" t="str">
        <f>IF(ReOrgnising!AH287="","",ReOrgnising!AH287/100)</f>
        <v/>
      </c>
      <c r="Q284" t="str">
        <f>IF(ReOrgnising!AI287="","",ReOrgnising!AI287/100)</f>
        <v/>
      </c>
    </row>
    <row r="285" spans="1:17">
      <c r="A285" t="str">
        <f>ReOrgnising!S288</f>
        <v>Lincoln2008SHYB39V43</v>
      </c>
      <c r="B285" s="4">
        <f>ReOrgnising!T288</f>
        <v>39821</v>
      </c>
      <c r="C285" t="str">
        <f>ReOrgnising!U288</f>
        <v/>
      </c>
      <c r="D285" t="str">
        <f>ReOrgnising!V288</f>
        <v/>
      </c>
      <c r="E285" t="str">
        <f>ReOrgnising!W288</f>
        <v/>
      </c>
      <c r="F285" t="str">
        <f>ReOrgnising!X288</f>
        <v/>
      </c>
      <c r="G285">
        <f>ReOrgnising!Y288</f>
        <v>8.73</v>
      </c>
      <c r="H285">
        <f>ReOrgnising!Z288</f>
        <v>12.93</v>
      </c>
      <c r="I285" t="str">
        <f>ReOrgnising!AA288</f>
        <v/>
      </c>
      <c r="J285" t="str">
        <f>ReOrgnising!AB288</f>
        <v/>
      </c>
      <c r="K285" t="str">
        <f>ReOrgnising!AC288</f>
        <v/>
      </c>
      <c r="L285" t="str">
        <f>IF(ReOrgnising!AD288="","",ReOrgnising!AD288/100)</f>
        <v/>
      </c>
      <c r="M285" t="str">
        <f>IF(ReOrgnising!AE288="","",ReOrgnising!AE288/100)</f>
        <v/>
      </c>
      <c r="N285" t="str">
        <f>IF(ReOrgnising!AF288="","",ReOrgnising!AF288/100)</f>
        <v/>
      </c>
      <c r="O285" t="str">
        <f>IF(ReOrgnising!AG288="","",ReOrgnising!AG288/100)</f>
        <v/>
      </c>
      <c r="P285" t="str">
        <f>IF(ReOrgnising!AH288="","",ReOrgnising!AH288/100)</f>
        <v/>
      </c>
      <c r="Q285" t="str">
        <f>IF(ReOrgnising!AI288="","",ReOrgnising!AI288/100)</f>
        <v/>
      </c>
    </row>
    <row r="286" spans="1:17">
      <c r="A286" t="str">
        <f>ReOrgnising!S289</f>
        <v>Lincoln2008SHYB39V43</v>
      </c>
      <c r="B286" s="4">
        <f>ReOrgnising!T289</f>
        <v>39827</v>
      </c>
      <c r="C286" t="str">
        <f>ReOrgnising!U289</f>
        <v/>
      </c>
      <c r="D286" t="str">
        <f>ReOrgnising!V289</f>
        <v/>
      </c>
      <c r="E286" t="str">
        <f>ReOrgnising!W289</f>
        <v/>
      </c>
      <c r="F286" t="str">
        <f>ReOrgnising!X289</f>
        <v/>
      </c>
      <c r="G286" t="str">
        <f>ReOrgnising!Y289</f>
        <v/>
      </c>
      <c r="H286" t="str">
        <f>ReOrgnising!Z289</f>
        <v/>
      </c>
      <c r="I286">
        <f>ReOrgnising!AA289</f>
        <v>0.76</v>
      </c>
      <c r="J286" t="str">
        <f>ReOrgnising!AB289</f>
        <v/>
      </c>
      <c r="K286" t="str">
        <f>ReOrgnising!AC289</f>
        <v/>
      </c>
      <c r="L286" t="str">
        <f>IF(ReOrgnising!AD289="","",ReOrgnising!AD289/100)</f>
        <v/>
      </c>
      <c r="M286" t="str">
        <f>IF(ReOrgnising!AE289="","",ReOrgnising!AE289/100)</f>
        <v/>
      </c>
      <c r="N286" t="str">
        <f>IF(ReOrgnising!AF289="","",ReOrgnising!AF289/100)</f>
        <v/>
      </c>
      <c r="O286" t="str">
        <f>IF(ReOrgnising!AG289="","",ReOrgnising!AG289/100)</f>
        <v/>
      </c>
      <c r="P286" t="str">
        <f>IF(ReOrgnising!AH289="","",ReOrgnising!AH289/100)</f>
        <v/>
      </c>
      <c r="Q286" t="str">
        <f>IF(ReOrgnising!AI289="","",ReOrgnising!AI289/100)</f>
        <v/>
      </c>
    </row>
    <row r="287" spans="1:17">
      <c r="A287" t="str">
        <f>ReOrgnising!S290</f>
        <v>Lincoln2008SHYB39V43</v>
      </c>
      <c r="B287" s="4">
        <f>ReOrgnising!T290</f>
        <v>39832</v>
      </c>
      <c r="C287" t="str">
        <f>ReOrgnising!U290</f>
        <v/>
      </c>
      <c r="D287" t="str">
        <f>ReOrgnising!V290</f>
        <v/>
      </c>
      <c r="E287" t="str">
        <f>ReOrgnising!W290</f>
        <v/>
      </c>
      <c r="F287" t="str">
        <f>ReOrgnising!X290</f>
        <v/>
      </c>
      <c r="G287">
        <f>ReOrgnising!Y290</f>
        <v>12.13</v>
      </c>
      <c r="H287">
        <f>ReOrgnising!Z290</f>
        <v>13.73</v>
      </c>
      <c r="I287" t="str">
        <f>ReOrgnising!AA290</f>
        <v/>
      </c>
      <c r="J287" t="str">
        <f>ReOrgnising!AB290</f>
        <v/>
      </c>
      <c r="K287" t="str">
        <f>ReOrgnising!AC290</f>
        <v/>
      </c>
      <c r="L287" t="str">
        <f>IF(ReOrgnising!AD290="","",ReOrgnising!AD290/100)</f>
        <v/>
      </c>
      <c r="M287" t="str">
        <f>IF(ReOrgnising!AE290="","",ReOrgnising!AE290/100)</f>
        <v/>
      </c>
      <c r="N287" t="str">
        <f>IF(ReOrgnising!AF290="","",ReOrgnising!AF290/100)</f>
        <v/>
      </c>
      <c r="O287" t="str">
        <f>IF(ReOrgnising!AG290="","",ReOrgnising!AG290/100)</f>
        <v/>
      </c>
      <c r="P287" t="str">
        <f>IF(ReOrgnising!AH290="","",ReOrgnising!AH290/100)</f>
        <v/>
      </c>
      <c r="Q287" t="str">
        <f>IF(ReOrgnising!AI290="","",ReOrgnising!AI290/100)</f>
        <v/>
      </c>
    </row>
    <row r="288" spans="1:17">
      <c r="A288" t="str">
        <f>ReOrgnising!S291</f>
        <v>Lincoln2008SHYB39V43</v>
      </c>
      <c r="B288" s="4">
        <f>ReOrgnising!T291</f>
        <v>39834</v>
      </c>
      <c r="C288" t="str">
        <f>ReOrgnising!U291</f>
        <v/>
      </c>
      <c r="D288" t="str">
        <f>ReOrgnising!V291</f>
        <v/>
      </c>
      <c r="E288" t="str">
        <f>ReOrgnising!W291</f>
        <v/>
      </c>
      <c r="F288" t="str">
        <f>ReOrgnising!X291</f>
        <v/>
      </c>
      <c r="G288" t="str">
        <f>ReOrgnising!Y291</f>
        <v/>
      </c>
      <c r="H288" t="str">
        <f>ReOrgnising!Z291</f>
        <v/>
      </c>
      <c r="I288" t="str">
        <f>ReOrgnising!AA291</f>
        <v/>
      </c>
      <c r="J288">
        <f>ReOrgnising!AB291</f>
        <v>6.13</v>
      </c>
      <c r="K288" t="str">
        <f>ReOrgnising!AC291</f>
        <v/>
      </c>
      <c r="L288" t="str">
        <f>IF(ReOrgnising!AD291="","",ReOrgnising!AD291/100)</f>
        <v/>
      </c>
      <c r="M288" t="str">
        <f>IF(ReOrgnising!AE291="","",ReOrgnising!AE291/100)</f>
        <v/>
      </c>
      <c r="N288" t="str">
        <f>IF(ReOrgnising!AF291="","",ReOrgnising!AF291/100)</f>
        <v/>
      </c>
      <c r="O288" t="str">
        <f>IF(ReOrgnising!AG291="","",ReOrgnising!AG291/100)</f>
        <v/>
      </c>
      <c r="P288" t="str">
        <f>IF(ReOrgnising!AH291="","",ReOrgnising!AH291/100)</f>
        <v/>
      </c>
      <c r="Q288" t="str">
        <f>IF(ReOrgnising!AI291="","",ReOrgnising!AI291/100)</f>
        <v/>
      </c>
    </row>
    <row r="289" spans="1:17">
      <c r="A289" t="str">
        <f>ReOrgnising!S292</f>
        <v>Lincoln2008SHYB39V43</v>
      </c>
      <c r="B289" s="4">
        <f>ReOrgnising!T292</f>
        <v>39836</v>
      </c>
      <c r="C289" t="str">
        <f>ReOrgnising!U292</f>
        <v/>
      </c>
      <c r="D289" t="str">
        <f>ReOrgnising!V292</f>
        <v/>
      </c>
      <c r="E289" t="str">
        <f>ReOrgnising!W292</f>
        <v/>
      </c>
      <c r="F289" t="str">
        <f>ReOrgnising!X292</f>
        <v/>
      </c>
      <c r="G289" t="str">
        <f>ReOrgnising!Y292</f>
        <v/>
      </c>
      <c r="H289" t="str">
        <f>ReOrgnising!Z292</f>
        <v/>
      </c>
      <c r="I289" t="str">
        <f>ReOrgnising!AA292</f>
        <v/>
      </c>
      <c r="J289">
        <f>ReOrgnising!AB292</f>
        <v>6.43</v>
      </c>
      <c r="K289" t="str">
        <f>ReOrgnising!AC292</f>
        <v/>
      </c>
      <c r="L289" t="str">
        <f>IF(ReOrgnising!AD292="","",ReOrgnising!AD292/100)</f>
        <v/>
      </c>
      <c r="M289" t="str">
        <f>IF(ReOrgnising!AE292="","",ReOrgnising!AE292/100)</f>
        <v/>
      </c>
      <c r="N289" t="str">
        <f>IF(ReOrgnising!AF292="","",ReOrgnising!AF292/100)</f>
        <v/>
      </c>
      <c r="O289" t="str">
        <f>IF(ReOrgnising!AG292="","",ReOrgnising!AG292/100)</f>
        <v/>
      </c>
      <c r="P289" t="str">
        <f>IF(ReOrgnising!AH292="","",ReOrgnising!AH292/100)</f>
        <v/>
      </c>
      <c r="Q289" t="str">
        <f>IF(ReOrgnising!AI292="","",ReOrgnising!AI292/100)</f>
        <v/>
      </c>
    </row>
    <row r="290" spans="1:17">
      <c r="A290" t="str">
        <f>ReOrgnising!S293</f>
        <v>Lincoln2008SHYB39V43</v>
      </c>
      <c r="B290" s="4">
        <f>ReOrgnising!T293</f>
        <v>39838</v>
      </c>
      <c r="C290" t="str">
        <f>ReOrgnising!U293</f>
        <v/>
      </c>
      <c r="D290" t="str">
        <f>ReOrgnising!V293</f>
        <v/>
      </c>
      <c r="E290" t="str">
        <f>ReOrgnising!W293</f>
        <v/>
      </c>
      <c r="F290" t="str">
        <f>ReOrgnising!X293</f>
        <v/>
      </c>
      <c r="G290" t="str">
        <f>ReOrgnising!Y293</f>
        <v/>
      </c>
      <c r="H290" t="str">
        <f>ReOrgnising!Z293</f>
        <v/>
      </c>
      <c r="I290" t="str">
        <f>ReOrgnising!AA293</f>
        <v/>
      </c>
      <c r="J290">
        <f>ReOrgnising!AB293</f>
        <v>6.67</v>
      </c>
      <c r="K290" t="str">
        <f>ReOrgnising!AC293</f>
        <v/>
      </c>
      <c r="L290" t="str">
        <f>IF(ReOrgnising!AD293="","",ReOrgnising!AD293/100)</f>
        <v/>
      </c>
      <c r="M290" t="str">
        <f>IF(ReOrgnising!AE293="","",ReOrgnising!AE293/100)</f>
        <v/>
      </c>
      <c r="N290" t="str">
        <f>IF(ReOrgnising!AF293="","",ReOrgnising!AF293/100)</f>
        <v/>
      </c>
      <c r="O290" t="str">
        <f>IF(ReOrgnising!AG293="","",ReOrgnising!AG293/100)</f>
        <v/>
      </c>
      <c r="P290" t="str">
        <f>IF(ReOrgnising!AH293="","",ReOrgnising!AH293/100)</f>
        <v/>
      </c>
      <c r="Q290" t="str">
        <f>IF(ReOrgnising!AI293="","",ReOrgnising!AI293/100)</f>
        <v/>
      </c>
    </row>
    <row r="291" spans="1:17">
      <c r="A291" t="str">
        <f>ReOrgnising!S294</f>
        <v>Lincoln2008SHYB39V43</v>
      </c>
      <c r="B291" s="4">
        <f>ReOrgnising!T294</f>
        <v>39839</v>
      </c>
      <c r="C291" t="str">
        <f>ReOrgnising!U294</f>
        <v/>
      </c>
      <c r="D291" t="str">
        <f>ReOrgnising!V294</f>
        <v/>
      </c>
      <c r="E291" t="str">
        <f>ReOrgnising!W294</f>
        <v/>
      </c>
      <c r="F291" t="str">
        <f>ReOrgnising!X294</f>
        <v/>
      </c>
      <c r="G291" t="str">
        <f>ReOrgnising!Y294</f>
        <v/>
      </c>
      <c r="H291" t="str">
        <f>ReOrgnising!Z294</f>
        <v/>
      </c>
      <c r="I291" t="str">
        <f>ReOrgnising!AA294</f>
        <v/>
      </c>
      <c r="J291">
        <f>ReOrgnising!AB294</f>
        <v>6.78</v>
      </c>
      <c r="K291" t="str">
        <f>ReOrgnising!AC294</f>
        <v/>
      </c>
      <c r="L291" t="str">
        <f>IF(ReOrgnising!AD294="","",ReOrgnising!AD294/100)</f>
        <v/>
      </c>
      <c r="M291" t="str">
        <f>IF(ReOrgnising!AE294="","",ReOrgnising!AE294/100)</f>
        <v/>
      </c>
      <c r="N291" t="str">
        <f>IF(ReOrgnising!AF294="","",ReOrgnising!AF294/100)</f>
        <v/>
      </c>
      <c r="O291" t="str">
        <f>IF(ReOrgnising!AG294="","",ReOrgnising!AG294/100)</f>
        <v/>
      </c>
      <c r="P291" t="str">
        <f>IF(ReOrgnising!AH294="","",ReOrgnising!AH294/100)</f>
        <v/>
      </c>
      <c r="Q291" t="str">
        <f>IF(ReOrgnising!AI294="","",ReOrgnising!AI294/100)</f>
        <v/>
      </c>
    </row>
    <row r="292" spans="1:17">
      <c r="A292" t="str">
        <f>ReOrgnising!S295</f>
        <v>Lincoln2008SHYB39V43</v>
      </c>
      <c r="B292" s="4">
        <f>ReOrgnising!T295</f>
        <v>39840</v>
      </c>
      <c r="C292" t="str">
        <f>ReOrgnising!U295</f>
        <v/>
      </c>
      <c r="D292" t="str">
        <f>ReOrgnising!V295</f>
        <v/>
      </c>
      <c r="E292" t="str">
        <f>ReOrgnising!W295</f>
        <v/>
      </c>
      <c r="F292" t="str">
        <f>ReOrgnising!X295</f>
        <v/>
      </c>
      <c r="G292" t="str">
        <f>ReOrgnising!Y295</f>
        <v/>
      </c>
      <c r="H292" t="str">
        <f>ReOrgnising!Z295</f>
        <v/>
      </c>
      <c r="I292" t="str">
        <f>ReOrgnising!AA295</f>
        <v/>
      </c>
      <c r="J292">
        <f>ReOrgnising!AB295</f>
        <v>6.85</v>
      </c>
      <c r="K292" t="str">
        <f>ReOrgnising!AC295</f>
        <v/>
      </c>
      <c r="L292" t="str">
        <f>IF(ReOrgnising!AD295="","",ReOrgnising!AD295/100)</f>
        <v/>
      </c>
      <c r="M292" t="str">
        <f>IF(ReOrgnising!AE295="","",ReOrgnising!AE295/100)</f>
        <v/>
      </c>
      <c r="N292" t="str">
        <f>IF(ReOrgnising!AF295="","",ReOrgnising!AF295/100)</f>
        <v/>
      </c>
      <c r="O292" t="str">
        <f>IF(ReOrgnising!AG295="","",ReOrgnising!AG295/100)</f>
        <v/>
      </c>
      <c r="P292" t="str">
        <f>IF(ReOrgnising!AH295="","",ReOrgnising!AH295/100)</f>
        <v/>
      </c>
      <c r="Q292" t="str">
        <f>IF(ReOrgnising!AI295="","",ReOrgnising!AI295/100)</f>
        <v/>
      </c>
    </row>
    <row r="293" spans="1:17">
      <c r="A293" t="str">
        <f>ReOrgnising!S296</f>
        <v>Lincoln2008SHYB39V43</v>
      </c>
      <c r="B293" s="4">
        <f>ReOrgnising!T296</f>
        <v>39841</v>
      </c>
      <c r="C293" t="str">
        <f>ReOrgnising!U296</f>
        <v/>
      </c>
      <c r="D293" t="str">
        <f>ReOrgnising!V296</f>
        <v/>
      </c>
      <c r="E293">
        <f>ReOrgnising!W296</f>
        <v>3.59</v>
      </c>
      <c r="F293" t="str">
        <f>ReOrgnising!X296</f>
        <v/>
      </c>
      <c r="G293">
        <f>ReOrgnising!Y296</f>
        <v>13.8</v>
      </c>
      <c r="H293">
        <f>ReOrgnising!Z296</f>
        <v>13.87</v>
      </c>
      <c r="I293" t="str">
        <f>ReOrgnising!AA296</f>
        <v/>
      </c>
      <c r="J293" t="str">
        <f>ReOrgnising!AB296</f>
        <v/>
      </c>
      <c r="K293" t="str">
        <f>ReOrgnising!AC296</f>
        <v/>
      </c>
      <c r="L293" t="str">
        <f>IF(ReOrgnising!AD296="","",ReOrgnising!AD296/100)</f>
        <v/>
      </c>
      <c r="M293" t="str">
        <f>IF(ReOrgnising!AE296="","",ReOrgnising!AE296/100)</f>
        <v/>
      </c>
      <c r="N293" t="str">
        <f>IF(ReOrgnising!AF296="","",ReOrgnising!AF296/100)</f>
        <v/>
      </c>
      <c r="O293" t="str">
        <f>IF(ReOrgnising!AG296="","",ReOrgnising!AG296/100)</f>
        <v/>
      </c>
      <c r="P293" t="str">
        <f>IF(ReOrgnising!AH296="","",ReOrgnising!AH296/100)</f>
        <v/>
      </c>
      <c r="Q293" t="str">
        <f>IF(ReOrgnising!AI296="","",ReOrgnising!AI296/100)</f>
        <v/>
      </c>
    </row>
    <row r="294" spans="1:17">
      <c r="A294" t="str">
        <f>ReOrgnising!S297</f>
        <v>Lincoln2008SHYB39V43</v>
      </c>
      <c r="B294" s="4">
        <f>ReOrgnising!T297</f>
        <v>39843</v>
      </c>
      <c r="C294">
        <f>ReOrgnising!U297</f>
        <v>778.5</v>
      </c>
      <c r="D294" t="str">
        <f>ReOrgnising!V297</f>
        <v/>
      </c>
      <c r="E294" t="str">
        <f>ReOrgnising!W297</f>
        <v/>
      </c>
      <c r="F294" t="str">
        <f>ReOrgnising!X297</f>
        <v/>
      </c>
      <c r="G294" t="str">
        <f>ReOrgnising!Y297</f>
        <v/>
      </c>
      <c r="H294" t="str">
        <f>ReOrgnising!Z297</f>
        <v/>
      </c>
      <c r="I294" t="str">
        <f>ReOrgnising!AA297</f>
        <v/>
      </c>
      <c r="J294">
        <f>ReOrgnising!AB297</f>
        <v>6.88</v>
      </c>
      <c r="K294" t="str">
        <f>ReOrgnising!AC297</f>
        <v/>
      </c>
      <c r="L294" t="str">
        <f>IF(ReOrgnising!AD297="","",ReOrgnising!AD297/100)</f>
        <v/>
      </c>
      <c r="M294" t="str">
        <f>IF(ReOrgnising!AE297="","",ReOrgnising!AE297/100)</f>
        <v/>
      </c>
      <c r="N294" t="str">
        <f>IF(ReOrgnising!AF297="","",ReOrgnising!AF297/100)</f>
        <v/>
      </c>
      <c r="O294" t="str">
        <f>IF(ReOrgnising!AG297="","",ReOrgnising!AG297/100)</f>
        <v/>
      </c>
      <c r="P294" t="str">
        <f>IF(ReOrgnising!AH297="","",ReOrgnising!AH297/100)</f>
        <v/>
      </c>
      <c r="Q294" t="str">
        <f>IF(ReOrgnising!AI297="","",ReOrgnising!AI297/100)</f>
        <v/>
      </c>
    </row>
    <row r="295" spans="1:17">
      <c r="A295" t="str">
        <f>ReOrgnising!S298</f>
        <v>Lincoln2008SHYB39V43</v>
      </c>
      <c r="B295" s="4">
        <f>ReOrgnising!T298</f>
        <v>39851</v>
      </c>
      <c r="C295" t="str">
        <f>ReOrgnising!U298</f>
        <v/>
      </c>
      <c r="D295" t="str">
        <f>ReOrgnising!V298</f>
        <v/>
      </c>
      <c r="E295" t="str">
        <f>ReOrgnising!W298</f>
        <v/>
      </c>
      <c r="F295" t="str">
        <f>ReOrgnising!X298</f>
        <v/>
      </c>
      <c r="G295" t="str">
        <f>ReOrgnising!Y298</f>
        <v/>
      </c>
      <c r="H295" t="str">
        <f>ReOrgnising!Z298</f>
        <v/>
      </c>
      <c r="I295">
        <f>ReOrgnising!AA298</f>
        <v>0.87</v>
      </c>
      <c r="J295" t="str">
        <f>ReOrgnising!AB298</f>
        <v/>
      </c>
      <c r="K295" t="str">
        <f>ReOrgnising!AC298</f>
        <v/>
      </c>
      <c r="L295" t="str">
        <f>IF(ReOrgnising!AD298="","",ReOrgnising!AD298/100)</f>
        <v/>
      </c>
      <c r="M295" t="str">
        <f>IF(ReOrgnising!AE298="","",ReOrgnising!AE298/100)</f>
        <v/>
      </c>
      <c r="N295" t="str">
        <f>IF(ReOrgnising!AF298="","",ReOrgnising!AF298/100)</f>
        <v/>
      </c>
      <c r="O295" t="str">
        <f>IF(ReOrgnising!AG298="","",ReOrgnising!AG298/100)</f>
        <v/>
      </c>
      <c r="P295" t="str">
        <f>IF(ReOrgnising!AH298="","",ReOrgnising!AH298/100)</f>
        <v/>
      </c>
      <c r="Q295" t="str">
        <f>IF(ReOrgnising!AI298="","",ReOrgnising!AI298/100)</f>
        <v/>
      </c>
    </row>
    <row r="296" spans="1:17">
      <c r="A296" t="str">
        <f>ReOrgnising!S299</f>
        <v>Lincoln2008SHYB39V43</v>
      </c>
      <c r="B296" s="4">
        <f>ReOrgnising!T299</f>
        <v>39882</v>
      </c>
      <c r="C296" t="str">
        <f>ReOrgnising!U299</f>
        <v/>
      </c>
      <c r="D296" t="str">
        <f>ReOrgnising!V299</f>
        <v/>
      </c>
      <c r="E296" t="str">
        <f>ReOrgnising!W299</f>
        <v/>
      </c>
      <c r="F296" t="str">
        <f>ReOrgnising!X299</f>
        <v/>
      </c>
      <c r="G296" t="str">
        <f>ReOrgnising!Y299</f>
        <v/>
      </c>
      <c r="H296" t="str">
        <f>ReOrgnising!Z299</f>
        <v/>
      </c>
      <c r="I296">
        <f>ReOrgnising!AA299</f>
        <v>0.89</v>
      </c>
      <c r="J296" t="str">
        <f>ReOrgnising!AB299</f>
        <v/>
      </c>
      <c r="K296" t="str">
        <f>ReOrgnising!AC299</f>
        <v/>
      </c>
      <c r="L296" t="str">
        <f>IF(ReOrgnising!AD299="","",ReOrgnising!AD299/100)</f>
        <v/>
      </c>
      <c r="M296" t="str">
        <f>IF(ReOrgnising!AE299="","",ReOrgnising!AE299/100)</f>
        <v/>
      </c>
      <c r="N296" t="str">
        <f>IF(ReOrgnising!AF299="","",ReOrgnising!AF299/100)</f>
        <v/>
      </c>
      <c r="O296" t="str">
        <f>IF(ReOrgnising!AG299="","",ReOrgnising!AG299/100)</f>
        <v/>
      </c>
      <c r="P296" t="str">
        <f>IF(ReOrgnising!AH299="","",ReOrgnising!AH299/100)</f>
        <v/>
      </c>
      <c r="Q296" t="str">
        <f>IF(ReOrgnising!AI299="","",ReOrgnising!AI299/100)</f>
        <v/>
      </c>
    </row>
    <row r="297" spans="1:17">
      <c r="A297" t="str">
        <f>ReOrgnising!S300</f>
        <v>Lincoln2008SHYB39V43</v>
      </c>
      <c r="B297" s="4">
        <f>ReOrgnising!T300</f>
        <v>39906</v>
      </c>
      <c r="C297">
        <f>ReOrgnising!U300</f>
        <v>2157.4</v>
      </c>
      <c r="D297">
        <f>ReOrgnising!V300</f>
        <v>1188.4000000000001</v>
      </c>
      <c r="E297" t="str">
        <f>ReOrgnising!W300</f>
        <v/>
      </c>
      <c r="F297">
        <f>ReOrgnising!X300</f>
        <v>214.2</v>
      </c>
      <c r="G297" t="str">
        <f>ReOrgnising!Y300</f>
        <v/>
      </c>
      <c r="H297" t="str">
        <f>ReOrgnising!Z300</f>
        <v/>
      </c>
      <c r="I297" t="str">
        <f>ReOrgnising!AA300</f>
        <v/>
      </c>
      <c r="J297" t="str">
        <f>ReOrgnising!AB300</f>
        <v/>
      </c>
      <c r="K297">
        <f>ReOrgnising!AC300</f>
        <v>563.6</v>
      </c>
      <c r="L297" t="str">
        <f>IF(ReOrgnising!AD300="","",ReOrgnising!AD300/100)</f>
        <v/>
      </c>
      <c r="M297" t="str">
        <f>IF(ReOrgnising!AE300="","",ReOrgnising!AE300/100)</f>
        <v/>
      </c>
      <c r="N297" t="str">
        <f>IF(ReOrgnising!AF300="","",ReOrgnising!AF300/100)</f>
        <v/>
      </c>
      <c r="O297" t="str">
        <f>IF(ReOrgnising!AG300="","",ReOrgnising!AG300/100)</f>
        <v/>
      </c>
      <c r="P297" t="str">
        <f>IF(ReOrgnising!AH300="","",ReOrgnising!AH300/100)</f>
        <v/>
      </c>
      <c r="Q297" t="str">
        <f>IF(ReOrgnising!AI300="","",ReOrgnising!AI300/100)</f>
        <v/>
      </c>
    </row>
    <row r="298" spans="1:17">
      <c r="A298" t="str">
        <f>ReOrgnising!S301</f>
        <v>Lincoln2008SHYB39G12</v>
      </c>
      <c r="B298" s="4">
        <f>ReOrgnising!T301</f>
        <v>39763</v>
      </c>
      <c r="C298" t="str">
        <f>ReOrgnising!U301</f>
        <v/>
      </c>
      <c r="D298" t="str">
        <f>ReOrgnising!V301</f>
        <v/>
      </c>
      <c r="E298" t="str">
        <f>ReOrgnising!W301</f>
        <v/>
      </c>
      <c r="F298" t="str">
        <f>ReOrgnising!X301</f>
        <v/>
      </c>
      <c r="G298" t="str">
        <f>ReOrgnising!Y301</f>
        <v/>
      </c>
      <c r="H298" t="str">
        <f>ReOrgnising!Z301</f>
        <v/>
      </c>
      <c r="I298" t="str">
        <f>ReOrgnising!AA301</f>
        <v/>
      </c>
      <c r="J298">
        <f>ReOrgnising!AB301</f>
        <v>2.15</v>
      </c>
      <c r="K298" t="str">
        <f>ReOrgnising!AC301</f>
        <v/>
      </c>
      <c r="L298" t="str">
        <f>IF(ReOrgnising!AD301="","",ReOrgnising!AD301/100)</f>
        <v/>
      </c>
      <c r="M298" t="str">
        <f>IF(ReOrgnising!AE301="","",ReOrgnising!AE301/100)</f>
        <v/>
      </c>
      <c r="N298" t="str">
        <f>IF(ReOrgnising!AF301="","",ReOrgnising!AF301/100)</f>
        <v/>
      </c>
      <c r="O298" t="str">
        <f>IF(ReOrgnising!AG301="","",ReOrgnising!AG301/100)</f>
        <v/>
      </c>
      <c r="P298" t="str">
        <f>IF(ReOrgnising!AH301="","",ReOrgnising!AH301/100)</f>
        <v/>
      </c>
      <c r="Q298" t="str">
        <f>IF(ReOrgnising!AI301="","",ReOrgnising!AI301/100)</f>
        <v/>
      </c>
    </row>
    <row r="299" spans="1:17">
      <c r="A299" t="str">
        <f>ReOrgnising!S302</f>
        <v>Lincoln2008SHYB39G12</v>
      </c>
      <c r="B299" s="4">
        <f>ReOrgnising!T302</f>
        <v>39765</v>
      </c>
      <c r="C299" t="str">
        <f>ReOrgnising!U302</f>
        <v/>
      </c>
      <c r="D299" t="str">
        <f>ReOrgnising!V302</f>
        <v/>
      </c>
      <c r="E299" t="str">
        <f>ReOrgnising!W302</f>
        <v/>
      </c>
      <c r="F299" t="str">
        <f>ReOrgnising!X302</f>
        <v/>
      </c>
      <c r="G299" t="str">
        <f>ReOrgnising!Y302</f>
        <v/>
      </c>
      <c r="H299" t="str">
        <f>ReOrgnising!Z302</f>
        <v/>
      </c>
      <c r="I299" t="str">
        <f>ReOrgnising!AA302</f>
        <v/>
      </c>
      <c r="J299">
        <f>ReOrgnising!AB302</f>
        <v>2.85</v>
      </c>
      <c r="K299" t="str">
        <f>ReOrgnising!AC302</f>
        <v/>
      </c>
      <c r="L299" t="str">
        <f>IF(ReOrgnising!AD302="","",ReOrgnising!AD302/100)</f>
        <v/>
      </c>
      <c r="M299" t="str">
        <f>IF(ReOrgnising!AE302="","",ReOrgnising!AE302/100)</f>
        <v/>
      </c>
      <c r="N299" t="str">
        <f>IF(ReOrgnising!AF302="","",ReOrgnising!AF302/100)</f>
        <v/>
      </c>
      <c r="O299" t="str">
        <f>IF(ReOrgnising!AG302="","",ReOrgnising!AG302/100)</f>
        <v/>
      </c>
      <c r="P299" t="str">
        <f>IF(ReOrgnising!AH302="","",ReOrgnising!AH302/100)</f>
        <v/>
      </c>
      <c r="Q299" t="str">
        <f>IF(ReOrgnising!AI302="","",ReOrgnising!AI302/100)</f>
        <v/>
      </c>
    </row>
    <row r="300" spans="1:17">
      <c r="A300" t="str">
        <f>ReOrgnising!S303</f>
        <v>Lincoln2008SHYB39G12</v>
      </c>
      <c r="B300" s="4">
        <f>ReOrgnising!T303</f>
        <v>39767</v>
      </c>
      <c r="C300" t="str">
        <f>ReOrgnising!U303</f>
        <v/>
      </c>
      <c r="D300" t="str">
        <f>ReOrgnising!V303</f>
        <v/>
      </c>
      <c r="E300" t="str">
        <f>ReOrgnising!W303</f>
        <v/>
      </c>
      <c r="F300" t="str">
        <f>ReOrgnising!X303</f>
        <v/>
      </c>
      <c r="G300" t="str">
        <f>ReOrgnising!Y303</f>
        <v/>
      </c>
      <c r="H300" t="str">
        <f>ReOrgnising!Z303</f>
        <v/>
      </c>
      <c r="I300" t="str">
        <f>ReOrgnising!AA303</f>
        <v/>
      </c>
      <c r="J300">
        <f>ReOrgnising!AB303</f>
        <v>2.93</v>
      </c>
      <c r="K300" t="str">
        <f>ReOrgnising!AC303</f>
        <v/>
      </c>
      <c r="L300" t="str">
        <f>IF(ReOrgnising!AD303="","",ReOrgnising!AD303/100)</f>
        <v/>
      </c>
      <c r="M300" t="str">
        <f>IF(ReOrgnising!AE303="","",ReOrgnising!AE303/100)</f>
        <v/>
      </c>
      <c r="N300" t="str">
        <f>IF(ReOrgnising!AF303="","",ReOrgnising!AF303/100)</f>
        <v/>
      </c>
      <c r="O300" t="str">
        <f>IF(ReOrgnising!AG303="","",ReOrgnising!AG303/100)</f>
        <v/>
      </c>
      <c r="P300" t="str">
        <f>IF(ReOrgnising!AH303="","",ReOrgnising!AH303/100)</f>
        <v/>
      </c>
      <c r="Q300" t="str">
        <f>IF(ReOrgnising!AI303="","",ReOrgnising!AI303/100)</f>
        <v/>
      </c>
    </row>
    <row r="301" spans="1:17">
      <c r="A301" t="str">
        <f>ReOrgnising!S304</f>
        <v>Lincoln2008SHYB39G12</v>
      </c>
      <c r="B301" s="4">
        <f>ReOrgnising!T304</f>
        <v>39769</v>
      </c>
      <c r="C301" t="str">
        <f>ReOrgnising!U304</f>
        <v/>
      </c>
      <c r="D301" t="str">
        <f>ReOrgnising!V304</f>
        <v/>
      </c>
      <c r="E301" t="str">
        <f>ReOrgnising!W304</f>
        <v/>
      </c>
      <c r="F301" t="str">
        <f>ReOrgnising!X304</f>
        <v/>
      </c>
      <c r="G301" t="str">
        <f>ReOrgnising!Y304</f>
        <v/>
      </c>
      <c r="H301" t="str">
        <f>ReOrgnising!Z304</f>
        <v/>
      </c>
      <c r="I301" t="str">
        <f>ReOrgnising!AA304</f>
        <v/>
      </c>
      <c r="J301">
        <f>ReOrgnising!AB304</f>
        <v>2.93</v>
      </c>
      <c r="K301" t="str">
        <f>ReOrgnising!AC304</f>
        <v/>
      </c>
      <c r="L301" t="str">
        <f>IF(ReOrgnising!AD304="","",ReOrgnising!AD304/100)</f>
        <v/>
      </c>
      <c r="M301" t="str">
        <f>IF(ReOrgnising!AE304="","",ReOrgnising!AE304/100)</f>
        <v/>
      </c>
      <c r="N301" t="str">
        <f>IF(ReOrgnising!AF304="","",ReOrgnising!AF304/100)</f>
        <v/>
      </c>
      <c r="O301" t="str">
        <f>IF(ReOrgnising!AG304="","",ReOrgnising!AG304/100)</f>
        <v/>
      </c>
      <c r="P301" t="str">
        <f>IF(ReOrgnising!AH304="","",ReOrgnising!AH304/100)</f>
        <v/>
      </c>
      <c r="Q301" t="str">
        <f>IF(ReOrgnising!AI304="","",ReOrgnising!AI304/100)</f>
        <v/>
      </c>
    </row>
    <row r="302" spans="1:17">
      <c r="A302" t="str">
        <f>ReOrgnising!S305</f>
        <v>Lincoln2008SHYB39G12</v>
      </c>
      <c r="B302" s="4">
        <f>ReOrgnising!T305</f>
        <v>39771</v>
      </c>
      <c r="C302" t="str">
        <f>ReOrgnising!U305</f>
        <v/>
      </c>
      <c r="D302" t="str">
        <f>ReOrgnising!V305</f>
        <v/>
      </c>
      <c r="E302" t="str">
        <f>ReOrgnising!W305</f>
        <v/>
      </c>
      <c r="F302" t="str">
        <f>ReOrgnising!X305</f>
        <v/>
      </c>
      <c r="G302" t="str">
        <f>ReOrgnising!Y305</f>
        <v/>
      </c>
      <c r="H302" t="str">
        <f>ReOrgnising!Z305</f>
        <v/>
      </c>
      <c r="I302" t="str">
        <f>ReOrgnising!AA305</f>
        <v/>
      </c>
      <c r="J302">
        <f>ReOrgnising!AB305</f>
        <v>2.93</v>
      </c>
      <c r="K302" t="str">
        <f>ReOrgnising!AC305</f>
        <v/>
      </c>
      <c r="L302" t="str">
        <f>IF(ReOrgnising!AD305="","",ReOrgnising!AD305/100)</f>
        <v/>
      </c>
      <c r="M302" t="str">
        <f>IF(ReOrgnising!AE305="","",ReOrgnising!AE305/100)</f>
        <v/>
      </c>
      <c r="N302" t="str">
        <f>IF(ReOrgnising!AF305="","",ReOrgnising!AF305/100)</f>
        <v/>
      </c>
      <c r="O302" t="str">
        <f>IF(ReOrgnising!AG305="","",ReOrgnising!AG305/100)</f>
        <v/>
      </c>
      <c r="P302" t="str">
        <f>IF(ReOrgnising!AH305="","",ReOrgnising!AH305/100)</f>
        <v/>
      </c>
      <c r="Q302" t="str">
        <f>IF(ReOrgnising!AI305="","",ReOrgnising!AI305/100)</f>
        <v/>
      </c>
    </row>
    <row r="303" spans="1:17">
      <c r="A303" t="str">
        <f>ReOrgnising!S306</f>
        <v>Lincoln2008SHYB39G12</v>
      </c>
      <c r="B303" s="4">
        <f>ReOrgnising!T306</f>
        <v>39779</v>
      </c>
      <c r="C303" t="str">
        <f>ReOrgnising!U306</f>
        <v/>
      </c>
      <c r="D303" t="str">
        <f>ReOrgnising!V306</f>
        <v/>
      </c>
      <c r="E303" t="str">
        <f>ReOrgnising!W306</f>
        <v/>
      </c>
      <c r="F303" t="str">
        <f>ReOrgnising!X306</f>
        <v/>
      </c>
      <c r="G303">
        <f>ReOrgnising!Y306</f>
        <v>2.93</v>
      </c>
      <c r="H303">
        <f>ReOrgnising!Z306</f>
        <v>5.6</v>
      </c>
      <c r="I303" t="str">
        <f>ReOrgnising!AA306</f>
        <v/>
      </c>
      <c r="J303" t="str">
        <f>ReOrgnising!AB306</f>
        <v/>
      </c>
      <c r="K303" t="str">
        <f>ReOrgnising!AC306</f>
        <v/>
      </c>
      <c r="L303" t="str">
        <f>IF(ReOrgnising!AD306="","",ReOrgnising!AD306/100)</f>
        <v/>
      </c>
      <c r="M303" t="str">
        <f>IF(ReOrgnising!AE306="","",ReOrgnising!AE306/100)</f>
        <v/>
      </c>
      <c r="N303" t="str">
        <f>IF(ReOrgnising!AF306="","",ReOrgnising!AF306/100)</f>
        <v/>
      </c>
      <c r="O303" t="str">
        <f>IF(ReOrgnising!AG306="","",ReOrgnising!AG306/100)</f>
        <v/>
      </c>
      <c r="P303" t="str">
        <f>IF(ReOrgnising!AH306="","",ReOrgnising!AH306/100)</f>
        <v/>
      </c>
      <c r="Q303" t="str">
        <f>IF(ReOrgnising!AI306="","",ReOrgnising!AI306/100)</f>
        <v/>
      </c>
    </row>
    <row r="304" spans="1:17">
      <c r="A304" t="str">
        <f>ReOrgnising!S307</f>
        <v>Lincoln2008SHYB39G12</v>
      </c>
      <c r="B304" s="4">
        <f>ReOrgnising!T307</f>
        <v>39787</v>
      </c>
      <c r="C304" t="str">
        <f>ReOrgnising!U307</f>
        <v/>
      </c>
      <c r="D304" t="str">
        <f>ReOrgnising!V307</f>
        <v/>
      </c>
      <c r="E304" t="str">
        <f>ReOrgnising!W307</f>
        <v/>
      </c>
      <c r="F304" t="str">
        <f>ReOrgnising!X307</f>
        <v/>
      </c>
      <c r="G304">
        <f>ReOrgnising!Y307</f>
        <v>4</v>
      </c>
      <c r="H304">
        <f>ReOrgnising!Z307</f>
        <v>7</v>
      </c>
      <c r="I304" t="str">
        <f>ReOrgnising!AA307</f>
        <v/>
      </c>
      <c r="J304" t="str">
        <f>ReOrgnising!AB307</f>
        <v/>
      </c>
      <c r="K304" t="str">
        <f>ReOrgnising!AC307</f>
        <v/>
      </c>
      <c r="L304" t="str">
        <f>IF(ReOrgnising!AD307="","",ReOrgnising!AD307/100)</f>
        <v/>
      </c>
      <c r="M304" t="str">
        <f>IF(ReOrgnising!AE307="","",ReOrgnising!AE307/100)</f>
        <v/>
      </c>
      <c r="N304" t="str">
        <f>IF(ReOrgnising!AF307="","",ReOrgnising!AF307/100)</f>
        <v/>
      </c>
      <c r="O304" t="str">
        <f>IF(ReOrgnising!AG307="","",ReOrgnising!AG307/100)</f>
        <v/>
      </c>
      <c r="P304" t="str">
        <f>IF(ReOrgnising!AH307="","",ReOrgnising!AH307/100)</f>
        <v/>
      </c>
      <c r="Q304" t="str">
        <f>IF(ReOrgnising!AI307="","",ReOrgnising!AI307/100)</f>
        <v/>
      </c>
    </row>
    <row r="305" spans="1:17">
      <c r="A305" t="str">
        <f>ReOrgnising!S308</f>
        <v>Lincoln2008SHYB39G12</v>
      </c>
      <c r="B305" s="4">
        <f>ReOrgnising!T308</f>
        <v>39799</v>
      </c>
      <c r="C305" t="str">
        <f>ReOrgnising!U308</f>
        <v/>
      </c>
      <c r="D305" t="str">
        <f>ReOrgnising!V308</f>
        <v/>
      </c>
      <c r="E305" t="str">
        <f>ReOrgnising!W308</f>
        <v/>
      </c>
      <c r="F305" t="str">
        <f>ReOrgnising!X308</f>
        <v/>
      </c>
      <c r="G305">
        <f>ReOrgnising!Y308</f>
        <v>5.87</v>
      </c>
      <c r="H305">
        <f>ReOrgnising!Z308</f>
        <v>9.93</v>
      </c>
      <c r="I305" t="str">
        <f>ReOrgnising!AA308</f>
        <v/>
      </c>
      <c r="J305" t="str">
        <f>ReOrgnising!AB308</f>
        <v/>
      </c>
      <c r="K305" t="str">
        <f>ReOrgnising!AC308</f>
        <v/>
      </c>
      <c r="L305" t="str">
        <f>IF(ReOrgnising!AD308="","",ReOrgnising!AD308/100)</f>
        <v/>
      </c>
      <c r="M305" t="str">
        <f>IF(ReOrgnising!AE308="","",ReOrgnising!AE308/100)</f>
        <v/>
      </c>
      <c r="N305" t="str">
        <f>IF(ReOrgnising!AF308="","",ReOrgnising!AF308/100)</f>
        <v/>
      </c>
      <c r="O305" t="str">
        <f>IF(ReOrgnising!AG308="","",ReOrgnising!AG308/100)</f>
        <v/>
      </c>
      <c r="P305" t="str">
        <f>IF(ReOrgnising!AH308="","",ReOrgnising!AH308/100)</f>
        <v/>
      </c>
      <c r="Q305" t="str">
        <f>IF(ReOrgnising!AI308="","",ReOrgnising!AI308/100)</f>
        <v/>
      </c>
    </row>
    <row r="306" spans="1:17">
      <c r="A306" t="str">
        <f>ReOrgnising!S309</f>
        <v>Lincoln2008SHYB39G12</v>
      </c>
      <c r="B306" s="4">
        <f>ReOrgnising!T309</f>
        <v>39805</v>
      </c>
      <c r="C306" t="str">
        <f>ReOrgnising!U309</f>
        <v/>
      </c>
      <c r="D306" t="str">
        <f>ReOrgnising!V309</f>
        <v/>
      </c>
      <c r="E306" t="str">
        <f>ReOrgnising!W309</f>
        <v/>
      </c>
      <c r="F306" t="str">
        <f>ReOrgnising!X309</f>
        <v/>
      </c>
      <c r="G306">
        <f>ReOrgnising!Y309</f>
        <v>6.53</v>
      </c>
      <c r="H306">
        <f>ReOrgnising!Z309</f>
        <v>10.67</v>
      </c>
      <c r="I306" t="str">
        <f>ReOrgnising!AA309</f>
        <v/>
      </c>
      <c r="J306" t="str">
        <f>ReOrgnising!AB309</f>
        <v/>
      </c>
      <c r="K306" t="str">
        <f>ReOrgnising!AC309</f>
        <v/>
      </c>
      <c r="L306" t="str">
        <f>IF(ReOrgnising!AD309="","",ReOrgnising!AD309/100)</f>
        <v/>
      </c>
      <c r="M306" t="str">
        <f>IF(ReOrgnising!AE309="","",ReOrgnising!AE309/100)</f>
        <v/>
      </c>
      <c r="N306" t="str">
        <f>IF(ReOrgnising!AF309="","",ReOrgnising!AF309/100)</f>
        <v/>
      </c>
      <c r="O306" t="str">
        <f>IF(ReOrgnising!AG309="","",ReOrgnising!AG309/100)</f>
        <v/>
      </c>
      <c r="P306" t="str">
        <f>IF(ReOrgnising!AH309="","",ReOrgnising!AH309/100)</f>
        <v/>
      </c>
      <c r="Q306" t="str">
        <f>IF(ReOrgnising!AI309="","",ReOrgnising!AI309/100)</f>
        <v/>
      </c>
    </row>
    <row r="307" spans="1:17">
      <c r="A307" t="str">
        <f>ReOrgnising!S310</f>
        <v>Lincoln2008SHYB39G12</v>
      </c>
      <c r="B307" s="4">
        <f>ReOrgnising!T310</f>
        <v>39812</v>
      </c>
      <c r="C307" t="str">
        <f>ReOrgnising!U310</f>
        <v/>
      </c>
      <c r="D307" t="str">
        <f>ReOrgnising!V310</f>
        <v/>
      </c>
      <c r="E307" t="str">
        <f>ReOrgnising!W310</f>
        <v/>
      </c>
      <c r="F307" t="str">
        <f>ReOrgnising!X310</f>
        <v/>
      </c>
      <c r="G307">
        <f>ReOrgnising!Y310</f>
        <v>6.87</v>
      </c>
      <c r="H307">
        <f>ReOrgnising!Z310</f>
        <v>12</v>
      </c>
      <c r="I307">
        <f>ReOrgnising!AA310</f>
        <v>0.36</v>
      </c>
      <c r="J307" t="str">
        <f>ReOrgnising!AB310</f>
        <v/>
      </c>
      <c r="K307" t="str">
        <f>ReOrgnising!AC310</f>
        <v/>
      </c>
      <c r="L307" t="str">
        <f>IF(ReOrgnising!AD310="","",ReOrgnising!AD310/100)</f>
        <v/>
      </c>
      <c r="M307" t="str">
        <f>IF(ReOrgnising!AE310="","",ReOrgnising!AE310/100)</f>
        <v/>
      </c>
      <c r="N307" t="str">
        <f>IF(ReOrgnising!AF310="","",ReOrgnising!AF310/100)</f>
        <v/>
      </c>
      <c r="O307" t="str">
        <f>IF(ReOrgnising!AG310="","",ReOrgnising!AG310/100)</f>
        <v/>
      </c>
      <c r="P307" t="str">
        <f>IF(ReOrgnising!AH310="","",ReOrgnising!AH310/100)</f>
        <v/>
      </c>
      <c r="Q307" t="str">
        <f>IF(ReOrgnising!AI310="","",ReOrgnising!AI310/100)</f>
        <v/>
      </c>
    </row>
    <row r="308" spans="1:17">
      <c r="A308" t="str">
        <f>ReOrgnising!S311</f>
        <v>Lincoln2008SHYB39G12</v>
      </c>
      <c r="B308" s="4">
        <f>ReOrgnising!T311</f>
        <v>39820</v>
      </c>
      <c r="C308">
        <f>ReOrgnising!U311</f>
        <v>236.5</v>
      </c>
      <c r="D308" t="str">
        <f>ReOrgnising!V311</f>
        <v/>
      </c>
      <c r="E308" t="str">
        <f>ReOrgnising!W311</f>
        <v/>
      </c>
      <c r="F308" t="str">
        <f>ReOrgnising!X311</f>
        <v/>
      </c>
      <c r="G308" t="str">
        <f>ReOrgnising!Y311</f>
        <v/>
      </c>
      <c r="H308" t="str">
        <f>ReOrgnising!Z311</f>
        <v/>
      </c>
      <c r="I308">
        <f>ReOrgnising!AA311</f>
        <v>0.66</v>
      </c>
      <c r="J308" t="str">
        <f>ReOrgnising!AB311</f>
        <v/>
      </c>
      <c r="K308" t="str">
        <f>ReOrgnising!AC311</f>
        <v/>
      </c>
      <c r="L308" t="str">
        <f>IF(ReOrgnising!AD311="","",ReOrgnising!AD311/100)</f>
        <v/>
      </c>
      <c r="M308" t="str">
        <f>IF(ReOrgnising!AE311="","",ReOrgnising!AE311/100)</f>
        <v/>
      </c>
      <c r="N308" t="str">
        <f>IF(ReOrgnising!AF311="","",ReOrgnising!AF311/100)</f>
        <v/>
      </c>
      <c r="O308" t="str">
        <f>IF(ReOrgnising!AG311="","",ReOrgnising!AG311/100)</f>
        <v/>
      </c>
      <c r="P308" t="str">
        <f>IF(ReOrgnising!AH311="","",ReOrgnising!AH311/100)</f>
        <v/>
      </c>
      <c r="Q308" t="str">
        <f>IF(ReOrgnising!AI311="","",ReOrgnising!AI311/100)</f>
        <v/>
      </c>
    </row>
    <row r="309" spans="1:17">
      <c r="A309" t="str">
        <f>ReOrgnising!S312</f>
        <v>Lincoln2008SHYB39G12</v>
      </c>
      <c r="B309" s="4">
        <f>ReOrgnising!T312</f>
        <v>39821</v>
      </c>
      <c r="C309" t="str">
        <f>ReOrgnising!U312</f>
        <v/>
      </c>
      <c r="D309" t="str">
        <f>ReOrgnising!V312</f>
        <v/>
      </c>
      <c r="E309" t="str">
        <f>ReOrgnising!W312</f>
        <v/>
      </c>
      <c r="F309" t="str">
        <f>ReOrgnising!X312</f>
        <v/>
      </c>
      <c r="G309">
        <f>ReOrgnising!Y312</f>
        <v>9.27</v>
      </c>
      <c r="H309">
        <f>ReOrgnising!Z312</f>
        <v>14.6</v>
      </c>
      <c r="I309" t="str">
        <f>ReOrgnising!AA312</f>
        <v/>
      </c>
      <c r="J309" t="str">
        <f>ReOrgnising!AB312</f>
        <v/>
      </c>
      <c r="K309" t="str">
        <f>ReOrgnising!AC312</f>
        <v/>
      </c>
      <c r="L309" t="str">
        <f>IF(ReOrgnising!AD312="","",ReOrgnising!AD312/100)</f>
        <v/>
      </c>
      <c r="M309" t="str">
        <f>IF(ReOrgnising!AE312="","",ReOrgnising!AE312/100)</f>
        <v/>
      </c>
      <c r="N309" t="str">
        <f>IF(ReOrgnising!AF312="","",ReOrgnising!AF312/100)</f>
        <v/>
      </c>
      <c r="O309" t="str">
        <f>IF(ReOrgnising!AG312="","",ReOrgnising!AG312/100)</f>
        <v/>
      </c>
      <c r="P309" t="str">
        <f>IF(ReOrgnising!AH312="","",ReOrgnising!AH312/100)</f>
        <v/>
      </c>
      <c r="Q309" t="str">
        <f>IF(ReOrgnising!AI312="","",ReOrgnising!AI312/100)</f>
        <v/>
      </c>
    </row>
    <row r="310" spans="1:17">
      <c r="A310" t="str">
        <f>ReOrgnising!S313</f>
        <v>Lincoln2008SHYB39G12</v>
      </c>
      <c r="B310" s="4">
        <f>ReOrgnising!T313</f>
        <v>39827</v>
      </c>
      <c r="C310" t="str">
        <f>ReOrgnising!U313</f>
        <v/>
      </c>
      <c r="D310" t="str">
        <f>ReOrgnising!V313</f>
        <v/>
      </c>
      <c r="E310" t="str">
        <f>ReOrgnising!W313</f>
        <v/>
      </c>
      <c r="F310" t="str">
        <f>ReOrgnising!X313</f>
        <v/>
      </c>
      <c r="G310" t="str">
        <f>ReOrgnising!Y313</f>
        <v/>
      </c>
      <c r="H310" t="str">
        <f>ReOrgnising!Z313</f>
        <v/>
      </c>
      <c r="I310">
        <f>ReOrgnising!AA313</f>
        <v>0.81</v>
      </c>
      <c r="J310" t="str">
        <f>ReOrgnising!AB313</f>
        <v/>
      </c>
      <c r="K310" t="str">
        <f>ReOrgnising!AC313</f>
        <v/>
      </c>
      <c r="L310" t="str">
        <f>IF(ReOrgnising!AD313="","",ReOrgnising!AD313/100)</f>
        <v/>
      </c>
      <c r="M310" t="str">
        <f>IF(ReOrgnising!AE313="","",ReOrgnising!AE313/100)</f>
        <v/>
      </c>
      <c r="N310" t="str">
        <f>IF(ReOrgnising!AF313="","",ReOrgnising!AF313/100)</f>
        <v/>
      </c>
      <c r="O310" t="str">
        <f>IF(ReOrgnising!AG313="","",ReOrgnising!AG313/100)</f>
        <v/>
      </c>
      <c r="P310" t="str">
        <f>IF(ReOrgnising!AH313="","",ReOrgnising!AH313/100)</f>
        <v/>
      </c>
      <c r="Q310" t="str">
        <f>IF(ReOrgnising!AI313="","",ReOrgnising!AI313/100)</f>
        <v/>
      </c>
    </row>
    <row r="311" spans="1:17">
      <c r="A311" t="str">
        <f>ReOrgnising!S314</f>
        <v>Lincoln2008SHYB39G12</v>
      </c>
      <c r="B311" s="4">
        <f>ReOrgnising!T314</f>
        <v>39832</v>
      </c>
      <c r="C311" t="str">
        <f>ReOrgnising!U314</f>
        <v/>
      </c>
      <c r="D311" t="str">
        <f>ReOrgnising!V314</f>
        <v/>
      </c>
      <c r="E311" t="str">
        <f>ReOrgnising!W314</f>
        <v/>
      </c>
      <c r="F311" t="str">
        <f>ReOrgnising!X314</f>
        <v/>
      </c>
      <c r="G311">
        <f>ReOrgnising!Y314</f>
        <v>12.6</v>
      </c>
      <c r="H311">
        <f>ReOrgnising!Z314</f>
        <v>15.87</v>
      </c>
      <c r="I311" t="str">
        <f>ReOrgnising!AA314</f>
        <v/>
      </c>
      <c r="J311" t="str">
        <f>ReOrgnising!AB314</f>
        <v/>
      </c>
      <c r="K311" t="str">
        <f>ReOrgnising!AC314</f>
        <v/>
      </c>
      <c r="L311" t="str">
        <f>IF(ReOrgnising!AD314="","",ReOrgnising!AD314/100)</f>
        <v/>
      </c>
      <c r="M311" t="str">
        <f>IF(ReOrgnising!AE314="","",ReOrgnising!AE314/100)</f>
        <v/>
      </c>
      <c r="N311" t="str">
        <f>IF(ReOrgnising!AF314="","",ReOrgnising!AF314/100)</f>
        <v/>
      </c>
      <c r="O311" t="str">
        <f>IF(ReOrgnising!AG314="","",ReOrgnising!AG314/100)</f>
        <v/>
      </c>
      <c r="P311" t="str">
        <f>IF(ReOrgnising!AH314="","",ReOrgnising!AH314/100)</f>
        <v/>
      </c>
      <c r="Q311" t="str">
        <f>IF(ReOrgnising!AI314="","",ReOrgnising!AI314/100)</f>
        <v/>
      </c>
    </row>
    <row r="312" spans="1:17">
      <c r="A312" t="str">
        <f>ReOrgnising!S315</f>
        <v>Lincoln2008SHYB39G12</v>
      </c>
      <c r="B312" s="4">
        <f>ReOrgnising!T315</f>
        <v>39834</v>
      </c>
      <c r="C312" t="str">
        <f>ReOrgnising!U315</f>
        <v/>
      </c>
      <c r="D312" t="str">
        <f>ReOrgnising!V315</f>
        <v/>
      </c>
      <c r="E312" t="str">
        <f>ReOrgnising!W315</f>
        <v/>
      </c>
      <c r="F312" t="str">
        <f>ReOrgnising!X315</f>
        <v/>
      </c>
      <c r="G312" t="str">
        <f>ReOrgnising!Y315</f>
        <v/>
      </c>
      <c r="H312" t="str">
        <f>ReOrgnising!Z315</f>
        <v/>
      </c>
      <c r="I312" t="str">
        <f>ReOrgnising!AA315</f>
        <v/>
      </c>
      <c r="J312">
        <f>ReOrgnising!AB315</f>
        <v>6.02</v>
      </c>
      <c r="K312" t="str">
        <f>ReOrgnising!AC315</f>
        <v/>
      </c>
      <c r="L312" t="str">
        <f>IF(ReOrgnising!AD315="","",ReOrgnising!AD315/100)</f>
        <v/>
      </c>
      <c r="M312" t="str">
        <f>IF(ReOrgnising!AE315="","",ReOrgnising!AE315/100)</f>
        <v/>
      </c>
      <c r="N312" t="str">
        <f>IF(ReOrgnising!AF315="","",ReOrgnising!AF315/100)</f>
        <v/>
      </c>
      <c r="O312" t="str">
        <f>IF(ReOrgnising!AG315="","",ReOrgnising!AG315/100)</f>
        <v/>
      </c>
      <c r="P312" t="str">
        <f>IF(ReOrgnising!AH315="","",ReOrgnising!AH315/100)</f>
        <v/>
      </c>
      <c r="Q312" t="str">
        <f>IF(ReOrgnising!AI315="","",ReOrgnising!AI315/100)</f>
        <v/>
      </c>
    </row>
    <row r="313" spans="1:17">
      <c r="A313" t="str">
        <f>ReOrgnising!S316</f>
        <v>Lincoln2008SHYB39G12</v>
      </c>
      <c r="B313" s="4">
        <f>ReOrgnising!T316</f>
        <v>39836</v>
      </c>
      <c r="C313" t="str">
        <f>ReOrgnising!U316</f>
        <v/>
      </c>
      <c r="D313" t="str">
        <f>ReOrgnising!V316</f>
        <v/>
      </c>
      <c r="E313" t="str">
        <f>ReOrgnising!W316</f>
        <v/>
      </c>
      <c r="F313" t="str">
        <f>ReOrgnising!X316</f>
        <v/>
      </c>
      <c r="G313" t="str">
        <f>ReOrgnising!Y316</f>
        <v/>
      </c>
      <c r="H313" t="str">
        <f>ReOrgnising!Z316</f>
        <v/>
      </c>
      <c r="I313" t="str">
        <f>ReOrgnising!AA316</f>
        <v/>
      </c>
      <c r="J313">
        <f>ReOrgnising!AB316</f>
        <v>6.08</v>
      </c>
      <c r="K313" t="str">
        <f>ReOrgnising!AC316</f>
        <v/>
      </c>
      <c r="L313" t="str">
        <f>IF(ReOrgnising!AD316="","",ReOrgnising!AD316/100)</f>
        <v/>
      </c>
      <c r="M313" t="str">
        <f>IF(ReOrgnising!AE316="","",ReOrgnising!AE316/100)</f>
        <v/>
      </c>
      <c r="N313" t="str">
        <f>IF(ReOrgnising!AF316="","",ReOrgnising!AF316/100)</f>
        <v/>
      </c>
      <c r="O313" t="str">
        <f>IF(ReOrgnising!AG316="","",ReOrgnising!AG316/100)</f>
        <v/>
      </c>
      <c r="P313" t="str">
        <f>IF(ReOrgnising!AH316="","",ReOrgnising!AH316/100)</f>
        <v/>
      </c>
      <c r="Q313" t="str">
        <f>IF(ReOrgnising!AI316="","",ReOrgnising!AI316/100)</f>
        <v/>
      </c>
    </row>
    <row r="314" spans="1:17">
      <c r="A314" t="str">
        <f>ReOrgnising!S317</f>
        <v>Lincoln2008SHYB39G12</v>
      </c>
      <c r="B314" s="4">
        <f>ReOrgnising!T317</f>
        <v>39838</v>
      </c>
      <c r="C314" t="str">
        <f>ReOrgnising!U317</f>
        <v/>
      </c>
      <c r="D314" t="str">
        <f>ReOrgnising!V317</f>
        <v/>
      </c>
      <c r="E314" t="str">
        <f>ReOrgnising!W317</f>
        <v/>
      </c>
      <c r="F314" t="str">
        <f>ReOrgnising!X317</f>
        <v/>
      </c>
      <c r="G314" t="str">
        <f>ReOrgnising!Y317</f>
        <v/>
      </c>
      <c r="H314" t="str">
        <f>ReOrgnising!Z317</f>
        <v/>
      </c>
      <c r="I314" t="str">
        <f>ReOrgnising!AA317</f>
        <v/>
      </c>
      <c r="J314">
        <f>ReOrgnising!AB317</f>
        <v>6.23</v>
      </c>
      <c r="K314" t="str">
        <f>ReOrgnising!AC317</f>
        <v/>
      </c>
      <c r="L314" t="str">
        <f>IF(ReOrgnising!AD317="","",ReOrgnising!AD317/100)</f>
        <v/>
      </c>
      <c r="M314" t="str">
        <f>IF(ReOrgnising!AE317="","",ReOrgnising!AE317/100)</f>
        <v/>
      </c>
      <c r="N314" t="str">
        <f>IF(ReOrgnising!AF317="","",ReOrgnising!AF317/100)</f>
        <v/>
      </c>
      <c r="O314" t="str">
        <f>IF(ReOrgnising!AG317="","",ReOrgnising!AG317/100)</f>
        <v/>
      </c>
      <c r="P314" t="str">
        <f>IF(ReOrgnising!AH317="","",ReOrgnising!AH317/100)</f>
        <v/>
      </c>
      <c r="Q314" t="str">
        <f>IF(ReOrgnising!AI317="","",ReOrgnising!AI317/100)</f>
        <v/>
      </c>
    </row>
    <row r="315" spans="1:17">
      <c r="A315" t="str">
        <f>ReOrgnising!S318</f>
        <v>Lincoln2008SHYB39G12</v>
      </c>
      <c r="B315" s="4">
        <f>ReOrgnising!T318</f>
        <v>39839</v>
      </c>
      <c r="C315" t="str">
        <f>ReOrgnising!U318</f>
        <v/>
      </c>
      <c r="D315" t="str">
        <f>ReOrgnising!V318</f>
        <v/>
      </c>
      <c r="E315" t="str">
        <f>ReOrgnising!W318</f>
        <v/>
      </c>
      <c r="F315" t="str">
        <f>ReOrgnising!X318</f>
        <v/>
      </c>
      <c r="G315" t="str">
        <f>ReOrgnising!Y318</f>
        <v/>
      </c>
      <c r="H315" t="str">
        <f>ReOrgnising!Z318</f>
        <v/>
      </c>
      <c r="I315" t="str">
        <f>ReOrgnising!AA318</f>
        <v/>
      </c>
      <c r="J315">
        <f>ReOrgnising!AB318</f>
        <v>6.33</v>
      </c>
      <c r="K315" t="str">
        <f>ReOrgnising!AC318</f>
        <v/>
      </c>
      <c r="L315" t="str">
        <f>IF(ReOrgnising!AD318="","",ReOrgnising!AD318/100)</f>
        <v/>
      </c>
      <c r="M315" t="str">
        <f>IF(ReOrgnising!AE318="","",ReOrgnising!AE318/100)</f>
        <v/>
      </c>
      <c r="N315" t="str">
        <f>IF(ReOrgnising!AF318="","",ReOrgnising!AF318/100)</f>
        <v/>
      </c>
      <c r="O315" t="str">
        <f>IF(ReOrgnising!AG318="","",ReOrgnising!AG318/100)</f>
        <v/>
      </c>
      <c r="P315" t="str">
        <f>IF(ReOrgnising!AH318="","",ReOrgnising!AH318/100)</f>
        <v/>
      </c>
      <c r="Q315" t="str">
        <f>IF(ReOrgnising!AI318="","",ReOrgnising!AI318/100)</f>
        <v/>
      </c>
    </row>
    <row r="316" spans="1:17">
      <c r="A316" t="str">
        <f>ReOrgnising!S319</f>
        <v>Lincoln2008SHYB39G12</v>
      </c>
      <c r="B316" s="4">
        <f>ReOrgnising!T319</f>
        <v>39840</v>
      </c>
      <c r="C316" t="str">
        <f>ReOrgnising!U319</f>
        <v/>
      </c>
      <c r="D316" t="str">
        <f>ReOrgnising!V319</f>
        <v/>
      </c>
      <c r="E316" t="str">
        <f>ReOrgnising!W319</f>
        <v/>
      </c>
      <c r="F316" t="str">
        <f>ReOrgnising!X319</f>
        <v/>
      </c>
      <c r="G316" t="str">
        <f>ReOrgnising!Y319</f>
        <v/>
      </c>
      <c r="H316" t="str">
        <f>ReOrgnising!Z319</f>
        <v/>
      </c>
      <c r="I316" t="str">
        <f>ReOrgnising!AA319</f>
        <v/>
      </c>
      <c r="J316">
        <f>ReOrgnising!AB319</f>
        <v>6.57</v>
      </c>
      <c r="K316" t="str">
        <f>ReOrgnising!AC319</f>
        <v/>
      </c>
      <c r="L316" t="str">
        <f>IF(ReOrgnising!AD319="","",ReOrgnising!AD319/100)</f>
        <v/>
      </c>
      <c r="M316" t="str">
        <f>IF(ReOrgnising!AE319="","",ReOrgnising!AE319/100)</f>
        <v/>
      </c>
      <c r="N316" t="str">
        <f>IF(ReOrgnising!AF319="","",ReOrgnising!AF319/100)</f>
        <v/>
      </c>
      <c r="O316" t="str">
        <f>IF(ReOrgnising!AG319="","",ReOrgnising!AG319/100)</f>
        <v/>
      </c>
      <c r="P316" t="str">
        <f>IF(ReOrgnising!AH319="","",ReOrgnising!AH319/100)</f>
        <v/>
      </c>
      <c r="Q316" t="str">
        <f>IF(ReOrgnising!AI319="","",ReOrgnising!AI319/100)</f>
        <v/>
      </c>
    </row>
    <row r="317" spans="1:17">
      <c r="A317" t="str">
        <f>ReOrgnising!S320</f>
        <v>Lincoln2008SHYB39G12</v>
      </c>
      <c r="B317" s="4">
        <f>ReOrgnising!T320</f>
        <v>39841</v>
      </c>
      <c r="C317" t="str">
        <f>ReOrgnising!U320</f>
        <v/>
      </c>
      <c r="D317" t="str">
        <f>ReOrgnising!V320</f>
        <v/>
      </c>
      <c r="E317">
        <f>ReOrgnising!W320</f>
        <v>5.21</v>
      </c>
      <c r="F317" t="str">
        <f>ReOrgnising!X320</f>
        <v/>
      </c>
      <c r="G317">
        <f>ReOrgnising!Y320</f>
        <v>16.53</v>
      </c>
      <c r="H317">
        <f>ReOrgnising!Z320</f>
        <v>16.93</v>
      </c>
      <c r="I317" t="str">
        <f>ReOrgnising!AA320</f>
        <v/>
      </c>
      <c r="J317" t="str">
        <f>ReOrgnising!AB320</f>
        <v/>
      </c>
      <c r="K317" t="str">
        <f>ReOrgnising!AC320</f>
        <v/>
      </c>
      <c r="L317" t="str">
        <f>IF(ReOrgnising!AD320="","",ReOrgnising!AD320/100)</f>
        <v/>
      </c>
      <c r="M317" t="str">
        <f>IF(ReOrgnising!AE320="","",ReOrgnising!AE320/100)</f>
        <v/>
      </c>
      <c r="N317" t="str">
        <f>IF(ReOrgnising!AF320="","",ReOrgnising!AF320/100)</f>
        <v/>
      </c>
      <c r="O317" t="str">
        <f>IF(ReOrgnising!AG320="","",ReOrgnising!AG320/100)</f>
        <v/>
      </c>
      <c r="P317" t="str">
        <f>IF(ReOrgnising!AH320="","",ReOrgnising!AH320/100)</f>
        <v/>
      </c>
      <c r="Q317" t="str">
        <f>IF(ReOrgnising!AI320="","",ReOrgnising!AI320/100)</f>
        <v/>
      </c>
    </row>
    <row r="318" spans="1:17">
      <c r="A318" t="str">
        <f>ReOrgnising!S321</f>
        <v>Lincoln2008SHYB39G12</v>
      </c>
      <c r="B318" s="4">
        <f>ReOrgnising!T321</f>
        <v>39843</v>
      </c>
      <c r="C318">
        <f>ReOrgnising!U321</f>
        <v>967.3</v>
      </c>
      <c r="D318" t="str">
        <f>ReOrgnising!V321</f>
        <v/>
      </c>
      <c r="E318" t="str">
        <f>ReOrgnising!W321</f>
        <v/>
      </c>
      <c r="F318" t="str">
        <f>ReOrgnising!X321</f>
        <v/>
      </c>
      <c r="G318" t="str">
        <f>ReOrgnising!Y321</f>
        <v/>
      </c>
      <c r="H318" t="str">
        <f>ReOrgnising!Z321</f>
        <v/>
      </c>
      <c r="I318" t="str">
        <f>ReOrgnising!AA321</f>
        <v/>
      </c>
      <c r="J318">
        <f>ReOrgnising!AB321</f>
        <v>6.88</v>
      </c>
      <c r="K318" t="str">
        <f>ReOrgnising!AC321</f>
        <v/>
      </c>
      <c r="L318" t="str">
        <f>IF(ReOrgnising!AD321="","",ReOrgnising!AD321/100)</f>
        <v/>
      </c>
      <c r="M318" t="str">
        <f>IF(ReOrgnising!AE321="","",ReOrgnising!AE321/100)</f>
        <v/>
      </c>
      <c r="N318" t="str">
        <f>IF(ReOrgnising!AF321="","",ReOrgnising!AF321/100)</f>
        <v/>
      </c>
      <c r="O318" t="str">
        <f>IF(ReOrgnising!AG321="","",ReOrgnising!AG321/100)</f>
        <v/>
      </c>
      <c r="P318" t="str">
        <f>IF(ReOrgnising!AH321="","",ReOrgnising!AH321/100)</f>
        <v/>
      </c>
      <c r="Q318" t="str">
        <f>IF(ReOrgnising!AI321="","",ReOrgnising!AI321/100)</f>
        <v/>
      </c>
    </row>
    <row r="319" spans="1:17">
      <c r="A319" t="str">
        <f>ReOrgnising!S322</f>
        <v>Lincoln2008SHYB39G12</v>
      </c>
      <c r="B319" s="4">
        <f>ReOrgnising!T322</f>
        <v>39851</v>
      </c>
      <c r="C319" t="str">
        <f>ReOrgnising!U322</f>
        <v/>
      </c>
      <c r="D319" t="str">
        <f>ReOrgnising!V322</f>
        <v/>
      </c>
      <c r="E319" t="str">
        <f>ReOrgnising!W322</f>
        <v/>
      </c>
      <c r="F319" t="str">
        <f>ReOrgnising!X322</f>
        <v/>
      </c>
      <c r="G319" t="str">
        <f>ReOrgnising!Y322</f>
        <v/>
      </c>
      <c r="H319" t="str">
        <f>ReOrgnising!Z322</f>
        <v/>
      </c>
      <c r="I319">
        <f>ReOrgnising!AA322</f>
        <v>0.93</v>
      </c>
      <c r="J319" t="str">
        <f>ReOrgnising!AB322</f>
        <v/>
      </c>
      <c r="K319" t="str">
        <f>ReOrgnising!AC322</f>
        <v/>
      </c>
      <c r="L319" t="str">
        <f>IF(ReOrgnising!AD322="","",ReOrgnising!AD322/100)</f>
        <v/>
      </c>
      <c r="M319" t="str">
        <f>IF(ReOrgnising!AE322="","",ReOrgnising!AE322/100)</f>
        <v/>
      </c>
      <c r="N319" t="str">
        <f>IF(ReOrgnising!AF322="","",ReOrgnising!AF322/100)</f>
        <v/>
      </c>
      <c r="O319" t="str">
        <f>IF(ReOrgnising!AG322="","",ReOrgnising!AG322/100)</f>
        <v/>
      </c>
      <c r="P319" t="str">
        <f>IF(ReOrgnising!AH322="","",ReOrgnising!AH322/100)</f>
        <v/>
      </c>
      <c r="Q319" t="str">
        <f>IF(ReOrgnising!AI322="","",ReOrgnising!AI322/100)</f>
        <v/>
      </c>
    </row>
    <row r="320" spans="1:17">
      <c r="A320" t="str">
        <f>ReOrgnising!S323</f>
        <v>Lincoln2008SHYB39G12</v>
      </c>
      <c r="B320" s="4">
        <f>ReOrgnising!T323</f>
        <v>39882</v>
      </c>
      <c r="C320" t="str">
        <f>ReOrgnising!U323</f>
        <v/>
      </c>
      <c r="D320" t="str">
        <f>ReOrgnising!V323</f>
        <v/>
      </c>
      <c r="E320" t="str">
        <f>ReOrgnising!W323</f>
        <v/>
      </c>
      <c r="F320" t="str">
        <f>ReOrgnising!X323</f>
        <v/>
      </c>
      <c r="G320" t="str">
        <f>ReOrgnising!Y323</f>
        <v/>
      </c>
      <c r="H320" t="str">
        <f>ReOrgnising!Z323</f>
        <v/>
      </c>
      <c r="I320">
        <f>ReOrgnising!AA323</f>
        <v>0.95</v>
      </c>
      <c r="J320" t="str">
        <f>ReOrgnising!AB323</f>
        <v/>
      </c>
      <c r="K320" t="str">
        <f>ReOrgnising!AC323</f>
        <v/>
      </c>
      <c r="L320" t="str">
        <f>IF(ReOrgnising!AD323="","",ReOrgnising!AD323/100)</f>
        <v/>
      </c>
      <c r="M320" t="str">
        <f>IF(ReOrgnising!AE323="","",ReOrgnising!AE323/100)</f>
        <v/>
      </c>
      <c r="N320" t="str">
        <f>IF(ReOrgnising!AF323="","",ReOrgnising!AF323/100)</f>
        <v/>
      </c>
      <c r="O320" t="str">
        <f>IF(ReOrgnising!AG323="","",ReOrgnising!AG323/100)</f>
        <v/>
      </c>
      <c r="P320" t="str">
        <f>IF(ReOrgnising!AH323="","",ReOrgnising!AH323/100)</f>
        <v/>
      </c>
      <c r="Q320" t="str">
        <f>IF(ReOrgnising!AI323="","",ReOrgnising!AI323/100)</f>
        <v/>
      </c>
    </row>
    <row r="321" spans="1:17">
      <c r="A321" t="str">
        <f>ReOrgnising!S324</f>
        <v>Lincoln2008SHYB39G12</v>
      </c>
      <c r="B321" s="4">
        <f>ReOrgnising!T324</f>
        <v>39906</v>
      </c>
      <c r="C321">
        <f>ReOrgnising!U324</f>
        <v>2225</v>
      </c>
      <c r="D321">
        <f>ReOrgnising!V324</f>
        <v>1091.3</v>
      </c>
      <c r="E321" t="str">
        <f>ReOrgnising!W324</f>
        <v/>
      </c>
      <c r="F321">
        <f>ReOrgnising!X324</f>
        <v>259</v>
      </c>
      <c r="G321" t="str">
        <f>ReOrgnising!Y324</f>
        <v/>
      </c>
      <c r="H321" t="str">
        <f>ReOrgnising!Z324</f>
        <v/>
      </c>
      <c r="I321" t="str">
        <f>ReOrgnising!AA324</f>
        <v/>
      </c>
      <c r="J321" t="str">
        <f>ReOrgnising!AB324</f>
        <v/>
      </c>
      <c r="K321">
        <f>ReOrgnising!AC324</f>
        <v>660.7</v>
      </c>
      <c r="L321" t="str">
        <f>IF(ReOrgnising!AD324="","",ReOrgnising!AD324/100)</f>
        <v/>
      </c>
      <c r="M321" t="str">
        <f>IF(ReOrgnising!AE324="","",ReOrgnising!AE324/100)</f>
        <v/>
      </c>
      <c r="N321" t="str">
        <f>IF(ReOrgnising!AF324="","",ReOrgnising!AF324/100)</f>
        <v/>
      </c>
      <c r="O321" t="str">
        <f>IF(ReOrgnising!AG324="","",ReOrgnising!AG324/100)</f>
        <v/>
      </c>
      <c r="P321" t="str">
        <f>IF(ReOrgnising!AH324="","",ReOrgnising!AH324/100)</f>
        <v/>
      </c>
      <c r="Q321" t="str">
        <f>IF(ReOrgnising!AI324="","",ReOrgnising!AI324/100)</f>
        <v/>
      </c>
    </row>
    <row r="322" spans="1:17">
      <c r="A322" t="str">
        <f>ReOrgnising!S325</f>
        <v>Lincoln2008SHYB39D34</v>
      </c>
      <c r="B322" s="4">
        <f>ReOrgnising!T325</f>
        <v>39763</v>
      </c>
      <c r="C322" t="str">
        <f>ReOrgnising!U325</f>
        <v/>
      </c>
      <c r="D322" t="str">
        <f>ReOrgnising!V325</f>
        <v/>
      </c>
      <c r="E322" t="str">
        <f>ReOrgnising!W325</f>
        <v/>
      </c>
      <c r="F322" t="str">
        <f>ReOrgnising!X325</f>
        <v/>
      </c>
      <c r="G322" t="str">
        <f>ReOrgnising!Y325</f>
        <v/>
      </c>
      <c r="H322" t="str">
        <f>ReOrgnising!Z325</f>
        <v/>
      </c>
      <c r="I322" t="str">
        <f>ReOrgnising!AA325</f>
        <v/>
      </c>
      <c r="J322">
        <f>ReOrgnising!AB325</f>
        <v>2.44</v>
      </c>
      <c r="K322" t="str">
        <f>ReOrgnising!AC325</f>
        <v/>
      </c>
      <c r="L322" t="str">
        <f>IF(ReOrgnising!AD325="","",ReOrgnising!AD325/100)</f>
        <v/>
      </c>
      <c r="M322" t="str">
        <f>IF(ReOrgnising!AE325="","",ReOrgnising!AE325/100)</f>
        <v/>
      </c>
      <c r="N322" t="str">
        <f>IF(ReOrgnising!AF325="","",ReOrgnising!AF325/100)</f>
        <v/>
      </c>
      <c r="O322" t="str">
        <f>IF(ReOrgnising!AG325="","",ReOrgnising!AG325/100)</f>
        <v/>
      </c>
      <c r="P322" t="str">
        <f>IF(ReOrgnising!AH325="","",ReOrgnising!AH325/100)</f>
        <v/>
      </c>
      <c r="Q322" t="str">
        <f>IF(ReOrgnising!AI325="","",ReOrgnising!AI325/100)</f>
        <v/>
      </c>
    </row>
    <row r="323" spans="1:17">
      <c r="A323" t="str">
        <f>ReOrgnising!S326</f>
        <v>Lincoln2008SHYB39D34</v>
      </c>
      <c r="B323" s="4">
        <f>ReOrgnising!T326</f>
        <v>39765</v>
      </c>
      <c r="C323" t="str">
        <f>ReOrgnising!U326</f>
        <v/>
      </c>
      <c r="D323" t="str">
        <f>ReOrgnising!V326</f>
        <v/>
      </c>
      <c r="E323" t="str">
        <f>ReOrgnising!W326</f>
        <v/>
      </c>
      <c r="F323" t="str">
        <f>ReOrgnising!X326</f>
        <v/>
      </c>
      <c r="G323" t="str">
        <f>ReOrgnising!Y326</f>
        <v/>
      </c>
      <c r="H323" t="str">
        <f>ReOrgnising!Z326</f>
        <v/>
      </c>
      <c r="I323" t="str">
        <f>ReOrgnising!AA326</f>
        <v/>
      </c>
      <c r="J323">
        <f>ReOrgnising!AB326</f>
        <v>2.89</v>
      </c>
      <c r="K323" t="str">
        <f>ReOrgnising!AC326</f>
        <v/>
      </c>
      <c r="L323" t="str">
        <f>IF(ReOrgnising!AD326="","",ReOrgnising!AD326/100)</f>
        <v/>
      </c>
      <c r="M323" t="str">
        <f>IF(ReOrgnising!AE326="","",ReOrgnising!AE326/100)</f>
        <v/>
      </c>
      <c r="N323" t="str">
        <f>IF(ReOrgnising!AF326="","",ReOrgnising!AF326/100)</f>
        <v/>
      </c>
      <c r="O323" t="str">
        <f>IF(ReOrgnising!AG326="","",ReOrgnising!AG326/100)</f>
        <v/>
      </c>
      <c r="P323" t="str">
        <f>IF(ReOrgnising!AH326="","",ReOrgnising!AH326/100)</f>
        <v/>
      </c>
      <c r="Q323" t="str">
        <f>IF(ReOrgnising!AI326="","",ReOrgnising!AI326/100)</f>
        <v/>
      </c>
    </row>
    <row r="324" spans="1:17">
      <c r="A324" t="str">
        <f>ReOrgnising!S327</f>
        <v>Lincoln2008SHYB39D34</v>
      </c>
      <c r="B324" s="4">
        <f>ReOrgnising!T327</f>
        <v>39767</v>
      </c>
      <c r="C324" t="str">
        <f>ReOrgnising!U327</f>
        <v/>
      </c>
      <c r="D324" t="str">
        <f>ReOrgnising!V327</f>
        <v/>
      </c>
      <c r="E324" t="str">
        <f>ReOrgnising!W327</f>
        <v/>
      </c>
      <c r="F324" t="str">
        <f>ReOrgnising!X327</f>
        <v/>
      </c>
      <c r="G324" t="str">
        <f>ReOrgnising!Y327</f>
        <v/>
      </c>
      <c r="H324" t="str">
        <f>ReOrgnising!Z327</f>
        <v/>
      </c>
      <c r="I324" t="str">
        <f>ReOrgnising!AA327</f>
        <v/>
      </c>
      <c r="J324">
        <f>ReOrgnising!AB327</f>
        <v>2.93</v>
      </c>
      <c r="K324" t="str">
        <f>ReOrgnising!AC327</f>
        <v/>
      </c>
      <c r="L324" t="str">
        <f>IF(ReOrgnising!AD327="","",ReOrgnising!AD327/100)</f>
        <v/>
      </c>
      <c r="M324" t="str">
        <f>IF(ReOrgnising!AE327="","",ReOrgnising!AE327/100)</f>
        <v/>
      </c>
      <c r="N324" t="str">
        <f>IF(ReOrgnising!AF327="","",ReOrgnising!AF327/100)</f>
        <v/>
      </c>
      <c r="O324" t="str">
        <f>IF(ReOrgnising!AG327="","",ReOrgnising!AG327/100)</f>
        <v/>
      </c>
      <c r="P324" t="str">
        <f>IF(ReOrgnising!AH327="","",ReOrgnising!AH327/100)</f>
        <v/>
      </c>
      <c r="Q324" t="str">
        <f>IF(ReOrgnising!AI327="","",ReOrgnising!AI327/100)</f>
        <v/>
      </c>
    </row>
    <row r="325" spans="1:17">
      <c r="A325" t="str">
        <f>ReOrgnising!S328</f>
        <v>Lincoln2008SHYB39D34</v>
      </c>
      <c r="B325" s="4">
        <f>ReOrgnising!T328</f>
        <v>39769</v>
      </c>
      <c r="C325" t="str">
        <f>ReOrgnising!U328</f>
        <v/>
      </c>
      <c r="D325" t="str">
        <f>ReOrgnising!V328</f>
        <v/>
      </c>
      <c r="E325" t="str">
        <f>ReOrgnising!W328</f>
        <v/>
      </c>
      <c r="F325" t="str">
        <f>ReOrgnising!X328</f>
        <v/>
      </c>
      <c r="G325" t="str">
        <f>ReOrgnising!Y328</f>
        <v/>
      </c>
      <c r="H325" t="str">
        <f>ReOrgnising!Z328</f>
        <v/>
      </c>
      <c r="I325" t="str">
        <f>ReOrgnising!AA328</f>
        <v/>
      </c>
      <c r="J325">
        <f>ReOrgnising!AB328</f>
        <v>2.93</v>
      </c>
      <c r="K325" t="str">
        <f>ReOrgnising!AC328</f>
        <v/>
      </c>
      <c r="L325" t="str">
        <f>IF(ReOrgnising!AD328="","",ReOrgnising!AD328/100)</f>
        <v/>
      </c>
      <c r="M325" t="str">
        <f>IF(ReOrgnising!AE328="","",ReOrgnising!AE328/100)</f>
        <v/>
      </c>
      <c r="N325" t="str">
        <f>IF(ReOrgnising!AF328="","",ReOrgnising!AF328/100)</f>
        <v/>
      </c>
      <c r="O325" t="str">
        <f>IF(ReOrgnising!AG328="","",ReOrgnising!AG328/100)</f>
        <v/>
      </c>
      <c r="P325" t="str">
        <f>IF(ReOrgnising!AH328="","",ReOrgnising!AH328/100)</f>
        <v/>
      </c>
      <c r="Q325" t="str">
        <f>IF(ReOrgnising!AI328="","",ReOrgnising!AI328/100)</f>
        <v/>
      </c>
    </row>
    <row r="326" spans="1:17">
      <c r="A326" t="str">
        <f>ReOrgnising!S329</f>
        <v>Lincoln2008SHYB39D34</v>
      </c>
      <c r="B326" s="4">
        <f>ReOrgnising!T329</f>
        <v>39771</v>
      </c>
      <c r="C326" t="str">
        <f>ReOrgnising!U329</f>
        <v/>
      </c>
      <c r="D326" t="str">
        <f>ReOrgnising!V329</f>
        <v/>
      </c>
      <c r="E326" t="str">
        <f>ReOrgnising!W329</f>
        <v/>
      </c>
      <c r="F326" t="str">
        <f>ReOrgnising!X329</f>
        <v/>
      </c>
      <c r="G326" t="str">
        <f>ReOrgnising!Y329</f>
        <v/>
      </c>
      <c r="H326" t="str">
        <f>ReOrgnising!Z329</f>
        <v/>
      </c>
      <c r="I326" t="str">
        <f>ReOrgnising!AA329</f>
        <v/>
      </c>
      <c r="J326">
        <f>ReOrgnising!AB329</f>
        <v>2.93</v>
      </c>
      <c r="K326" t="str">
        <f>ReOrgnising!AC329</f>
        <v/>
      </c>
      <c r="L326" t="str">
        <f>IF(ReOrgnising!AD329="","",ReOrgnising!AD329/100)</f>
        <v/>
      </c>
      <c r="M326" t="str">
        <f>IF(ReOrgnising!AE329="","",ReOrgnising!AE329/100)</f>
        <v/>
      </c>
      <c r="N326" t="str">
        <f>IF(ReOrgnising!AF329="","",ReOrgnising!AF329/100)</f>
        <v/>
      </c>
      <c r="O326" t="str">
        <f>IF(ReOrgnising!AG329="","",ReOrgnising!AG329/100)</f>
        <v/>
      </c>
      <c r="P326" t="str">
        <f>IF(ReOrgnising!AH329="","",ReOrgnising!AH329/100)</f>
        <v/>
      </c>
      <c r="Q326" t="str">
        <f>IF(ReOrgnising!AI329="","",ReOrgnising!AI329/100)</f>
        <v/>
      </c>
    </row>
    <row r="327" spans="1:17">
      <c r="A327" t="str">
        <f>ReOrgnising!S330</f>
        <v>Lincoln2008SHYB39D34</v>
      </c>
      <c r="B327" s="4">
        <f>ReOrgnising!T330</f>
        <v>39779</v>
      </c>
      <c r="C327" t="str">
        <f>ReOrgnising!U330</f>
        <v/>
      </c>
      <c r="D327" t="str">
        <f>ReOrgnising!V330</f>
        <v/>
      </c>
      <c r="E327" t="str">
        <f>ReOrgnising!W330</f>
        <v/>
      </c>
      <c r="F327" t="str">
        <f>ReOrgnising!X330</f>
        <v/>
      </c>
      <c r="G327">
        <f>ReOrgnising!Y330</f>
        <v>3</v>
      </c>
      <c r="H327">
        <f>ReOrgnising!Z330</f>
        <v>5.2</v>
      </c>
      <c r="I327" t="str">
        <f>ReOrgnising!AA330</f>
        <v/>
      </c>
      <c r="J327" t="str">
        <f>ReOrgnising!AB330</f>
        <v/>
      </c>
      <c r="K327" t="str">
        <f>ReOrgnising!AC330</f>
        <v/>
      </c>
      <c r="L327" t="str">
        <f>IF(ReOrgnising!AD330="","",ReOrgnising!AD330/100)</f>
        <v/>
      </c>
      <c r="M327" t="str">
        <f>IF(ReOrgnising!AE330="","",ReOrgnising!AE330/100)</f>
        <v/>
      </c>
      <c r="N327" t="str">
        <f>IF(ReOrgnising!AF330="","",ReOrgnising!AF330/100)</f>
        <v/>
      </c>
      <c r="O327" t="str">
        <f>IF(ReOrgnising!AG330="","",ReOrgnising!AG330/100)</f>
        <v/>
      </c>
      <c r="P327" t="str">
        <f>IF(ReOrgnising!AH330="","",ReOrgnising!AH330/100)</f>
        <v/>
      </c>
      <c r="Q327" t="str">
        <f>IF(ReOrgnising!AI330="","",ReOrgnising!AI330/100)</f>
        <v/>
      </c>
    </row>
    <row r="328" spans="1:17">
      <c r="A328" t="str">
        <f>ReOrgnising!S331</f>
        <v>Lincoln2008SHYB39D34</v>
      </c>
      <c r="B328" s="4">
        <f>ReOrgnising!T331</f>
        <v>39787</v>
      </c>
      <c r="C328" t="str">
        <f>ReOrgnising!U331</f>
        <v/>
      </c>
      <c r="D328" t="str">
        <f>ReOrgnising!V331</f>
        <v/>
      </c>
      <c r="E328" t="str">
        <f>ReOrgnising!W331</f>
        <v/>
      </c>
      <c r="F328" t="str">
        <f>ReOrgnising!X331</f>
        <v/>
      </c>
      <c r="G328">
        <f>ReOrgnising!Y331</f>
        <v>3.93</v>
      </c>
      <c r="H328">
        <f>ReOrgnising!Z331</f>
        <v>6.6</v>
      </c>
      <c r="I328" t="str">
        <f>ReOrgnising!AA331</f>
        <v/>
      </c>
      <c r="J328" t="str">
        <f>ReOrgnising!AB331</f>
        <v/>
      </c>
      <c r="K328" t="str">
        <f>ReOrgnising!AC331</f>
        <v/>
      </c>
      <c r="L328" t="str">
        <f>IF(ReOrgnising!AD331="","",ReOrgnising!AD331/100)</f>
        <v/>
      </c>
      <c r="M328" t="str">
        <f>IF(ReOrgnising!AE331="","",ReOrgnising!AE331/100)</f>
        <v/>
      </c>
      <c r="N328" t="str">
        <f>IF(ReOrgnising!AF331="","",ReOrgnising!AF331/100)</f>
        <v/>
      </c>
      <c r="O328" t="str">
        <f>IF(ReOrgnising!AG331="","",ReOrgnising!AG331/100)</f>
        <v/>
      </c>
      <c r="P328" t="str">
        <f>IF(ReOrgnising!AH331="","",ReOrgnising!AH331/100)</f>
        <v/>
      </c>
      <c r="Q328" t="str">
        <f>IF(ReOrgnising!AI331="","",ReOrgnising!AI331/100)</f>
        <v/>
      </c>
    </row>
    <row r="329" spans="1:17">
      <c r="A329" t="str">
        <f>ReOrgnising!S332</f>
        <v>Lincoln2008SHYB39D34</v>
      </c>
      <c r="B329" s="4">
        <f>ReOrgnising!T332</f>
        <v>39799</v>
      </c>
      <c r="C329" t="str">
        <f>ReOrgnising!U332</f>
        <v/>
      </c>
      <c r="D329" t="str">
        <f>ReOrgnising!V332</f>
        <v/>
      </c>
      <c r="E329" t="str">
        <f>ReOrgnising!W332</f>
        <v/>
      </c>
      <c r="F329" t="str">
        <f>ReOrgnising!X332</f>
        <v/>
      </c>
      <c r="G329">
        <f>ReOrgnising!Y332</f>
        <v>5.2</v>
      </c>
      <c r="H329">
        <f>ReOrgnising!Z332</f>
        <v>9</v>
      </c>
      <c r="I329" t="str">
        <f>ReOrgnising!AA332</f>
        <v/>
      </c>
      <c r="J329" t="str">
        <f>ReOrgnising!AB332</f>
        <v/>
      </c>
      <c r="K329" t="str">
        <f>ReOrgnising!AC332</f>
        <v/>
      </c>
      <c r="L329" t="str">
        <f>IF(ReOrgnising!AD332="","",ReOrgnising!AD332/100)</f>
        <v/>
      </c>
      <c r="M329" t="str">
        <f>IF(ReOrgnising!AE332="","",ReOrgnising!AE332/100)</f>
        <v/>
      </c>
      <c r="N329" t="str">
        <f>IF(ReOrgnising!AF332="","",ReOrgnising!AF332/100)</f>
        <v/>
      </c>
      <c r="O329" t="str">
        <f>IF(ReOrgnising!AG332="","",ReOrgnising!AG332/100)</f>
        <v/>
      </c>
      <c r="P329" t="str">
        <f>IF(ReOrgnising!AH332="","",ReOrgnising!AH332/100)</f>
        <v/>
      </c>
      <c r="Q329" t="str">
        <f>IF(ReOrgnising!AI332="","",ReOrgnising!AI332/100)</f>
        <v/>
      </c>
    </row>
    <row r="330" spans="1:17">
      <c r="A330" t="str">
        <f>ReOrgnising!S333</f>
        <v>Lincoln2008SHYB39D34</v>
      </c>
      <c r="B330" s="4">
        <f>ReOrgnising!T333</f>
        <v>39805</v>
      </c>
      <c r="C330" t="str">
        <f>ReOrgnising!U333</f>
        <v/>
      </c>
      <c r="D330" t="str">
        <f>ReOrgnising!V333</f>
        <v/>
      </c>
      <c r="E330" t="str">
        <f>ReOrgnising!W333</f>
        <v/>
      </c>
      <c r="F330" t="str">
        <f>ReOrgnising!X333</f>
        <v/>
      </c>
      <c r="G330">
        <f>ReOrgnising!Y333</f>
        <v>6.07</v>
      </c>
      <c r="H330">
        <f>ReOrgnising!Z333</f>
        <v>9.8699999999999992</v>
      </c>
      <c r="I330" t="str">
        <f>ReOrgnising!AA333</f>
        <v/>
      </c>
      <c r="J330" t="str">
        <f>ReOrgnising!AB333</f>
        <v/>
      </c>
      <c r="K330" t="str">
        <f>ReOrgnising!AC333</f>
        <v/>
      </c>
      <c r="L330" t="str">
        <f>IF(ReOrgnising!AD333="","",ReOrgnising!AD333/100)</f>
        <v/>
      </c>
      <c r="M330" t="str">
        <f>IF(ReOrgnising!AE333="","",ReOrgnising!AE333/100)</f>
        <v/>
      </c>
      <c r="N330" t="str">
        <f>IF(ReOrgnising!AF333="","",ReOrgnising!AF333/100)</f>
        <v/>
      </c>
      <c r="O330" t="str">
        <f>IF(ReOrgnising!AG333="","",ReOrgnising!AG333/100)</f>
        <v/>
      </c>
      <c r="P330" t="str">
        <f>IF(ReOrgnising!AH333="","",ReOrgnising!AH333/100)</f>
        <v/>
      </c>
      <c r="Q330" t="str">
        <f>IF(ReOrgnising!AI333="","",ReOrgnising!AI333/100)</f>
        <v/>
      </c>
    </row>
    <row r="331" spans="1:17">
      <c r="A331" t="str">
        <f>ReOrgnising!S334</f>
        <v>Lincoln2008SHYB39D34</v>
      </c>
      <c r="B331" s="4">
        <f>ReOrgnising!T334</f>
        <v>39812</v>
      </c>
      <c r="C331" t="str">
        <f>ReOrgnising!U334</f>
        <v/>
      </c>
      <c r="D331" t="str">
        <f>ReOrgnising!V334</f>
        <v/>
      </c>
      <c r="E331" t="str">
        <f>ReOrgnising!W334</f>
        <v/>
      </c>
      <c r="F331" t="str">
        <f>ReOrgnising!X334</f>
        <v/>
      </c>
      <c r="G331">
        <f>ReOrgnising!Y334</f>
        <v>6.53</v>
      </c>
      <c r="H331">
        <f>ReOrgnising!Z334</f>
        <v>11.33</v>
      </c>
      <c r="I331">
        <f>ReOrgnising!AA334</f>
        <v>0.35</v>
      </c>
      <c r="J331" t="str">
        <f>ReOrgnising!AB334</f>
        <v/>
      </c>
      <c r="K331" t="str">
        <f>ReOrgnising!AC334</f>
        <v/>
      </c>
      <c r="L331" t="str">
        <f>IF(ReOrgnising!AD334="","",ReOrgnising!AD334/100)</f>
        <v/>
      </c>
      <c r="M331" t="str">
        <f>IF(ReOrgnising!AE334="","",ReOrgnising!AE334/100)</f>
        <v/>
      </c>
      <c r="N331" t="str">
        <f>IF(ReOrgnising!AF334="","",ReOrgnising!AF334/100)</f>
        <v/>
      </c>
      <c r="O331" t="str">
        <f>IF(ReOrgnising!AG334="","",ReOrgnising!AG334/100)</f>
        <v/>
      </c>
      <c r="P331" t="str">
        <f>IF(ReOrgnising!AH334="","",ReOrgnising!AH334/100)</f>
        <v/>
      </c>
      <c r="Q331" t="str">
        <f>IF(ReOrgnising!AI334="","",ReOrgnising!AI334/100)</f>
        <v/>
      </c>
    </row>
    <row r="332" spans="1:17">
      <c r="A332" t="str">
        <f>ReOrgnising!S335</f>
        <v>Lincoln2008SHYB39D34</v>
      </c>
      <c r="B332" s="4">
        <f>ReOrgnising!T335</f>
        <v>39820</v>
      </c>
      <c r="C332">
        <f>ReOrgnising!U335</f>
        <v>249</v>
      </c>
      <c r="D332" t="str">
        <f>ReOrgnising!V335</f>
        <v/>
      </c>
      <c r="E332" t="str">
        <f>ReOrgnising!W335</f>
        <v/>
      </c>
      <c r="F332" t="str">
        <f>ReOrgnising!X335</f>
        <v/>
      </c>
      <c r="G332" t="str">
        <f>ReOrgnising!Y335</f>
        <v/>
      </c>
      <c r="H332" t="str">
        <f>ReOrgnising!Z335</f>
        <v/>
      </c>
      <c r="I332">
        <f>ReOrgnising!AA335</f>
        <v>0.65</v>
      </c>
      <c r="J332" t="str">
        <f>ReOrgnising!AB335</f>
        <v/>
      </c>
      <c r="K332" t="str">
        <f>ReOrgnising!AC335</f>
        <v/>
      </c>
      <c r="L332" t="str">
        <f>IF(ReOrgnising!AD335="","",ReOrgnising!AD335/100)</f>
        <v/>
      </c>
      <c r="M332" t="str">
        <f>IF(ReOrgnising!AE335="","",ReOrgnising!AE335/100)</f>
        <v/>
      </c>
      <c r="N332" t="str">
        <f>IF(ReOrgnising!AF335="","",ReOrgnising!AF335/100)</f>
        <v/>
      </c>
      <c r="O332" t="str">
        <f>IF(ReOrgnising!AG335="","",ReOrgnising!AG335/100)</f>
        <v/>
      </c>
      <c r="P332" t="str">
        <f>IF(ReOrgnising!AH335="","",ReOrgnising!AH335/100)</f>
        <v/>
      </c>
      <c r="Q332" t="str">
        <f>IF(ReOrgnising!AI335="","",ReOrgnising!AI335/100)</f>
        <v/>
      </c>
    </row>
    <row r="333" spans="1:17">
      <c r="A333" t="str">
        <f>ReOrgnising!S336</f>
        <v>Lincoln2008SHYB39D34</v>
      </c>
      <c r="B333" s="4">
        <f>ReOrgnising!T336</f>
        <v>39821</v>
      </c>
      <c r="C333" t="str">
        <f>ReOrgnising!U336</f>
        <v/>
      </c>
      <c r="D333" t="str">
        <f>ReOrgnising!V336</f>
        <v/>
      </c>
      <c r="E333" t="str">
        <f>ReOrgnising!W336</f>
        <v/>
      </c>
      <c r="F333" t="str">
        <f>ReOrgnising!X336</f>
        <v/>
      </c>
      <c r="G333">
        <f>ReOrgnising!Y336</f>
        <v>8.6</v>
      </c>
      <c r="H333">
        <f>ReOrgnising!Z336</f>
        <v>13.4</v>
      </c>
      <c r="I333" t="str">
        <f>ReOrgnising!AA336</f>
        <v/>
      </c>
      <c r="J333" t="str">
        <f>ReOrgnising!AB336</f>
        <v/>
      </c>
      <c r="K333" t="str">
        <f>ReOrgnising!AC336</f>
        <v/>
      </c>
      <c r="L333" t="str">
        <f>IF(ReOrgnising!AD336="","",ReOrgnising!AD336/100)</f>
        <v/>
      </c>
      <c r="M333" t="str">
        <f>IF(ReOrgnising!AE336="","",ReOrgnising!AE336/100)</f>
        <v/>
      </c>
      <c r="N333" t="str">
        <f>IF(ReOrgnising!AF336="","",ReOrgnising!AF336/100)</f>
        <v/>
      </c>
      <c r="O333" t="str">
        <f>IF(ReOrgnising!AG336="","",ReOrgnising!AG336/100)</f>
        <v/>
      </c>
      <c r="P333" t="str">
        <f>IF(ReOrgnising!AH336="","",ReOrgnising!AH336/100)</f>
        <v/>
      </c>
      <c r="Q333" t="str">
        <f>IF(ReOrgnising!AI336="","",ReOrgnising!AI336/100)</f>
        <v/>
      </c>
    </row>
    <row r="334" spans="1:17">
      <c r="A334" t="str">
        <f>ReOrgnising!S337</f>
        <v>Lincoln2008SHYB39D34</v>
      </c>
      <c r="B334" s="4">
        <f>ReOrgnising!T337</f>
        <v>39827</v>
      </c>
      <c r="C334" t="str">
        <f>ReOrgnising!U337</f>
        <v/>
      </c>
      <c r="D334" t="str">
        <f>ReOrgnising!V337</f>
        <v/>
      </c>
      <c r="E334" t="str">
        <f>ReOrgnising!W337</f>
        <v/>
      </c>
      <c r="F334" t="str">
        <f>ReOrgnising!X337</f>
        <v/>
      </c>
      <c r="G334" t="str">
        <f>ReOrgnising!Y337</f>
        <v/>
      </c>
      <c r="H334" t="str">
        <f>ReOrgnising!Z337</f>
        <v/>
      </c>
      <c r="I334">
        <f>ReOrgnising!AA337</f>
        <v>0.8</v>
      </c>
      <c r="J334" t="str">
        <f>ReOrgnising!AB337</f>
        <v/>
      </c>
      <c r="K334" t="str">
        <f>ReOrgnising!AC337</f>
        <v/>
      </c>
      <c r="L334" t="str">
        <f>IF(ReOrgnising!AD337="","",ReOrgnising!AD337/100)</f>
        <v/>
      </c>
      <c r="M334" t="str">
        <f>IF(ReOrgnising!AE337="","",ReOrgnising!AE337/100)</f>
        <v/>
      </c>
      <c r="N334" t="str">
        <f>IF(ReOrgnising!AF337="","",ReOrgnising!AF337/100)</f>
        <v/>
      </c>
      <c r="O334" t="str">
        <f>IF(ReOrgnising!AG337="","",ReOrgnising!AG337/100)</f>
        <v/>
      </c>
      <c r="P334" t="str">
        <f>IF(ReOrgnising!AH337="","",ReOrgnising!AH337/100)</f>
        <v/>
      </c>
      <c r="Q334" t="str">
        <f>IF(ReOrgnising!AI337="","",ReOrgnising!AI337/100)</f>
        <v/>
      </c>
    </row>
    <row r="335" spans="1:17">
      <c r="A335" t="str">
        <f>ReOrgnising!S338</f>
        <v>Lincoln2008SHYB39D34</v>
      </c>
      <c r="B335" s="4">
        <f>ReOrgnising!T338</f>
        <v>39832</v>
      </c>
      <c r="C335" t="str">
        <f>ReOrgnising!U338</f>
        <v/>
      </c>
      <c r="D335" t="str">
        <f>ReOrgnising!V338</f>
        <v/>
      </c>
      <c r="E335" t="str">
        <f>ReOrgnising!W338</f>
        <v/>
      </c>
      <c r="F335" t="str">
        <f>ReOrgnising!X338</f>
        <v/>
      </c>
      <c r="G335">
        <f>ReOrgnising!Y338</f>
        <v>12.27</v>
      </c>
      <c r="H335">
        <f>ReOrgnising!Z338</f>
        <v>14.47</v>
      </c>
      <c r="I335" t="str">
        <f>ReOrgnising!AA338</f>
        <v/>
      </c>
      <c r="J335" t="str">
        <f>ReOrgnising!AB338</f>
        <v/>
      </c>
      <c r="K335" t="str">
        <f>ReOrgnising!AC338</f>
        <v/>
      </c>
      <c r="L335" t="str">
        <f>IF(ReOrgnising!AD338="","",ReOrgnising!AD338/100)</f>
        <v/>
      </c>
      <c r="M335" t="str">
        <f>IF(ReOrgnising!AE338="","",ReOrgnising!AE338/100)</f>
        <v/>
      </c>
      <c r="N335" t="str">
        <f>IF(ReOrgnising!AF338="","",ReOrgnising!AF338/100)</f>
        <v/>
      </c>
      <c r="O335" t="str">
        <f>IF(ReOrgnising!AG338="","",ReOrgnising!AG338/100)</f>
        <v/>
      </c>
      <c r="P335" t="str">
        <f>IF(ReOrgnising!AH338="","",ReOrgnising!AH338/100)</f>
        <v/>
      </c>
      <c r="Q335" t="str">
        <f>IF(ReOrgnising!AI338="","",ReOrgnising!AI338/100)</f>
        <v/>
      </c>
    </row>
    <row r="336" spans="1:17">
      <c r="A336" t="str">
        <f>ReOrgnising!S339</f>
        <v>Lincoln2008SHYB39D34</v>
      </c>
      <c r="B336" s="4">
        <f>ReOrgnising!T339</f>
        <v>39834</v>
      </c>
      <c r="C336" t="str">
        <f>ReOrgnising!U339</f>
        <v/>
      </c>
      <c r="D336" t="str">
        <f>ReOrgnising!V339</f>
        <v/>
      </c>
      <c r="E336" t="str">
        <f>ReOrgnising!W339</f>
        <v/>
      </c>
      <c r="F336" t="str">
        <f>ReOrgnising!X339</f>
        <v/>
      </c>
      <c r="G336" t="str">
        <f>ReOrgnising!Y339</f>
        <v/>
      </c>
      <c r="H336" t="str">
        <f>ReOrgnising!Z339</f>
        <v/>
      </c>
      <c r="I336" t="str">
        <f>ReOrgnising!AA339</f>
        <v/>
      </c>
      <c r="J336">
        <f>ReOrgnising!AB339</f>
        <v>6.07</v>
      </c>
      <c r="K336" t="str">
        <f>ReOrgnising!AC339</f>
        <v/>
      </c>
      <c r="L336" t="str">
        <f>IF(ReOrgnising!AD339="","",ReOrgnising!AD339/100)</f>
        <v/>
      </c>
      <c r="M336" t="str">
        <f>IF(ReOrgnising!AE339="","",ReOrgnising!AE339/100)</f>
        <v/>
      </c>
      <c r="N336" t="str">
        <f>IF(ReOrgnising!AF339="","",ReOrgnising!AF339/100)</f>
        <v/>
      </c>
      <c r="O336" t="str">
        <f>IF(ReOrgnising!AG339="","",ReOrgnising!AG339/100)</f>
        <v/>
      </c>
      <c r="P336" t="str">
        <f>IF(ReOrgnising!AH339="","",ReOrgnising!AH339/100)</f>
        <v/>
      </c>
      <c r="Q336" t="str">
        <f>IF(ReOrgnising!AI339="","",ReOrgnising!AI339/100)</f>
        <v/>
      </c>
    </row>
    <row r="337" spans="1:17">
      <c r="A337" t="str">
        <f>ReOrgnising!S340</f>
        <v>Lincoln2008SHYB39D34</v>
      </c>
      <c r="B337" s="4">
        <f>ReOrgnising!T340</f>
        <v>39836</v>
      </c>
      <c r="C337" t="str">
        <f>ReOrgnising!U340</f>
        <v/>
      </c>
      <c r="D337" t="str">
        <f>ReOrgnising!V340</f>
        <v/>
      </c>
      <c r="E337" t="str">
        <f>ReOrgnising!W340</f>
        <v/>
      </c>
      <c r="F337" t="str">
        <f>ReOrgnising!X340</f>
        <v/>
      </c>
      <c r="G337" t="str">
        <f>ReOrgnising!Y340</f>
        <v/>
      </c>
      <c r="H337" t="str">
        <f>ReOrgnising!Z340</f>
        <v/>
      </c>
      <c r="I337" t="str">
        <f>ReOrgnising!AA340</f>
        <v/>
      </c>
      <c r="J337">
        <f>ReOrgnising!AB340</f>
        <v>6.22</v>
      </c>
      <c r="K337" t="str">
        <f>ReOrgnising!AC340</f>
        <v/>
      </c>
      <c r="L337" t="str">
        <f>IF(ReOrgnising!AD340="","",ReOrgnising!AD340/100)</f>
        <v/>
      </c>
      <c r="M337" t="str">
        <f>IF(ReOrgnising!AE340="","",ReOrgnising!AE340/100)</f>
        <v/>
      </c>
      <c r="N337" t="str">
        <f>IF(ReOrgnising!AF340="","",ReOrgnising!AF340/100)</f>
        <v/>
      </c>
      <c r="O337" t="str">
        <f>IF(ReOrgnising!AG340="","",ReOrgnising!AG340/100)</f>
        <v/>
      </c>
      <c r="P337" t="str">
        <f>IF(ReOrgnising!AH340="","",ReOrgnising!AH340/100)</f>
        <v/>
      </c>
      <c r="Q337" t="str">
        <f>IF(ReOrgnising!AI340="","",ReOrgnising!AI340/100)</f>
        <v/>
      </c>
    </row>
    <row r="338" spans="1:17">
      <c r="A338" t="str">
        <f>ReOrgnising!S341</f>
        <v>Lincoln2008SHYB39D34</v>
      </c>
      <c r="B338" s="4">
        <f>ReOrgnising!T341</f>
        <v>39838</v>
      </c>
      <c r="C338" t="str">
        <f>ReOrgnising!U341</f>
        <v/>
      </c>
      <c r="D338" t="str">
        <f>ReOrgnising!V341</f>
        <v/>
      </c>
      <c r="E338" t="str">
        <f>ReOrgnising!W341</f>
        <v/>
      </c>
      <c r="F338" t="str">
        <f>ReOrgnising!X341</f>
        <v/>
      </c>
      <c r="G338" t="str">
        <f>ReOrgnising!Y341</f>
        <v/>
      </c>
      <c r="H338" t="str">
        <f>ReOrgnising!Z341</f>
        <v/>
      </c>
      <c r="I338" t="str">
        <f>ReOrgnising!AA341</f>
        <v/>
      </c>
      <c r="J338">
        <f>ReOrgnising!AB341</f>
        <v>6.58</v>
      </c>
      <c r="K338" t="str">
        <f>ReOrgnising!AC341</f>
        <v/>
      </c>
      <c r="L338" t="str">
        <f>IF(ReOrgnising!AD341="","",ReOrgnising!AD341/100)</f>
        <v/>
      </c>
      <c r="M338" t="str">
        <f>IF(ReOrgnising!AE341="","",ReOrgnising!AE341/100)</f>
        <v/>
      </c>
      <c r="N338" t="str">
        <f>IF(ReOrgnising!AF341="","",ReOrgnising!AF341/100)</f>
        <v/>
      </c>
      <c r="O338" t="str">
        <f>IF(ReOrgnising!AG341="","",ReOrgnising!AG341/100)</f>
        <v/>
      </c>
      <c r="P338" t="str">
        <f>IF(ReOrgnising!AH341="","",ReOrgnising!AH341/100)</f>
        <v/>
      </c>
      <c r="Q338" t="str">
        <f>IF(ReOrgnising!AI341="","",ReOrgnising!AI341/100)</f>
        <v/>
      </c>
    </row>
    <row r="339" spans="1:17">
      <c r="A339" t="str">
        <f>ReOrgnising!S342</f>
        <v>Lincoln2008SHYB39D34</v>
      </c>
      <c r="B339" s="4">
        <f>ReOrgnising!T342</f>
        <v>39839</v>
      </c>
      <c r="C339" t="str">
        <f>ReOrgnising!U342</f>
        <v/>
      </c>
      <c r="D339" t="str">
        <f>ReOrgnising!V342</f>
        <v/>
      </c>
      <c r="E339" t="str">
        <f>ReOrgnising!W342</f>
        <v/>
      </c>
      <c r="F339" t="str">
        <f>ReOrgnising!X342</f>
        <v/>
      </c>
      <c r="G339" t="str">
        <f>ReOrgnising!Y342</f>
        <v/>
      </c>
      <c r="H339" t="str">
        <f>ReOrgnising!Z342</f>
        <v/>
      </c>
      <c r="I339" t="str">
        <f>ReOrgnising!AA342</f>
        <v/>
      </c>
      <c r="J339">
        <f>ReOrgnising!AB342</f>
        <v>6.73</v>
      </c>
      <c r="K339" t="str">
        <f>ReOrgnising!AC342</f>
        <v/>
      </c>
      <c r="L339" t="str">
        <f>IF(ReOrgnising!AD342="","",ReOrgnising!AD342/100)</f>
        <v/>
      </c>
      <c r="M339" t="str">
        <f>IF(ReOrgnising!AE342="","",ReOrgnising!AE342/100)</f>
        <v/>
      </c>
      <c r="N339" t="str">
        <f>IF(ReOrgnising!AF342="","",ReOrgnising!AF342/100)</f>
        <v/>
      </c>
      <c r="O339" t="str">
        <f>IF(ReOrgnising!AG342="","",ReOrgnising!AG342/100)</f>
        <v/>
      </c>
      <c r="P339" t="str">
        <f>IF(ReOrgnising!AH342="","",ReOrgnising!AH342/100)</f>
        <v/>
      </c>
      <c r="Q339" t="str">
        <f>IF(ReOrgnising!AI342="","",ReOrgnising!AI342/100)</f>
        <v/>
      </c>
    </row>
    <row r="340" spans="1:17">
      <c r="A340" t="str">
        <f>ReOrgnising!S343</f>
        <v>Lincoln2008SHYB39D34</v>
      </c>
      <c r="B340" s="4">
        <f>ReOrgnising!T343</f>
        <v>39840</v>
      </c>
      <c r="C340" t="str">
        <f>ReOrgnising!U343</f>
        <v/>
      </c>
      <c r="D340" t="str">
        <f>ReOrgnising!V343</f>
        <v/>
      </c>
      <c r="E340" t="str">
        <f>ReOrgnising!W343</f>
        <v/>
      </c>
      <c r="F340" t="str">
        <f>ReOrgnising!X343</f>
        <v/>
      </c>
      <c r="G340" t="str">
        <f>ReOrgnising!Y343</f>
        <v/>
      </c>
      <c r="H340" t="str">
        <f>ReOrgnising!Z343</f>
        <v/>
      </c>
      <c r="I340" t="str">
        <f>ReOrgnising!AA343</f>
        <v/>
      </c>
      <c r="J340">
        <f>ReOrgnising!AB343</f>
        <v>6.83</v>
      </c>
      <c r="K340" t="str">
        <f>ReOrgnising!AC343</f>
        <v/>
      </c>
      <c r="L340" t="str">
        <f>IF(ReOrgnising!AD343="","",ReOrgnising!AD343/100)</f>
        <v/>
      </c>
      <c r="M340" t="str">
        <f>IF(ReOrgnising!AE343="","",ReOrgnising!AE343/100)</f>
        <v/>
      </c>
      <c r="N340" t="str">
        <f>IF(ReOrgnising!AF343="","",ReOrgnising!AF343/100)</f>
        <v/>
      </c>
      <c r="O340" t="str">
        <f>IF(ReOrgnising!AG343="","",ReOrgnising!AG343/100)</f>
        <v/>
      </c>
      <c r="P340" t="str">
        <f>IF(ReOrgnising!AH343="","",ReOrgnising!AH343/100)</f>
        <v/>
      </c>
      <c r="Q340" t="str">
        <f>IF(ReOrgnising!AI343="","",ReOrgnising!AI343/100)</f>
        <v/>
      </c>
    </row>
    <row r="341" spans="1:17">
      <c r="A341" t="str">
        <f>ReOrgnising!S344</f>
        <v>Lincoln2008SHYB39D34</v>
      </c>
      <c r="B341" s="4">
        <f>ReOrgnising!T344</f>
        <v>39841</v>
      </c>
      <c r="C341" t="str">
        <f>ReOrgnising!U344</f>
        <v/>
      </c>
      <c r="D341" t="str">
        <f>ReOrgnising!V344</f>
        <v/>
      </c>
      <c r="E341">
        <f>ReOrgnising!W344</f>
        <v>4.32</v>
      </c>
      <c r="F341" t="str">
        <f>ReOrgnising!X344</f>
        <v/>
      </c>
      <c r="G341">
        <f>ReOrgnising!Y344</f>
        <v>14.8</v>
      </c>
      <c r="H341">
        <f>ReOrgnising!Z344</f>
        <v>14.8</v>
      </c>
      <c r="I341" t="str">
        <f>ReOrgnising!AA344</f>
        <v/>
      </c>
      <c r="J341" t="str">
        <f>ReOrgnising!AB344</f>
        <v/>
      </c>
      <c r="K341" t="str">
        <f>ReOrgnising!AC344</f>
        <v/>
      </c>
      <c r="L341" t="str">
        <f>IF(ReOrgnising!AD344="","",ReOrgnising!AD344/100)</f>
        <v/>
      </c>
      <c r="M341" t="str">
        <f>IF(ReOrgnising!AE344="","",ReOrgnising!AE344/100)</f>
        <v/>
      </c>
      <c r="N341" t="str">
        <f>IF(ReOrgnising!AF344="","",ReOrgnising!AF344/100)</f>
        <v/>
      </c>
      <c r="O341" t="str">
        <f>IF(ReOrgnising!AG344="","",ReOrgnising!AG344/100)</f>
        <v/>
      </c>
      <c r="P341" t="str">
        <f>IF(ReOrgnising!AH344="","",ReOrgnising!AH344/100)</f>
        <v/>
      </c>
      <c r="Q341" t="str">
        <f>IF(ReOrgnising!AI344="","",ReOrgnising!AI344/100)</f>
        <v/>
      </c>
    </row>
    <row r="342" spans="1:17">
      <c r="A342" t="str">
        <f>ReOrgnising!S345</f>
        <v>Lincoln2008SHYB39D34</v>
      </c>
      <c r="B342" s="4">
        <f>ReOrgnising!T345</f>
        <v>39843</v>
      </c>
      <c r="C342">
        <f>ReOrgnising!U345</f>
        <v>809.3</v>
      </c>
      <c r="D342" t="str">
        <f>ReOrgnising!V345</f>
        <v/>
      </c>
      <c r="E342" t="str">
        <f>ReOrgnising!W345</f>
        <v/>
      </c>
      <c r="F342" t="str">
        <f>ReOrgnising!X345</f>
        <v/>
      </c>
      <c r="G342" t="str">
        <f>ReOrgnising!Y345</f>
        <v/>
      </c>
      <c r="H342" t="str">
        <f>ReOrgnising!Z345</f>
        <v/>
      </c>
      <c r="I342" t="str">
        <f>ReOrgnising!AA345</f>
        <v/>
      </c>
      <c r="J342">
        <f>ReOrgnising!AB345</f>
        <v>6.95</v>
      </c>
      <c r="K342" t="str">
        <f>ReOrgnising!AC345</f>
        <v/>
      </c>
      <c r="L342" t="str">
        <f>IF(ReOrgnising!AD345="","",ReOrgnising!AD345/100)</f>
        <v/>
      </c>
      <c r="M342" t="str">
        <f>IF(ReOrgnising!AE345="","",ReOrgnising!AE345/100)</f>
        <v/>
      </c>
      <c r="N342" t="str">
        <f>IF(ReOrgnising!AF345="","",ReOrgnising!AF345/100)</f>
        <v/>
      </c>
      <c r="O342" t="str">
        <f>IF(ReOrgnising!AG345="","",ReOrgnising!AG345/100)</f>
        <v/>
      </c>
      <c r="P342" t="str">
        <f>IF(ReOrgnising!AH345="","",ReOrgnising!AH345/100)</f>
        <v/>
      </c>
      <c r="Q342" t="str">
        <f>IF(ReOrgnising!AI345="","",ReOrgnising!AI345/100)</f>
        <v/>
      </c>
    </row>
    <row r="343" spans="1:17">
      <c r="A343" t="str">
        <f>ReOrgnising!S346</f>
        <v>Lincoln2008SHYB39D34</v>
      </c>
      <c r="B343" s="4">
        <f>ReOrgnising!T346</f>
        <v>39851</v>
      </c>
      <c r="C343" t="str">
        <f>ReOrgnising!U346</f>
        <v/>
      </c>
      <c r="D343" t="str">
        <f>ReOrgnising!V346</f>
        <v/>
      </c>
      <c r="E343" t="str">
        <f>ReOrgnising!W346</f>
        <v/>
      </c>
      <c r="F343" t="str">
        <f>ReOrgnising!X346</f>
        <v/>
      </c>
      <c r="G343" t="str">
        <f>ReOrgnising!Y346</f>
        <v/>
      </c>
      <c r="H343" t="str">
        <f>ReOrgnising!Z346</f>
        <v/>
      </c>
      <c r="I343">
        <f>ReOrgnising!AA346</f>
        <v>0.9</v>
      </c>
      <c r="J343" t="str">
        <f>ReOrgnising!AB346</f>
        <v/>
      </c>
      <c r="K343" t="str">
        <f>ReOrgnising!AC346</f>
        <v/>
      </c>
      <c r="L343" t="str">
        <f>IF(ReOrgnising!AD346="","",ReOrgnising!AD346/100)</f>
        <v/>
      </c>
      <c r="M343" t="str">
        <f>IF(ReOrgnising!AE346="","",ReOrgnising!AE346/100)</f>
        <v/>
      </c>
      <c r="N343" t="str">
        <f>IF(ReOrgnising!AF346="","",ReOrgnising!AF346/100)</f>
        <v/>
      </c>
      <c r="O343" t="str">
        <f>IF(ReOrgnising!AG346="","",ReOrgnising!AG346/100)</f>
        <v/>
      </c>
      <c r="P343" t="str">
        <f>IF(ReOrgnising!AH346="","",ReOrgnising!AH346/100)</f>
        <v/>
      </c>
      <c r="Q343" t="str">
        <f>IF(ReOrgnising!AI346="","",ReOrgnising!AI346/100)</f>
        <v/>
      </c>
    </row>
    <row r="344" spans="1:17">
      <c r="A344" t="str">
        <f>ReOrgnising!S347</f>
        <v>Lincoln2008SHYB39D34</v>
      </c>
      <c r="B344" s="4">
        <f>ReOrgnising!T347</f>
        <v>39882</v>
      </c>
      <c r="C344" t="str">
        <f>ReOrgnising!U347</f>
        <v/>
      </c>
      <c r="D344" t="str">
        <f>ReOrgnising!V347</f>
        <v/>
      </c>
      <c r="E344" t="str">
        <f>ReOrgnising!W347</f>
        <v/>
      </c>
      <c r="F344" t="str">
        <f>ReOrgnising!X347</f>
        <v/>
      </c>
      <c r="G344" t="str">
        <f>ReOrgnising!Y347</f>
        <v/>
      </c>
      <c r="H344" t="str">
        <f>ReOrgnising!Z347</f>
        <v/>
      </c>
      <c r="I344">
        <f>ReOrgnising!AA347</f>
        <v>0.89</v>
      </c>
      <c r="J344" t="str">
        <f>ReOrgnising!AB347</f>
        <v/>
      </c>
      <c r="K344" t="str">
        <f>ReOrgnising!AC347</f>
        <v/>
      </c>
      <c r="L344" t="str">
        <f>IF(ReOrgnising!AD347="","",ReOrgnising!AD347/100)</f>
        <v/>
      </c>
      <c r="M344" t="str">
        <f>IF(ReOrgnising!AE347="","",ReOrgnising!AE347/100)</f>
        <v/>
      </c>
      <c r="N344" t="str">
        <f>IF(ReOrgnising!AF347="","",ReOrgnising!AF347/100)</f>
        <v/>
      </c>
      <c r="O344" t="str">
        <f>IF(ReOrgnising!AG347="","",ReOrgnising!AG347/100)</f>
        <v/>
      </c>
      <c r="P344" t="str">
        <f>IF(ReOrgnising!AH347="","",ReOrgnising!AH347/100)</f>
        <v/>
      </c>
      <c r="Q344" t="str">
        <f>IF(ReOrgnising!AI347="","",ReOrgnising!AI347/100)</f>
        <v/>
      </c>
    </row>
    <row r="345" spans="1:17">
      <c r="A345" t="str">
        <f>ReOrgnising!S348</f>
        <v>Lincoln2008SHYB39D34</v>
      </c>
      <c r="B345" s="4">
        <f>ReOrgnising!T348</f>
        <v>39906</v>
      </c>
      <c r="C345">
        <f>ReOrgnising!U348</f>
        <v>2222.6999999999998</v>
      </c>
      <c r="D345">
        <f>ReOrgnising!V348</f>
        <v>1120.5999999999999</v>
      </c>
      <c r="E345" t="str">
        <f>ReOrgnising!W348</f>
        <v/>
      </c>
      <c r="F345">
        <f>ReOrgnising!X348</f>
        <v>241.9</v>
      </c>
      <c r="G345" t="str">
        <f>ReOrgnising!Y348</f>
        <v/>
      </c>
      <c r="H345" t="str">
        <f>ReOrgnising!Z348</f>
        <v/>
      </c>
      <c r="I345" t="str">
        <f>ReOrgnising!AA348</f>
        <v/>
      </c>
      <c r="J345" t="str">
        <f>ReOrgnising!AB348</f>
        <v/>
      </c>
      <c r="K345">
        <f>ReOrgnising!AC348</f>
        <v>649.20000000000005</v>
      </c>
      <c r="L345" t="str">
        <f>IF(ReOrgnising!AD348="","",ReOrgnising!AD348/100)</f>
        <v/>
      </c>
      <c r="M345" t="str">
        <f>IF(ReOrgnising!AE348="","",ReOrgnising!AE348/100)</f>
        <v/>
      </c>
      <c r="N345" t="str">
        <f>IF(ReOrgnising!AF348="","",ReOrgnising!AF348/100)</f>
        <v/>
      </c>
      <c r="O345" t="str">
        <f>IF(ReOrgnising!AG348="","",ReOrgnising!AG348/100)</f>
        <v/>
      </c>
      <c r="P345" t="str">
        <f>IF(ReOrgnising!AH348="","",ReOrgnising!AH348/100)</f>
        <v/>
      </c>
      <c r="Q345" t="str">
        <f>IF(ReOrgnising!AI348="","",ReOrgnising!AI348/100)</f>
        <v/>
      </c>
    </row>
    <row r="346" spans="1:17">
      <c r="A346" t="str">
        <f>ReOrgnising!S349</f>
        <v>HawksBay200936H36EarlySow</v>
      </c>
      <c r="B346" s="4">
        <f>ReOrgnising!T349</f>
        <v>40127</v>
      </c>
      <c r="C346" t="str">
        <f>ReOrgnising!U349</f>
        <v/>
      </c>
      <c r="D346" t="str">
        <f>ReOrgnising!V349</f>
        <v/>
      </c>
      <c r="E346" t="str">
        <f>ReOrgnising!W349</f>
        <v/>
      </c>
      <c r="F346" t="str">
        <f>ReOrgnising!X349</f>
        <v/>
      </c>
      <c r="G346" t="str">
        <f>ReOrgnising!Y349</f>
        <v/>
      </c>
      <c r="H346" t="str">
        <f>ReOrgnising!Z349</f>
        <v/>
      </c>
      <c r="I346" t="str">
        <f>ReOrgnising!AA349</f>
        <v/>
      </c>
      <c r="J346">
        <f>ReOrgnising!AB349</f>
        <v>2.87</v>
      </c>
      <c r="K346" t="str">
        <f>ReOrgnising!AC349</f>
        <v/>
      </c>
      <c r="L346" t="str">
        <f>IF(ReOrgnising!AD349="","",ReOrgnising!AD349/100)</f>
        <v/>
      </c>
      <c r="M346" t="str">
        <f>IF(ReOrgnising!AE349="","",ReOrgnising!AE349/100)</f>
        <v/>
      </c>
      <c r="N346" t="str">
        <f>IF(ReOrgnising!AF349="","",ReOrgnising!AF349/100)</f>
        <v/>
      </c>
      <c r="O346" t="str">
        <f>IF(ReOrgnising!AG349="","",ReOrgnising!AG349/100)</f>
        <v/>
      </c>
      <c r="P346" t="str">
        <f>IF(ReOrgnising!AH349="","",ReOrgnising!AH349/100)</f>
        <v/>
      </c>
      <c r="Q346" t="str">
        <f>IF(ReOrgnising!AI349="","",ReOrgnising!AI349/100)</f>
        <v/>
      </c>
    </row>
    <row r="347" spans="1:17">
      <c r="A347" t="str">
        <f>ReOrgnising!S350</f>
        <v>HawksBay200936H36EarlySow</v>
      </c>
      <c r="B347" s="4">
        <f>ReOrgnising!T350</f>
        <v>40128</v>
      </c>
      <c r="C347" t="str">
        <f>ReOrgnising!U350</f>
        <v/>
      </c>
      <c r="D347" t="str">
        <f>ReOrgnising!V350</f>
        <v/>
      </c>
      <c r="E347" t="str">
        <f>ReOrgnising!W350</f>
        <v/>
      </c>
      <c r="F347" t="str">
        <f>ReOrgnising!X350</f>
        <v/>
      </c>
      <c r="G347" t="str">
        <f>ReOrgnising!Y350</f>
        <v/>
      </c>
      <c r="H347" t="str">
        <f>ReOrgnising!Z350</f>
        <v/>
      </c>
      <c r="I347" t="str">
        <f>ReOrgnising!AA350</f>
        <v/>
      </c>
      <c r="J347">
        <f>ReOrgnising!AB350</f>
        <v>2.97</v>
      </c>
      <c r="K347" t="str">
        <f>ReOrgnising!AC350</f>
        <v/>
      </c>
      <c r="L347" t="str">
        <f>IF(ReOrgnising!AD350="","",ReOrgnising!AD350/100)</f>
        <v/>
      </c>
      <c r="M347" t="str">
        <f>IF(ReOrgnising!AE350="","",ReOrgnising!AE350/100)</f>
        <v/>
      </c>
      <c r="N347" t="str">
        <f>IF(ReOrgnising!AF350="","",ReOrgnising!AF350/100)</f>
        <v/>
      </c>
      <c r="O347" t="str">
        <f>IF(ReOrgnising!AG350="","",ReOrgnising!AG350/100)</f>
        <v/>
      </c>
      <c r="P347" t="str">
        <f>IF(ReOrgnising!AH350="","",ReOrgnising!AH350/100)</f>
        <v/>
      </c>
      <c r="Q347" t="str">
        <f>IF(ReOrgnising!AI350="","",ReOrgnising!AI350/100)</f>
        <v/>
      </c>
    </row>
    <row r="348" spans="1:17">
      <c r="A348" t="str">
        <f>ReOrgnising!S351</f>
        <v>HawksBay200936H36EarlySow</v>
      </c>
      <c r="B348" s="4">
        <f>ReOrgnising!T351</f>
        <v>40129</v>
      </c>
      <c r="C348" t="str">
        <f>ReOrgnising!U351</f>
        <v/>
      </c>
      <c r="D348" t="str">
        <f>ReOrgnising!V351</f>
        <v/>
      </c>
      <c r="E348" t="str">
        <f>ReOrgnising!W351</f>
        <v/>
      </c>
      <c r="F348" t="str">
        <f>ReOrgnising!X351</f>
        <v/>
      </c>
      <c r="G348" t="str">
        <f>ReOrgnising!Y351</f>
        <v/>
      </c>
      <c r="H348" t="str">
        <f>ReOrgnising!Z351</f>
        <v/>
      </c>
      <c r="I348" t="str">
        <f>ReOrgnising!AA351</f>
        <v/>
      </c>
      <c r="J348">
        <f>ReOrgnising!AB351</f>
        <v>2.99</v>
      </c>
      <c r="K348" t="str">
        <f>ReOrgnising!AC351</f>
        <v/>
      </c>
      <c r="L348" t="str">
        <f>IF(ReOrgnising!AD351="","",ReOrgnising!AD351/100)</f>
        <v/>
      </c>
      <c r="M348" t="str">
        <f>IF(ReOrgnising!AE351="","",ReOrgnising!AE351/100)</f>
        <v/>
      </c>
      <c r="N348" t="str">
        <f>IF(ReOrgnising!AF351="","",ReOrgnising!AF351/100)</f>
        <v/>
      </c>
      <c r="O348" t="str">
        <f>IF(ReOrgnising!AG351="","",ReOrgnising!AG351/100)</f>
        <v/>
      </c>
      <c r="P348" t="str">
        <f>IF(ReOrgnising!AH351="","",ReOrgnising!AH351/100)</f>
        <v/>
      </c>
      <c r="Q348" t="str">
        <f>IF(ReOrgnising!AI351="","",ReOrgnising!AI351/100)</f>
        <v/>
      </c>
    </row>
    <row r="349" spans="1:17">
      <c r="A349" t="str">
        <f>ReOrgnising!S352</f>
        <v>HawksBay200936H36EarlySow</v>
      </c>
      <c r="B349" s="4">
        <f>ReOrgnising!T352</f>
        <v>40196</v>
      </c>
      <c r="C349" t="str">
        <f>ReOrgnising!U352</f>
        <v/>
      </c>
      <c r="D349" t="str">
        <f>ReOrgnising!V352</f>
        <v/>
      </c>
      <c r="E349" t="str">
        <f>ReOrgnising!W352</f>
        <v/>
      </c>
      <c r="F349" t="str">
        <f>ReOrgnising!X352</f>
        <v/>
      </c>
      <c r="G349">
        <f>ReOrgnising!Y352</f>
        <v>18.600000000000001</v>
      </c>
      <c r="H349" t="str">
        <f>ReOrgnising!Z352</f>
        <v/>
      </c>
      <c r="I349" t="str">
        <f>ReOrgnising!AA352</f>
        <v/>
      </c>
      <c r="J349" t="str">
        <f>ReOrgnising!AB352</f>
        <v/>
      </c>
      <c r="K349" t="str">
        <f>ReOrgnising!AC352</f>
        <v/>
      </c>
      <c r="L349" t="str">
        <f>IF(ReOrgnising!AD352="","",ReOrgnising!AD352/100)</f>
        <v/>
      </c>
      <c r="M349" t="str">
        <f>IF(ReOrgnising!AE352="","",ReOrgnising!AE352/100)</f>
        <v/>
      </c>
      <c r="N349" t="str">
        <f>IF(ReOrgnising!AF352="","",ReOrgnising!AF352/100)</f>
        <v/>
      </c>
      <c r="O349" t="str">
        <f>IF(ReOrgnising!AG352="","",ReOrgnising!AG352/100)</f>
        <v/>
      </c>
      <c r="P349" t="str">
        <f>IF(ReOrgnising!AH352="","",ReOrgnising!AH352/100)</f>
        <v/>
      </c>
      <c r="Q349" t="str">
        <f>IF(ReOrgnising!AI352="","",ReOrgnising!AI352/100)</f>
        <v/>
      </c>
    </row>
    <row r="350" spans="1:17">
      <c r="A350" t="str">
        <f>ReOrgnising!S353</f>
        <v>HawksBay200936H36EarlySow</v>
      </c>
      <c r="B350" s="4">
        <f>ReOrgnising!T353</f>
        <v>40198</v>
      </c>
      <c r="C350" t="str">
        <f>ReOrgnising!U353</f>
        <v/>
      </c>
      <c r="D350" t="str">
        <f>ReOrgnising!V353</f>
        <v/>
      </c>
      <c r="E350">
        <f>ReOrgnising!W353</f>
        <v>7.07</v>
      </c>
      <c r="F350" t="str">
        <f>ReOrgnising!X353</f>
        <v/>
      </c>
      <c r="G350" t="str">
        <f>ReOrgnising!Y353</f>
        <v/>
      </c>
      <c r="H350" t="str">
        <f>ReOrgnising!Z353</f>
        <v/>
      </c>
      <c r="I350" t="str">
        <f>ReOrgnising!AA353</f>
        <v/>
      </c>
      <c r="J350">
        <f>ReOrgnising!AB353</f>
        <v>6.08</v>
      </c>
      <c r="K350" t="str">
        <f>ReOrgnising!AC353</f>
        <v/>
      </c>
      <c r="L350" t="str">
        <f>IF(ReOrgnising!AD353="","",ReOrgnising!AD353/100)</f>
        <v/>
      </c>
      <c r="M350" t="str">
        <f>IF(ReOrgnising!AE353="","",ReOrgnising!AE353/100)</f>
        <v/>
      </c>
      <c r="N350" t="str">
        <f>IF(ReOrgnising!AF353="","",ReOrgnising!AF353/100)</f>
        <v/>
      </c>
      <c r="O350" t="str">
        <f>IF(ReOrgnising!AG353="","",ReOrgnising!AG353/100)</f>
        <v/>
      </c>
      <c r="P350" t="str">
        <f>IF(ReOrgnising!AH353="","",ReOrgnising!AH353/100)</f>
        <v/>
      </c>
      <c r="Q350" t="str">
        <f>IF(ReOrgnising!AI353="","",ReOrgnising!AI353/100)</f>
        <v/>
      </c>
    </row>
    <row r="351" spans="1:17">
      <c r="A351" t="str">
        <f>ReOrgnising!S354</f>
        <v>HawksBay200936H36EarlySow</v>
      </c>
      <c r="B351" s="4">
        <f>ReOrgnising!T354</f>
        <v>40200</v>
      </c>
      <c r="C351" t="str">
        <f>ReOrgnising!U354</f>
        <v/>
      </c>
      <c r="D351" t="str">
        <f>ReOrgnising!V354</f>
        <v/>
      </c>
      <c r="E351" t="str">
        <f>ReOrgnising!W354</f>
        <v/>
      </c>
      <c r="F351" t="str">
        <f>ReOrgnising!X354</f>
        <v/>
      </c>
      <c r="G351">
        <f>ReOrgnising!Y354</f>
        <v>18.8</v>
      </c>
      <c r="H351" t="str">
        <f>ReOrgnising!Z354</f>
        <v/>
      </c>
      <c r="I351" t="str">
        <f>ReOrgnising!AA354</f>
        <v/>
      </c>
      <c r="J351">
        <f>ReOrgnising!AB354</f>
        <v>6.38</v>
      </c>
      <c r="K351" t="str">
        <f>ReOrgnising!AC354</f>
        <v/>
      </c>
      <c r="L351" t="str">
        <f>IF(ReOrgnising!AD354="","",ReOrgnising!AD354/100)</f>
        <v/>
      </c>
      <c r="M351" t="str">
        <f>IF(ReOrgnising!AE354="","",ReOrgnising!AE354/100)</f>
        <v/>
      </c>
      <c r="N351" t="str">
        <f>IF(ReOrgnising!AF354="","",ReOrgnising!AF354/100)</f>
        <v/>
      </c>
      <c r="O351" t="str">
        <f>IF(ReOrgnising!AG354="","",ReOrgnising!AG354/100)</f>
        <v/>
      </c>
      <c r="P351" t="str">
        <f>IF(ReOrgnising!AH354="","",ReOrgnising!AH354/100)</f>
        <v/>
      </c>
      <c r="Q351" t="str">
        <f>IF(ReOrgnising!AI354="","",ReOrgnising!AI354/100)</f>
        <v/>
      </c>
    </row>
    <row r="352" spans="1:17">
      <c r="A352" t="str">
        <f>ReOrgnising!S355</f>
        <v>HawksBay200936H36EarlySow</v>
      </c>
      <c r="B352" s="4">
        <f>ReOrgnising!T355</f>
        <v>40203</v>
      </c>
      <c r="C352" t="str">
        <f>ReOrgnising!U355</f>
        <v/>
      </c>
      <c r="D352" t="str">
        <f>ReOrgnising!V355</f>
        <v/>
      </c>
      <c r="E352" t="str">
        <f>ReOrgnising!W355</f>
        <v/>
      </c>
      <c r="F352" t="str">
        <f>ReOrgnising!X355</f>
        <v/>
      </c>
      <c r="G352" t="str">
        <f>ReOrgnising!Y355</f>
        <v/>
      </c>
      <c r="H352" t="str">
        <f>ReOrgnising!Z355</f>
        <v/>
      </c>
      <c r="I352" t="str">
        <f>ReOrgnising!AA355</f>
        <v/>
      </c>
      <c r="J352">
        <f>ReOrgnising!AB355</f>
        <v>7</v>
      </c>
      <c r="K352" t="str">
        <f>ReOrgnising!AC355</f>
        <v/>
      </c>
      <c r="L352" t="str">
        <f>IF(ReOrgnising!AD355="","",ReOrgnising!AD355/100)</f>
        <v/>
      </c>
      <c r="M352" t="str">
        <f>IF(ReOrgnising!AE355="","",ReOrgnising!AE355/100)</f>
        <v/>
      </c>
      <c r="N352" t="str">
        <f>IF(ReOrgnising!AF355="","",ReOrgnising!AF355/100)</f>
        <v/>
      </c>
      <c r="O352" t="str">
        <f>IF(ReOrgnising!AG355="","",ReOrgnising!AG355/100)</f>
        <v/>
      </c>
      <c r="P352" t="str">
        <f>IF(ReOrgnising!AH355="","",ReOrgnising!AH355/100)</f>
        <v/>
      </c>
      <c r="Q352" t="str">
        <f>IF(ReOrgnising!AI355="","",ReOrgnising!AI355/100)</f>
        <v/>
      </c>
    </row>
    <row r="353" spans="1:17">
      <c r="A353" t="str">
        <f>ReOrgnising!S356</f>
        <v>HawksBay200936H36EarlySow</v>
      </c>
      <c r="B353" s="4">
        <f>ReOrgnising!T356</f>
        <v>40288</v>
      </c>
      <c r="C353" t="str">
        <f>ReOrgnising!U356</f>
        <v/>
      </c>
      <c r="D353">
        <f>ReOrgnising!V356</f>
        <v>707.2</v>
      </c>
      <c r="E353" t="str">
        <f>ReOrgnising!W356</f>
        <v/>
      </c>
      <c r="F353" t="str">
        <f>ReOrgnising!X356</f>
        <v/>
      </c>
      <c r="G353" t="str">
        <f>ReOrgnising!Y356</f>
        <v/>
      </c>
      <c r="H353" t="str">
        <f>ReOrgnising!Z356</f>
        <v/>
      </c>
      <c r="I353" t="str">
        <f>ReOrgnising!AA356</f>
        <v/>
      </c>
      <c r="J353" t="str">
        <f>ReOrgnising!AB356</f>
        <v/>
      </c>
      <c r="K353" t="str">
        <f>ReOrgnising!AC356</f>
        <v/>
      </c>
      <c r="L353" t="str">
        <f>IF(ReOrgnising!AD356="","",ReOrgnising!AD356/100)</f>
        <v/>
      </c>
      <c r="M353" t="str">
        <f>IF(ReOrgnising!AE356="","",ReOrgnising!AE356/100)</f>
        <v/>
      </c>
      <c r="N353" t="str">
        <f>IF(ReOrgnising!AF356="","",ReOrgnising!AF356/100)</f>
        <v/>
      </c>
      <c r="O353" t="str">
        <f>IF(ReOrgnising!AG356="","",ReOrgnising!AG356/100)</f>
        <v/>
      </c>
      <c r="P353" t="str">
        <f>IF(ReOrgnising!AH356="","",ReOrgnising!AH356/100)</f>
        <v/>
      </c>
      <c r="Q353" t="str">
        <f>IF(ReOrgnising!AI356="","",ReOrgnising!AI356/100)</f>
        <v/>
      </c>
    </row>
    <row r="354" spans="1:17">
      <c r="A354" t="str">
        <f>ReOrgnising!S357</f>
        <v>HawksBay200936H36EarlySow</v>
      </c>
      <c r="B354" s="4">
        <f>ReOrgnising!T357</f>
        <v>40289</v>
      </c>
      <c r="C354" t="str">
        <f>ReOrgnising!U357</f>
        <v/>
      </c>
      <c r="D354">
        <f>ReOrgnising!V357</f>
        <v>913.9</v>
      </c>
      <c r="E354" t="str">
        <f>ReOrgnising!W357</f>
        <v/>
      </c>
      <c r="F354" t="str">
        <f>ReOrgnising!X357</f>
        <v/>
      </c>
      <c r="G354" t="str">
        <f>ReOrgnising!Y357</f>
        <v/>
      </c>
      <c r="H354" t="str">
        <f>ReOrgnising!Z357</f>
        <v/>
      </c>
      <c r="I354" t="str">
        <f>ReOrgnising!AA357</f>
        <v/>
      </c>
      <c r="J354" t="str">
        <f>ReOrgnising!AB357</f>
        <v/>
      </c>
      <c r="K354" t="str">
        <f>ReOrgnising!AC357</f>
        <v/>
      </c>
      <c r="L354" t="str">
        <f>IF(ReOrgnising!AD357="","",ReOrgnising!AD357/100)</f>
        <v/>
      </c>
      <c r="M354" t="str">
        <f>IF(ReOrgnising!AE357="","",ReOrgnising!AE357/100)</f>
        <v/>
      </c>
      <c r="N354" t="str">
        <f>IF(ReOrgnising!AF357="","",ReOrgnising!AF357/100)</f>
        <v/>
      </c>
      <c r="O354" t="str">
        <f>IF(ReOrgnising!AG357="","",ReOrgnising!AG357/100)</f>
        <v/>
      </c>
      <c r="P354" t="str">
        <f>IF(ReOrgnising!AH357="","",ReOrgnising!AH357/100)</f>
        <v/>
      </c>
      <c r="Q354" t="str">
        <f>IF(ReOrgnising!AI357="","",ReOrgnising!AI357/100)</f>
        <v/>
      </c>
    </row>
    <row r="355" spans="1:17">
      <c r="A355" t="str">
        <f>ReOrgnising!S358</f>
        <v>HawksBay200936H36LateSow</v>
      </c>
      <c r="B355" s="4">
        <f>ReOrgnising!T358</f>
        <v>40147</v>
      </c>
      <c r="C355" t="str">
        <f>ReOrgnising!U358</f>
        <v/>
      </c>
      <c r="D355" t="str">
        <f>ReOrgnising!V358</f>
        <v/>
      </c>
      <c r="E355" t="str">
        <f>ReOrgnising!W358</f>
        <v/>
      </c>
      <c r="F355" t="str">
        <f>ReOrgnising!X358</f>
        <v/>
      </c>
      <c r="G355" t="str">
        <f>ReOrgnising!Y358</f>
        <v/>
      </c>
      <c r="H355" t="str">
        <f>ReOrgnising!Z358</f>
        <v/>
      </c>
      <c r="I355" t="str">
        <f>ReOrgnising!AA358</f>
        <v/>
      </c>
      <c r="J355">
        <f>ReOrgnising!AB358</f>
        <v>2.5099999999999998</v>
      </c>
      <c r="K355" t="str">
        <f>ReOrgnising!AC358</f>
        <v/>
      </c>
      <c r="L355" t="str">
        <f>IF(ReOrgnising!AD358="","",ReOrgnising!AD358/100)</f>
        <v/>
      </c>
      <c r="M355" t="str">
        <f>IF(ReOrgnising!AE358="","",ReOrgnising!AE358/100)</f>
        <v/>
      </c>
      <c r="N355" t="str">
        <f>IF(ReOrgnising!AF358="","",ReOrgnising!AF358/100)</f>
        <v/>
      </c>
      <c r="O355" t="str">
        <f>IF(ReOrgnising!AG358="","",ReOrgnising!AG358/100)</f>
        <v/>
      </c>
      <c r="P355" t="str">
        <f>IF(ReOrgnising!AH358="","",ReOrgnising!AH358/100)</f>
        <v/>
      </c>
      <c r="Q355" t="str">
        <f>IF(ReOrgnising!AI358="","",ReOrgnising!AI358/100)</f>
        <v/>
      </c>
    </row>
    <row r="356" spans="1:17">
      <c r="A356" t="str">
        <f>ReOrgnising!S359</f>
        <v>HawksBay200936H36LateSow</v>
      </c>
      <c r="B356" s="4">
        <f>ReOrgnising!T359</f>
        <v>40148</v>
      </c>
      <c r="C356" t="str">
        <f>ReOrgnising!U359</f>
        <v/>
      </c>
      <c r="D356" t="str">
        <f>ReOrgnising!V359</f>
        <v/>
      </c>
      <c r="E356" t="str">
        <f>ReOrgnising!W359</f>
        <v/>
      </c>
      <c r="F356" t="str">
        <f>ReOrgnising!X359</f>
        <v/>
      </c>
      <c r="G356" t="str">
        <f>ReOrgnising!Y359</f>
        <v/>
      </c>
      <c r="H356" t="str">
        <f>ReOrgnising!Z359</f>
        <v/>
      </c>
      <c r="I356" t="str">
        <f>ReOrgnising!AA359</f>
        <v/>
      </c>
      <c r="J356">
        <f>ReOrgnising!AB359</f>
        <v>2.61</v>
      </c>
      <c r="K356" t="str">
        <f>ReOrgnising!AC359</f>
        <v/>
      </c>
      <c r="L356" t="str">
        <f>IF(ReOrgnising!AD359="","",ReOrgnising!AD359/100)</f>
        <v/>
      </c>
      <c r="M356" t="str">
        <f>IF(ReOrgnising!AE359="","",ReOrgnising!AE359/100)</f>
        <v/>
      </c>
      <c r="N356" t="str">
        <f>IF(ReOrgnising!AF359="","",ReOrgnising!AF359/100)</f>
        <v/>
      </c>
      <c r="O356" t="str">
        <f>IF(ReOrgnising!AG359="","",ReOrgnising!AG359/100)</f>
        <v/>
      </c>
      <c r="P356" t="str">
        <f>IF(ReOrgnising!AH359="","",ReOrgnising!AH359/100)</f>
        <v/>
      </c>
      <c r="Q356" t="str">
        <f>IF(ReOrgnising!AI359="","",ReOrgnising!AI359/100)</f>
        <v/>
      </c>
    </row>
    <row r="357" spans="1:17">
      <c r="A357" t="str">
        <f>ReOrgnising!S360</f>
        <v>HawksBay200936H36LateSow</v>
      </c>
      <c r="B357" s="4">
        <f>ReOrgnising!T360</f>
        <v>40149</v>
      </c>
      <c r="C357" t="str">
        <f>ReOrgnising!U360</f>
        <v/>
      </c>
      <c r="D357" t="str">
        <f>ReOrgnising!V360</f>
        <v/>
      </c>
      <c r="E357" t="str">
        <f>ReOrgnising!W360</f>
        <v/>
      </c>
      <c r="F357" t="str">
        <f>ReOrgnising!X360</f>
        <v/>
      </c>
      <c r="G357" t="str">
        <f>ReOrgnising!Y360</f>
        <v/>
      </c>
      <c r="H357" t="str">
        <f>ReOrgnising!Z360</f>
        <v/>
      </c>
      <c r="I357" t="str">
        <f>ReOrgnising!AA360</f>
        <v/>
      </c>
      <c r="J357">
        <f>ReOrgnising!AB360</f>
        <v>2.67</v>
      </c>
      <c r="K357" t="str">
        <f>ReOrgnising!AC360</f>
        <v/>
      </c>
      <c r="L357" t="str">
        <f>IF(ReOrgnising!AD360="","",ReOrgnising!AD360/100)</f>
        <v/>
      </c>
      <c r="M357" t="str">
        <f>IF(ReOrgnising!AE360="","",ReOrgnising!AE360/100)</f>
        <v/>
      </c>
      <c r="N357" t="str">
        <f>IF(ReOrgnising!AF360="","",ReOrgnising!AF360/100)</f>
        <v/>
      </c>
      <c r="O357" t="str">
        <f>IF(ReOrgnising!AG360="","",ReOrgnising!AG360/100)</f>
        <v/>
      </c>
      <c r="P357" t="str">
        <f>IF(ReOrgnising!AH360="","",ReOrgnising!AH360/100)</f>
        <v/>
      </c>
      <c r="Q357" t="str">
        <f>IF(ReOrgnising!AI360="","",ReOrgnising!AI360/100)</f>
        <v/>
      </c>
    </row>
    <row r="358" spans="1:17">
      <c r="A358" t="str">
        <f>ReOrgnising!S361</f>
        <v>HawksBay200936H36LateSow</v>
      </c>
      <c r="B358" s="4">
        <f>ReOrgnising!T361</f>
        <v>40210</v>
      </c>
      <c r="C358" t="str">
        <f>ReOrgnising!U361</f>
        <v/>
      </c>
      <c r="D358" t="str">
        <f>ReOrgnising!V361</f>
        <v/>
      </c>
      <c r="E358">
        <f>ReOrgnising!W361</f>
        <v>6.67</v>
      </c>
      <c r="F358" t="str">
        <f>ReOrgnising!X361</f>
        <v/>
      </c>
      <c r="G358">
        <f>ReOrgnising!Y361</f>
        <v>18.5</v>
      </c>
      <c r="H358" t="str">
        <f>ReOrgnising!Z361</f>
        <v/>
      </c>
      <c r="I358" t="str">
        <f>ReOrgnising!AA361</f>
        <v/>
      </c>
      <c r="J358" t="str">
        <f>ReOrgnising!AB361</f>
        <v/>
      </c>
      <c r="K358" t="str">
        <f>ReOrgnising!AC361</f>
        <v/>
      </c>
      <c r="L358" t="str">
        <f>IF(ReOrgnising!AD361="","",ReOrgnising!AD361/100)</f>
        <v/>
      </c>
      <c r="M358" t="str">
        <f>IF(ReOrgnising!AE361="","",ReOrgnising!AE361/100)</f>
        <v/>
      </c>
      <c r="N358" t="str">
        <f>IF(ReOrgnising!AF361="","",ReOrgnising!AF361/100)</f>
        <v/>
      </c>
      <c r="O358" t="str">
        <f>IF(ReOrgnising!AG361="","",ReOrgnising!AG361/100)</f>
        <v/>
      </c>
      <c r="P358" t="str">
        <f>IF(ReOrgnising!AH361="","",ReOrgnising!AH361/100)</f>
        <v/>
      </c>
      <c r="Q358" t="str">
        <f>IF(ReOrgnising!AI361="","",ReOrgnising!AI361/100)</f>
        <v/>
      </c>
    </row>
    <row r="359" spans="1:17">
      <c r="A359" t="str">
        <f>ReOrgnising!S362</f>
        <v>HawksBay200936H36LateSow</v>
      </c>
      <c r="B359" s="4">
        <f>ReOrgnising!T362</f>
        <v>40212</v>
      </c>
      <c r="C359" t="str">
        <f>ReOrgnising!U362</f>
        <v/>
      </c>
      <c r="D359" t="str">
        <f>ReOrgnising!V362</f>
        <v/>
      </c>
      <c r="E359" t="str">
        <f>ReOrgnising!W362</f>
        <v/>
      </c>
      <c r="F359" t="str">
        <f>ReOrgnising!X362</f>
        <v/>
      </c>
      <c r="G359" t="str">
        <f>ReOrgnising!Y362</f>
        <v/>
      </c>
      <c r="H359" t="str">
        <f>ReOrgnising!Z362</f>
        <v/>
      </c>
      <c r="I359" t="str">
        <f>ReOrgnising!AA362</f>
        <v/>
      </c>
      <c r="J359">
        <f>ReOrgnising!AB362</f>
        <v>6.18</v>
      </c>
      <c r="K359" t="str">
        <f>ReOrgnising!AC362</f>
        <v/>
      </c>
      <c r="L359" t="str">
        <f>IF(ReOrgnising!AD362="","",ReOrgnising!AD362/100)</f>
        <v/>
      </c>
      <c r="M359" t="str">
        <f>IF(ReOrgnising!AE362="","",ReOrgnising!AE362/100)</f>
        <v/>
      </c>
      <c r="N359" t="str">
        <f>IF(ReOrgnising!AF362="","",ReOrgnising!AF362/100)</f>
        <v/>
      </c>
      <c r="O359" t="str">
        <f>IF(ReOrgnising!AG362="","",ReOrgnising!AG362/100)</f>
        <v/>
      </c>
      <c r="P359" t="str">
        <f>IF(ReOrgnising!AH362="","",ReOrgnising!AH362/100)</f>
        <v/>
      </c>
      <c r="Q359" t="str">
        <f>IF(ReOrgnising!AI362="","",ReOrgnising!AI362/100)</f>
        <v/>
      </c>
    </row>
    <row r="360" spans="1:17">
      <c r="A360" t="str">
        <f>ReOrgnising!S363</f>
        <v>HawksBay200936H36LateSow</v>
      </c>
      <c r="B360" s="4">
        <f>ReOrgnising!T363</f>
        <v>40214</v>
      </c>
      <c r="C360" t="str">
        <f>ReOrgnising!U363</f>
        <v/>
      </c>
      <c r="D360" t="str">
        <f>ReOrgnising!V363</f>
        <v/>
      </c>
      <c r="E360" t="str">
        <f>ReOrgnising!W363</f>
        <v/>
      </c>
      <c r="F360" t="str">
        <f>ReOrgnising!X363</f>
        <v/>
      </c>
      <c r="G360" t="str">
        <f>ReOrgnising!Y363</f>
        <v/>
      </c>
      <c r="H360" t="str">
        <f>ReOrgnising!Z363</f>
        <v/>
      </c>
      <c r="I360" t="str">
        <f>ReOrgnising!AA363</f>
        <v/>
      </c>
      <c r="J360">
        <f>ReOrgnising!AB363</f>
        <v>6.62</v>
      </c>
      <c r="K360" t="str">
        <f>ReOrgnising!AC363</f>
        <v/>
      </c>
      <c r="L360" t="str">
        <f>IF(ReOrgnising!AD363="","",ReOrgnising!AD363/100)</f>
        <v/>
      </c>
      <c r="M360" t="str">
        <f>IF(ReOrgnising!AE363="","",ReOrgnising!AE363/100)</f>
        <v/>
      </c>
      <c r="N360" t="str">
        <f>IF(ReOrgnising!AF363="","",ReOrgnising!AF363/100)</f>
        <v/>
      </c>
      <c r="O360" t="str">
        <f>IF(ReOrgnising!AG363="","",ReOrgnising!AG363/100)</f>
        <v/>
      </c>
      <c r="P360" t="str">
        <f>IF(ReOrgnising!AH363="","",ReOrgnising!AH363/100)</f>
        <v/>
      </c>
      <c r="Q360" t="str">
        <f>IF(ReOrgnising!AI363="","",ReOrgnising!AI363/100)</f>
        <v/>
      </c>
    </row>
    <row r="361" spans="1:17">
      <c r="A361" t="str">
        <f>ReOrgnising!S364</f>
        <v>HawksBay200936H36LateSow</v>
      </c>
      <c r="B361" s="4">
        <f>ReOrgnising!T364</f>
        <v>40217</v>
      </c>
      <c r="C361" t="str">
        <f>ReOrgnising!U364</f>
        <v/>
      </c>
      <c r="D361" t="str">
        <f>ReOrgnising!V364</f>
        <v/>
      </c>
      <c r="E361" t="str">
        <f>ReOrgnising!W364</f>
        <v/>
      </c>
      <c r="F361" t="str">
        <f>ReOrgnising!X364</f>
        <v/>
      </c>
      <c r="G361" t="str">
        <f>ReOrgnising!Y364</f>
        <v/>
      </c>
      <c r="H361" t="str">
        <f>ReOrgnising!Z364</f>
        <v/>
      </c>
      <c r="I361" t="str">
        <f>ReOrgnising!AA364</f>
        <v/>
      </c>
      <c r="J361">
        <f>ReOrgnising!AB364</f>
        <v>6.76</v>
      </c>
      <c r="K361" t="str">
        <f>ReOrgnising!AC364</f>
        <v/>
      </c>
      <c r="L361" t="str">
        <f>IF(ReOrgnising!AD364="","",ReOrgnising!AD364/100)</f>
        <v/>
      </c>
      <c r="M361" t="str">
        <f>IF(ReOrgnising!AE364="","",ReOrgnising!AE364/100)</f>
        <v/>
      </c>
      <c r="N361" t="str">
        <f>IF(ReOrgnising!AF364="","",ReOrgnising!AF364/100)</f>
        <v/>
      </c>
      <c r="O361" t="str">
        <f>IF(ReOrgnising!AG364="","",ReOrgnising!AG364/100)</f>
        <v/>
      </c>
      <c r="P361" t="str">
        <f>IF(ReOrgnising!AH364="","",ReOrgnising!AH364/100)</f>
        <v/>
      </c>
      <c r="Q361" t="str">
        <f>IF(ReOrgnising!AI364="","",ReOrgnising!AI364/100)</f>
        <v/>
      </c>
    </row>
    <row r="362" spans="1:17">
      <c r="A362" t="str">
        <f>ReOrgnising!S365</f>
        <v>HawksBay200936H36LateSow</v>
      </c>
      <c r="B362" s="4">
        <f>ReOrgnising!T365</f>
        <v>40219</v>
      </c>
      <c r="C362" t="str">
        <f>ReOrgnising!U365</f>
        <v/>
      </c>
      <c r="D362" t="str">
        <f>ReOrgnising!V365</f>
        <v/>
      </c>
      <c r="E362" t="str">
        <f>ReOrgnising!W365</f>
        <v/>
      </c>
      <c r="F362" t="str">
        <f>ReOrgnising!X365</f>
        <v/>
      </c>
      <c r="G362" t="str">
        <f>ReOrgnising!Y365</f>
        <v/>
      </c>
      <c r="H362" t="str">
        <f>ReOrgnising!Z365</f>
        <v/>
      </c>
      <c r="I362" t="str">
        <f>ReOrgnising!AA365</f>
        <v/>
      </c>
      <c r="J362">
        <f>ReOrgnising!AB365</f>
        <v>6.9</v>
      </c>
      <c r="K362" t="str">
        <f>ReOrgnising!AC365</f>
        <v/>
      </c>
      <c r="L362" t="str">
        <f>IF(ReOrgnising!AD365="","",ReOrgnising!AD365/100)</f>
        <v/>
      </c>
      <c r="M362" t="str">
        <f>IF(ReOrgnising!AE365="","",ReOrgnising!AE365/100)</f>
        <v/>
      </c>
      <c r="N362" t="str">
        <f>IF(ReOrgnising!AF365="","",ReOrgnising!AF365/100)</f>
        <v/>
      </c>
      <c r="O362" t="str">
        <f>IF(ReOrgnising!AG365="","",ReOrgnising!AG365/100)</f>
        <v/>
      </c>
      <c r="P362" t="str">
        <f>IF(ReOrgnising!AH365="","",ReOrgnising!AH365/100)</f>
        <v/>
      </c>
      <c r="Q362" t="str">
        <f>IF(ReOrgnising!AI365="","",ReOrgnising!AI365/100)</f>
        <v/>
      </c>
    </row>
    <row r="363" spans="1:17">
      <c r="A363" t="str">
        <f>ReOrgnising!S366</f>
        <v>HawksBay200936H36LateSow</v>
      </c>
      <c r="B363" s="4">
        <f>ReOrgnising!T366</f>
        <v>40221</v>
      </c>
      <c r="C363" t="str">
        <f>ReOrgnising!U366</f>
        <v/>
      </c>
      <c r="D363" t="str">
        <f>ReOrgnising!V366</f>
        <v/>
      </c>
      <c r="E363" t="str">
        <f>ReOrgnising!W366</f>
        <v/>
      </c>
      <c r="F363" t="str">
        <f>ReOrgnising!X366</f>
        <v/>
      </c>
      <c r="G363" t="str">
        <f>ReOrgnising!Y366</f>
        <v/>
      </c>
      <c r="H363" t="str">
        <f>ReOrgnising!Z366</f>
        <v/>
      </c>
      <c r="I363" t="str">
        <f>ReOrgnising!AA366</f>
        <v/>
      </c>
      <c r="J363">
        <f>ReOrgnising!AB366</f>
        <v>6.96</v>
      </c>
      <c r="K363" t="str">
        <f>ReOrgnising!AC366</f>
        <v/>
      </c>
      <c r="L363" t="str">
        <f>IF(ReOrgnising!AD366="","",ReOrgnising!AD366/100)</f>
        <v/>
      </c>
      <c r="M363" t="str">
        <f>IF(ReOrgnising!AE366="","",ReOrgnising!AE366/100)</f>
        <v/>
      </c>
      <c r="N363" t="str">
        <f>IF(ReOrgnising!AF366="","",ReOrgnising!AF366/100)</f>
        <v/>
      </c>
      <c r="O363" t="str">
        <f>IF(ReOrgnising!AG366="","",ReOrgnising!AG366/100)</f>
        <v/>
      </c>
      <c r="P363" t="str">
        <f>IF(ReOrgnising!AH366="","",ReOrgnising!AH366/100)</f>
        <v/>
      </c>
      <c r="Q363" t="str">
        <f>IF(ReOrgnising!AI366="","",ReOrgnising!AI366/100)</f>
        <v/>
      </c>
    </row>
    <row r="364" spans="1:17">
      <c r="A364" t="str">
        <f>ReOrgnising!S367</f>
        <v>HawksBay200936H36LateSow</v>
      </c>
      <c r="B364" s="4">
        <f>ReOrgnising!T367</f>
        <v>40309</v>
      </c>
      <c r="C364" t="str">
        <f>ReOrgnising!U367</f>
        <v/>
      </c>
      <c r="D364">
        <f>ReOrgnising!V367</f>
        <v>698.9</v>
      </c>
      <c r="E364" t="str">
        <f>ReOrgnising!W367</f>
        <v/>
      </c>
      <c r="F364" t="str">
        <f>ReOrgnising!X367</f>
        <v/>
      </c>
      <c r="G364" t="str">
        <f>ReOrgnising!Y367</f>
        <v/>
      </c>
      <c r="H364" t="str">
        <f>ReOrgnising!Z367</f>
        <v/>
      </c>
      <c r="I364" t="str">
        <f>ReOrgnising!AA367</f>
        <v/>
      </c>
      <c r="J364" t="str">
        <f>ReOrgnising!AB367</f>
        <v/>
      </c>
      <c r="K364" t="str">
        <f>ReOrgnising!AC367</f>
        <v/>
      </c>
      <c r="L364" t="str">
        <f>IF(ReOrgnising!AD367="","",ReOrgnising!AD367/100)</f>
        <v/>
      </c>
      <c r="M364" t="str">
        <f>IF(ReOrgnising!AE367="","",ReOrgnising!AE367/100)</f>
        <v/>
      </c>
      <c r="N364" t="str">
        <f>IF(ReOrgnising!AF367="","",ReOrgnising!AF367/100)</f>
        <v/>
      </c>
      <c r="O364" t="str">
        <f>IF(ReOrgnising!AG367="","",ReOrgnising!AG367/100)</f>
        <v/>
      </c>
      <c r="P364" t="str">
        <f>IF(ReOrgnising!AH367="","",ReOrgnising!AH367/100)</f>
        <v/>
      </c>
      <c r="Q364" t="str">
        <f>IF(ReOrgnising!AI367="","",ReOrgnising!AI367/100)</f>
        <v/>
      </c>
    </row>
    <row r="365" spans="1:17">
      <c r="A365" t="str">
        <f>ReOrgnising!S368</f>
        <v>HawksBay200938P05EarlySow</v>
      </c>
      <c r="B365" s="4">
        <f>ReOrgnising!T368</f>
        <v>40127</v>
      </c>
      <c r="C365" t="str">
        <f>ReOrgnising!U368</f>
        <v/>
      </c>
      <c r="D365" t="str">
        <f>ReOrgnising!V368</f>
        <v/>
      </c>
      <c r="E365" t="str">
        <f>ReOrgnising!W368</f>
        <v/>
      </c>
      <c r="F365" t="str">
        <f>ReOrgnising!X368</f>
        <v/>
      </c>
      <c r="G365" t="str">
        <f>ReOrgnising!Y368</f>
        <v/>
      </c>
      <c r="H365" t="str">
        <f>ReOrgnising!Z368</f>
        <v/>
      </c>
      <c r="I365" t="str">
        <f>ReOrgnising!AA368</f>
        <v/>
      </c>
      <c r="J365">
        <f>ReOrgnising!AB368</f>
        <v>2.93</v>
      </c>
      <c r="K365" t="str">
        <f>ReOrgnising!AC368</f>
        <v/>
      </c>
      <c r="L365" t="str">
        <f>IF(ReOrgnising!AD368="","",ReOrgnising!AD368/100)</f>
        <v/>
      </c>
      <c r="M365" t="str">
        <f>IF(ReOrgnising!AE368="","",ReOrgnising!AE368/100)</f>
        <v/>
      </c>
      <c r="N365" t="str">
        <f>IF(ReOrgnising!AF368="","",ReOrgnising!AF368/100)</f>
        <v/>
      </c>
      <c r="O365" t="str">
        <f>IF(ReOrgnising!AG368="","",ReOrgnising!AG368/100)</f>
        <v/>
      </c>
      <c r="P365" t="str">
        <f>IF(ReOrgnising!AH368="","",ReOrgnising!AH368/100)</f>
        <v/>
      </c>
      <c r="Q365" t="str">
        <f>IF(ReOrgnising!AI368="","",ReOrgnising!AI368/100)</f>
        <v/>
      </c>
    </row>
    <row r="366" spans="1:17">
      <c r="A366" t="str">
        <f>ReOrgnising!S369</f>
        <v>HawksBay200938P05EarlySow</v>
      </c>
      <c r="B366" s="4">
        <f>ReOrgnising!T369</f>
        <v>40128</v>
      </c>
      <c r="C366" t="str">
        <f>ReOrgnising!U369</f>
        <v/>
      </c>
      <c r="D366" t="str">
        <f>ReOrgnising!V369</f>
        <v/>
      </c>
      <c r="E366" t="str">
        <f>ReOrgnising!W369</f>
        <v/>
      </c>
      <c r="F366" t="str">
        <f>ReOrgnising!X369</f>
        <v/>
      </c>
      <c r="G366" t="str">
        <f>ReOrgnising!Y369</f>
        <v/>
      </c>
      <c r="H366" t="str">
        <f>ReOrgnising!Z369</f>
        <v/>
      </c>
      <c r="I366" t="str">
        <f>ReOrgnising!AA369</f>
        <v/>
      </c>
      <c r="J366">
        <f>ReOrgnising!AB369</f>
        <v>2.97</v>
      </c>
      <c r="K366" t="str">
        <f>ReOrgnising!AC369</f>
        <v/>
      </c>
      <c r="L366" t="str">
        <f>IF(ReOrgnising!AD369="","",ReOrgnising!AD369/100)</f>
        <v/>
      </c>
      <c r="M366" t="str">
        <f>IF(ReOrgnising!AE369="","",ReOrgnising!AE369/100)</f>
        <v/>
      </c>
      <c r="N366" t="str">
        <f>IF(ReOrgnising!AF369="","",ReOrgnising!AF369/100)</f>
        <v/>
      </c>
      <c r="O366" t="str">
        <f>IF(ReOrgnising!AG369="","",ReOrgnising!AG369/100)</f>
        <v/>
      </c>
      <c r="P366" t="str">
        <f>IF(ReOrgnising!AH369="","",ReOrgnising!AH369/100)</f>
        <v/>
      </c>
      <c r="Q366" t="str">
        <f>IF(ReOrgnising!AI369="","",ReOrgnising!AI369/100)</f>
        <v/>
      </c>
    </row>
    <row r="367" spans="1:17">
      <c r="A367" t="str">
        <f>ReOrgnising!S370</f>
        <v>HawksBay200938P05EarlySow</v>
      </c>
      <c r="B367" s="4">
        <f>ReOrgnising!T370</f>
        <v>40129</v>
      </c>
      <c r="C367" t="str">
        <f>ReOrgnising!U370</f>
        <v/>
      </c>
      <c r="D367" t="str">
        <f>ReOrgnising!V370</f>
        <v/>
      </c>
      <c r="E367" t="str">
        <f>ReOrgnising!W370</f>
        <v/>
      </c>
      <c r="F367" t="str">
        <f>ReOrgnising!X370</f>
        <v/>
      </c>
      <c r="G367" t="str">
        <f>ReOrgnising!Y370</f>
        <v/>
      </c>
      <c r="H367" t="str">
        <f>ReOrgnising!Z370</f>
        <v/>
      </c>
      <c r="I367" t="str">
        <f>ReOrgnising!AA370</f>
        <v/>
      </c>
      <c r="J367">
        <f>ReOrgnising!AB370</f>
        <v>2.97</v>
      </c>
      <c r="K367" t="str">
        <f>ReOrgnising!AC370</f>
        <v/>
      </c>
      <c r="L367" t="str">
        <f>IF(ReOrgnising!AD370="","",ReOrgnising!AD370/100)</f>
        <v/>
      </c>
      <c r="M367" t="str">
        <f>IF(ReOrgnising!AE370="","",ReOrgnising!AE370/100)</f>
        <v/>
      </c>
      <c r="N367" t="str">
        <f>IF(ReOrgnising!AF370="","",ReOrgnising!AF370/100)</f>
        <v/>
      </c>
      <c r="O367" t="str">
        <f>IF(ReOrgnising!AG370="","",ReOrgnising!AG370/100)</f>
        <v/>
      </c>
      <c r="P367" t="str">
        <f>IF(ReOrgnising!AH370="","",ReOrgnising!AH370/100)</f>
        <v/>
      </c>
      <c r="Q367" t="str">
        <f>IF(ReOrgnising!AI370="","",ReOrgnising!AI370/100)</f>
        <v/>
      </c>
    </row>
    <row r="368" spans="1:17">
      <c r="A368" t="str">
        <f>ReOrgnising!S371</f>
        <v>HawksBay200938P05EarlySow</v>
      </c>
      <c r="B368" s="4">
        <f>ReOrgnising!T371</f>
        <v>40193</v>
      </c>
      <c r="C368" t="str">
        <f>ReOrgnising!U371</f>
        <v/>
      </c>
      <c r="D368" t="str">
        <f>ReOrgnising!V371</f>
        <v/>
      </c>
      <c r="E368" t="str">
        <f>ReOrgnising!W371</f>
        <v/>
      </c>
      <c r="F368" t="str">
        <f>ReOrgnising!X371</f>
        <v/>
      </c>
      <c r="G368">
        <f>ReOrgnising!Y371</f>
        <v>19</v>
      </c>
      <c r="H368" t="str">
        <f>ReOrgnising!Z371</f>
        <v/>
      </c>
      <c r="I368" t="str">
        <f>ReOrgnising!AA371</f>
        <v/>
      </c>
      <c r="J368">
        <f>ReOrgnising!AB371</f>
        <v>6.04</v>
      </c>
      <c r="K368" t="str">
        <f>ReOrgnising!AC371</f>
        <v/>
      </c>
      <c r="L368" t="str">
        <f>IF(ReOrgnising!AD371="","",ReOrgnising!AD371/100)</f>
        <v/>
      </c>
      <c r="M368" t="str">
        <f>IF(ReOrgnising!AE371="","",ReOrgnising!AE371/100)</f>
        <v/>
      </c>
      <c r="N368" t="str">
        <f>IF(ReOrgnising!AF371="","",ReOrgnising!AF371/100)</f>
        <v/>
      </c>
      <c r="O368" t="str">
        <f>IF(ReOrgnising!AG371="","",ReOrgnising!AG371/100)</f>
        <v/>
      </c>
      <c r="P368" t="str">
        <f>IF(ReOrgnising!AH371="","",ReOrgnising!AH371/100)</f>
        <v/>
      </c>
      <c r="Q368" t="str">
        <f>IF(ReOrgnising!AI371="","",ReOrgnising!AI371/100)</f>
        <v/>
      </c>
    </row>
    <row r="369" spans="1:17">
      <c r="A369" t="str">
        <f>ReOrgnising!S372</f>
        <v>HawksBay200938P05EarlySow</v>
      </c>
      <c r="B369" s="4">
        <f>ReOrgnising!T372</f>
        <v>40195</v>
      </c>
      <c r="C369" t="str">
        <f>ReOrgnising!U372</f>
        <v/>
      </c>
      <c r="D369" t="str">
        <f>ReOrgnising!V372</f>
        <v/>
      </c>
      <c r="E369">
        <f>ReOrgnising!W372</f>
        <v>6.59</v>
      </c>
      <c r="F369" t="str">
        <f>ReOrgnising!X372</f>
        <v/>
      </c>
      <c r="G369" t="str">
        <f>ReOrgnising!Y372</f>
        <v/>
      </c>
      <c r="H369" t="str">
        <f>ReOrgnising!Z372</f>
        <v/>
      </c>
      <c r="I369" t="str">
        <f>ReOrgnising!AA372</f>
        <v/>
      </c>
      <c r="J369" t="str">
        <f>ReOrgnising!AB372</f>
        <v/>
      </c>
      <c r="K369" t="str">
        <f>ReOrgnising!AC372</f>
        <v/>
      </c>
      <c r="L369" t="str">
        <f>IF(ReOrgnising!AD372="","",ReOrgnising!AD372/100)</f>
        <v/>
      </c>
      <c r="M369" t="str">
        <f>IF(ReOrgnising!AE372="","",ReOrgnising!AE372/100)</f>
        <v/>
      </c>
      <c r="N369" t="str">
        <f>IF(ReOrgnising!AF372="","",ReOrgnising!AF372/100)</f>
        <v/>
      </c>
      <c r="O369" t="str">
        <f>IF(ReOrgnising!AG372="","",ReOrgnising!AG372/100)</f>
        <v/>
      </c>
      <c r="P369" t="str">
        <f>IF(ReOrgnising!AH372="","",ReOrgnising!AH372/100)</f>
        <v/>
      </c>
      <c r="Q369" t="str">
        <f>IF(ReOrgnising!AI372="","",ReOrgnising!AI372/100)</f>
        <v/>
      </c>
    </row>
    <row r="370" spans="1:17">
      <c r="A370" t="str">
        <f>ReOrgnising!S373</f>
        <v>HawksBay200938P05EarlySow</v>
      </c>
      <c r="B370" s="4">
        <f>ReOrgnising!T373</f>
        <v>40196</v>
      </c>
      <c r="C370" t="str">
        <f>ReOrgnising!U373</f>
        <v/>
      </c>
      <c r="D370" t="str">
        <f>ReOrgnising!V373</f>
        <v/>
      </c>
      <c r="E370" t="str">
        <f>ReOrgnising!W373</f>
        <v/>
      </c>
      <c r="F370" t="str">
        <f>ReOrgnising!X373</f>
        <v/>
      </c>
      <c r="G370">
        <f>ReOrgnising!Y373</f>
        <v>18.8</v>
      </c>
      <c r="H370" t="str">
        <f>ReOrgnising!Z373</f>
        <v/>
      </c>
      <c r="I370" t="str">
        <f>ReOrgnising!AA373</f>
        <v/>
      </c>
      <c r="J370">
        <f>ReOrgnising!AB373</f>
        <v>6.24</v>
      </c>
      <c r="K370" t="str">
        <f>ReOrgnising!AC373</f>
        <v/>
      </c>
      <c r="L370" t="str">
        <f>IF(ReOrgnising!AD373="","",ReOrgnising!AD373/100)</f>
        <v/>
      </c>
      <c r="M370" t="str">
        <f>IF(ReOrgnising!AE373="","",ReOrgnising!AE373/100)</f>
        <v/>
      </c>
      <c r="N370" t="str">
        <f>IF(ReOrgnising!AF373="","",ReOrgnising!AF373/100)</f>
        <v/>
      </c>
      <c r="O370" t="str">
        <f>IF(ReOrgnising!AG373="","",ReOrgnising!AG373/100)</f>
        <v/>
      </c>
      <c r="P370" t="str">
        <f>IF(ReOrgnising!AH373="","",ReOrgnising!AH373/100)</f>
        <v/>
      </c>
      <c r="Q370" t="str">
        <f>IF(ReOrgnising!AI373="","",ReOrgnising!AI373/100)</f>
        <v/>
      </c>
    </row>
    <row r="371" spans="1:17">
      <c r="A371" t="str">
        <f>ReOrgnising!S374</f>
        <v>HawksBay200938P05EarlySow</v>
      </c>
      <c r="B371" s="4">
        <f>ReOrgnising!T374</f>
        <v>40198</v>
      </c>
      <c r="C371" t="str">
        <f>ReOrgnising!U374</f>
        <v/>
      </c>
      <c r="D371" t="str">
        <f>ReOrgnising!V374</f>
        <v/>
      </c>
      <c r="E371" t="str">
        <f>ReOrgnising!W374</f>
        <v/>
      </c>
      <c r="F371" t="str">
        <f>ReOrgnising!X374</f>
        <v/>
      </c>
      <c r="G371" t="str">
        <f>ReOrgnising!Y374</f>
        <v/>
      </c>
      <c r="H371" t="str">
        <f>ReOrgnising!Z374</f>
        <v/>
      </c>
      <c r="I371" t="str">
        <f>ReOrgnising!AA374</f>
        <v/>
      </c>
      <c r="J371">
        <f>ReOrgnising!AB374</f>
        <v>6.64</v>
      </c>
      <c r="K371" t="str">
        <f>ReOrgnising!AC374</f>
        <v/>
      </c>
      <c r="L371" t="str">
        <f>IF(ReOrgnising!AD374="","",ReOrgnising!AD374/100)</f>
        <v/>
      </c>
      <c r="M371" t="str">
        <f>IF(ReOrgnising!AE374="","",ReOrgnising!AE374/100)</f>
        <v/>
      </c>
      <c r="N371" t="str">
        <f>IF(ReOrgnising!AF374="","",ReOrgnising!AF374/100)</f>
        <v/>
      </c>
      <c r="O371" t="str">
        <f>IF(ReOrgnising!AG374="","",ReOrgnising!AG374/100)</f>
        <v/>
      </c>
      <c r="P371" t="str">
        <f>IF(ReOrgnising!AH374="","",ReOrgnising!AH374/100)</f>
        <v/>
      </c>
      <c r="Q371" t="str">
        <f>IF(ReOrgnising!AI374="","",ReOrgnising!AI374/100)</f>
        <v/>
      </c>
    </row>
    <row r="372" spans="1:17">
      <c r="A372" t="str">
        <f>ReOrgnising!S375</f>
        <v>HawksBay200938P05EarlySow</v>
      </c>
      <c r="B372" s="4">
        <f>ReOrgnising!T375</f>
        <v>40200</v>
      </c>
      <c r="C372" t="str">
        <f>ReOrgnising!U375</f>
        <v/>
      </c>
      <c r="D372" t="str">
        <f>ReOrgnising!V375</f>
        <v/>
      </c>
      <c r="E372" t="str">
        <f>ReOrgnising!W375</f>
        <v/>
      </c>
      <c r="F372" t="str">
        <f>ReOrgnising!X375</f>
        <v/>
      </c>
      <c r="G372" t="str">
        <f>ReOrgnising!Y375</f>
        <v/>
      </c>
      <c r="H372" t="str">
        <f>ReOrgnising!Z375</f>
        <v/>
      </c>
      <c r="I372" t="str">
        <f>ReOrgnising!AA375</f>
        <v/>
      </c>
      <c r="J372">
        <f>ReOrgnising!AB375</f>
        <v>6.98</v>
      </c>
      <c r="K372" t="str">
        <f>ReOrgnising!AC375</f>
        <v/>
      </c>
      <c r="L372" t="str">
        <f>IF(ReOrgnising!AD375="","",ReOrgnising!AD375/100)</f>
        <v/>
      </c>
      <c r="M372" t="str">
        <f>IF(ReOrgnising!AE375="","",ReOrgnising!AE375/100)</f>
        <v/>
      </c>
      <c r="N372" t="str">
        <f>IF(ReOrgnising!AF375="","",ReOrgnising!AF375/100)</f>
        <v/>
      </c>
      <c r="O372" t="str">
        <f>IF(ReOrgnising!AG375="","",ReOrgnising!AG375/100)</f>
        <v/>
      </c>
      <c r="P372" t="str">
        <f>IF(ReOrgnising!AH375="","",ReOrgnising!AH375/100)</f>
        <v/>
      </c>
      <c r="Q372" t="str">
        <f>IF(ReOrgnising!AI375="","",ReOrgnising!AI375/100)</f>
        <v/>
      </c>
    </row>
    <row r="373" spans="1:17">
      <c r="A373" t="str">
        <f>ReOrgnising!S376</f>
        <v>HawksBay200938P05EarlySow</v>
      </c>
      <c r="B373" s="4">
        <f>ReOrgnising!T376</f>
        <v>40203</v>
      </c>
      <c r="C373" t="str">
        <f>ReOrgnising!U376</f>
        <v/>
      </c>
      <c r="D373" t="str">
        <f>ReOrgnising!V376</f>
        <v/>
      </c>
      <c r="E373" t="str">
        <f>ReOrgnising!W376</f>
        <v/>
      </c>
      <c r="F373" t="str">
        <f>ReOrgnising!X376</f>
        <v/>
      </c>
      <c r="G373" t="str">
        <f>ReOrgnising!Y376</f>
        <v/>
      </c>
      <c r="H373" t="str">
        <f>ReOrgnising!Z376</f>
        <v/>
      </c>
      <c r="I373" t="str">
        <f>ReOrgnising!AA376</f>
        <v/>
      </c>
      <c r="J373">
        <f>ReOrgnising!AB376</f>
        <v>7</v>
      </c>
      <c r="K373" t="str">
        <f>ReOrgnising!AC376</f>
        <v/>
      </c>
      <c r="L373" t="str">
        <f>IF(ReOrgnising!AD376="","",ReOrgnising!AD376/100)</f>
        <v/>
      </c>
      <c r="M373" t="str">
        <f>IF(ReOrgnising!AE376="","",ReOrgnising!AE376/100)</f>
        <v/>
      </c>
      <c r="N373" t="str">
        <f>IF(ReOrgnising!AF376="","",ReOrgnising!AF376/100)</f>
        <v/>
      </c>
      <c r="O373" t="str">
        <f>IF(ReOrgnising!AG376="","",ReOrgnising!AG376/100)</f>
        <v/>
      </c>
      <c r="P373" t="str">
        <f>IF(ReOrgnising!AH376="","",ReOrgnising!AH376/100)</f>
        <v/>
      </c>
      <c r="Q373" t="str">
        <f>IF(ReOrgnising!AI376="","",ReOrgnising!AI376/100)</f>
        <v/>
      </c>
    </row>
    <row r="374" spans="1:17">
      <c r="A374" t="str">
        <f>ReOrgnising!S377</f>
        <v>HawksBay200938P05EarlySow</v>
      </c>
      <c r="B374" s="4">
        <f>ReOrgnising!T377</f>
        <v>40288</v>
      </c>
      <c r="C374" t="str">
        <f>ReOrgnising!U377</f>
        <v/>
      </c>
      <c r="D374">
        <f>ReOrgnising!V377</f>
        <v>1200.0999999999999</v>
      </c>
      <c r="E374" t="str">
        <f>ReOrgnising!W377</f>
        <v/>
      </c>
      <c r="F374" t="str">
        <f>ReOrgnising!X377</f>
        <v/>
      </c>
      <c r="G374" t="str">
        <f>ReOrgnising!Y377</f>
        <v/>
      </c>
      <c r="H374" t="str">
        <f>ReOrgnising!Z377</f>
        <v/>
      </c>
      <c r="I374" t="str">
        <f>ReOrgnising!AA377</f>
        <v/>
      </c>
      <c r="J374" t="str">
        <f>ReOrgnising!AB377</f>
        <v/>
      </c>
      <c r="K374" t="str">
        <f>ReOrgnising!AC377</f>
        <v/>
      </c>
      <c r="L374" t="str">
        <f>IF(ReOrgnising!AD377="","",ReOrgnising!AD377/100)</f>
        <v/>
      </c>
      <c r="M374" t="str">
        <f>IF(ReOrgnising!AE377="","",ReOrgnising!AE377/100)</f>
        <v/>
      </c>
      <c r="N374" t="str">
        <f>IF(ReOrgnising!AF377="","",ReOrgnising!AF377/100)</f>
        <v/>
      </c>
      <c r="O374" t="str">
        <f>IF(ReOrgnising!AG377="","",ReOrgnising!AG377/100)</f>
        <v/>
      </c>
      <c r="P374" t="str">
        <f>IF(ReOrgnising!AH377="","",ReOrgnising!AH377/100)</f>
        <v/>
      </c>
      <c r="Q374" t="str">
        <f>IF(ReOrgnising!AI377="","",ReOrgnising!AI377/100)</f>
        <v/>
      </c>
    </row>
    <row r="375" spans="1:17">
      <c r="A375" t="str">
        <f>ReOrgnising!S378</f>
        <v>HawksBay200938P05EarlySow</v>
      </c>
      <c r="B375" s="4">
        <f>ReOrgnising!T378</f>
        <v>40298</v>
      </c>
      <c r="C375" t="str">
        <f>ReOrgnising!U378</f>
        <v/>
      </c>
      <c r="D375">
        <f>ReOrgnising!V378</f>
        <v>750.8</v>
      </c>
      <c r="E375" t="str">
        <f>ReOrgnising!W378</f>
        <v/>
      </c>
      <c r="F375" t="str">
        <f>ReOrgnising!X378</f>
        <v/>
      </c>
      <c r="G375" t="str">
        <f>ReOrgnising!Y378</f>
        <v/>
      </c>
      <c r="H375" t="str">
        <f>ReOrgnising!Z378</f>
        <v/>
      </c>
      <c r="I375" t="str">
        <f>ReOrgnising!AA378</f>
        <v/>
      </c>
      <c r="J375" t="str">
        <f>ReOrgnising!AB378</f>
        <v/>
      </c>
      <c r="K375" t="str">
        <f>ReOrgnising!AC378</f>
        <v/>
      </c>
      <c r="L375" t="str">
        <f>IF(ReOrgnising!AD378="","",ReOrgnising!AD378/100)</f>
        <v/>
      </c>
      <c r="M375" t="str">
        <f>IF(ReOrgnising!AE378="","",ReOrgnising!AE378/100)</f>
        <v/>
      </c>
      <c r="N375" t="str">
        <f>IF(ReOrgnising!AF378="","",ReOrgnising!AF378/100)</f>
        <v/>
      </c>
      <c r="O375" t="str">
        <f>IF(ReOrgnising!AG378="","",ReOrgnising!AG378/100)</f>
        <v/>
      </c>
      <c r="P375" t="str">
        <f>IF(ReOrgnising!AH378="","",ReOrgnising!AH378/100)</f>
        <v/>
      </c>
      <c r="Q375" t="str">
        <f>IF(ReOrgnising!AI378="","",ReOrgnising!AI378/100)</f>
        <v/>
      </c>
    </row>
    <row r="376" spans="1:17">
      <c r="A376" t="str">
        <f>ReOrgnising!S379</f>
        <v>HawksBay200938P05LateSow</v>
      </c>
      <c r="B376" s="4">
        <f>ReOrgnising!T379</f>
        <v>40147</v>
      </c>
      <c r="C376" t="str">
        <f>ReOrgnising!U379</f>
        <v/>
      </c>
      <c r="D376" t="str">
        <f>ReOrgnising!V379</f>
        <v/>
      </c>
      <c r="E376" t="str">
        <f>ReOrgnising!W379</f>
        <v/>
      </c>
      <c r="F376" t="str">
        <f>ReOrgnising!X379</f>
        <v/>
      </c>
      <c r="G376" t="str">
        <f>ReOrgnising!Y379</f>
        <v/>
      </c>
      <c r="H376" t="str">
        <f>ReOrgnising!Z379</f>
        <v/>
      </c>
      <c r="I376" t="str">
        <f>ReOrgnising!AA379</f>
        <v/>
      </c>
      <c r="J376">
        <f>ReOrgnising!AB379</f>
        <v>2.66</v>
      </c>
      <c r="K376" t="str">
        <f>ReOrgnising!AC379</f>
        <v/>
      </c>
      <c r="L376" t="str">
        <f>IF(ReOrgnising!AD379="","",ReOrgnising!AD379/100)</f>
        <v/>
      </c>
      <c r="M376" t="str">
        <f>IF(ReOrgnising!AE379="","",ReOrgnising!AE379/100)</f>
        <v/>
      </c>
      <c r="N376" t="str">
        <f>IF(ReOrgnising!AF379="","",ReOrgnising!AF379/100)</f>
        <v/>
      </c>
      <c r="O376" t="str">
        <f>IF(ReOrgnising!AG379="","",ReOrgnising!AG379/100)</f>
        <v/>
      </c>
      <c r="P376" t="str">
        <f>IF(ReOrgnising!AH379="","",ReOrgnising!AH379/100)</f>
        <v/>
      </c>
      <c r="Q376" t="str">
        <f>IF(ReOrgnising!AI379="","",ReOrgnising!AI379/100)</f>
        <v/>
      </c>
    </row>
    <row r="377" spans="1:17">
      <c r="A377" t="str">
        <f>ReOrgnising!S380</f>
        <v>HawksBay200938P05LateSow</v>
      </c>
      <c r="B377" s="4">
        <f>ReOrgnising!T380</f>
        <v>40148</v>
      </c>
      <c r="C377" t="str">
        <f>ReOrgnising!U380</f>
        <v/>
      </c>
      <c r="D377" t="str">
        <f>ReOrgnising!V380</f>
        <v/>
      </c>
      <c r="E377" t="str">
        <f>ReOrgnising!W380</f>
        <v/>
      </c>
      <c r="F377" t="str">
        <f>ReOrgnising!X380</f>
        <v/>
      </c>
      <c r="G377" t="str">
        <f>ReOrgnising!Y380</f>
        <v/>
      </c>
      <c r="H377" t="str">
        <f>ReOrgnising!Z380</f>
        <v/>
      </c>
      <c r="I377" t="str">
        <f>ReOrgnising!AA380</f>
        <v/>
      </c>
      <c r="J377">
        <f>ReOrgnising!AB380</f>
        <v>2.74</v>
      </c>
      <c r="K377" t="str">
        <f>ReOrgnising!AC380</f>
        <v/>
      </c>
      <c r="L377" t="str">
        <f>IF(ReOrgnising!AD380="","",ReOrgnising!AD380/100)</f>
        <v/>
      </c>
      <c r="M377" t="str">
        <f>IF(ReOrgnising!AE380="","",ReOrgnising!AE380/100)</f>
        <v/>
      </c>
      <c r="N377" t="str">
        <f>IF(ReOrgnising!AF380="","",ReOrgnising!AF380/100)</f>
        <v/>
      </c>
      <c r="O377" t="str">
        <f>IF(ReOrgnising!AG380="","",ReOrgnising!AG380/100)</f>
        <v/>
      </c>
      <c r="P377" t="str">
        <f>IF(ReOrgnising!AH380="","",ReOrgnising!AH380/100)</f>
        <v/>
      </c>
      <c r="Q377" t="str">
        <f>IF(ReOrgnising!AI380="","",ReOrgnising!AI380/100)</f>
        <v/>
      </c>
    </row>
    <row r="378" spans="1:17">
      <c r="A378" t="str">
        <f>ReOrgnising!S381</f>
        <v>HawksBay200938P05LateSow</v>
      </c>
      <c r="B378" s="4">
        <f>ReOrgnising!T381</f>
        <v>40149</v>
      </c>
      <c r="C378" t="str">
        <f>ReOrgnising!U381</f>
        <v/>
      </c>
      <c r="D378" t="str">
        <f>ReOrgnising!V381</f>
        <v/>
      </c>
      <c r="E378" t="str">
        <f>ReOrgnising!W381</f>
        <v/>
      </c>
      <c r="F378" t="str">
        <f>ReOrgnising!X381</f>
        <v/>
      </c>
      <c r="G378" t="str">
        <f>ReOrgnising!Y381</f>
        <v/>
      </c>
      <c r="H378" t="str">
        <f>ReOrgnising!Z381</f>
        <v/>
      </c>
      <c r="I378" t="str">
        <f>ReOrgnising!AA381</f>
        <v/>
      </c>
      <c r="J378">
        <f>ReOrgnising!AB381</f>
        <v>2.76</v>
      </c>
      <c r="K378" t="str">
        <f>ReOrgnising!AC381</f>
        <v/>
      </c>
      <c r="L378" t="str">
        <f>IF(ReOrgnising!AD381="","",ReOrgnising!AD381/100)</f>
        <v/>
      </c>
      <c r="M378" t="str">
        <f>IF(ReOrgnising!AE381="","",ReOrgnising!AE381/100)</f>
        <v/>
      </c>
      <c r="N378" t="str">
        <f>IF(ReOrgnising!AF381="","",ReOrgnising!AF381/100)</f>
        <v/>
      </c>
      <c r="O378" t="str">
        <f>IF(ReOrgnising!AG381="","",ReOrgnising!AG381/100)</f>
        <v/>
      </c>
      <c r="P378" t="str">
        <f>IF(ReOrgnising!AH381="","",ReOrgnising!AH381/100)</f>
        <v/>
      </c>
      <c r="Q378" t="str">
        <f>IF(ReOrgnising!AI381="","",ReOrgnising!AI381/100)</f>
        <v/>
      </c>
    </row>
    <row r="379" spans="1:17">
      <c r="A379" t="str">
        <f>ReOrgnising!S382</f>
        <v>HawksBay200938P05LateSow</v>
      </c>
      <c r="B379" s="4">
        <f>ReOrgnising!T382</f>
        <v>40207</v>
      </c>
      <c r="C379" t="str">
        <f>ReOrgnising!U382</f>
        <v/>
      </c>
      <c r="D379" t="str">
        <f>ReOrgnising!V382</f>
        <v/>
      </c>
      <c r="E379">
        <f>ReOrgnising!W382</f>
        <v>6.32</v>
      </c>
      <c r="F379" t="str">
        <f>ReOrgnising!X382</f>
        <v/>
      </c>
      <c r="G379">
        <f>ReOrgnising!Y382</f>
        <v>19.2</v>
      </c>
      <c r="H379" t="str">
        <f>ReOrgnising!Z382</f>
        <v/>
      </c>
      <c r="I379" t="str">
        <f>ReOrgnising!AA382</f>
        <v/>
      </c>
      <c r="J379" t="str">
        <f>ReOrgnising!AB382</f>
        <v/>
      </c>
      <c r="K379" t="str">
        <f>ReOrgnising!AC382</f>
        <v/>
      </c>
      <c r="L379" t="str">
        <f>IF(ReOrgnising!AD382="","",ReOrgnising!AD382/100)</f>
        <v/>
      </c>
      <c r="M379" t="str">
        <f>IF(ReOrgnising!AE382="","",ReOrgnising!AE382/100)</f>
        <v/>
      </c>
      <c r="N379" t="str">
        <f>IF(ReOrgnising!AF382="","",ReOrgnising!AF382/100)</f>
        <v/>
      </c>
      <c r="O379" t="str">
        <f>IF(ReOrgnising!AG382="","",ReOrgnising!AG382/100)</f>
        <v/>
      </c>
      <c r="P379" t="str">
        <f>IF(ReOrgnising!AH382="","",ReOrgnising!AH382/100)</f>
        <v/>
      </c>
      <c r="Q379" t="str">
        <f>IF(ReOrgnising!AI382="","",ReOrgnising!AI382/100)</f>
        <v/>
      </c>
    </row>
    <row r="380" spans="1:17">
      <c r="A380" t="str">
        <f>ReOrgnising!S383</f>
        <v>HawksBay200938P05LateSow</v>
      </c>
      <c r="B380" s="4">
        <f>ReOrgnising!T383</f>
        <v>40210</v>
      </c>
      <c r="C380" t="str">
        <f>ReOrgnising!U383</f>
        <v/>
      </c>
      <c r="D380" t="str">
        <f>ReOrgnising!V383</f>
        <v/>
      </c>
      <c r="E380" t="str">
        <f>ReOrgnising!W383</f>
        <v/>
      </c>
      <c r="F380" t="str">
        <f>ReOrgnising!X383</f>
        <v/>
      </c>
      <c r="G380" t="str">
        <f>ReOrgnising!Y383</f>
        <v/>
      </c>
      <c r="H380" t="str">
        <f>ReOrgnising!Z383</f>
        <v/>
      </c>
      <c r="I380" t="str">
        <f>ReOrgnising!AA383</f>
        <v/>
      </c>
      <c r="J380">
        <f>ReOrgnising!AB383</f>
        <v>6.34</v>
      </c>
      <c r="K380" t="str">
        <f>ReOrgnising!AC383</f>
        <v/>
      </c>
      <c r="L380" t="str">
        <f>IF(ReOrgnising!AD383="","",ReOrgnising!AD383/100)</f>
        <v/>
      </c>
      <c r="M380" t="str">
        <f>IF(ReOrgnising!AE383="","",ReOrgnising!AE383/100)</f>
        <v/>
      </c>
      <c r="N380" t="str">
        <f>IF(ReOrgnising!AF383="","",ReOrgnising!AF383/100)</f>
        <v/>
      </c>
      <c r="O380" t="str">
        <f>IF(ReOrgnising!AG383="","",ReOrgnising!AG383/100)</f>
        <v/>
      </c>
      <c r="P380" t="str">
        <f>IF(ReOrgnising!AH383="","",ReOrgnising!AH383/100)</f>
        <v/>
      </c>
      <c r="Q380" t="str">
        <f>IF(ReOrgnising!AI383="","",ReOrgnising!AI383/100)</f>
        <v/>
      </c>
    </row>
    <row r="381" spans="1:17">
      <c r="A381" t="str">
        <f>ReOrgnising!S384</f>
        <v>HawksBay200938P05LateSow</v>
      </c>
      <c r="B381" s="4">
        <f>ReOrgnising!T384</f>
        <v>40212</v>
      </c>
      <c r="C381" t="str">
        <f>ReOrgnising!U384</f>
        <v/>
      </c>
      <c r="D381" t="str">
        <f>ReOrgnising!V384</f>
        <v/>
      </c>
      <c r="E381" t="str">
        <f>ReOrgnising!W384</f>
        <v/>
      </c>
      <c r="F381" t="str">
        <f>ReOrgnising!X384</f>
        <v/>
      </c>
      <c r="G381" t="str">
        <f>ReOrgnising!Y384</f>
        <v/>
      </c>
      <c r="H381" t="str">
        <f>ReOrgnising!Z384</f>
        <v/>
      </c>
      <c r="I381" t="str">
        <f>ReOrgnising!AA384</f>
        <v/>
      </c>
      <c r="J381">
        <f>ReOrgnising!AB384</f>
        <v>6.72</v>
      </c>
      <c r="K381" t="str">
        <f>ReOrgnising!AC384</f>
        <v/>
      </c>
      <c r="L381" t="str">
        <f>IF(ReOrgnising!AD384="","",ReOrgnising!AD384/100)</f>
        <v/>
      </c>
      <c r="M381" t="str">
        <f>IF(ReOrgnising!AE384="","",ReOrgnising!AE384/100)</f>
        <v/>
      </c>
      <c r="N381" t="str">
        <f>IF(ReOrgnising!AF384="","",ReOrgnising!AF384/100)</f>
        <v/>
      </c>
      <c r="O381" t="str">
        <f>IF(ReOrgnising!AG384="","",ReOrgnising!AG384/100)</f>
        <v/>
      </c>
      <c r="P381" t="str">
        <f>IF(ReOrgnising!AH384="","",ReOrgnising!AH384/100)</f>
        <v/>
      </c>
      <c r="Q381" t="str">
        <f>IF(ReOrgnising!AI384="","",ReOrgnising!AI384/100)</f>
        <v/>
      </c>
    </row>
    <row r="382" spans="1:17">
      <c r="A382" t="str">
        <f>ReOrgnising!S385</f>
        <v>HawksBay200938P05LateSow</v>
      </c>
      <c r="B382" s="4">
        <f>ReOrgnising!T385</f>
        <v>40214</v>
      </c>
      <c r="C382" t="str">
        <f>ReOrgnising!U385</f>
        <v/>
      </c>
      <c r="D382" t="str">
        <f>ReOrgnising!V385</f>
        <v/>
      </c>
      <c r="E382" t="str">
        <f>ReOrgnising!W385</f>
        <v/>
      </c>
      <c r="F382" t="str">
        <f>ReOrgnising!X385</f>
        <v/>
      </c>
      <c r="G382" t="str">
        <f>ReOrgnising!Y385</f>
        <v/>
      </c>
      <c r="H382" t="str">
        <f>ReOrgnising!Z385</f>
        <v/>
      </c>
      <c r="I382" t="str">
        <f>ReOrgnising!AA385</f>
        <v/>
      </c>
      <c r="J382">
        <f>ReOrgnising!AB385</f>
        <v>6.88</v>
      </c>
      <c r="K382" t="str">
        <f>ReOrgnising!AC385</f>
        <v/>
      </c>
      <c r="L382" t="str">
        <f>IF(ReOrgnising!AD385="","",ReOrgnising!AD385/100)</f>
        <v/>
      </c>
      <c r="M382" t="str">
        <f>IF(ReOrgnising!AE385="","",ReOrgnising!AE385/100)</f>
        <v/>
      </c>
      <c r="N382" t="str">
        <f>IF(ReOrgnising!AF385="","",ReOrgnising!AF385/100)</f>
        <v/>
      </c>
      <c r="O382" t="str">
        <f>IF(ReOrgnising!AG385="","",ReOrgnising!AG385/100)</f>
        <v/>
      </c>
      <c r="P382" t="str">
        <f>IF(ReOrgnising!AH385="","",ReOrgnising!AH385/100)</f>
        <v/>
      </c>
      <c r="Q382" t="str">
        <f>IF(ReOrgnising!AI385="","",ReOrgnising!AI385/100)</f>
        <v/>
      </c>
    </row>
    <row r="383" spans="1:17">
      <c r="A383" t="str">
        <f>ReOrgnising!S386</f>
        <v>HawksBay200938P05LateSow</v>
      </c>
      <c r="B383" s="4">
        <f>ReOrgnising!T386</f>
        <v>40217</v>
      </c>
      <c r="C383" t="str">
        <f>ReOrgnising!U386</f>
        <v/>
      </c>
      <c r="D383" t="str">
        <f>ReOrgnising!V386</f>
        <v/>
      </c>
      <c r="E383" t="str">
        <f>ReOrgnising!W386</f>
        <v/>
      </c>
      <c r="F383" t="str">
        <f>ReOrgnising!X386</f>
        <v/>
      </c>
      <c r="G383" t="str">
        <f>ReOrgnising!Y386</f>
        <v/>
      </c>
      <c r="H383" t="str">
        <f>ReOrgnising!Z386</f>
        <v/>
      </c>
      <c r="I383" t="str">
        <f>ReOrgnising!AA386</f>
        <v/>
      </c>
      <c r="J383">
        <f>ReOrgnising!AB386</f>
        <v>6.92</v>
      </c>
      <c r="K383" t="str">
        <f>ReOrgnising!AC386</f>
        <v/>
      </c>
      <c r="L383" t="str">
        <f>IF(ReOrgnising!AD386="","",ReOrgnising!AD386/100)</f>
        <v/>
      </c>
      <c r="M383" t="str">
        <f>IF(ReOrgnising!AE386="","",ReOrgnising!AE386/100)</f>
        <v/>
      </c>
      <c r="N383" t="str">
        <f>IF(ReOrgnising!AF386="","",ReOrgnising!AF386/100)</f>
        <v/>
      </c>
      <c r="O383" t="str">
        <f>IF(ReOrgnising!AG386="","",ReOrgnising!AG386/100)</f>
        <v/>
      </c>
      <c r="P383" t="str">
        <f>IF(ReOrgnising!AH386="","",ReOrgnising!AH386/100)</f>
        <v/>
      </c>
      <c r="Q383" t="str">
        <f>IF(ReOrgnising!AI386="","",ReOrgnising!AI386/100)</f>
        <v/>
      </c>
    </row>
    <row r="384" spans="1:17">
      <c r="A384" t="str">
        <f>ReOrgnising!S387</f>
        <v>HawksBay200938P05LateSow</v>
      </c>
      <c r="B384" s="4">
        <f>ReOrgnising!T387</f>
        <v>40219</v>
      </c>
      <c r="C384" t="str">
        <f>ReOrgnising!U387</f>
        <v/>
      </c>
      <c r="D384" t="str">
        <f>ReOrgnising!V387</f>
        <v/>
      </c>
      <c r="E384" t="str">
        <f>ReOrgnising!W387</f>
        <v/>
      </c>
      <c r="F384" t="str">
        <f>ReOrgnising!X387</f>
        <v/>
      </c>
      <c r="G384" t="str">
        <f>ReOrgnising!Y387</f>
        <v/>
      </c>
      <c r="H384" t="str">
        <f>ReOrgnising!Z387</f>
        <v/>
      </c>
      <c r="I384" t="str">
        <f>ReOrgnising!AA387</f>
        <v/>
      </c>
      <c r="J384">
        <f>ReOrgnising!AB387</f>
        <v>6.92</v>
      </c>
      <c r="K384" t="str">
        <f>ReOrgnising!AC387</f>
        <v/>
      </c>
      <c r="L384" t="str">
        <f>IF(ReOrgnising!AD387="","",ReOrgnising!AD387/100)</f>
        <v/>
      </c>
      <c r="M384" t="str">
        <f>IF(ReOrgnising!AE387="","",ReOrgnising!AE387/100)</f>
        <v/>
      </c>
      <c r="N384" t="str">
        <f>IF(ReOrgnising!AF387="","",ReOrgnising!AF387/100)</f>
        <v/>
      </c>
      <c r="O384" t="str">
        <f>IF(ReOrgnising!AG387="","",ReOrgnising!AG387/100)</f>
        <v/>
      </c>
      <c r="P384" t="str">
        <f>IF(ReOrgnising!AH387="","",ReOrgnising!AH387/100)</f>
        <v/>
      </c>
      <c r="Q384" t="str">
        <f>IF(ReOrgnising!AI387="","",ReOrgnising!AI387/100)</f>
        <v/>
      </c>
    </row>
    <row r="385" spans="1:17">
      <c r="A385" t="str">
        <f>ReOrgnising!S388</f>
        <v>HawksBay200938P05LateSow</v>
      </c>
      <c r="B385" s="4">
        <f>ReOrgnising!T388</f>
        <v>40221</v>
      </c>
      <c r="C385" t="str">
        <f>ReOrgnising!U388</f>
        <v/>
      </c>
      <c r="D385" t="str">
        <f>ReOrgnising!V388</f>
        <v/>
      </c>
      <c r="E385" t="str">
        <f>ReOrgnising!W388</f>
        <v/>
      </c>
      <c r="F385" t="str">
        <f>ReOrgnising!X388</f>
        <v/>
      </c>
      <c r="G385" t="str">
        <f>ReOrgnising!Y388</f>
        <v/>
      </c>
      <c r="H385" t="str">
        <f>ReOrgnising!Z388</f>
        <v/>
      </c>
      <c r="I385" t="str">
        <f>ReOrgnising!AA388</f>
        <v/>
      </c>
      <c r="J385">
        <f>ReOrgnising!AB388</f>
        <v>7</v>
      </c>
      <c r="K385" t="str">
        <f>ReOrgnising!AC388</f>
        <v/>
      </c>
      <c r="L385" t="str">
        <f>IF(ReOrgnising!AD388="","",ReOrgnising!AD388/100)</f>
        <v/>
      </c>
      <c r="M385" t="str">
        <f>IF(ReOrgnising!AE388="","",ReOrgnising!AE388/100)</f>
        <v/>
      </c>
      <c r="N385" t="str">
        <f>IF(ReOrgnising!AF388="","",ReOrgnising!AF388/100)</f>
        <v/>
      </c>
      <c r="O385" t="str">
        <f>IF(ReOrgnising!AG388="","",ReOrgnising!AG388/100)</f>
        <v/>
      </c>
      <c r="P385" t="str">
        <f>IF(ReOrgnising!AH388="","",ReOrgnising!AH388/100)</f>
        <v/>
      </c>
      <c r="Q385" t="str">
        <f>IF(ReOrgnising!AI388="","",ReOrgnising!AI388/100)</f>
        <v/>
      </c>
    </row>
    <row r="386" spans="1:17">
      <c r="A386" t="str">
        <f>ReOrgnising!S389</f>
        <v>HawksBay200938P05LateSow</v>
      </c>
      <c r="B386" s="4">
        <f>ReOrgnising!T389</f>
        <v>40309</v>
      </c>
      <c r="C386" t="str">
        <f>ReOrgnising!U389</f>
        <v/>
      </c>
      <c r="D386">
        <f>ReOrgnising!V389</f>
        <v>636.70000000000005</v>
      </c>
      <c r="E386" t="str">
        <f>ReOrgnising!W389</f>
        <v/>
      </c>
      <c r="F386" t="str">
        <f>ReOrgnising!X389</f>
        <v/>
      </c>
      <c r="G386" t="str">
        <f>ReOrgnising!Y389</f>
        <v/>
      </c>
      <c r="H386" t="str">
        <f>ReOrgnising!Z389</f>
        <v/>
      </c>
      <c r="I386" t="str">
        <f>ReOrgnising!AA389</f>
        <v/>
      </c>
      <c r="J386" t="str">
        <f>ReOrgnising!AB389</f>
        <v/>
      </c>
      <c r="K386" t="str">
        <f>ReOrgnising!AC389</f>
        <v/>
      </c>
      <c r="L386" t="str">
        <f>IF(ReOrgnising!AD389="","",ReOrgnising!AD389/100)</f>
        <v/>
      </c>
      <c r="M386" t="str">
        <f>IF(ReOrgnising!AE389="","",ReOrgnising!AE389/100)</f>
        <v/>
      </c>
      <c r="N386" t="str">
        <f>IF(ReOrgnising!AF389="","",ReOrgnising!AF389/100)</f>
        <v/>
      </c>
      <c r="O386" t="str">
        <f>IF(ReOrgnising!AG389="","",ReOrgnising!AG389/100)</f>
        <v/>
      </c>
      <c r="P386" t="str">
        <f>IF(ReOrgnising!AH389="","",ReOrgnising!AH389/100)</f>
        <v/>
      </c>
      <c r="Q386" t="str">
        <f>IF(ReOrgnising!AI389="","",ReOrgnising!AI389/100)</f>
        <v/>
      </c>
    </row>
    <row r="387" spans="1:17">
      <c r="A387" t="str">
        <f>ReOrgnising!S390</f>
        <v>HawksBay200939G12EarlySow</v>
      </c>
      <c r="B387" s="4">
        <f>ReOrgnising!T390</f>
        <v>40127</v>
      </c>
      <c r="C387" t="str">
        <f>ReOrgnising!U390</f>
        <v/>
      </c>
      <c r="D387" t="str">
        <f>ReOrgnising!V390</f>
        <v/>
      </c>
      <c r="E387" t="str">
        <f>ReOrgnising!W390</f>
        <v/>
      </c>
      <c r="F387" t="str">
        <f>ReOrgnising!X390</f>
        <v/>
      </c>
      <c r="G387" t="str">
        <f>ReOrgnising!Y390</f>
        <v/>
      </c>
      <c r="H387" t="str">
        <f>ReOrgnising!Z390</f>
        <v/>
      </c>
      <c r="I387" t="str">
        <f>ReOrgnising!AA390</f>
        <v/>
      </c>
      <c r="J387">
        <f>ReOrgnising!AB390</f>
        <v>2.87</v>
      </c>
      <c r="K387" t="str">
        <f>ReOrgnising!AC390</f>
        <v/>
      </c>
      <c r="L387" t="str">
        <f>IF(ReOrgnising!AD390="","",ReOrgnising!AD390/100)</f>
        <v/>
      </c>
      <c r="M387" t="str">
        <f>IF(ReOrgnising!AE390="","",ReOrgnising!AE390/100)</f>
        <v/>
      </c>
      <c r="N387" t="str">
        <f>IF(ReOrgnising!AF390="","",ReOrgnising!AF390/100)</f>
        <v/>
      </c>
      <c r="O387" t="str">
        <f>IF(ReOrgnising!AG390="","",ReOrgnising!AG390/100)</f>
        <v/>
      </c>
      <c r="P387" t="str">
        <f>IF(ReOrgnising!AH390="","",ReOrgnising!AH390/100)</f>
        <v/>
      </c>
      <c r="Q387" t="str">
        <f>IF(ReOrgnising!AI390="","",ReOrgnising!AI390/100)</f>
        <v/>
      </c>
    </row>
    <row r="388" spans="1:17">
      <c r="A388" t="str">
        <f>ReOrgnising!S391</f>
        <v>HawksBay200939G12EarlySow</v>
      </c>
      <c r="B388" s="4">
        <f>ReOrgnising!T391</f>
        <v>40128</v>
      </c>
      <c r="C388" t="str">
        <f>ReOrgnising!U391</f>
        <v/>
      </c>
      <c r="D388" t="str">
        <f>ReOrgnising!V391</f>
        <v/>
      </c>
      <c r="E388" t="str">
        <f>ReOrgnising!W391</f>
        <v/>
      </c>
      <c r="F388" t="str">
        <f>ReOrgnising!X391</f>
        <v/>
      </c>
      <c r="G388" t="str">
        <f>ReOrgnising!Y391</f>
        <v/>
      </c>
      <c r="H388" t="str">
        <f>ReOrgnising!Z391</f>
        <v/>
      </c>
      <c r="I388" t="str">
        <f>ReOrgnising!AA391</f>
        <v/>
      </c>
      <c r="J388">
        <f>ReOrgnising!AB391</f>
        <v>3</v>
      </c>
      <c r="K388" t="str">
        <f>ReOrgnising!AC391</f>
        <v/>
      </c>
      <c r="L388" t="str">
        <f>IF(ReOrgnising!AD391="","",ReOrgnising!AD391/100)</f>
        <v/>
      </c>
      <c r="M388" t="str">
        <f>IF(ReOrgnising!AE391="","",ReOrgnising!AE391/100)</f>
        <v/>
      </c>
      <c r="N388" t="str">
        <f>IF(ReOrgnising!AF391="","",ReOrgnising!AF391/100)</f>
        <v/>
      </c>
      <c r="O388" t="str">
        <f>IF(ReOrgnising!AG391="","",ReOrgnising!AG391/100)</f>
        <v/>
      </c>
      <c r="P388" t="str">
        <f>IF(ReOrgnising!AH391="","",ReOrgnising!AH391/100)</f>
        <v/>
      </c>
      <c r="Q388" t="str">
        <f>IF(ReOrgnising!AI391="","",ReOrgnising!AI391/100)</f>
        <v/>
      </c>
    </row>
    <row r="389" spans="1:17">
      <c r="A389" t="str">
        <f>ReOrgnising!S392</f>
        <v>HawksBay200939G12EarlySow</v>
      </c>
      <c r="B389" s="4">
        <f>ReOrgnising!T392</f>
        <v>40129</v>
      </c>
      <c r="C389" t="str">
        <f>ReOrgnising!U392</f>
        <v/>
      </c>
      <c r="D389" t="str">
        <f>ReOrgnising!V392</f>
        <v/>
      </c>
      <c r="E389" t="str">
        <f>ReOrgnising!W392</f>
        <v/>
      </c>
      <c r="F389" t="str">
        <f>ReOrgnising!X392</f>
        <v/>
      </c>
      <c r="G389" t="str">
        <f>ReOrgnising!Y392</f>
        <v/>
      </c>
      <c r="H389" t="str">
        <f>ReOrgnising!Z392</f>
        <v/>
      </c>
      <c r="I389" t="str">
        <f>ReOrgnising!AA392</f>
        <v/>
      </c>
      <c r="J389">
        <f>ReOrgnising!AB392</f>
        <v>3</v>
      </c>
      <c r="K389" t="str">
        <f>ReOrgnising!AC392</f>
        <v/>
      </c>
      <c r="L389" t="str">
        <f>IF(ReOrgnising!AD392="","",ReOrgnising!AD392/100)</f>
        <v/>
      </c>
      <c r="M389" t="str">
        <f>IF(ReOrgnising!AE392="","",ReOrgnising!AE392/100)</f>
        <v/>
      </c>
      <c r="N389" t="str">
        <f>IF(ReOrgnising!AF392="","",ReOrgnising!AF392/100)</f>
        <v/>
      </c>
      <c r="O389" t="str">
        <f>IF(ReOrgnising!AG392="","",ReOrgnising!AG392/100)</f>
        <v/>
      </c>
      <c r="P389" t="str">
        <f>IF(ReOrgnising!AH392="","",ReOrgnising!AH392/100)</f>
        <v/>
      </c>
      <c r="Q389" t="str">
        <f>IF(ReOrgnising!AI392="","",ReOrgnising!AI392/100)</f>
        <v/>
      </c>
    </row>
    <row r="390" spans="1:17">
      <c r="A390" t="str">
        <f>ReOrgnising!S393</f>
        <v>HawksBay200939G12EarlySow</v>
      </c>
      <c r="B390" s="4">
        <f>ReOrgnising!T393</f>
        <v>40192</v>
      </c>
      <c r="C390" t="str">
        <f>ReOrgnising!U393</f>
        <v/>
      </c>
      <c r="D390" t="str">
        <f>ReOrgnising!V393</f>
        <v/>
      </c>
      <c r="E390">
        <f>ReOrgnising!W393</f>
        <v>6.52</v>
      </c>
      <c r="F390" t="str">
        <f>ReOrgnising!X393</f>
        <v/>
      </c>
      <c r="G390">
        <f>ReOrgnising!Y393</f>
        <v>16.7</v>
      </c>
      <c r="H390" t="str">
        <f>ReOrgnising!Z393</f>
        <v/>
      </c>
      <c r="I390" t="str">
        <f>ReOrgnising!AA393</f>
        <v/>
      </c>
      <c r="J390">
        <f>ReOrgnising!AB393</f>
        <v>6.18</v>
      </c>
      <c r="K390" t="str">
        <f>ReOrgnising!AC393</f>
        <v/>
      </c>
      <c r="L390" t="str">
        <f>IF(ReOrgnising!AD393="","",ReOrgnising!AD393/100)</f>
        <v/>
      </c>
      <c r="M390" t="str">
        <f>IF(ReOrgnising!AE393="","",ReOrgnising!AE393/100)</f>
        <v/>
      </c>
      <c r="N390" t="str">
        <f>IF(ReOrgnising!AF393="","",ReOrgnising!AF393/100)</f>
        <v/>
      </c>
      <c r="O390" t="str">
        <f>IF(ReOrgnising!AG393="","",ReOrgnising!AG393/100)</f>
        <v/>
      </c>
      <c r="P390" t="str">
        <f>IF(ReOrgnising!AH393="","",ReOrgnising!AH393/100)</f>
        <v/>
      </c>
      <c r="Q390" t="str">
        <f>IF(ReOrgnising!AI393="","",ReOrgnising!AI393/100)</f>
        <v/>
      </c>
    </row>
    <row r="391" spans="1:17">
      <c r="A391" t="str">
        <f>ReOrgnising!S394</f>
        <v>HawksBay200939G12EarlySow</v>
      </c>
      <c r="B391" s="4">
        <f>ReOrgnising!T394</f>
        <v>40193</v>
      </c>
      <c r="C391" t="str">
        <f>ReOrgnising!U394</f>
        <v/>
      </c>
      <c r="D391" t="str">
        <f>ReOrgnising!V394</f>
        <v/>
      </c>
      <c r="E391" t="str">
        <f>ReOrgnising!W394</f>
        <v/>
      </c>
      <c r="F391" t="str">
        <f>ReOrgnising!X394</f>
        <v/>
      </c>
      <c r="G391" t="str">
        <f>ReOrgnising!Y394</f>
        <v/>
      </c>
      <c r="H391" t="str">
        <f>ReOrgnising!Z394</f>
        <v/>
      </c>
      <c r="I391" t="str">
        <f>ReOrgnising!AA394</f>
        <v/>
      </c>
      <c r="J391">
        <f>ReOrgnising!AB394</f>
        <v>6.46</v>
      </c>
      <c r="K391" t="str">
        <f>ReOrgnising!AC394</f>
        <v/>
      </c>
      <c r="L391" t="str">
        <f>IF(ReOrgnising!AD394="","",ReOrgnising!AD394/100)</f>
        <v/>
      </c>
      <c r="M391" t="str">
        <f>IF(ReOrgnising!AE394="","",ReOrgnising!AE394/100)</f>
        <v/>
      </c>
      <c r="N391" t="str">
        <f>IF(ReOrgnising!AF394="","",ReOrgnising!AF394/100)</f>
        <v/>
      </c>
      <c r="O391" t="str">
        <f>IF(ReOrgnising!AG394="","",ReOrgnising!AG394/100)</f>
        <v/>
      </c>
      <c r="P391" t="str">
        <f>IF(ReOrgnising!AH394="","",ReOrgnising!AH394/100)</f>
        <v/>
      </c>
      <c r="Q391" t="str">
        <f>IF(ReOrgnising!AI394="","",ReOrgnising!AI394/100)</f>
        <v/>
      </c>
    </row>
    <row r="392" spans="1:17">
      <c r="A392" t="str">
        <f>ReOrgnising!S395</f>
        <v>HawksBay200939G12EarlySow</v>
      </c>
      <c r="B392" s="4">
        <f>ReOrgnising!T395</f>
        <v>40196</v>
      </c>
      <c r="C392" t="str">
        <f>ReOrgnising!U395</f>
        <v/>
      </c>
      <c r="D392" t="str">
        <f>ReOrgnising!V395</f>
        <v/>
      </c>
      <c r="E392" t="str">
        <f>ReOrgnising!W395</f>
        <v/>
      </c>
      <c r="F392" t="str">
        <f>ReOrgnising!X395</f>
        <v/>
      </c>
      <c r="G392" t="str">
        <f>ReOrgnising!Y395</f>
        <v/>
      </c>
      <c r="H392" t="str">
        <f>ReOrgnising!Z395</f>
        <v/>
      </c>
      <c r="I392" t="str">
        <f>ReOrgnising!AA395</f>
        <v/>
      </c>
      <c r="J392">
        <f>ReOrgnising!AB395</f>
        <v>7</v>
      </c>
      <c r="K392" t="str">
        <f>ReOrgnising!AC395</f>
        <v/>
      </c>
      <c r="L392" t="str">
        <f>IF(ReOrgnising!AD395="","",ReOrgnising!AD395/100)</f>
        <v/>
      </c>
      <c r="M392" t="str">
        <f>IF(ReOrgnising!AE395="","",ReOrgnising!AE395/100)</f>
        <v/>
      </c>
      <c r="N392" t="str">
        <f>IF(ReOrgnising!AF395="","",ReOrgnising!AF395/100)</f>
        <v/>
      </c>
      <c r="O392" t="str">
        <f>IF(ReOrgnising!AG395="","",ReOrgnising!AG395/100)</f>
        <v/>
      </c>
      <c r="P392" t="str">
        <f>IF(ReOrgnising!AH395="","",ReOrgnising!AH395/100)</f>
        <v/>
      </c>
      <c r="Q392" t="str">
        <f>IF(ReOrgnising!AI395="","",ReOrgnising!AI395/100)</f>
        <v/>
      </c>
    </row>
    <row r="393" spans="1:17">
      <c r="A393" t="str">
        <f>ReOrgnising!S396</f>
        <v>HawksBay200939G12EarlySow</v>
      </c>
      <c r="B393" s="4">
        <f>ReOrgnising!T396</f>
        <v>40288</v>
      </c>
      <c r="C393" t="str">
        <f>ReOrgnising!U396</f>
        <v/>
      </c>
      <c r="D393">
        <f>ReOrgnising!V396</f>
        <v>698.2</v>
      </c>
      <c r="E393" t="str">
        <f>ReOrgnising!W396</f>
        <v/>
      </c>
      <c r="F393" t="str">
        <f>ReOrgnising!X396</f>
        <v/>
      </c>
      <c r="G393" t="str">
        <f>ReOrgnising!Y396</f>
        <v/>
      </c>
      <c r="H393" t="str">
        <f>ReOrgnising!Z396</f>
        <v/>
      </c>
      <c r="I393" t="str">
        <f>ReOrgnising!AA396</f>
        <v/>
      </c>
      <c r="J393" t="str">
        <f>ReOrgnising!AB396</f>
        <v/>
      </c>
      <c r="K393" t="str">
        <f>ReOrgnising!AC396</f>
        <v/>
      </c>
      <c r="L393" t="str">
        <f>IF(ReOrgnising!AD396="","",ReOrgnising!AD396/100)</f>
        <v/>
      </c>
      <c r="M393" t="str">
        <f>IF(ReOrgnising!AE396="","",ReOrgnising!AE396/100)</f>
        <v/>
      </c>
      <c r="N393" t="str">
        <f>IF(ReOrgnising!AF396="","",ReOrgnising!AF396/100)</f>
        <v/>
      </c>
      <c r="O393" t="str">
        <f>IF(ReOrgnising!AG396="","",ReOrgnising!AG396/100)</f>
        <v/>
      </c>
      <c r="P393" t="str">
        <f>IF(ReOrgnising!AH396="","",ReOrgnising!AH396/100)</f>
        <v/>
      </c>
      <c r="Q393" t="str">
        <f>IF(ReOrgnising!AI396="","",ReOrgnising!AI396/100)</f>
        <v/>
      </c>
    </row>
    <row r="394" spans="1:17">
      <c r="A394" t="str">
        <f>ReOrgnising!S397</f>
        <v>HawksBay200939G12EarlySow</v>
      </c>
      <c r="B394" s="4">
        <f>ReOrgnising!T397</f>
        <v>40289</v>
      </c>
      <c r="C394" t="str">
        <f>ReOrgnising!U397</f>
        <v/>
      </c>
      <c r="D394">
        <f>ReOrgnising!V397</f>
        <v>730.1</v>
      </c>
      <c r="E394" t="str">
        <f>ReOrgnising!W397</f>
        <v/>
      </c>
      <c r="F394" t="str">
        <f>ReOrgnising!X397</f>
        <v/>
      </c>
      <c r="G394" t="str">
        <f>ReOrgnising!Y397</f>
        <v/>
      </c>
      <c r="H394" t="str">
        <f>ReOrgnising!Z397</f>
        <v/>
      </c>
      <c r="I394" t="str">
        <f>ReOrgnising!AA397</f>
        <v/>
      </c>
      <c r="J394" t="str">
        <f>ReOrgnising!AB397</f>
        <v/>
      </c>
      <c r="K394" t="str">
        <f>ReOrgnising!AC397</f>
        <v/>
      </c>
      <c r="L394" t="str">
        <f>IF(ReOrgnising!AD397="","",ReOrgnising!AD397/100)</f>
        <v/>
      </c>
      <c r="M394" t="str">
        <f>IF(ReOrgnising!AE397="","",ReOrgnising!AE397/100)</f>
        <v/>
      </c>
      <c r="N394" t="str">
        <f>IF(ReOrgnising!AF397="","",ReOrgnising!AF397/100)</f>
        <v/>
      </c>
      <c r="O394" t="str">
        <f>IF(ReOrgnising!AG397="","",ReOrgnising!AG397/100)</f>
        <v/>
      </c>
      <c r="P394" t="str">
        <f>IF(ReOrgnising!AH397="","",ReOrgnising!AH397/100)</f>
        <v/>
      </c>
      <c r="Q394" t="str">
        <f>IF(ReOrgnising!AI397="","",ReOrgnising!AI397/100)</f>
        <v/>
      </c>
    </row>
    <row r="395" spans="1:17">
      <c r="A395" t="str">
        <f>ReOrgnising!S398</f>
        <v>HawksBay200939G12LateSow</v>
      </c>
      <c r="B395" s="4">
        <f>ReOrgnising!T398</f>
        <v>40147</v>
      </c>
      <c r="C395" t="str">
        <f>ReOrgnising!U398</f>
        <v/>
      </c>
      <c r="D395" t="str">
        <f>ReOrgnising!V398</f>
        <v/>
      </c>
      <c r="E395" t="str">
        <f>ReOrgnising!W398</f>
        <v/>
      </c>
      <c r="F395" t="str">
        <f>ReOrgnising!X398</f>
        <v/>
      </c>
      <c r="G395" t="str">
        <f>ReOrgnising!Y398</f>
        <v/>
      </c>
      <c r="H395" t="str">
        <f>ReOrgnising!Z398</f>
        <v/>
      </c>
      <c r="I395" t="str">
        <f>ReOrgnising!AA398</f>
        <v/>
      </c>
      <c r="J395">
        <f>ReOrgnising!AB398</f>
        <v>2.73</v>
      </c>
      <c r="K395" t="str">
        <f>ReOrgnising!AC398</f>
        <v/>
      </c>
      <c r="L395" t="str">
        <f>IF(ReOrgnising!AD398="","",ReOrgnising!AD398/100)</f>
        <v/>
      </c>
      <c r="M395" t="str">
        <f>IF(ReOrgnising!AE398="","",ReOrgnising!AE398/100)</f>
        <v/>
      </c>
      <c r="N395" t="str">
        <f>IF(ReOrgnising!AF398="","",ReOrgnising!AF398/100)</f>
        <v/>
      </c>
      <c r="O395" t="str">
        <f>IF(ReOrgnising!AG398="","",ReOrgnising!AG398/100)</f>
        <v/>
      </c>
      <c r="P395" t="str">
        <f>IF(ReOrgnising!AH398="","",ReOrgnising!AH398/100)</f>
        <v/>
      </c>
      <c r="Q395" t="str">
        <f>IF(ReOrgnising!AI398="","",ReOrgnising!AI398/100)</f>
        <v/>
      </c>
    </row>
    <row r="396" spans="1:17">
      <c r="A396" t="str">
        <f>ReOrgnising!S399</f>
        <v>HawksBay200939G12LateSow</v>
      </c>
      <c r="B396" s="4">
        <f>ReOrgnising!T399</f>
        <v>40148</v>
      </c>
      <c r="C396" t="str">
        <f>ReOrgnising!U399</f>
        <v/>
      </c>
      <c r="D396" t="str">
        <f>ReOrgnising!V399</f>
        <v/>
      </c>
      <c r="E396" t="str">
        <f>ReOrgnising!W399</f>
        <v/>
      </c>
      <c r="F396" t="str">
        <f>ReOrgnising!X399</f>
        <v/>
      </c>
      <c r="G396" t="str">
        <f>ReOrgnising!Y399</f>
        <v/>
      </c>
      <c r="H396" t="str">
        <f>ReOrgnising!Z399</f>
        <v/>
      </c>
      <c r="I396" t="str">
        <f>ReOrgnising!AA399</f>
        <v/>
      </c>
      <c r="J396">
        <f>ReOrgnising!AB399</f>
        <v>2.84</v>
      </c>
      <c r="K396" t="str">
        <f>ReOrgnising!AC399</f>
        <v/>
      </c>
      <c r="L396" t="str">
        <f>IF(ReOrgnising!AD399="","",ReOrgnising!AD399/100)</f>
        <v/>
      </c>
      <c r="M396" t="str">
        <f>IF(ReOrgnising!AE399="","",ReOrgnising!AE399/100)</f>
        <v/>
      </c>
      <c r="N396" t="str">
        <f>IF(ReOrgnising!AF399="","",ReOrgnising!AF399/100)</f>
        <v/>
      </c>
      <c r="O396" t="str">
        <f>IF(ReOrgnising!AG399="","",ReOrgnising!AG399/100)</f>
        <v/>
      </c>
      <c r="P396" t="str">
        <f>IF(ReOrgnising!AH399="","",ReOrgnising!AH399/100)</f>
        <v/>
      </c>
      <c r="Q396" t="str">
        <f>IF(ReOrgnising!AI399="","",ReOrgnising!AI399/100)</f>
        <v/>
      </c>
    </row>
    <row r="397" spans="1:17">
      <c r="A397" t="str">
        <f>ReOrgnising!S400</f>
        <v>HawksBay200939G12LateSow</v>
      </c>
      <c r="B397" s="4">
        <f>ReOrgnising!T400</f>
        <v>40149</v>
      </c>
      <c r="C397" t="str">
        <f>ReOrgnising!U400</f>
        <v/>
      </c>
      <c r="D397" t="str">
        <f>ReOrgnising!V400</f>
        <v/>
      </c>
      <c r="E397" t="str">
        <f>ReOrgnising!W400</f>
        <v/>
      </c>
      <c r="F397" t="str">
        <f>ReOrgnising!X400</f>
        <v/>
      </c>
      <c r="G397" t="str">
        <f>ReOrgnising!Y400</f>
        <v/>
      </c>
      <c r="H397" t="str">
        <f>ReOrgnising!Z400</f>
        <v/>
      </c>
      <c r="I397" t="str">
        <f>ReOrgnising!AA400</f>
        <v/>
      </c>
      <c r="J397">
        <f>ReOrgnising!AB400</f>
        <v>2.87</v>
      </c>
      <c r="K397" t="str">
        <f>ReOrgnising!AC400</f>
        <v/>
      </c>
      <c r="L397" t="str">
        <f>IF(ReOrgnising!AD400="","",ReOrgnising!AD400/100)</f>
        <v/>
      </c>
      <c r="M397" t="str">
        <f>IF(ReOrgnising!AE400="","",ReOrgnising!AE400/100)</f>
        <v/>
      </c>
      <c r="N397" t="str">
        <f>IF(ReOrgnising!AF400="","",ReOrgnising!AF400/100)</f>
        <v/>
      </c>
      <c r="O397" t="str">
        <f>IF(ReOrgnising!AG400="","",ReOrgnising!AG400/100)</f>
        <v/>
      </c>
      <c r="P397" t="str">
        <f>IF(ReOrgnising!AH400="","",ReOrgnising!AH400/100)</f>
        <v/>
      </c>
      <c r="Q397" t="str">
        <f>IF(ReOrgnising!AI400="","",ReOrgnising!AI400/100)</f>
        <v/>
      </c>
    </row>
    <row r="398" spans="1:17">
      <c r="A398" t="str">
        <f>ReOrgnising!S401</f>
        <v>HawksBay200939G12LateSow</v>
      </c>
      <c r="B398" s="4">
        <f>ReOrgnising!T401</f>
        <v>40205</v>
      </c>
      <c r="C398" t="str">
        <f>ReOrgnising!U401</f>
        <v/>
      </c>
      <c r="D398" t="str">
        <f>ReOrgnising!V401</f>
        <v/>
      </c>
      <c r="E398" t="str">
        <f>ReOrgnising!W401</f>
        <v/>
      </c>
      <c r="F398" t="str">
        <f>ReOrgnising!X401</f>
        <v/>
      </c>
      <c r="G398">
        <f>ReOrgnising!Y401</f>
        <v>17</v>
      </c>
      <c r="H398" t="str">
        <f>ReOrgnising!Z401</f>
        <v/>
      </c>
      <c r="I398" t="str">
        <f>ReOrgnising!AA401</f>
        <v/>
      </c>
      <c r="J398" t="str">
        <f>ReOrgnising!AB401</f>
        <v/>
      </c>
      <c r="K398" t="str">
        <f>ReOrgnising!AC401</f>
        <v/>
      </c>
      <c r="L398" t="str">
        <f>IF(ReOrgnising!AD401="","",ReOrgnising!AD401/100)</f>
        <v/>
      </c>
      <c r="M398" t="str">
        <f>IF(ReOrgnising!AE401="","",ReOrgnising!AE401/100)</f>
        <v/>
      </c>
      <c r="N398" t="str">
        <f>IF(ReOrgnising!AF401="","",ReOrgnising!AF401/100)</f>
        <v/>
      </c>
      <c r="O398" t="str">
        <f>IF(ReOrgnising!AG401="","",ReOrgnising!AG401/100)</f>
        <v/>
      </c>
      <c r="P398" t="str">
        <f>IF(ReOrgnising!AH401="","",ReOrgnising!AH401/100)</f>
        <v/>
      </c>
      <c r="Q398" t="str">
        <f>IF(ReOrgnising!AI401="","",ReOrgnising!AI401/100)</f>
        <v/>
      </c>
    </row>
    <row r="399" spans="1:17">
      <c r="A399" t="str">
        <f>ReOrgnising!S402</f>
        <v>HawksBay200939G12LateSow</v>
      </c>
      <c r="B399" s="4">
        <f>ReOrgnising!T402</f>
        <v>40206</v>
      </c>
      <c r="C399" t="str">
        <f>ReOrgnising!U402</f>
        <v/>
      </c>
      <c r="D399" t="str">
        <f>ReOrgnising!V402</f>
        <v/>
      </c>
      <c r="E399">
        <f>ReOrgnising!W402</f>
        <v>6</v>
      </c>
      <c r="F399" t="str">
        <f>ReOrgnising!X402</f>
        <v/>
      </c>
      <c r="G399" t="str">
        <f>ReOrgnising!Y402</f>
        <v/>
      </c>
      <c r="H399" t="str">
        <f>ReOrgnising!Z402</f>
        <v/>
      </c>
      <c r="I399" t="str">
        <f>ReOrgnising!AA402</f>
        <v/>
      </c>
      <c r="J399" t="str">
        <f>ReOrgnising!AB402</f>
        <v/>
      </c>
      <c r="K399" t="str">
        <f>ReOrgnising!AC402</f>
        <v/>
      </c>
      <c r="L399" t="str">
        <f>IF(ReOrgnising!AD402="","",ReOrgnising!AD402/100)</f>
        <v/>
      </c>
      <c r="M399" t="str">
        <f>IF(ReOrgnising!AE402="","",ReOrgnising!AE402/100)</f>
        <v/>
      </c>
      <c r="N399" t="str">
        <f>IF(ReOrgnising!AF402="","",ReOrgnising!AF402/100)</f>
        <v/>
      </c>
      <c r="O399" t="str">
        <f>IF(ReOrgnising!AG402="","",ReOrgnising!AG402/100)</f>
        <v/>
      </c>
      <c r="P399" t="str">
        <f>IF(ReOrgnising!AH402="","",ReOrgnising!AH402/100)</f>
        <v/>
      </c>
      <c r="Q399" t="str">
        <f>IF(ReOrgnising!AI402="","",ReOrgnising!AI402/100)</f>
        <v/>
      </c>
    </row>
    <row r="400" spans="1:17">
      <c r="A400" t="str">
        <f>ReOrgnising!S403</f>
        <v>HawksBay200939G12LateSow</v>
      </c>
      <c r="B400" s="4">
        <f>ReOrgnising!T403</f>
        <v>40207</v>
      </c>
      <c r="C400" t="str">
        <f>ReOrgnising!U403</f>
        <v/>
      </c>
      <c r="D400" t="str">
        <f>ReOrgnising!V403</f>
        <v/>
      </c>
      <c r="E400" t="str">
        <f>ReOrgnising!W403</f>
        <v/>
      </c>
      <c r="F400" t="str">
        <f>ReOrgnising!X403</f>
        <v/>
      </c>
      <c r="G400">
        <f>ReOrgnising!Y403</f>
        <v>16.2</v>
      </c>
      <c r="H400" t="str">
        <f>ReOrgnising!Z403</f>
        <v/>
      </c>
      <c r="I400" t="str">
        <f>ReOrgnising!AA403</f>
        <v/>
      </c>
      <c r="J400">
        <f>ReOrgnising!AB403</f>
        <v>6.32</v>
      </c>
      <c r="K400" t="str">
        <f>ReOrgnising!AC403</f>
        <v/>
      </c>
      <c r="L400" t="str">
        <f>IF(ReOrgnising!AD403="","",ReOrgnising!AD403/100)</f>
        <v/>
      </c>
      <c r="M400" t="str">
        <f>IF(ReOrgnising!AE403="","",ReOrgnising!AE403/100)</f>
        <v/>
      </c>
      <c r="N400" t="str">
        <f>IF(ReOrgnising!AF403="","",ReOrgnising!AF403/100)</f>
        <v/>
      </c>
      <c r="O400" t="str">
        <f>IF(ReOrgnising!AG403="","",ReOrgnising!AG403/100)</f>
        <v/>
      </c>
      <c r="P400" t="str">
        <f>IF(ReOrgnising!AH403="","",ReOrgnising!AH403/100)</f>
        <v/>
      </c>
      <c r="Q400" t="str">
        <f>IF(ReOrgnising!AI403="","",ReOrgnising!AI403/100)</f>
        <v/>
      </c>
    </row>
    <row r="401" spans="1:17">
      <c r="A401" t="str">
        <f>ReOrgnising!S404</f>
        <v>HawksBay200939G12LateSow</v>
      </c>
      <c r="B401" s="4">
        <f>ReOrgnising!T404</f>
        <v>40210</v>
      </c>
      <c r="C401" t="str">
        <f>ReOrgnising!U404</f>
        <v/>
      </c>
      <c r="D401" t="str">
        <f>ReOrgnising!V404</f>
        <v/>
      </c>
      <c r="E401" t="str">
        <f>ReOrgnising!W404</f>
        <v/>
      </c>
      <c r="F401" t="str">
        <f>ReOrgnising!X404</f>
        <v/>
      </c>
      <c r="G401" t="str">
        <f>ReOrgnising!Y404</f>
        <v/>
      </c>
      <c r="H401" t="str">
        <f>ReOrgnising!Z404</f>
        <v/>
      </c>
      <c r="I401" t="str">
        <f>ReOrgnising!AA404</f>
        <v/>
      </c>
      <c r="J401">
        <f>ReOrgnising!AB404</f>
        <v>6.72</v>
      </c>
      <c r="K401" t="str">
        <f>ReOrgnising!AC404</f>
        <v/>
      </c>
      <c r="L401" t="str">
        <f>IF(ReOrgnising!AD404="","",ReOrgnising!AD404/100)</f>
        <v/>
      </c>
      <c r="M401" t="str">
        <f>IF(ReOrgnising!AE404="","",ReOrgnising!AE404/100)</f>
        <v/>
      </c>
      <c r="N401" t="str">
        <f>IF(ReOrgnising!AF404="","",ReOrgnising!AF404/100)</f>
        <v/>
      </c>
      <c r="O401" t="str">
        <f>IF(ReOrgnising!AG404="","",ReOrgnising!AG404/100)</f>
        <v/>
      </c>
      <c r="P401" t="str">
        <f>IF(ReOrgnising!AH404="","",ReOrgnising!AH404/100)</f>
        <v/>
      </c>
      <c r="Q401" t="str">
        <f>IF(ReOrgnising!AI404="","",ReOrgnising!AI404/100)</f>
        <v/>
      </c>
    </row>
    <row r="402" spans="1:17">
      <c r="A402" t="str">
        <f>ReOrgnising!S405</f>
        <v>HawksBay200939G12LateSow</v>
      </c>
      <c r="B402" s="4">
        <f>ReOrgnising!T405</f>
        <v>40212</v>
      </c>
      <c r="C402" t="str">
        <f>ReOrgnising!U405</f>
        <v/>
      </c>
      <c r="D402" t="str">
        <f>ReOrgnising!V405</f>
        <v/>
      </c>
      <c r="E402" t="str">
        <f>ReOrgnising!W405</f>
        <v/>
      </c>
      <c r="F402" t="str">
        <f>ReOrgnising!X405</f>
        <v/>
      </c>
      <c r="G402" t="str">
        <f>ReOrgnising!Y405</f>
        <v/>
      </c>
      <c r="H402" t="str">
        <f>ReOrgnising!Z405</f>
        <v/>
      </c>
      <c r="I402" t="str">
        <f>ReOrgnising!AA405</f>
        <v/>
      </c>
      <c r="J402">
        <f>ReOrgnising!AB405</f>
        <v>6.8</v>
      </c>
      <c r="K402" t="str">
        <f>ReOrgnising!AC405</f>
        <v/>
      </c>
      <c r="L402" t="str">
        <f>IF(ReOrgnising!AD405="","",ReOrgnising!AD405/100)</f>
        <v/>
      </c>
      <c r="M402" t="str">
        <f>IF(ReOrgnising!AE405="","",ReOrgnising!AE405/100)</f>
        <v/>
      </c>
      <c r="N402" t="str">
        <f>IF(ReOrgnising!AF405="","",ReOrgnising!AF405/100)</f>
        <v/>
      </c>
      <c r="O402" t="str">
        <f>IF(ReOrgnising!AG405="","",ReOrgnising!AG405/100)</f>
        <v/>
      </c>
      <c r="P402" t="str">
        <f>IF(ReOrgnising!AH405="","",ReOrgnising!AH405/100)</f>
        <v/>
      </c>
      <c r="Q402" t="str">
        <f>IF(ReOrgnising!AI405="","",ReOrgnising!AI405/100)</f>
        <v/>
      </c>
    </row>
    <row r="403" spans="1:17">
      <c r="A403" t="str">
        <f>ReOrgnising!S406</f>
        <v>HawksBay200939G12LateSow</v>
      </c>
      <c r="B403" s="4">
        <f>ReOrgnising!T406</f>
        <v>40214</v>
      </c>
      <c r="C403" t="str">
        <f>ReOrgnising!U406</f>
        <v/>
      </c>
      <c r="D403" t="str">
        <f>ReOrgnising!V406</f>
        <v/>
      </c>
      <c r="E403" t="str">
        <f>ReOrgnising!W406</f>
        <v/>
      </c>
      <c r="F403" t="str">
        <f>ReOrgnising!X406</f>
        <v/>
      </c>
      <c r="G403" t="str">
        <f>ReOrgnising!Y406</f>
        <v/>
      </c>
      <c r="H403" t="str">
        <f>ReOrgnising!Z406</f>
        <v/>
      </c>
      <c r="I403" t="str">
        <f>ReOrgnising!AA406</f>
        <v/>
      </c>
      <c r="J403">
        <f>ReOrgnising!AB406</f>
        <v>6.88</v>
      </c>
      <c r="K403" t="str">
        <f>ReOrgnising!AC406</f>
        <v/>
      </c>
      <c r="L403" t="str">
        <f>IF(ReOrgnising!AD406="","",ReOrgnising!AD406/100)</f>
        <v/>
      </c>
      <c r="M403" t="str">
        <f>IF(ReOrgnising!AE406="","",ReOrgnising!AE406/100)</f>
        <v/>
      </c>
      <c r="N403" t="str">
        <f>IF(ReOrgnising!AF406="","",ReOrgnising!AF406/100)</f>
        <v/>
      </c>
      <c r="O403" t="str">
        <f>IF(ReOrgnising!AG406="","",ReOrgnising!AG406/100)</f>
        <v/>
      </c>
      <c r="P403" t="str">
        <f>IF(ReOrgnising!AH406="","",ReOrgnising!AH406/100)</f>
        <v/>
      </c>
      <c r="Q403" t="str">
        <f>IF(ReOrgnising!AI406="","",ReOrgnising!AI406/100)</f>
        <v/>
      </c>
    </row>
    <row r="404" spans="1:17">
      <c r="A404" t="str">
        <f>ReOrgnising!S407</f>
        <v>HawksBay200939G12LateSow</v>
      </c>
      <c r="B404" s="4">
        <f>ReOrgnising!T407</f>
        <v>40217</v>
      </c>
      <c r="C404" t="str">
        <f>ReOrgnising!U407</f>
        <v/>
      </c>
      <c r="D404" t="str">
        <f>ReOrgnising!V407</f>
        <v/>
      </c>
      <c r="E404" t="str">
        <f>ReOrgnising!W407</f>
        <v/>
      </c>
      <c r="F404" t="str">
        <f>ReOrgnising!X407</f>
        <v/>
      </c>
      <c r="G404" t="str">
        <f>ReOrgnising!Y407</f>
        <v/>
      </c>
      <c r="H404" t="str">
        <f>ReOrgnising!Z407</f>
        <v/>
      </c>
      <c r="I404" t="str">
        <f>ReOrgnising!AA407</f>
        <v/>
      </c>
      <c r="J404">
        <f>ReOrgnising!AB407</f>
        <v>6.96</v>
      </c>
      <c r="K404" t="str">
        <f>ReOrgnising!AC407</f>
        <v/>
      </c>
      <c r="L404" t="str">
        <f>IF(ReOrgnising!AD407="","",ReOrgnising!AD407/100)</f>
        <v/>
      </c>
      <c r="M404" t="str">
        <f>IF(ReOrgnising!AE407="","",ReOrgnising!AE407/100)</f>
        <v/>
      </c>
      <c r="N404" t="str">
        <f>IF(ReOrgnising!AF407="","",ReOrgnising!AF407/100)</f>
        <v/>
      </c>
      <c r="O404" t="str">
        <f>IF(ReOrgnising!AG407="","",ReOrgnising!AG407/100)</f>
        <v/>
      </c>
      <c r="P404" t="str">
        <f>IF(ReOrgnising!AH407="","",ReOrgnising!AH407/100)</f>
        <v/>
      </c>
      <c r="Q404" t="str">
        <f>IF(ReOrgnising!AI407="","",ReOrgnising!AI407/100)</f>
        <v/>
      </c>
    </row>
    <row r="405" spans="1:17">
      <c r="A405" t="str">
        <f>ReOrgnising!S408</f>
        <v>HawksBay200939G12LateSow</v>
      </c>
      <c r="B405" s="4">
        <f>ReOrgnising!T408</f>
        <v>40219</v>
      </c>
      <c r="C405" t="str">
        <f>ReOrgnising!U408</f>
        <v/>
      </c>
      <c r="D405" t="str">
        <f>ReOrgnising!V408</f>
        <v/>
      </c>
      <c r="E405" t="str">
        <f>ReOrgnising!W408</f>
        <v/>
      </c>
      <c r="F405" t="str">
        <f>ReOrgnising!X408</f>
        <v/>
      </c>
      <c r="G405" t="str">
        <f>ReOrgnising!Y408</f>
        <v/>
      </c>
      <c r="H405" t="str">
        <f>ReOrgnising!Z408</f>
        <v/>
      </c>
      <c r="I405" t="str">
        <f>ReOrgnising!AA408</f>
        <v/>
      </c>
      <c r="J405">
        <f>ReOrgnising!AB408</f>
        <v>7</v>
      </c>
      <c r="K405" t="str">
        <f>ReOrgnising!AC408</f>
        <v/>
      </c>
      <c r="L405" t="str">
        <f>IF(ReOrgnising!AD408="","",ReOrgnising!AD408/100)</f>
        <v/>
      </c>
      <c r="M405" t="str">
        <f>IF(ReOrgnising!AE408="","",ReOrgnising!AE408/100)</f>
        <v/>
      </c>
      <c r="N405" t="str">
        <f>IF(ReOrgnising!AF408="","",ReOrgnising!AF408/100)</f>
        <v/>
      </c>
      <c r="O405" t="str">
        <f>IF(ReOrgnising!AG408="","",ReOrgnising!AG408/100)</f>
        <v/>
      </c>
      <c r="P405" t="str">
        <f>IF(ReOrgnising!AH408="","",ReOrgnising!AH408/100)</f>
        <v/>
      </c>
      <c r="Q405" t="str">
        <f>IF(ReOrgnising!AI408="","",ReOrgnising!AI408/100)</f>
        <v/>
      </c>
    </row>
    <row r="406" spans="1:17">
      <c r="A406" t="str">
        <f>ReOrgnising!S409</f>
        <v>HawksBay200939G12LateSow</v>
      </c>
      <c r="B406" s="4">
        <f>ReOrgnising!T409</f>
        <v>40309</v>
      </c>
      <c r="C406" t="str">
        <f>ReOrgnising!U409</f>
        <v/>
      </c>
      <c r="D406">
        <f>ReOrgnising!V409</f>
        <v>696.7</v>
      </c>
      <c r="E406" t="str">
        <f>ReOrgnising!W409</f>
        <v/>
      </c>
      <c r="F406" t="str">
        <f>ReOrgnising!X409</f>
        <v/>
      </c>
      <c r="G406" t="str">
        <f>ReOrgnising!Y409</f>
        <v/>
      </c>
      <c r="H406" t="str">
        <f>ReOrgnising!Z409</f>
        <v/>
      </c>
      <c r="I406" t="str">
        <f>ReOrgnising!AA409</f>
        <v/>
      </c>
      <c r="J406" t="str">
        <f>ReOrgnising!AB409</f>
        <v/>
      </c>
      <c r="K406" t="str">
        <f>ReOrgnising!AC409</f>
        <v/>
      </c>
      <c r="L406" t="str">
        <f>IF(ReOrgnising!AD409="","",ReOrgnising!AD409/100)</f>
        <v/>
      </c>
      <c r="M406" t="str">
        <f>IF(ReOrgnising!AE409="","",ReOrgnising!AE409/100)</f>
        <v/>
      </c>
      <c r="N406" t="str">
        <f>IF(ReOrgnising!AF409="","",ReOrgnising!AF409/100)</f>
        <v/>
      </c>
      <c r="O406" t="str">
        <f>IF(ReOrgnising!AG409="","",ReOrgnising!AG409/100)</f>
        <v/>
      </c>
      <c r="P406" t="str">
        <f>IF(ReOrgnising!AH409="","",ReOrgnising!AH409/100)</f>
        <v/>
      </c>
      <c r="Q406" t="str">
        <f>IF(ReOrgnising!AI409="","",ReOrgnising!AI409/100)</f>
        <v/>
      </c>
    </row>
    <row r="407" spans="1:17">
      <c r="A407" t="str">
        <f>ReOrgnising!S410</f>
        <v>HawksBay2009DK624EarlySow</v>
      </c>
      <c r="B407" s="4">
        <f>ReOrgnising!T410</f>
        <v>40127</v>
      </c>
      <c r="C407" t="str">
        <f>ReOrgnising!U410</f>
        <v/>
      </c>
      <c r="D407" t="str">
        <f>ReOrgnising!V410</f>
        <v/>
      </c>
      <c r="E407" t="str">
        <f>ReOrgnising!W410</f>
        <v/>
      </c>
      <c r="F407" t="str">
        <f>ReOrgnising!X410</f>
        <v/>
      </c>
      <c r="G407" t="str">
        <f>ReOrgnising!Y410</f>
        <v/>
      </c>
      <c r="H407" t="str">
        <f>ReOrgnising!Z410</f>
        <v/>
      </c>
      <c r="I407" t="str">
        <f>ReOrgnising!AA410</f>
        <v/>
      </c>
      <c r="J407">
        <f>ReOrgnising!AB410</f>
        <v>2.79</v>
      </c>
      <c r="K407" t="str">
        <f>ReOrgnising!AC410</f>
        <v/>
      </c>
      <c r="L407" t="str">
        <f>IF(ReOrgnising!AD410="","",ReOrgnising!AD410/100)</f>
        <v/>
      </c>
      <c r="M407" t="str">
        <f>IF(ReOrgnising!AE410="","",ReOrgnising!AE410/100)</f>
        <v/>
      </c>
      <c r="N407" t="str">
        <f>IF(ReOrgnising!AF410="","",ReOrgnising!AF410/100)</f>
        <v/>
      </c>
      <c r="O407" t="str">
        <f>IF(ReOrgnising!AG410="","",ReOrgnising!AG410/100)</f>
        <v/>
      </c>
      <c r="P407" t="str">
        <f>IF(ReOrgnising!AH410="","",ReOrgnising!AH410/100)</f>
        <v/>
      </c>
      <c r="Q407" t="str">
        <f>IF(ReOrgnising!AI410="","",ReOrgnising!AI410/100)</f>
        <v/>
      </c>
    </row>
    <row r="408" spans="1:17">
      <c r="A408" t="str">
        <f>ReOrgnising!S411</f>
        <v>HawksBay2009DK624EarlySow</v>
      </c>
      <c r="B408" s="4">
        <f>ReOrgnising!T411</f>
        <v>40128</v>
      </c>
      <c r="C408" t="str">
        <f>ReOrgnising!U411</f>
        <v/>
      </c>
      <c r="D408" t="str">
        <f>ReOrgnising!V411</f>
        <v/>
      </c>
      <c r="E408" t="str">
        <f>ReOrgnising!W411</f>
        <v/>
      </c>
      <c r="F408" t="str">
        <f>ReOrgnising!X411</f>
        <v/>
      </c>
      <c r="G408" t="str">
        <f>ReOrgnising!Y411</f>
        <v/>
      </c>
      <c r="H408" t="str">
        <f>ReOrgnising!Z411</f>
        <v/>
      </c>
      <c r="I408" t="str">
        <f>ReOrgnising!AA411</f>
        <v/>
      </c>
      <c r="J408">
        <f>ReOrgnising!AB411</f>
        <v>2.98</v>
      </c>
      <c r="K408" t="str">
        <f>ReOrgnising!AC411</f>
        <v/>
      </c>
      <c r="L408" t="str">
        <f>IF(ReOrgnising!AD411="","",ReOrgnising!AD411/100)</f>
        <v/>
      </c>
      <c r="M408" t="str">
        <f>IF(ReOrgnising!AE411="","",ReOrgnising!AE411/100)</f>
        <v/>
      </c>
      <c r="N408" t="str">
        <f>IF(ReOrgnising!AF411="","",ReOrgnising!AF411/100)</f>
        <v/>
      </c>
      <c r="O408" t="str">
        <f>IF(ReOrgnising!AG411="","",ReOrgnising!AG411/100)</f>
        <v/>
      </c>
      <c r="P408" t="str">
        <f>IF(ReOrgnising!AH411="","",ReOrgnising!AH411/100)</f>
        <v/>
      </c>
      <c r="Q408" t="str">
        <f>IF(ReOrgnising!AI411="","",ReOrgnising!AI411/100)</f>
        <v/>
      </c>
    </row>
    <row r="409" spans="1:17">
      <c r="A409" t="str">
        <f>ReOrgnising!S412</f>
        <v>HawksBay2009DK624EarlySow</v>
      </c>
      <c r="B409" s="4">
        <f>ReOrgnising!T412</f>
        <v>40129</v>
      </c>
      <c r="C409" t="str">
        <f>ReOrgnising!U412</f>
        <v/>
      </c>
      <c r="D409" t="str">
        <f>ReOrgnising!V412</f>
        <v/>
      </c>
      <c r="E409" t="str">
        <f>ReOrgnising!W412</f>
        <v/>
      </c>
      <c r="F409" t="str">
        <f>ReOrgnising!X412</f>
        <v/>
      </c>
      <c r="G409" t="str">
        <f>ReOrgnising!Y412</f>
        <v/>
      </c>
      <c r="H409" t="str">
        <f>ReOrgnising!Z412</f>
        <v/>
      </c>
      <c r="I409" t="str">
        <f>ReOrgnising!AA412</f>
        <v/>
      </c>
      <c r="J409">
        <f>ReOrgnising!AB412</f>
        <v>3</v>
      </c>
      <c r="K409" t="str">
        <f>ReOrgnising!AC412</f>
        <v/>
      </c>
      <c r="L409" t="str">
        <f>IF(ReOrgnising!AD412="","",ReOrgnising!AD412/100)</f>
        <v/>
      </c>
      <c r="M409" t="str">
        <f>IF(ReOrgnising!AE412="","",ReOrgnising!AE412/100)</f>
        <v/>
      </c>
      <c r="N409" t="str">
        <f>IF(ReOrgnising!AF412="","",ReOrgnising!AF412/100)</f>
        <v/>
      </c>
      <c r="O409" t="str">
        <f>IF(ReOrgnising!AG412="","",ReOrgnising!AG412/100)</f>
        <v/>
      </c>
      <c r="P409" t="str">
        <f>IF(ReOrgnising!AH412="","",ReOrgnising!AH412/100)</f>
        <v/>
      </c>
      <c r="Q409" t="str">
        <f>IF(ReOrgnising!AI412="","",ReOrgnising!AI412/100)</f>
        <v/>
      </c>
    </row>
    <row r="410" spans="1:17">
      <c r="A410" t="str">
        <f>ReOrgnising!S413</f>
        <v>HawksBay2009DK624EarlySow</v>
      </c>
      <c r="B410" s="4">
        <f>ReOrgnising!T413</f>
        <v>40210</v>
      </c>
      <c r="C410" t="str">
        <f>ReOrgnising!U413</f>
        <v/>
      </c>
      <c r="D410" t="str">
        <f>ReOrgnising!V413</f>
        <v/>
      </c>
      <c r="E410">
        <f>ReOrgnising!W413</f>
        <v>9.01</v>
      </c>
      <c r="F410" t="str">
        <f>ReOrgnising!X413</f>
        <v/>
      </c>
      <c r="G410">
        <f>ReOrgnising!Y413</f>
        <v>21.5</v>
      </c>
      <c r="H410" t="str">
        <f>ReOrgnising!Z413</f>
        <v/>
      </c>
      <c r="I410" t="str">
        <f>ReOrgnising!AA413</f>
        <v/>
      </c>
      <c r="J410" t="str">
        <f>ReOrgnising!AB413</f>
        <v/>
      </c>
      <c r="K410" t="str">
        <f>ReOrgnising!AC413</f>
        <v/>
      </c>
      <c r="L410" t="str">
        <f>IF(ReOrgnising!AD413="","",ReOrgnising!AD413/100)</f>
        <v/>
      </c>
      <c r="M410" t="str">
        <f>IF(ReOrgnising!AE413="","",ReOrgnising!AE413/100)</f>
        <v/>
      </c>
      <c r="N410" t="str">
        <f>IF(ReOrgnising!AF413="","",ReOrgnising!AF413/100)</f>
        <v/>
      </c>
      <c r="O410" t="str">
        <f>IF(ReOrgnising!AG413="","",ReOrgnising!AG413/100)</f>
        <v/>
      </c>
      <c r="P410" t="str">
        <f>IF(ReOrgnising!AH413="","",ReOrgnising!AH413/100)</f>
        <v/>
      </c>
      <c r="Q410" t="str">
        <f>IF(ReOrgnising!AI413="","",ReOrgnising!AI413/100)</f>
        <v/>
      </c>
    </row>
    <row r="411" spans="1:17">
      <c r="A411" t="str">
        <f>ReOrgnising!S414</f>
        <v>HawksBay2009DK624EarlySow</v>
      </c>
      <c r="B411" s="4">
        <f>ReOrgnising!T414</f>
        <v>40212</v>
      </c>
      <c r="C411" t="str">
        <f>ReOrgnising!U414</f>
        <v/>
      </c>
      <c r="D411" t="str">
        <f>ReOrgnising!V414</f>
        <v/>
      </c>
      <c r="E411" t="str">
        <f>ReOrgnising!W414</f>
        <v/>
      </c>
      <c r="F411" t="str">
        <f>ReOrgnising!X414</f>
        <v/>
      </c>
      <c r="G411" t="str">
        <f>ReOrgnising!Y414</f>
        <v/>
      </c>
      <c r="H411" t="str">
        <f>ReOrgnising!Z414</f>
        <v/>
      </c>
      <c r="I411" t="str">
        <f>ReOrgnising!AA414</f>
        <v/>
      </c>
      <c r="J411">
        <f>ReOrgnising!AB414</f>
        <v>6.5</v>
      </c>
      <c r="K411" t="str">
        <f>ReOrgnising!AC414</f>
        <v/>
      </c>
      <c r="L411" t="str">
        <f>IF(ReOrgnising!AD414="","",ReOrgnising!AD414/100)</f>
        <v/>
      </c>
      <c r="M411" t="str">
        <f>IF(ReOrgnising!AE414="","",ReOrgnising!AE414/100)</f>
        <v/>
      </c>
      <c r="N411" t="str">
        <f>IF(ReOrgnising!AF414="","",ReOrgnising!AF414/100)</f>
        <v/>
      </c>
      <c r="O411" t="str">
        <f>IF(ReOrgnising!AG414="","",ReOrgnising!AG414/100)</f>
        <v/>
      </c>
      <c r="P411" t="str">
        <f>IF(ReOrgnising!AH414="","",ReOrgnising!AH414/100)</f>
        <v/>
      </c>
      <c r="Q411" t="str">
        <f>IF(ReOrgnising!AI414="","",ReOrgnising!AI414/100)</f>
        <v/>
      </c>
    </row>
    <row r="412" spans="1:17">
      <c r="A412" t="str">
        <f>ReOrgnising!S415</f>
        <v>HawksBay2009DK624EarlySow</v>
      </c>
      <c r="B412" s="4">
        <f>ReOrgnising!T415</f>
        <v>40214</v>
      </c>
      <c r="C412" t="str">
        <f>ReOrgnising!U415</f>
        <v/>
      </c>
      <c r="D412" t="str">
        <f>ReOrgnising!V415</f>
        <v/>
      </c>
      <c r="E412" t="str">
        <f>ReOrgnising!W415</f>
        <v/>
      </c>
      <c r="F412" t="str">
        <f>ReOrgnising!X415</f>
        <v/>
      </c>
      <c r="G412" t="str">
        <f>ReOrgnising!Y415</f>
        <v/>
      </c>
      <c r="H412" t="str">
        <f>ReOrgnising!Z415</f>
        <v/>
      </c>
      <c r="I412" t="str">
        <f>ReOrgnising!AA415</f>
        <v/>
      </c>
      <c r="J412">
        <f>ReOrgnising!AB415</f>
        <v>6.74</v>
      </c>
      <c r="K412" t="str">
        <f>ReOrgnising!AC415</f>
        <v/>
      </c>
      <c r="L412" t="str">
        <f>IF(ReOrgnising!AD415="","",ReOrgnising!AD415/100)</f>
        <v/>
      </c>
      <c r="M412" t="str">
        <f>IF(ReOrgnising!AE415="","",ReOrgnising!AE415/100)</f>
        <v/>
      </c>
      <c r="N412" t="str">
        <f>IF(ReOrgnising!AF415="","",ReOrgnising!AF415/100)</f>
        <v/>
      </c>
      <c r="O412" t="str">
        <f>IF(ReOrgnising!AG415="","",ReOrgnising!AG415/100)</f>
        <v/>
      </c>
      <c r="P412" t="str">
        <f>IF(ReOrgnising!AH415="","",ReOrgnising!AH415/100)</f>
        <v/>
      </c>
      <c r="Q412" t="str">
        <f>IF(ReOrgnising!AI415="","",ReOrgnising!AI415/100)</f>
        <v/>
      </c>
    </row>
    <row r="413" spans="1:17">
      <c r="A413" t="str">
        <f>ReOrgnising!S416</f>
        <v>HawksBay2009DK624EarlySow</v>
      </c>
      <c r="B413" s="4">
        <f>ReOrgnising!T416</f>
        <v>40217</v>
      </c>
      <c r="C413" t="str">
        <f>ReOrgnising!U416</f>
        <v/>
      </c>
      <c r="D413" t="str">
        <f>ReOrgnising!V416</f>
        <v/>
      </c>
      <c r="E413" t="str">
        <f>ReOrgnising!W416</f>
        <v/>
      </c>
      <c r="F413" t="str">
        <f>ReOrgnising!X416</f>
        <v/>
      </c>
      <c r="G413" t="str">
        <f>ReOrgnising!Y416</f>
        <v/>
      </c>
      <c r="H413" t="str">
        <f>ReOrgnising!Z416</f>
        <v/>
      </c>
      <c r="I413" t="str">
        <f>ReOrgnising!AA416</f>
        <v/>
      </c>
      <c r="J413">
        <f>ReOrgnising!AB416</f>
        <v>6.98</v>
      </c>
      <c r="K413" t="str">
        <f>ReOrgnising!AC416</f>
        <v/>
      </c>
      <c r="L413" t="str">
        <f>IF(ReOrgnising!AD416="","",ReOrgnising!AD416/100)</f>
        <v/>
      </c>
      <c r="M413" t="str">
        <f>IF(ReOrgnising!AE416="","",ReOrgnising!AE416/100)</f>
        <v/>
      </c>
      <c r="N413" t="str">
        <f>IF(ReOrgnising!AF416="","",ReOrgnising!AF416/100)</f>
        <v/>
      </c>
      <c r="O413" t="str">
        <f>IF(ReOrgnising!AG416="","",ReOrgnising!AG416/100)</f>
        <v/>
      </c>
      <c r="P413" t="str">
        <f>IF(ReOrgnising!AH416="","",ReOrgnising!AH416/100)</f>
        <v/>
      </c>
      <c r="Q413" t="str">
        <f>IF(ReOrgnising!AI416="","",ReOrgnising!AI416/100)</f>
        <v/>
      </c>
    </row>
    <row r="414" spans="1:17">
      <c r="A414" t="str">
        <f>ReOrgnising!S417</f>
        <v>HawksBay2009DK624EarlySow</v>
      </c>
      <c r="B414" s="4">
        <f>ReOrgnising!T417</f>
        <v>40298</v>
      </c>
      <c r="C414" t="str">
        <f>ReOrgnising!U417</f>
        <v/>
      </c>
      <c r="D414">
        <f>ReOrgnising!V417</f>
        <v>855.5</v>
      </c>
      <c r="E414" t="str">
        <f>ReOrgnising!W417</f>
        <v/>
      </c>
      <c r="F414" t="str">
        <f>ReOrgnising!X417</f>
        <v/>
      </c>
      <c r="G414" t="str">
        <f>ReOrgnising!Y417</f>
        <v/>
      </c>
      <c r="H414" t="str">
        <f>ReOrgnising!Z417</f>
        <v/>
      </c>
      <c r="I414" t="str">
        <f>ReOrgnising!AA417</f>
        <v/>
      </c>
      <c r="J414" t="str">
        <f>ReOrgnising!AB417</f>
        <v/>
      </c>
      <c r="K414" t="str">
        <f>ReOrgnising!AC417</f>
        <v/>
      </c>
      <c r="L414" t="str">
        <f>IF(ReOrgnising!AD417="","",ReOrgnising!AD417/100)</f>
        <v/>
      </c>
      <c r="M414" t="str">
        <f>IF(ReOrgnising!AE417="","",ReOrgnising!AE417/100)</f>
        <v/>
      </c>
      <c r="N414" t="str">
        <f>IF(ReOrgnising!AF417="","",ReOrgnising!AF417/100)</f>
        <v/>
      </c>
      <c r="O414" t="str">
        <f>IF(ReOrgnising!AG417="","",ReOrgnising!AG417/100)</f>
        <v/>
      </c>
      <c r="P414" t="str">
        <f>IF(ReOrgnising!AH417="","",ReOrgnising!AH417/100)</f>
        <v/>
      </c>
      <c r="Q414" t="str">
        <f>IF(ReOrgnising!AI417="","",ReOrgnising!AI417/100)</f>
        <v/>
      </c>
    </row>
    <row r="415" spans="1:17">
      <c r="A415" t="str">
        <f>ReOrgnising!S418</f>
        <v>HawksBay2009DK624LateSow</v>
      </c>
      <c r="B415" s="4">
        <f>ReOrgnising!T418</f>
        <v>40147</v>
      </c>
      <c r="C415" t="str">
        <f>ReOrgnising!U418</f>
        <v/>
      </c>
      <c r="D415" t="str">
        <f>ReOrgnising!V418</f>
        <v/>
      </c>
      <c r="E415" t="str">
        <f>ReOrgnising!W418</f>
        <v/>
      </c>
      <c r="F415" t="str">
        <f>ReOrgnising!X418</f>
        <v/>
      </c>
      <c r="G415" t="str">
        <f>ReOrgnising!Y418</f>
        <v/>
      </c>
      <c r="H415" t="str">
        <f>ReOrgnising!Z418</f>
        <v/>
      </c>
      <c r="I415" t="str">
        <f>ReOrgnising!AA418</f>
        <v/>
      </c>
      <c r="J415">
        <f>ReOrgnising!AB418</f>
        <v>2.83</v>
      </c>
      <c r="K415" t="str">
        <f>ReOrgnising!AC418</f>
        <v/>
      </c>
      <c r="L415" t="str">
        <f>IF(ReOrgnising!AD418="","",ReOrgnising!AD418/100)</f>
        <v/>
      </c>
      <c r="M415" t="str">
        <f>IF(ReOrgnising!AE418="","",ReOrgnising!AE418/100)</f>
        <v/>
      </c>
      <c r="N415" t="str">
        <f>IF(ReOrgnising!AF418="","",ReOrgnising!AF418/100)</f>
        <v/>
      </c>
      <c r="O415" t="str">
        <f>IF(ReOrgnising!AG418="","",ReOrgnising!AG418/100)</f>
        <v/>
      </c>
      <c r="P415" t="str">
        <f>IF(ReOrgnising!AH418="","",ReOrgnising!AH418/100)</f>
        <v/>
      </c>
      <c r="Q415" t="str">
        <f>IF(ReOrgnising!AI418="","",ReOrgnising!AI418/100)</f>
        <v/>
      </c>
    </row>
    <row r="416" spans="1:17">
      <c r="A416" t="str">
        <f>ReOrgnising!S419</f>
        <v>HawksBay2009DK624LateSow</v>
      </c>
      <c r="B416" s="4">
        <f>ReOrgnising!T419</f>
        <v>40148</v>
      </c>
      <c r="C416" t="str">
        <f>ReOrgnising!U419</f>
        <v/>
      </c>
      <c r="D416" t="str">
        <f>ReOrgnising!V419</f>
        <v/>
      </c>
      <c r="E416" t="str">
        <f>ReOrgnising!W419</f>
        <v/>
      </c>
      <c r="F416" t="str">
        <f>ReOrgnising!X419</f>
        <v/>
      </c>
      <c r="G416" t="str">
        <f>ReOrgnising!Y419</f>
        <v/>
      </c>
      <c r="H416" t="str">
        <f>ReOrgnising!Z419</f>
        <v/>
      </c>
      <c r="I416" t="str">
        <f>ReOrgnising!AA419</f>
        <v/>
      </c>
      <c r="J416">
        <f>ReOrgnising!AB419</f>
        <v>2.9</v>
      </c>
      <c r="K416" t="str">
        <f>ReOrgnising!AC419</f>
        <v/>
      </c>
      <c r="L416" t="str">
        <f>IF(ReOrgnising!AD419="","",ReOrgnising!AD419/100)</f>
        <v/>
      </c>
      <c r="M416" t="str">
        <f>IF(ReOrgnising!AE419="","",ReOrgnising!AE419/100)</f>
        <v/>
      </c>
      <c r="N416" t="str">
        <f>IF(ReOrgnising!AF419="","",ReOrgnising!AF419/100)</f>
        <v/>
      </c>
      <c r="O416" t="str">
        <f>IF(ReOrgnising!AG419="","",ReOrgnising!AG419/100)</f>
        <v/>
      </c>
      <c r="P416" t="str">
        <f>IF(ReOrgnising!AH419="","",ReOrgnising!AH419/100)</f>
        <v/>
      </c>
      <c r="Q416" t="str">
        <f>IF(ReOrgnising!AI419="","",ReOrgnising!AI419/100)</f>
        <v/>
      </c>
    </row>
    <row r="417" spans="1:17">
      <c r="A417" t="str">
        <f>ReOrgnising!S420</f>
        <v>HawksBay2009DK624LateSow</v>
      </c>
      <c r="B417" s="4">
        <f>ReOrgnising!T420</f>
        <v>40149</v>
      </c>
      <c r="C417" t="str">
        <f>ReOrgnising!U420</f>
        <v/>
      </c>
      <c r="D417" t="str">
        <f>ReOrgnising!V420</f>
        <v/>
      </c>
      <c r="E417" t="str">
        <f>ReOrgnising!W420</f>
        <v/>
      </c>
      <c r="F417" t="str">
        <f>ReOrgnising!X420</f>
        <v/>
      </c>
      <c r="G417" t="str">
        <f>ReOrgnising!Y420</f>
        <v/>
      </c>
      <c r="H417" t="str">
        <f>ReOrgnising!Z420</f>
        <v/>
      </c>
      <c r="I417" t="str">
        <f>ReOrgnising!AA420</f>
        <v/>
      </c>
      <c r="J417">
        <f>ReOrgnising!AB420</f>
        <v>2.92</v>
      </c>
      <c r="K417" t="str">
        <f>ReOrgnising!AC420</f>
        <v/>
      </c>
      <c r="L417" t="str">
        <f>IF(ReOrgnising!AD420="","",ReOrgnising!AD420/100)</f>
        <v/>
      </c>
      <c r="M417" t="str">
        <f>IF(ReOrgnising!AE420="","",ReOrgnising!AE420/100)</f>
        <v/>
      </c>
      <c r="N417" t="str">
        <f>IF(ReOrgnising!AF420="","",ReOrgnising!AF420/100)</f>
        <v/>
      </c>
      <c r="O417" t="str">
        <f>IF(ReOrgnising!AG420="","",ReOrgnising!AG420/100)</f>
        <v/>
      </c>
      <c r="P417" t="str">
        <f>IF(ReOrgnising!AH420="","",ReOrgnising!AH420/100)</f>
        <v/>
      </c>
      <c r="Q417" t="str">
        <f>IF(ReOrgnising!AI420="","",ReOrgnising!AI420/100)</f>
        <v/>
      </c>
    </row>
    <row r="418" spans="1:17">
      <c r="A418" t="str">
        <f>ReOrgnising!S421</f>
        <v>HawksBay2009DK624LateSow</v>
      </c>
      <c r="B418" s="4">
        <f>ReOrgnising!T421</f>
        <v>40220</v>
      </c>
      <c r="C418" t="str">
        <f>ReOrgnising!U421</f>
        <v/>
      </c>
      <c r="D418" t="str">
        <f>ReOrgnising!V421</f>
        <v/>
      </c>
      <c r="E418">
        <f>ReOrgnising!W421</f>
        <v>10.99</v>
      </c>
      <c r="F418" t="str">
        <f>ReOrgnising!X421</f>
        <v/>
      </c>
      <c r="G418">
        <f>ReOrgnising!Y421</f>
        <v>21.9</v>
      </c>
      <c r="H418" t="str">
        <f>ReOrgnising!Z421</f>
        <v/>
      </c>
      <c r="I418" t="str">
        <f>ReOrgnising!AA421</f>
        <v/>
      </c>
      <c r="J418" t="str">
        <f>ReOrgnising!AB421</f>
        <v/>
      </c>
      <c r="K418" t="str">
        <f>ReOrgnising!AC421</f>
        <v/>
      </c>
      <c r="L418" t="str">
        <f>IF(ReOrgnising!AD421="","",ReOrgnising!AD421/100)</f>
        <v/>
      </c>
      <c r="M418" t="str">
        <f>IF(ReOrgnising!AE421="","",ReOrgnising!AE421/100)</f>
        <v/>
      </c>
      <c r="N418" t="str">
        <f>IF(ReOrgnising!AF421="","",ReOrgnising!AF421/100)</f>
        <v/>
      </c>
      <c r="O418" t="str">
        <f>IF(ReOrgnising!AG421="","",ReOrgnising!AG421/100)</f>
        <v/>
      </c>
      <c r="P418" t="str">
        <f>IF(ReOrgnising!AH421="","",ReOrgnising!AH421/100)</f>
        <v/>
      </c>
      <c r="Q418" t="str">
        <f>IF(ReOrgnising!AI421="","",ReOrgnising!AI421/100)</f>
        <v/>
      </c>
    </row>
    <row r="419" spans="1:17">
      <c r="A419" t="str">
        <f>ReOrgnising!S422</f>
        <v>HawksBay2009DK624LateSow</v>
      </c>
      <c r="B419" s="4">
        <f>ReOrgnising!T422</f>
        <v>40221</v>
      </c>
      <c r="C419" t="str">
        <f>ReOrgnising!U422</f>
        <v/>
      </c>
      <c r="D419" t="str">
        <f>ReOrgnising!V422</f>
        <v/>
      </c>
      <c r="E419" t="str">
        <f>ReOrgnising!W422</f>
        <v/>
      </c>
      <c r="F419" t="str">
        <f>ReOrgnising!X422</f>
        <v/>
      </c>
      <c r="G419" t="str">
        <f>ReOrgnising!Y422</f>
        <v/>
      </c>
      <c r="H419" t="str">
        <f>ReOrgnising!Z422</f>
        <v/>
      </c>
      <c r="I419" t="str">
        <f>ReOrgnising!AA422</f>
        <v/>
      </c>
      <c r="J419">
        <f>ReOrgnising!AB422</f>
        <v>6.08</v>
      </c>
      <c r="K419" t="str">
        <f>ReOrgnising!AC422</f>
        <v/>
      </c>
      <c r="L419" t="str">
        <f>IF(ReOrgnising!AD422="","",ReOrgnising!AD422/100)</f>
        <v/>
      </c>
      <c r="M419" t="str">
        <f>IF(ReOrgnising!AE422="","",ReOrgnising!AE422/100)</f>
        <v/>
      </c>
      <c r="N419" t="str">
        <f>IF(ReOrgnising!AF422="","",ReOrgnising!AF422/100)</f>
        <v/>
      </c>
      <c r="O419" t="str">
        <f>IF(ReOrgnising!AG422="","",ReOrgnising!AG422/100)</f>
        <v/>
      </c>
      <c r="P419" t="str">
        <f>IF(ReOrgnising!AH422="","",ReOrgnising!AH422/100)</f>
        <v/>
      </c>
      <c r="Q419" t="str">
        <f>IF(ReOrgnising!AI422="","",ReOrgnising!AI422/100)</f>
        <v/>
      </c>
    </row>
    <row r="420" spans="1:17">
      <c r="A420" t="str">
        <f>ReOrgnising!S423</f>
        <v>HawksBay2009DK624LateSow</v>
      </c>
      <c r="B420" s="4">
        <f>ReOrgnising!T423</f>
        <v>40224</v>
      </c>
      <c r="C420" t="str">
        <f>ReOrgnising!U423</f>
        <v/>
      </c>
      <c r="D420" t="str">
        <f>ReOrgnising!V423</f>
        <v/>
      </c>
      <c r="E420" t="str">
        <f>ReOrgnising!W423</f>
        <v/>
      </c>
      <c r="F420" t="str">
        <f>ReOrgnising!X423</f>
        <v/>
      </c>
      <c r="G420" t="str">
        <f>ReOrgnising!Y423</f>
        <v/>
      </c>
      <c r="H420" t="str">
        <f>ReOrgnising!Z423</f>
        <v/>
      </c>
      <c r="I420" t="str">
        <f>ReOrgnising!AA423</f>
        <v/>
      </c>
      <c r="J420">
        <f>ReOrgnising!AB423</f>
        <v>6.76</v>
      </c>
      <c r="K420" t="str">
        <f>ReOrgnising!AC423</f>
        <v/>
      </c>
      <c r="L420" t="str">
        <f>IF(ReOrgnising!AD423="","",ReOrgnising!AD423/100)</f>
        <v/>
      </c>
      <c r="M420" t="str">
        <f>IF(ReOrgnising!AE423="","",ReOrgnising!AE423/100)</f>
        <v/>
      </c>
      <c r="N420" t="str">
        <f>IF(ReOrgnising!AF423="","",ReOrgnising!AF423/100)</f>
        <v/>
      </c>
      <c r="O420" t="str">
        <f>IF(ReOrgnising!AG423="","",ReOrgnising!AG423/100)</f>
        <v/>
      </c>
      <c r="P420" t="str">
        <f>IF(ReOrgnising!AH423="","",ReOrgnising!AH423/100)</f>
        <v/>
      </c>
      <c r="Q420" t="str">
        <f>IF(ReOrgnising!AI423="","",ReOrgnising!AI423/100)</f>
        <v/>
      </c>
    </row>
    <row r="421" spans="1:17">
      <c r="A421" t="str">
        <f>ReOrgnising!S424</f>
        <v>HawksBay2009DK624LateSow</v>
      </c>
      <c r="B421" s="4">
        <f>ReOrgnising!T424</f>
        <v>40226</v>
      </c>
      <c r="C421" t="str">
        <f>ReOrgnising!U424</f>
        <v/>
      </c>
      <c r="D421" t="str">
        <f>ReOrgnising!V424</f>
        <v/>
      </c>
      <c r="E421" t="str">
        <f>ReOrgnising!W424</f>
        <v/>
      </c>
      <c r="F421" t="str">
        <f>ReOrgnising!X424</f>
        <v/>
      </c>
      <c r="G421" t="str">
        <f>ReOrgnising!Y424</f>
        <v/>
      </c>
      <c r="H421" t="str">
        <f>ReOrgnising!Z424</f>
        <v/>
      </c>
      <c r="I421" t="str">
        <f>ReOrgnising!AA424</f>
        <v/>
      </c>
      <c r="J421">
        <f>ReOrgnising!AB424</f>
        <v>6.8</v>
      </c>
      <c r="K421" t="str">
        <f>ReOrgnising!AC424</f>
        <v/>
      </c>
      <c r="L421" t="str">
        <f>IF(ReOrgnising!AD424="","",ReOrgnising!AD424/100)</f>
        <v/>
      </c>
      <c r="M421" t="str">
        <f>IF(ReOrgnising!AE424="","",ReOrgnising!AE424/100)</f>
        <v/>
      </c>
      <c r="N421" t="str">
        <f>IF(ReOrgnising!AF424="","",ReOrgnising!AF424/100)</f>
        <v/>
      </c>
      <c r="O421" t="str">
        <f>IF(ReOrgnising!AG424="","",ReOrgnising!AG424/100)</f>
        <v/>
      </c>
      <c r="P421" t="str">
        <f>IF(ReOrgnising!AH424="","",ReOrgnising!AH424/100)</f>
        <v/>
      </c>
      <c r="Q421" t="str">
        <f>IF(ReOrgnising!AI424="","",ReOrgnising!AI424/100)</f>
        <v/>
      </c>
    </row>
    <row r="422" spans="1:17">
      <c r="A422" t="str">
        <f>ReOrgnising!S425</f>
        <v>HawksBay2009DK624LateSow</v>
      </c>
      <c r="B422" s="4">
        <f>ReOrgnising!T425</f>
        <v>40331</v>
      </c>
      <c r="C422" t="str">
        <f>ReOrgnising!U425</f>
        <v/>
      </c>
      <c r="D422">
        <f>ReOrgnising!V425</f>
        <v>628.9</v>
      </c>
      <c r="E422" t="str">
        <f>ReOrgnising!W425</f>
        <v/>
      </c>
      <c r="F422" t="str">
        <f>ReOrgnising!X425</f>
        <v/>
      </c>
      <c r="G422" t="str">
        <f>ReOrgnising!Y425</f>
        <v/>
      </c>
      <c r="H422" t="str">
        <f>ReOrgnising!Z425</f>
        <v/>
      </c>
      <c r="I422" t="str">
        <f>ReOrgnising!AA425</f>
        <v/>
      </c>
      <c r="J422" t="str">
        <f>ReOrgnising!AB425</f>
        <v/>
      </c>
      <c r="K422" t="str">
        <f>ReOrgnising!AC425</f>
        <v/>
      </c>
      <c r="L422" t="str">
        <f>IF(ReOrgnising!AD425="","",ReOrgnising!AD425/100)</f>
        <v/>
      </c>
      <c r="M422" t="str">
        <f>IF(ReOrgnising!AE425="","",ReOrgnising!AE425/100)</f>
        <v/>
      </c>
      <c r="N422" t="str">
        <f>IF(ReOrgnising!AF425="","",ReOrgnising!AF425/100)</f>
        <v/>
      </c>
      <c r="O422" t="str">
        <f>IF(ReOrgnising!AG425="","",ReOrgnising!AG425/100)</f>
        <v/>
      </c>
      <c r="P422" t="str">
        <f>IF(ReOrgnising!AH425="","",ReOrgnising!AH425/100)</f>
        <v/>
      </c>
      <c r="Q422" t="str">
        <f>IF(ReOrgnising!AI425="","",ReOrgnising!AI425/100)</f>
        <v/>
      </c>
    </row>
    <row r="423" spans="1:17">
      <c r="A423" t="str">
        <f>ReOrgnising!S426</f>
        <v>HawksBay2009N51N4EarlySow</v>
      </c>
      <c r="B423" s="4">
        <f>ReOrgnising!T426</f>
        <v>40127</v>
      </c>
      <c r="C423" t="str">
        <f>ReOrgnising!U426</f>
        <v/>
      </c>
      <c r="D423" t="str">
        <f>ReOrgnising!V426</f>
        <v/>
      </c>
      <c r="E423" t="str">
        <f>ReOrgnising!W426</f>
        <v/>
      </c>
      <c r="F423" t="str">
        <f>ReOrgnising!X426</f>
        <v/>
      </c>
      <c r="G423" t="str">
        <f>ReOrgnising!Y426</f>
        <v/>
      </c>
      <c r="H423" t="str">
        <f>ReOrgnising!Z426</f>
        <v/>
      </c>
      <c r="I423" t="str">
        <f>ReOrgnising!AA426</f>
        <v/>
      </c>
      <c r="J423">
        <f>ReOrgnising!AB426</f>
        <v>2.9</v>
      </c>
      <c r="K423" t="str">
        <f>ReOrgnising!AC426</f>
        <v/>
      </c>
      <c r="L423" t="str">
        <f>IF(ReOrgnising!AD426="","",ReOrgnising!AD426/100)</f>
        <v/>
      </c>
      <c r="M423" t="str">
        <f>IF(ReOrgnising!AE426="","",ReOrgnising!AE426/100)</f>
        <v/>
      </c>
      <c r="N423" t="str">
        <f>IF(ReOrgnising!AF426="","",ReOrgnising!AF426/100)</f>
        <v/>
      </c>
      <c r="O423" t="str">
        <f>IF(ReOrgnising!AG426="","",ReOrgnising!AG426/100)</f>
        <v/>
      </c>
      <c r="P423" t="str">
        <f>IF(ReOrgnising!AH426="","",ReOrgnising!AH426/100)</f>
        <v/>
      </c>
      <c r="Q423" t="str">
        <f>IF(ReOrgnising!AI426="","",ReOrgnising!AI426/100)</f>
        <v/>
      </c>
    </row>
    <row r="424" spans="1:17">
      <c r="A424" t="str">
        <f>ReOrgnising!S427</f>
        <v>HawksBay2009N51N4EarlySow</v>
      </c>
      <c r="B424" s="4">
        <f>ReOrgnising!T427</f>
        <v>40128</v>
      </c>
      <c r="C424" t="str">
        <f>ReOrgnising!U427</f>
        <v/>
      </c>
      <c r="D424" t="str">
        <f>ReOrgnising!V427</f>
        <v/>
      </c>
      <c r="E424" t="str">
        <f>ReOrgnising!W427</f>
        <v/>
      </c>
      <c r="F424" t="str">
        <f>ReOrgnising!X427</f>
        <v/>
      </c>
      <c r="G424" t="str">
        <f>ReOrgnising!Y427</f>
        <v/>
      </c>
      <c r="H424" t="str">
        <f>ReOrgnising!Z427</f>
        <v/>
      </c>
      <c r="I424" t="str">
        <f>ReOrgnising!AA427</f>
        <v/>
      </c>
      <c r="J424">
        <f>ReOrgnising!AB427</f>
        <v>2.97</v>
      </c>
      <c r="K424" t="str">
        <f>ReOrgnising!AC427</f>
        <v/>
      </c>
      <c r="L424" t="str">
        <f>IF(ReOrgnising!AD427="","",ReOrgnising!AD427/100)</f>
        <v/>
      </c>
      <c r="M424" t="str">
        <f>IF(ReOrgnising!AE427="","",ReOrgnising!AE427/100)</f>
        <v/>
      </c>
      <c r="N424" t="str">
        <f>IF(ReOrgnising!AF427="","",ReOrgnising!AF427/100)</f>
        <v/>
      </c>
      <c r="O424" t="str">
        <f>IF(ReOrgnising!AG427="","",ReOrgnising!AG427/100)</f>
        <v/>
      </c>
      <c r="P424" t="str">
        <f>IF(ReOrgnising!AH427="","",ReOrgnising!AH427/100)</f>
        <v/>
      </c>
      <c r="Q424" t="str">
        <f>IF(ReOrgnising!AI427="","",ReOrgnising!AI427/100)</f>
        <v/>
      </c>
    </row>
    <row r="425" spans="1:17">
      <c r="A425" t="str">
        <f>ReOrgnising!S428</f>
        <v>HawksBay2009N51N4EarlySow</v>
      </c>
      <c r="B425" s="4">
        <f>ReOrgnising!T428</f>
        <v>40129</v>
      </c>
      <c r="C425" t="str">
        <f>ReOrgnising!U428</f>
        <v/>
      </c>
      <c r="D425" t="str">
        <f>ReOrgnising!V428</f>
        <v/>
      </c>
      <c r="E425" t="str">
        <f>ReOrgnising!W428</f>
        <v/>
      </c>
      <c r="F425" t="str">
        <f>ReOrgnising!X428</f>
        <v/>
      </c>
      <c r="G425" t="str">
        <f>ReOrgnising!Y428</f>
        <v/>
      </c>
      <c r="H425" t="str">
        <f>ReOrgnising!Z428</f>
        <v/>
      </c>
      <c r="I425" t="str">
        <f>ReOrgnising!AA428</f>
        <v/>
      </c>
      <c r="J425">
        <f>ReOrgnising!AB428</f>
        <v>2.97</v>
      </c>
      <c r="K425" t="str">
        <f>ReOrgnising!AC428</f>
        <v/>
      </c>
      <c r="L425" t="str">
        <f>IF(ReOrgnising!AD428="","",ReOrgnising!AD428/100)</f>
        <v/>
      </c>
      <c r="M425" t="str">
        <f>IF(ReOrgnising!AE428="","",ReOrgnising!AE428/100)</f>
        <v/>
      </c>
      <c r="N425" t="str">
        <f>IF(ReOrgnising!AF428="","",ReOrgnising!AF428/100)</f>
        <v/>
      </c>
      <c r="O425" t="str">
        <f>IF(ReOrgnising!AG428="","",ReOrgnising!AG428/100)</f>
        <v/>
      </c>
      <c r="P425" t="str">
        <f>IF(ReOrgnising!AH428="","",ReOrgnising!AH428/100)</f>
        <v/>
      </c>
      <c r="Q425" t="str">
        <f>IF(ReOrgnising!AI428="","",ReOrgnising!AI428/100)</f>
        <v/>
      </c>
    </row>
    <row r="426" spans="1:17">
      <c r="A426" t="str">
        <f>ReOrgnising!S429</f>
        <v>HawksBay2009N51N4EarlySow</v>
      </c>
      <c r="B426" s="4">
        <f>ReOrgnising!T429</f>
        <v>40199</v>
      </c>
      <c r="C426" t="str">
        <f>ReOrgnising!U429</f>
        <v/>
      </c>
      <c r="D426" t="str">
        <f>ReOrgnising!V429</f>
        <v/>
      </c>
      <c r="E426" t="str">
        <f>ReOrgnising!W429</f>
        <v/>
      </c>
      <c r="F426" t="str">
        <f>ReOrgnising!X429</f>
        <v/>
      </c>
      <c r="G426">
        <f>ReOrgnising!Y429</f>
        <v>18.600000000000001</v>
      </c>
      <c r="H426" t="str">
        <f>ReOrgnising!Z429</f>
        <v/>
      </c>
      <c r="I426" t="str">
        <f>ReOrgnising!AA429</f>
        <v/>
      </c>
      <c r="J426" t="str">
        <f>ReOrgnising!AB429</f>
        <v/>
      </c>
      <c r="K426" t="str">
        <f>ReOrgnising!AC429</f>
        <v/>
      </c>
      <c r="L426" t="str">
        <f>IF(ReOrgnising!AD429="","",ReOrgnising!AD429/100)</f>
        <v/>
      </c>
      <c r="M426" t="str">
        <f>IF(ReOrgnising!AE429="","",ReOrgnising!AE429/100)</f>
        <v/>
      </c>
      <c r="N426" t="str">
        <f>IF(ReOrgnising!AF429="","",ReOrgnising!AF429/100)</f>
        <v/>
      </c>
      <c r="O426" t="str">
        <f>IF(ReOrgnising!AG429="","",ReOrgnising!AG429/100)</f>
        <v/>
      </c>
      <c r="P426" t="str">
        <f>IF(ReOrgnising!AH429="","",ReOrgnising!AH429/100)</f>
        <v/>
      </c>
      <c r="Q426" t="str">
        <f>IF(ReOrgnising!AI429="","",ReOrgnising!AI429/100)</f>
        <v/>
      </c>
    </row>
    <row r="427" spans="1:17">
      <c r="A427" t="str">
        <f>ReOrgnising!S430</f>
        <v>HawksBay2009N51N4EarlySow</v>
      </c>
      <c r="B427" s="4">
        <f>ReOrgnising!T430</f>
        <v>40200</v>
      </c>
      <c r="C427" t="str">
        <f>ReOrgnising!U430</f>
        <v/>
      </c>
      <c r="D427" t="str">
        <f>ReOrgnising!V430</f>
        <v/>
      </c>
      <c r="E427">
        <f>ReOrgnising!W430</f>
        <v>7.15</v>
      </c>
      <c r="F427" t="str">
        <f>ReOrgnising!X430</f>
        <v/>
      </c>
      <c r="G427">
        <f>ReOrgnising!Y430</f>
        <v>18.399999999999999</v>
      </c>
      <c r="H427" t="str">
        <f>ReOrgnising!Z430</f>
        <v/>
      </c>
      <c r="I427" t="str">
        <f>ReOrgnising!AA430</f>
        <v/>
      </c>
      <c r="J427">
        <f>ReOrgnising!AB430</f>
        <v>6.08</v>
      </c>
      <c r="K427" t="str">
        <f>ReOrgnising!AC430</f>
        <v/>
      </c>
      <c r="L427" t="str">
        <f>IF(ReOrgnising!AD430="","",ReOrgnising!AD430/100)</f>
        <v/>
      </c>
      <c r="M427" t="str">
        <f>IF(ReOrgnising!AE430="","",ReOrgnising!AE430/100)</f>
        <v/>
      </c>
      <c r="N427" t="str">
        <f>IF(ReOrgnising!AF430="","",ReOrgnising!AF430/100)</f>
        <v/>
      </c>
      <c r="O427" t="str">
        <f>IF(ReOrgnising!AG430="","",ReOrgnising!AG430/100)</f>
        <v/>
      </c>
      <c r="P427" t="str">
        <f>IF(ReOrgnising!AH430="","",ReOrgnising!AH430/100)</f>
        <v/>
      </c>
      <c r="Q427" t="str">
        <f>IF(ReOrgnising!AI430="","",ReOrgnising!AI430/100)</f>
        <v/>
      </c>
    </row>
    <row r="428" spans="1:17">
      <c r="A428" t="str">
        <f>ReOrgnising!S431</f>
        <v>HawksBay2009N51N4EarlySow</v>
      </c>
      <c r="B428" s="4">
        <f>ReOrgnising!T431</f>
        <v>40203</v>
      </c>
      <c r="C428" t="str">
        <f>ReOrgnising!U431</f>
        <v/>
      </c>
      <c r="D428" t="str">
        <f>ReOrgnising!V431</f>
        <v/>
      </c>
      <c r="E428" t="str">
        <f>ReOrgnising!W431</f>
        <v/>
      </c>
      <c r="F428" t="str">
        <f>ReOrgnising!X431</f>
        <v/>
      </c>
      <c r="G428" t="str">
        <f>ReOrgnising!Y431</f>
        <v/>
      </c>
      <c r="H428" t="str">
        <f>ReOrgnising!Z431</f>
        <v/>
      </c>
      <c r="I428" t="str">
        <f>ReOrgnising!AA431</f>
        <v/>
      </c>
      <c r="J428">
        <f>ReOrgnising!AB431</f>
        <v>6.88</v>
      </c>
      <c r="K428" t="str">
        <f>ReOrgnising!AC431</f>
        <v/>
      </c>
      <c r="L428" t="str">
        <f>IF(ReOrgnising!AD431="","",ReOrgnising!AD431/100)</f>
        <v/>
      </c>
      <c r="M428" t="str">
        <f>IF(ReOrgnising!AE431="","",ReOrgnising!AE431/100)</f>
        <v/>
      </c>
      <c r="N428" t="str">
        <f>IF(ReOrgnising!AF431="","",ReOrgnising!AF431/100)</f>
        <v/>
      </c>
      <c r="O428" t="str">
        <f>IF(ReOrgnising!AG431="","",ReOrgnising!AG431/100)</f>
        <v/>
      </c>
      <c r="P428" t="str">
        <f>IF(ReOrgnising!AH431="","",ReOrgnising!AH431/100)</f>
        <v/>
      </c>
      <c r="Q428" t="str">
        <f>IF(ReOrgnising!AI431="","",ReOrgnising!AI431/100)</f>
        <v/>
      </c>
    </row>
    <row r="429" spans="1:17">
      <c r="A429" t="str">
        <f>ReOrgnising!S432</f>
        <v>HawksBay2009N51N4EarlySow</v>
      </c>
      <c r="B429" s="4">
        <f>ReOrgnising!T432</f>
        <v>40205</v>
      </c>
      <c r="C429" t="str">
        <f>ReOrgnising!U432</f>
        <v/>
      </c>
      <c r="D429" t="str">
        <f>ReOrgnising!V432</f>
        <v/>
      </c>
      <c r="E429" t="str">
        <f>ReOrgnising!W432</f>
        <v/>
      </c>
      <c r="F429" t="str">
        <f>ReOrgnising!X432</f>
        <v/>
      </c>
      <c r="G429" t="str">
        <f>ReOrgnising!Y432</f>
        <v/>
      </c>
      <c r="H429" t="str">
        <f>ReOrgnising!Z432</f>
        <v/>
      </c>
      <c r="I429" t="str">
        <f>ReOrgnising!AA432</f>
        <v/>
      </c>
      <c r="J429">
        <f>ReOrgnising!AB432</f>
        <v>6.98</v>
      </c>
      <c r="K429" t="str">
        <f>ReOrgnising!AC432</f>
        <v/>
      </c>
      <c r="L429" t="str">
        <f>IF(ReOrgnising!AD432="","",ReOrgnising!AD432/100)</f>
        <v/>
      </c>
      <c r="M429" t="str">
        <f>IF(ReOrgnising!AE432="","",ReOrgnising!AE432/100)</f>
        <v/>
      </c>
      <c r="N429" t="str">
        <f>IF(ReOrgnising!AF432="","",ReOrgnising!AF432/100)</f>
        <v/>
      </c>
      <c r="O429" t="str">
        <f>IF(ReOrgnising!AG432="","",ReOrgnising!AG432/100)</f>
        <v/>
      </c>
      <c r="P429" t="str">
        <f>IF(ReOrgnising!AH432="","",ReOrgnising!AH432/100)</f>
        <v/>
      </c>
      <c r="Q429" t="str">
        <f>IF(ReOrgnising!AI432="","",ReOrgnising!AI432/100)</f>
        <v/>
      </c>
    </row>
    <row r="430" spans="1:17">
      <c r="A430" t="str">
        <f>ReOrgnising!S433</f>
        <v>HawksBay2009N51N4EarlySow</v>
      </c>
      <c r="B430" s="4">
        <f>ReOrgnising!T433</f>
        <v>40207</v>
      </c>
      <c r="C430" t="str">
        <f>ReOrgnising!U433</f>
        <v/>
      </c>
      <c r="D430" t="str">
        <f>ReOrgnising!V433</f>
        <v/>
      </c>
      <c r="E430" t="str">
        <f>ReOrgnising!W433</f>
        <v/>
      </c>
      <c r="F430" t="str">
        <f>ReOrgnising!X433</f>
        <v/>
      </c>
      <c r="G430" t="str">
        <f>ReOrgnising!Y433</f>
        <v/>
      </c>
      <c r="H430" t="str">
        <f>ReOrgnising!Z433</f>
        <v/>
      </c>
      <c r="I430" t="str">
        <f>ReOrgnising!AA433</f>
        <v/>
      </c>
      <c r="J430">
        <f>ReOrgnising!AB433</f>
        <v>7</v>
      </c>
      <c r="K430" t="str">
        <f>ReOrgnising!AC433</f>
        <v/>
      </c>
      <c r="L430" t="str">
        <f>IF(ReOrgnising!AD433="","",ReOrgnising!AD433/100)</f>
        <v/>
      </c>
      <c r="M430" t="str">
        <f>IF(ReOrgnising!AE433="","",ReOrgnising!AE433/100)</f>
        <v/>
      </c>
      <c r="N430" t="str">
        <f>IF(ReOrgnising!AF433="","",ReOrgnising!AF433/100)</f>
        <v/>
      </c>
      <c r="O430" t="str">
        <f>IF(ReOrgnising!AG433="","",ReOrgnising!AG433/100)</f>
        <v/>
      </c>
      <c r="P430" t="str">
        <f>IF(ReOrgnising!AH433="","",ReOrgnising!AH433/100)</f>
        <v/>
      </c>
      <c r="Q430" t="str">
        <f>IF(ReOrgnising!AI433="","",ReOrgnising!AI433/100)</f>
        <v/>
      </c>
    </row>
    <row r="431" spans="1:17">
      <c r="A431" t="str">
        <f>ReOrgnising!S434</f>
        <v>HawksBay2009N51N4EarlySow</v>
      </c>
      <c r="B431" s="4">
        <f>ReOrgnising!T434</f>
        <v>40210</v>
      </c>
      <c r="C431" t="str">
        <f>ReOrgnising!U434</f>
        <v/>
      </c>
      <c r="D431" t="str">
        <f>ReOrgnising!V434</f>
        <v/>
      </c>
      <c r="E431" t="str">
        <f>ReOrgnising!W434</f>
        <v/>
      </c>
      <c r="F431" t="str">
        <f>ReOrgnising!X434</f>
        <v/>
      </c>
      <c r="G431" t="str">
        <f>ReOrgnising!Y434</f>
        <v/>
      </c>
      <c r="H431" t="str">
        <f>ReOrgnising!Z434</f>
        <v/>
      </c>
      <c r="I431" t="str">
        <f>ReOrgnising!AA434</f>
        <v/>
      </c>
      <c r="J431">
        <f>ReOrgnising!AB434</f>
        <v>7</v>
      </c>
      <c r="K431" t="str">
        <f>ReOrgnising!AC434</f>
        <v/>
      </c>
      <c r="L431" t="str">
        <f>IF(ReOrgnising!AD434="","",ReOrgnising!AD434/100)</f>
        <v/>
      </c>
      <c r="M431" t="str">
        <f>IF(ReOrgnising!AE434="","",ReOrgnising!AE434/100)</f>
        <v/>
      </c>
      <c r="N431" t="str">
        <f>IF(ReOrgnising!AF434="","",ReOrgnising!AF434/100)</f>
        <v/>
      </c>
      <c r="O431" t="str">
        <f>IF(ReOrgnising!AG434="","",ReOrgnising!AG434/100)</f>
        <v/>
      </c>
      <c r="P431" t="str">
        <f>IF(ReOrgnising!AH434="","",ReOrgnising!AH434/100)</f>
        <v/>
      </c>
      <c r="Q431" t="str">
        <f>IF(ReOrgnising!AI434="","",ReOrgnising!AI434/100)</f>
        <v/>
      </c>
    </row>
    <row r="432" spans="1:17">
      <c r="A432" t="str">
        <f>ReOrgnising!S435</f>
        <v>HawksBay2009N51N4EarlySow</v>
      </c>
      <c r="B432" s="4">
        <f>ReOrgnising!T435</f>
        <v>40288</v>
      </c>
      <c r="C432" t="str">
        <f>ReOrgnising!U435</f>
        <v/>
      </c>
      <c r="D432">
        <f>ReOrgnising!V435</f>
        <v>983.9</v>
      </c>
      <c r="E432" t="str">
        <f>ReOrgnising!W435</f>
        <v/>
      </c>
      <c r="F432" t="str">
        <f>ReOrgnising!X435</f>
        <v/>
      </c>
      <c r="G432" t="str">
        <f>ReOrgnising!Y435</f>
        <v/>
      </c>
      <c r="H432" t="str">
        <f>ReOrgnising!Z435</f>
        <v/>
      </c>
      <c r="I432" t="str">
        <f>ReOrgnising!AA435</f>
        <v/>
      </c>
      <c r="J432" t="str">
        <f>ReOrgnising!AB435</f>
        <v/>
      </c>
      <c r="K432" t="str">
        <f>ReOrgnising!AC435</f>
        <v/>
      </c>
      <c r="L432" t="str">
        <f>IF(ReOrgnising!AD435="","",ReOrgnising!AD435/100)</f>
        <v/>
      </c>
      <c r="M432" t="str">
        <f>IF(ReOrgnising!AE435="","",ReOrgnising!AE435/100)</f>
        <v/>
      </c>
      <c r="N432" t="str">
        <f>IF(ReOrgnising!AF435="","",ReOrgnising!AF435/100)</f>
        <v/>
      </c>
      <c r="O432" t="str">
        <f>IF(ReOrgnising!AG435="","",ReOrgnising!AG435/100)</f>
        <v/>
      </c>
      <c r="P432" t="str">
        <f>IF(ReOrgnising!AH435="","",ReOrgnising!AH435/100)</f>
        <v/>
      </c>
      <c r="Q432" t="str">
        <f>IF(ReOrgnising!AI435="","",ReOrgnising!AI435/100)</f>
        <v/>
      </c>
    </row>
    <row r="433" spans="1:17">
      <c r="A433" t="str">
        <f>ReOrgnising!S436</f>
        <v>HawksBay2009N51N4LateSow</v>
      </c>
      <c r="B433" s="4">
        <f>ReOrgnising!T436</f>
        <v>40147</v>
      </c>
      <c r="C433" t="str">
        <f>ReOrgnising!U436</f>
        <v/>
      </c>
      <c r="D433" t="str">
        <f>ReOrgnising!V436</f>
        <v/>
      </c>
      <c r="E433" t="str">
        <f>ReOrgnising!W436</f>
        <v/>
      </c>
      <c r="F433" t="str">
        <f>ReOrgnising!X436</f>
        <v/>
      </c>
      <c r="G433" t="str">
        <f>ReOrgnising!Y436</f>
        <v/>
      </c>
      <c r="H433" t="str">
        <f>ReOrgnising!Z436</f>
        <v/>
      </c>
      <c r="I433" t="str">
        <f>ReOrgnising!AA436</f>
        <v/>
      </c>
      <c r="J433">
        <f>ReOrgnising!AB436</f>
        <v>2.68</v>
      </c>
      <c r="K433" t="str">
        <f>ReOrgnising!AC436</f>
        <v/>
      </c>
      <c r="L433" t="str">
        <f>IF(ReOrgnising!AD436="","",ReOrgnising!AD436/100)</f>
        <v/>
      </c>
      <c r="M433" t="str">
        <f>IF(ReOrgnising!AE436="","",ReOrgnising!AE436/100)</f>
        <v/>
      </c>
      <c r="N433" t="str">
        <f>IF(ReOrgnising!AF436="","",ReOrgnising!AF436/100)</f>
        <v/>
      </c>
      <c r="O433" t="str">
        <f>IF(ReOrgnising!AG436="","",ReOrgnising!AG436/100)</f>
        <v/>
      </c>
      <c r="P433" t="str">
        <f>IF(ReOrgnising!AH436="","",ReOrgnising!AH436/100)</f>
        <v/>
      </c>
      <c r="Q433" t="str">
        <f>IF(ReOrgnising!AI436="","",ReOrgnising!AI436/100)</f>
        <v/>
      </c>
    </row>
    <row r="434" spans="1:17">
      <c r="A434" t="str">
        <f>ReOrgnising!S437</f>
        <v>HawksBay2009N51N4LateSow</v>
      </c>
      <c r="B434" s="4">
        <f>ReOrgnising!T437</f>
        <v>40148</v>
      </c>
      <c r="C434" t="str">
        <f>ReOrgnising!U437</f>
        <v/>
      </c>
      <c r="D434" t="str">
        <f>ReOrgnising!V437</f>
        <v/>
      </c>
      <c r="E434" t="str">
        <f>ReOrgnising!W437</f>
        <v/>
      </c>
      <c r="F434" t="str">
        <f>ReOrgnising!X437</f>
        <v/>
      </c>
      <c r="G434" t="str">
        <f>ReOrgnising!Y437</f>
        <v/>
      </c>
      <c r="H434" t="str">
        <f>ReOrgnising!Z437</f>
        <v/>
      </c>
      <c r="I434" t="str">
        <f>ReOrgnising!AA437</f>
        <v/>
      </c>
      <c r="J434">
        <f>ReOrgnising!AB437</f>
        <v>2.75</v>
      </c>
      <c r="K434" t="str">
        <f>ReOrgnising!AC437</f>
        <v/>
      </c>
      <c r="L434" t="str">
        <f>IF(ReOrgnising!AD437="","",ReOrgnising!AD437/100)</f>
        <v/>
      </c>
      <c r="M434" t="str">
        <f>IF(ReOrgnising!AE437="","",ReOrgnising!AE437/100)</f>
        <v/>
      </c>
      <c r="N434" t="str">
        <f>IF(ReOrgnising!AF437="","",ReOrgnising!AF437/100)</f>
        <v/>
      </c>
      <c r="O434" t="str">
        <f>IF(ReOrgnising!AG437="","",ReOrgnising!AG437/100)</f>
        <v/>
      </c>
      <c r="P434" t="str">
        <f>IF(ReOrgnising!AH437="","",ReOrgnising!AH437/100)</f>
        <v/>
      </c>
      <c r="Q434" t="str">
        <f>IF(ReOrgnising!AI437="","",ReOrgnising!AI437/100)</f>
        <v/>
      </c>
    </row>
    <row r="435" spans="1:17">
      <c r="A435" t="str">
        <f>ReOrgnising!S438</f>
        <v>HawksBay2009N51N4LateSow</v>
      </c>
      <c r="B435" s="4">
        <f>ReOrgnising!T438</f>
        <v>40149</v>
      </c>
      <c r="C435" t="str">
        <f>ReOrgnising!U438</f>
        <v/>
      </c>
      <c r="D435" t="str">
        <f>ReOrgnising!V438</f>
        <v/>
      </c>
      <c r="E435" t="str">
        <f>ReOrgnising!W438</f>
        <v/>
      </c>
      <c r="F435" t="str">
        <f>ReOrgnising!X438</f>
        <v/>
      </c>
      <c r="G435" t="str">
        <f>ReOrgnising!Y438</f>
        <v/>
      </c>
      <c r="H435" t="str">
        <f>ReOrgnising!Z438</f>
        <v/>
      </c>
      <c r="I435" t="str">
        <f>ReOrgnising!AA438</f>
        <v/>
      </c>
      <c r="J435">
        <f>ReOrgnising!AB438</f>
        <v>2.83</v>
      </c>
      <c r="K435" t="str">
        <f>ReOrgnising!AC438</f>
        <v/>
      </c>
      <c r="L435" t="str">
        <f>IF(ReOrgnising!AD438="","",ReOrgnising!AD438/100)</f>
        <v/>
      </c>
      <c r="M435" t="str">
        <f>IF(ReOrgnising!AE438="","",ReOrgnising!AE438/100)</f>
        <v/>
      </c>
      <c r="N435" t="str">
        <f>IF(ReOrgnising!AF438="","",ReOrgnising!AF438/100)</f>
        <v/>
      </c>
      <c r="O435" t="str">
        <f>IF(ReOrgnising!AG438="","",ReOrgnising!AG438/100)</f>
        <v/>
      </c>
      <c r="P435" t="str">
        <f>IF(ReOrgnising!AH438="","",ReOrgnising!AH438/100)</f>
        <v/>
      </c>
      <c r="Q435" t="str">
        <f>IF(ReOrgnising!AI438="","",ReOrgnising!AI438/100)</f>
        <v/>
      </c>
    </row>
    <row r="436" spans="1:17">
      <c r="A436" t="str">
        <f>ReOrgnising!S439</f>
        <v>HawksBay2009N51N4LateSow</v>
      </c>
      <c r="B436" s="4">
        <f>ReOrgnising!T439</f>
        <v>40212</v>
      </c>
      <c r="C436" t="str">
        <f>ReOrgnising!U439</f>
        <v/>
      </c>
      <c r="D436" t="str">
        <f>ReOrgnising!V439</f>
        <v/>
      </c>
      <c r="E436" t="str">
        <f>ReOrgnising!W439</f>
        <v/>
      </c>
      <c r="F436" t="str">
        <f>ReOrgnising!X439</f>
        <v/>
      </c>
      <c r="G436">
        <f>ReOrgnising!Y439</f>
        <v>19.399999999999999</v>
      </c>
      <c r="H436" t="str">
        <f>ReOrgnising!Z439</f>
        <v/>
      </c>
      <c r="I436" t="str">
        <f>ReOrgnising!AA439</f>
        <v/>
      </c>
      <c r="J436" t="str">
        <f>ReOrgnising!AB439</f>
        <v/>
      </c>
      <c r="K436" t="str">
        <f>ReOrgnising!AC439</f>
        <v/>
      </c>
      <c r="L436" t="str">
        <f>IF(ReOrgnising!AD439="","",ReOrgnising!AD439/100)</f>
        <v/>
      </c>
      <c r="M436" t="str">
        <f>IF(ReOrgnising!AE439="","",ReOrgnising!AE439/100)</f>
        <v/>
      </c>
      <c r="N436" t="str">
        <f>IF(ReOrgnising!AF439="","",ReOrgnising!AF439/100)</f>
        <v/>
      </c>
      <c r="O436" t="str">
        <f>IF(ReOrgnising!AG439="","",ReOrgnising!AG439/100)</f>
        <v/>
      </c>
      <c r="P436" t="str">
        <f>IF(ReOrgnising!AH439="","",ReOrgnising!AH439/100)</f>
        <v/>
      </c>
      <c r="Q436" t="str">
        <f>IF(ReOrgnising!AI439="","",ReOrgnising!AI439/100)</f>
        <v/>
      </c>
    </row>
    <row r="437" spans="1:17">
      <c r="A437" t="str">
        <f>ReOrgnising!S440</f>
        <v>HawksBay2009N51N4LateSow</v>
      </c>
      <c r="B437" s="4">
        <f>ReOrgnising!T440</f>
        <v>40213</v>
      </c>
      <c r="C437" t="str">
        <f>ReOrgnising!U440</f>
        <v/>
      </c>
      <c r="D437" t="str">
        <f>ReOrgnising!V440</f>
        <v/>
      </c>
      <c r="E437">
        <f>ReOrgnising!W440</f>
        <v>7.34</v>
      </c>
      <c r="F437" t="str">
        <f>ReOrgnising!X440</f>
        <v/>
      </c>
      <c r="G437" t="str">
        <f>ReOrgnising!Y440</f>
        <v/>
      </c>
      <c r="H437" t="str">
        <f>ReOrgnising!Z440</f>
        <v/>
      </c>
      <c r="I437" t="str">
        <f>ReOrgnising!AA440</f>
        <v/>
      </c>
      <c r="J437" t="str">
        <f>ReOrgnising!AB440</f>
        <v/>
      </c>
      <c r="K437" t="str">
        <f>ReOrgnising!AC440</f>
        <v/>
      </c>
      <c r="L437" t="str">
        <f>IF(ReOrgnising!AD440="","",ReOrgnising!AD440/100)</f>
        <v/>
      </c>
      <c r="M437" t="str">
        <f>IF(ReOrgnising!AE440="","",ReOrgnising!AE440/100)</f>
        <v/>
      </c>
      <c r="N437" t="str">
        <f>IF(ReOrgnising!AF440="","",ReOrgnising!AF440/100)</f>
        <v/>
      </c>
      <c r="O437" t="str">
        <f>IF(ReOrgnising!AG440="","",ReOrgnising!AG440/100)</f>
        <v/>
      </c>
      <c r="P437" t="str">
        <f>IF(ReOrgnising!AH440="","",ReOrgnising!AH440/100)</f>
        <v/>
      </c>
      <c r="Q437" t="str">
        <f>IF(ReOrgnising!AI440="","",ReOrgnising!AI440/100)</f>
        <v/>
      </c>
    </row>
    <row r="438" spans="1:17">
      <c r="A438" t="str">
        <f>ReOrgnising!S441</f>
        <v>HawksBay2009N51N4LateSow</v>
      </c>
      <c r="B438" s="4">
        <f>ReOrgnising!T441</f>
        <v>40214</v>
      </c>
      <c r="C438" t="str">
        <f>ReOrgnising!U441</f>
        <v/>
      </c>
      <c r="D438" t="str">
        <f>ReOrgnising!V441</f>
        <v/>
      </c>
      <c r="E438" t="str">
        <f>ReOrgnising!W441</f>
        <v/>
      </c>
      <c r="F438" t="str">
        <f>ReOrgnising!X441</f>
        <v/>
      </c>
      <c r="G438">
        <f>ReOrgnising!Y441</f>
        <v>18.8</v>
      </c>
      <c r="H438" t="str">
        <f>ReOrgnising!Z441</f>
        <v/>
      </c>
      <c r="I438" t="str">
        <f>ReOrgnising!AA441</f>
        <v/>
      </c>
      <c r="J438">
        <f>ReOrgnising!AB441</f>
        <v>6.24</v>
      </c>
      <c r="K438" t="str">
        <f>ReOrgnising!AC441</f>
        <v/>
      </c>
      <c r="L438" t="str">
        <f>IF(ReOrgnising!AD441="","",ReOrgnising!AD441/100)</f>
        <v/>
      </c>
      <c r="M438" t="str">
        <f>IF(ReOrgnising!AE441="","",ReOrgnising!AE441/100)</f>
        <v/>
      </c>
      <c r="N438" t="str">
        <f>IF(ReOrgnising!AF441="","",ReOrgnising!AF441/100)</f>
        <v/>
      </c>
      <c r="O438" t="str">
        <f>IF(ReOrgnising!AG441="","",ReOrgnising!AG441/100)</f>
        <v/>
      </c>
      <c r="P438" t="str">
        <f>IF(ReOrgnising!AH441="","",ReOrgnising!AH441/100)</f>
        <v/>
      </c>
      <c r="Q438" t="str">
        <f>IF(ReOrgnising!AI441="","",ReOrgnising!AI441/100)</f>
        <v/>
      </c>
    </row>
    <row r="439" spans="1:17">
      <c r="A439" t="str">
        <f>ReOrgnising!S442</f>
        <v>HawksBay2009N51N4LateSow</v>
      </c>
      <c r="B439" s="4">
        <f>ReOrgnising!T442</f>
        <v>40217</v>
      </c>
      <c r="C439" t="str">
        <f>ReOrgnising!U442</f>
        <v/>
      </c>
      <c r="D439" t="str">
        <f>ReOrgnising!V442</f>
        <v/>
      </c>
      <c r="E439" t="str">
        <f>ReOrgnising!W442</f>
        <v/>
      </c>
      <c r="F439" t="str">
        <f>ReOrgnising!X442</f>
        <v/>
      </c>
      <c r="G439" t="str">
        <f>ReOrgnising!Y442</f>
        <v/>
      </c>
      <c r="H439" t="str">
        <f>ReOrgnising!Z442</f>
        <v/>
      </c>
      <c r="I439" t="str">
        <f>ReOrgnising!AA442</f>
        <v/>
      </c>
      <c r="J439">
        <f>ReOrgnising!AB442</f>
        <v>6.74</v>
      </c>
      <c r="K439" t="str">
        <f>ReOrgnising!AC442</f>
        <v/>
      </c>
      <c r="L439" t="str">
        <f>IF(ReOrgnising!AD442="","",ReOrgnising!AD442/100)</f>
        <v/>
      </c>
      <c r="M439" t="str">
        <f>IF(ReOrgnising!AE442="","",ReOrgnising!AE442/100)</f>
        <v/>
      </c>
      <c r="N439" t="str">
        <f>IF(ReOrgnising!AF442="","",ReOrgnising!AF442/100)</f>
        <v/>
      </c>
      <c r="O439" t="str">
        <f>IF(ReOrgnising!AG442="","",ReOrgnising!AG442/100)</f>
        <v/>
      </c>
      <c r="P439" t="str">
        <f>IF(ReOrgnising!AH442="","",ReOrgnising!AH442/100)</f>
        <v/>
      </c>
      <c r="Q439" t="str">
        <f>IF(ReOrgnising!AI442="","",ReOrgnising!AI442/100)</f>
        <v/>
      </c>
    </row>
    <row r="440" spans="1:17">
      <c r="A440" t="str">
        <f>ReOrgnising!S443</f>
        <v>HawksBay2009N51N4LateSow</v>
      </c>
      <c r="B440" s="4">
        <f>ReOrgnising!T443</f>
        <v>40219</v>
      </c>
      <c r="C440" t="str">
        <f>ReOrgnising!U443</f>
        <v/>
      </c>
      <c r="D440" t="str">
        <f>ReOrgnising!V443</f>
        <v/>
      </c>
      <c r="E440" t="str">
        <f>ReOrgnising!W443</f>
        <v/>
      </c>
      <c r="F440" t="str">
        <f>ReOrgnising!X443</f>
        <v/>
      </c>
      <c r="G440" t="str">
        <f>ReOrgnising!Y443</f>
        <v/>
      </c>
      <c r="H440" t="str">
        <f>ReOrgnising!Z443</f>
        <v/>
      </c>
      <c r="I440" t="str">
        <f>ReOrgnising!AA443</f>
        <v/>
      </c>
      <c r="J440">
        <f>ReOrgnising!AB443</f>
        <v>6.82</v>
      </c>
      <c r="K440" t="str">
        <f>ReOrgnising!AC443</f>
        <v/>
      </c>
      <c r="L440" t="str">
        <f>IF(ReOrgnising!AD443="","",ReOrgnising!AD443/100)</f>
        <v/>
      </c>
      <c r="M440" t="str">
        <f>IF(ReOrgnising!AE443="","",ReOrgnising!AE443/100)</f>
        <v/>
      </c>
      <c r="N440" t="str">
        <f>IF(ReOrgnising!AF443="","",ReOrgnising!AF443/100)</f>
        <v/>
      </c>
      <c r="O440" t="str">
        <f>IF(ReOrgnising!AG443="","",ReOrgnising!AG443/100)</f>
        <v/>
      </c>
      <c r="P440" t="str">
        <f>IF(ReOrgnising!AH443="","",ReOrgnising!AH443/100)</f>
        <v/>
      </c>
      <c r="Q440" t="str">
        <f>IF(ReOrgnising!AI443="","",ReOrgnising!AI443/100)</f>
        <v/>
      </c>
    </row>
    <row r="441" spans="1:17">
      <c r="A441" t="str">
        <f>ReOrgnising!S444</f>
        <v>HawksBay2009N51N4LateSow</v>
      </c>
      <c r="B441" s="4">
        <f>ReOrgnising!T444</f>
        <v>40221</v>
      </c>
      <c r="C441" t="str">
        <f>ReOrgnising!U444</f>
        <v/>
      </c>
      <c r="D441" t="str">
        <f>ReOrgnising!V444</f>
        <v/>
      </c>
      <c r="E441" t="str">
        <f>ReOrgnising!W444</f>
        <v/>
      </c>
      <c r="F441" t="str">
        <f>ReOrgnising!X444</f>
        <v/>
      </c>
      <c r="G441" t="str">
        <f>ReOrgnising!Y444</f>
        <v/>
      </c>
      <c r="H441" t="str">
        <f>ReOrgnising!Z444</f>
        <v/>
      </c>
      <c r="I441" t="str">
        <f>ReOrgnising!AA444</f>
        <v/>
      </c>
      <c r="J441">
        <f>ReOrgnising!AB444</f>
        <v>6.76</v>
      </c>
      <c r="K441" t="str">
        <f>ReOrgnising!AC444</f>
        <v/>
      </c>
      <c r="L441" t="str">
        <f>IF(ReOrgnising!AD444="","",ReOrgnising!AD444/100)</f>
        <v/>
      </c>
      <c r="M441" t="str">
        <f>IF(ReOrgnising!AE444="","",ReOrgnising!AE444/100)</f>
        <v/>
      </c>
      <c r="N441" t="str">
        <f>IF(ReOrgnising!AF444="","",ReOrgnising!AF444/100)</f>
        <v/>
      </c>
      <c r="O441" t="str">
        <f>IF(ReOrgnising!AG444="","",ReOrgnising!AG444/100)</f>
        <v/>
      </c>
      <c r="P441" t="str">
        <f>IF(ReOrgnising!AH444="","",ReOrgnising!AH444/100)</f>
        <v/>
      </c>
      <c r="Q441" t="str">
        <f>IF(ReOrgnising!AI444="","",ReOrgnising!AI444/100)</f>
        <v/>
      </c>
    </row>
    <row r="442" spans="1:17">
      <c r="A442" t="str">
        <f>ReOrgnising!S445</f>
        <v>HawksBay2009N51N4LateSow</v>
      </c>
      <c r="B442" s="4">
        <f>ReOrgnising!T445</f>
        <v>40224</v>
      </c>
      <c r="C442" t="str">
        <f>ReOrgnising!U445</f>
        <v/>
      </c>
      <c r="D442" t="str">
        <f>ReOrgnising!V445</f>
        <v/>
      </c>
      <c r="E442" t="str">
        <f>ReOrgnising!W445</f>
        <v/>
      </c>
      <c r="F442" t="str">
        <f>ReOrgnising!X445</f>
        <v/>
      </c>
      <c r="G442" t="str">
        <f>ReOrgnising!Y445</f>
        <v/>
      </c>
      <c r="H442" t="str">
        <f>ReOrgnising!Z445</f>
        <v/>
      </c>
      <c r="I442" t="str">
        <f>ReOrgnising!AA445</f>
        <v/>
      </c>
      <c r="J442">
        <f>ReOrgnising!AB445</f>
        <v>6.96</v>
      </c>
      <c r="K442" t="str">
        <f>ReOrgnising!AC445</f>
        <v/>
      </c>
      <c r="L442" t="str">
        <f>IF(ReOrgnising!AD445="","",ReOrgnising!AD445/100)</f>
        <v/>
      </c>
      <c r="M442" t="str">
        <f>IF(ReOrgnising!AE445="","",ReOrgnising!AE445/100)</f>
        <v/>
      </c>
      <c r="N442" t="str">
        <f>IF(ReOrgnising!AF445="","",ReOrgnising!AF445/100)</f>
        <v/>
      </c>
      <c r="O442" t="str">
        <f>IF(ReOrgnising!AG445="","",ReOrgnising!AG445/100)</f>
        <v/>
      </c>
      <c r="P442" t="str">
        <f>IF(ReOrgnising!AH445="","",ReOrgnising!AH445/100)</f>
        <v/>
      </c>
      <c r="Q442" t="str">
        <f>IF(ReOrgnising!AI445="","",ReOrgnising!AI445/100)</f>
        <v/>
      </c>
    </row>
    <row r="443" spans="1:17">
      <c r="A443" t="str">
        <f>ReOrgnising!S446</f>
        <v>HawksBay2009N51N4LateSow</v>
      </c>
      <c r="B443" s="4">
        <f>ReOrgnising!T446</f>
        <v>40309</v>
      </c>
      <c r="C443" t="str">
        <f>ReOrgnising!U446</f>
        <v/>
      </c>
      <c r="D443">
        <f>ReOrgnising!V446</f>
        <v>716.9</v>
      </c>
      <c r="E443" t="str">
        <f>ReOrgnising!W446</f>
        <v/>
      </c>
      <c r="F443" t="str">
        <f>ReOrgnising!X446</f>
        <v/>
      </c>
      <c r="G443" t="str">
        <f>ReOrgnising!Y446</f>
        <v/>
      </c>
      <c r="H443" t="str">
        <f>ReOrgnising!Z446</f>
        <v/>
      </c>
      <c r="I443" t="str">
        <f>ReOrgnising!AA446</f>
        <v/>
      </c>
      <c r="J443" t="str">
        <f>ReOrgnising!AB446</f>
        <v/>
      </c>
      <c r="K443" t="str">
        <f>ReOrgnising!AC446</f>
        <v/>
      </c>
      <c r="L443" t="str">
        <f>IF(ReOrgnising!AD446="","",ReOrgnising!AD446/100)</f>
        <v/>
      </c>
      <c r="M443" t="str">
        <f>IF(ReOrgnising!AE446="","",ReOrgnising!AE446/100)</f>
        <v/>
      </c>
      <c r="N443" t="str">
        <f>IF(ReOrgnising!AF446="","",ReOrgnising!AF446/100)</f>
        <v/>
      </c>
      <c r="O443" t="str">
        <f>IF(ReOrgnising!AG446="","",ReOrgnising!AG446/100)</f>
        <v/>
      </c>
      <c r="P443" t="str">
        <f>IF(ReOrgnising!AH446="","",ReOrgnising!AH446/100)</f>
        <v/>
      </c>
      <c r="Q443" t="str">
        <f>IF(ReOrgnising!AI446="","",ReOrgnising!AI446/100)</f>
        <v/>
      </c>
    </row>
    <row r="444" spans="1:17">
      <c r="A444" t="str">
        <f>ReOrgnising!S447</f>
        <v>HawksBay201039V43EarlySow</v>
      </c>
      <c r="B444" s="4">
        <f>ReOrgnising!T447</f>
        <v>40469</v>
      </c>
      <c r="C444" t="str">
        <f>ReOrgnising!U447</f>
        <v/>
      </c>
      <c r="D444" t="str">
        <f>ReOrgnising!V447</f>
        <v/>
      </c>
      <c r="E444" t="str">
        <f>ReOrgnising!W447</f>
        <v/>
      </c>
      <c r="F444" t="str">
        <f>ReOrgnising!X447</f>
        <v/>
      </c>
      <c r="G444" t="str">
        <f>ReOrgnising!Y447</f>
        <v/>
      </c>
      <c r="H444" t="str">
        <f>ReOrgnising!Z447</f>
        <v/>
      </c>
      <c r="I444" t="str">
        <f>ReOrgnising!AA447</f>
        <v/>
      </c>
      <c r="J444">
        <f>ReOrgnising!AB447</f>
        <v>2.57</v>
      </c>
      <c r="K444" t="str">
        <f>ReOrgnising!AC447</f>
        <v/>
      </c>
      <c r="L444" t="str">
        <f>IF(ReOrgnising!AD447="","",ReOrgnising!AD447/100)</f>
        <v/>
      </c>
      <c r="M444" t="str">
        <f>IF(ReOrgnising!AE447="","",ReOrgnising!AE447/100)</f>
        <v/>
      </c>
      <c r="N444" t="str">
        <f>IF(ReOrgnising!AF447="","",ReOrgnising!AF447/100)</f>
        <v/>
      </c>
      <c r="O444" t="str">
        <f>IF(ReOrgnising!AG447="","",ReOrgnising!AG447/100)</f>
        <v/>
      </c>
      <c r="P444" t="str">
        <f>IF(ReOrgnising!AH447="","",ReOrgnising!AH447/100)</f>
        <v/>
      </c>
      <c r="Q444" t="str">
        <f>IF(ReOrgnising!AI447="","",ReOrgnising!AI447/100)</f>
        <v/>
      </c>
    </row>
    <row r="445" spans="1:17">
      <c r="A445" t="str">
        <f>ReOrgnising!S448</f>
        <v>HawksBay201039V43EarlySow</v>
      </c>
      <c r="B445" s="4">
        <f>ReOrgnising!T448</f>
        <v>40470</v>
      </c>
      <c r="C445" t="str">
        <f>ReOrgnising!U448</f>
        <v/>
      </c>
      <c r="D445" t="str">
        <f>ReOrgnising!V448</f>
        <v/>
      </c>
      <c r="E445" t="str">
        <f>ReOrgnising!W448</f>
        <v/>
      </c>
      <c r="F445" t="str">
        <f>ReOrgnising!X448</f>
        <v/>
      </c>
      <c r="G445" t="str">
        <f>ReOrgnising!Y448</f>
        <v/>
      </c>
      <c r="H445" t="str">
        <f>ReOrgnising!Z448</f>
        <v/>
      </c>
      <c r="I445" t="str">
        <f>ReOrgnising!AA448</f>
        <v/>
      </c>
      <c r="J445">
        <f>ReOrgnising!AB448</f>
        <v>2.65</v>
      </c>
      <c r="K445" t="str">
        <f>ReOrgnising!AC448</f>
        <v/>
      </c>
      <c r="L445" t="str">
        <f>IF(ReOrgnising!AD448="","",ReOrgnising!AD448/100)</f>
        <v/>
      </c>
      <c r="M445" t="str">
        <f>IF(ReOrgnising!AE448="","",ReOrgnising!AE448/100)</f>
        <v/>
      </c>
      <c r="N445" t="str">
        <f>IF(ReOrgnising!AF448="","",ReOrgnising!AF448/100)</f>
        <v/>
      </c>
      <c r="O445" t="str">
        <f>IF(ReOrgnising!AG448="","",ReOrgnising!AG448/100)</f>
        <v/>
      </c>
      <c r="P445" t="str">
        <f>IF(ReOrgnising!AH448="","",ReOrgnising!AH448/100)</f>
        <v/>
      </c>
      <c r="Q445" t="str">
        <f>IF(ReOrgnising!AI448="","",ReOrgnising!AI448/100)</f>
        <v/>
      </c>
    </row>
    <row r="446" spans="1:17">
      <c r="A446" t="str">
        <f>ReOrgnising!S449</f>
        <v>HawksBay201039V43EarlySow</v>
      </c>
      <c r="B446" s="4">
        <f>ReOrgnising!T449</f>
        <v>40472</v>
      </c>
      <c r="C446" t="str">
        <f>ReOrgnising!U449</f>
        <v/>
      </c>
      <c r="D446" t="str">
        <f>ReOrgnising!V449</f>
        <v/>
      </c>
      <c r="E446" t="str">
        <f>ReOrgnising!W449</f>
        <v/>
      </c>
      <c r="F446" t="str">
        <f>ReOrgnising!X449</f>
        <v/>
      </c>
      <c r="G446" t="str">
        <f>ReOrgnising!Y449</f>
        <v/>
      </c>
      <c r="H446" t="str">
        <f>ReOrgnising!Z449</f>
        <v/>
      </c>
      <c r="I446" t="str">
        <f>ReOrgnising!AA449</f>
        <v/>
      </c>
      <c r="J446">
        <f>ReOrgnising!AB449</f>
        <v>2.7</v>
      </c>
      <c r="K446" t="str">
        <f>ReOrgnising!AC449</f>
        <v/>
      </c>
      <c r="L446" t="str">
        <f>IF(ReOrgnising!AD449="","",ReOrgnising!AD449/100)</f>
        <v/>
      </c>
      <c r="M446" t="str">
        <f>IF(ReOrgnising!AE449="","",ReOrgnising!AE449/100)</f>
        <v/>
      </c>
      <c r="N446" t="str">
        <f>IF(ReOrgnising!AF449="","",ReOrgnising!AF449/100)</f>
        <v/>
      </c>
      <c r="O446" t="str">
        <f>IF(ReOrgnising!AG449="","",ReOrgnising!AG449/100)</f>
        <v/>
      </c>
      <c r="P446" t="str">
        <f>IF(ReOrgnising!AH449="","",ReOrgnising!AH449/100)</f>
        <v/>
      </c>
      <c r="Q446" t="str">
        <f>IF(ReOrgnising!AI449="","",ReOrgnising!AI449/100)</f>
        <v/>
      </c>
    </row>
    <row r="447" spans="1:17">
      <c r="A447" t="str">
        <f>ReOrgnising!S450</f>
        <v>HawksBay201039V43EarlySow</v>
      </c>
      <c r="B447" s="4">
        <f>ReOrgnising!T450</f>
        <v>40479</v>
      </c>
      <c r="C447" t="str">
        <f>ReOrgnising!U450</f>
        <v/>
      </c>
      <c r="D447" t="str">
        <f>ReOrgnising!V450</f>
        <v/>
      </c>
      <c r="E447" t="str">
        <f>ReOrgnising!W450</f>
        <v/>
      </c>
      <c r="F447" t="str">
        <f>ReOrgnising!X450</f>
        <v/>
      </c>
      <c r="G447">
        <f>ReOrgnising!Y450</f>
        <v>1.1200000000000001</v>
      </c>
      <c r="H447">
        <f>ReOrgnising!Z450</f>
        <v>3.71</v>
      </c>
      <c r="I447" t="str">
        <f>ReOrgnising!AA450</f>
        <v/>
      </c>
      <c r="J447">
        <f>ReOrgnising!AB450</f>
        <v>2.93</v>
      </c>
      <c r="K447" t="str">
        <f>ReOrgnising!AC450</f>
        <v/>
      </c>
      <c r="L447" t="str">
        <f>IF(ReOrgnising!AD450="","",ReOrgnising!AD450/100)</f>
        <v/>
      </c>
      <c r="M447" t="str">
        <f>IF(ReOrgnising!AE450="","",ReOrgnising!AE450/100)</f>
        <v/>
      </c>
      <c r="N447" t="str">
        <f>IF(ReOrgnising!AF450="","",ReOrgnising!AF450/100)</f>
        <v/>
      </c>
      <c r="O447" t="str">
        <f>IF(ReOrgnising!AG450="","",ReOrgnising!AG450/100)</f>
        <v/>
      </c>
      <c r="P447" t="str">
        <f>IF(ReOrgnising!AH450="","",ReOrgnising!AH450/100)</f>
        <v/>
      </c>
      <c r="Q447" t="str">
        <f>IF(ReOrgnising!AI450="","",ReOrgnising!AI450/100)</f>
        <v/>
      </c>
    </row>
    <row r="448" spans="1:17">
      <c r="A448" t="str">
        <f>ReOrgnising!S451</f>
        <v>HawksBay201039V43EarlySow</v>
      </c>
      <c r="B448" s="4">
        <f>ReOrgnising!T451</f>
        <v>40486</v>
      </c>
      <c r="C448" t="str">
        <f>ReOrgnising!U451</f>
        <v/>
      </c>
      <c r="D448" t="str">
        <f>ReOrgnising!V451</f>
        <v/>
      </c>
      <c r="E448" t="str">
        <f>ReOrgnising!W451</f>
        <v/>
      </c>
      <c r="F448" t="str">
        <f>ReOrgnising!X451</f>
        <v/>
      </c>
      <c r="G448">
        <f>ReOrgnising!Y451</f>
        <v>1.38</v>
      </c>
      <c r="H448">
        <f>ReOrgnising!Z451</f>
        <v>5.05</v>
      </c>
      <c r="I448" t="str">
        <f>ReOrgnising!AA451</f>
        <v/>
      </c>
      <c r="J448" t="str">
        <f>ReOrgnising!AB451</f>
        <v/>
      </c>
      <c r="K448" t="str">
        <f>ReOrgnising!AC451</f>
        <v/>
      </c>
      <c r="L448" t="str">
        <f>IF(ReOrgnising!AD451="","",ReOrgnising!AD451/100)</f>
        <v/>
      </c>
      <c r="M448" t="str">
        <f>IF(ReOrgnising!AE451="","",ReOrgnising!AE451/100)</f>
        <v/>
      </c>
      <c r="N448" t="str">
        <f>IF(ReOrgnising!AF451="","",ReOrgnising!AF451/100)</f>
        <v/>
      </c>
      <c r="O448" t="str">
        <f>IF(ReOrgnising!AG451="","",ReOrgnising!AG451/100)</f>
        <v/>
      </c>
      <c r="P448" t="str">
        <f>IF(ReOrgnising!AH451="","",ReOrgnising!AH451/100)</f>
        <v/>
      </c>
      <c r="Q448" t="str">
        <f>IF(ReOrgnising!AI451="","",ReOrgnising!AI451/100)</f>
        <v/>
      </c>
    </row>
    <row r="449" spans="1:17">
      <c r="A449" t="str">
        <f>ReOrgnising!S452</f>
        <v>HawksBay201039V43EarlySow</v>
      </c>
      <c r="B449" s="4">
        <f>ReOrgnising!T452</f>
        <v>40490</v>
      </c>
      <c r="C449" t="str">
        <f>ReOrgnising!U452</f>
        <v/>
      </c>
      <c r="D449" t="str">
        <f>ReOrgnising!V452</f>
        <v/>
      </c>
      <c r="E449" t="str">
        <f>ReOrgnising!W452</f>
        <v/>
      </c>
      <c r="F449" t="str">
        <f>ReOrgnising!X452</f>
        <v/>
      </c>
      <c r="G449">
        <f>ReOrgnising!Y452</f>
        <v>2.52</v>
      </c>
      <c r="H449">
        <f>ReOrgnising!Z452</f>
        <v>5.38</v>
      </c>
      <c r="I449" t="str">
        <f>ReOrgnising!AA452</f>
        <v/>
      </c>
      <c r="J449" t="str">
        <f>ReOrgnising!AB452</f>
        <v/>
      </c>
      <c r="K449" t="str">
        <f>ReOrgnising!AC452</f>
        <v/>
      </c>
      <c r="L449" t="str">
        <f>IF(ReOrgnising!AD452="","",ReOrgnising!AD452/100)</f>
        <v/>
      </c>
      <c r="M449" t="str">
        <f>IF(ReOrgnising!AE452="","",ReOrgnising!AE452/100)</f>
        <v/>
      </c>
      <c r="N449" t="str">
        <f>IF(ReOrgnising!AF452="","",ReOrgnising!AF452/100)</f>
        <v/>
      </c>
      <c r="O449" t="str">
        <f>IF(ReOrgnising!AG452="","",ReOrgnising!AG452/100)</f>
        <v/>
      </c>
      <c r="P449" t="str">
        <f>IF(ReOrgnising!AH452="","",ReOrgnising!AH452/100)</f>
        <v/>
      </c>
      <c r="Q449" t="str">
        <f>IF(ReOrgnising!AI452="","",ReOrgnising!AI452/100)</f>
        <v/>
      </c>
    </row>
    <row r="450" spans="1:17">
      <c r="A450" t="str">
        <f>ReOrgnising!S453</f>
        <v>HawksBay201039V43EarlySow</v>
      </c>
      <c r="B450" s="4">
        <f>ReOrgnising!T453</f>
        <v>40493</v>
      </c>
      <c r="C450" t="str">
        <f>ReOrgnising!U453</f>
        <v/>
      </c>
      <c r="D450" t="str">
        <f>ReOrgnising!V453</f>
        <v/>
      </c>
      <c r="E450" t="str">
        <f>ReOrgnising!W453</f>
        <v/>
      </c>
      <c r="F450" t="str">
        <f>ReOrgnising!X453</f>
        <v/>
      </c>
      <c r="G450">
        <f>ReOrgnising!Y453</f>
        <v>2.71</v>
      </c>
      <c r="H450">
        <f>ReOrgnising!Z453</f>
        <v>6.24</v>
      </c>
      <c r="I450" t="str">
        <f>ReOrgnising!AA453</f>
        <v/>
      </c>
      <c r="J450" t="str">
        <f>ReOrgnising!AB453</f>
        <v/>
      </c>
      <c r="K450" t="str">
        <f>ReOrgnising!AC453</f>
        <v/>
      </c>
      <c r="L450" t="str">
        <f>IF(ReOrgnising!AD453="","",ReOrgnising!AD453/100)</f>
        <v/>
      </c>
      <c r="M450" t="str">
        <f>IF(ReOrgnising!AE453="","",ReOrgnising!AE453/100)</f>
        <v/>
      </c>
      <c r="N450" t="str">
        <f>IF(ReOrgnising!AF453="","",ReOrgnising!AF453/100)</f>
        <v/>
      </c>
      <c r="O450" t="str">
        <f>IF(ReOrgnising!AG453="","",ReOrgnising!AG453/100)</f>
        <v/>
      </c>
      <c r="P450" t="str">
        <f>IF(ReOrgnising!AH453="","",ReOrgnising!AH453/100)</f>
        <v/>
      </c>
      <c r="Q450" t="str">
        <f>IF(ReOrgnising!AI453="","",ReOrgnising!AI453/100)</f>
        <v/>
      </c>
    </row>
    <row r="451" spans="1:17">
      <c r="A451" t="str">
        <f>ReOrgnising!S454</f>
        <v>HawksBay201039V43EarlySow</v>
      </c>
      <c r="B451" s="4">
        <f>ReOrgnising!T454</f>
        <v>40494</v>
      </c>
      <c r="C451" t="str">
        <f>ReOrgnising!U454</f>
        <v/>
      </c>
      <c r="D451" t="str">
        <f>ReOrgnising!V454</f>
        <v/>
      </c>
      <c r="E451" t="str">
        <f>ReOrgnising!W454</f>
        <v/>
      </c>
      <c r="F451" t="str">
        <f>ReOrgnising!X454</f>
        <v/>
      </c>
      <c r="G451" t="str">
        <f>ReOrgnising!Y454</f>
        <v/>
      </c>
      <c r="H451" t="str">
        <f>ReOrgnising!Z454</f>
        <v/>
      </c>
      <c r="I451">
        <f>ReOrgnising!AA454</f>
        <v>0.25</v>
      </c>
      <c r="J451" t="str">
        <f>ReOrgnising!AB454</f>
        <v/>
      </c>
      <c r="K451" t="str">
        <f>ReOrgnising!AC454</f>
        <v/>
      </c>
      <c r="L451" t="str">
        <f>IF(ReOrgnising!AD454="","",ReOrgnising!AD454/100)</f>
        <v/>
      </c>
      <c r="M451" t="str">
        <f>IF(ReOrgnising!AE454="","",ReOrgnising!AE454/100)</f>
        <v/>
      </c>
      <c r="N451" t="str">
        <f>IF(ReOrgnising!AF454="","",ReOrgnising!AF454/100)</f>
        <v/>
      </c>
      <c r="O451" t="str">
        <f>IF(ReOrgnising!AG454="","",ReOrgnising!AG454/100)</f>
        <v/>
      </c>
      <c r="P451" t="str">
        <f>IF(ReOrgnising!AH454="","",ReOrgnising!AH454/100)</f>
        <v/>
      </c>
      <c r="Q451" t="str">
        <f>IF(ReOrgnising!AI454="","",ReOrgnising!AI454/100)</f>
        <v/>
      </c>
    </row>
    <row r="452" spans="1:17">
      <c r="A452" t="str">
        <f>ReOrgnising!S455</f>
        <v>HawksBay201039V43EarlySow</v>
      </c>
      <c r="B452" s="4">
        <f>ReOrgnising!T455</f>
        <v>40497</v>
      </c>
      <c r="C452" t="str">
        <f>ReOrgnising!U455</f>
        <v/>
      </c>
      <c r="D452" t="str">
        <f>ReOrgnising!V455</f>
        <v/>
      </c>
      <c r="E452" t="str">
        <f>ReOrgnising!W455</f>
        <v/>
      </c>
      <c r="F452" t="str">
        <f>ReOrgnising!X455</f>
        <v/>
      </c>
      <c r="G452">
        <f>ReOrgnising!Y455</f>
        <v>3.71</v>
      </c>
      <c r="H452">
        <f>ReOrgnising!Z455</f>
        <v>7.19</v>
      </c>
      <c r="I452" t="str">
        <f>ReOrgnising!AA455</f>
        <v/>
      </c>
      <c r="J452" t="str">
        <f>ReOrgnising!AB455</f>
        <v/>
      </c>
      <c r="K452" t="str">
        <f>ReOrgnising!AC455</f>
        <v/>
      </c>
      <c r="L452" t="str">
        <f>IF(ReOrgnising!AD455="","",ReOrgnising!AD455/100)</f>
        <v/>
      </c>
      <c r="M452" t="str">
        <f>IF(ReOrgnising!AE455="","",ReOrgnising!AE455/100)</f>
        <v/>
      </c>
      <c r="N452" t="str">
        <f>IF(ReOrgnising!AF455="","",ReOrgnising!AF455/100)</f>
        <v/>
      </c>
      <c r="O452" t="str">
        <f>IF(ReOrgnising!AG455="","",ReOrgnising!AG455/100)</f>
        <v/>
      </c>
      <c r="P452" t="str">
        <f>IF(ReOrgnising!AH455="","",ReOrgnising!AH455/100)</f>
        <v/>
      </c>
      <c r="Q452" t="str">
        <f>IF(ReOrgnising!AI455="","",ReOrgnising!AI455/100)</f>
        <v/>
      </c>
    </row>
    <row r="453" spans="1:17">
      <c r="A453" t="str">
        <f>ReOrgnising!S456</f>
        <v>HawksBay201039V43EarlySow</v>
      </c>
      <c r="B453" s="4">
        <f>ReOrgnising!T456</f>
        <v>40500</v>
      </c>
      <c r="C453">
        <f>ReOrgnising!U456</f>
        <v>19.3</v>
      </c>
      <c r="D453" t="str">
        <f>ReOrgnising!V456</f>
        <v/>
      </c>
      <c r="E453">
        <f>ReOrgnising!W456</f>
        <v>0.11</v>
      </c>
      <c r="F453">
        <f>ReOrgnising!X456</f>
        <v>12.2</v>
      </c>
      <c r="G453">
        <f>ReOrgnising!Y456</f>
        <v>4.43</v>
      </c>
      <c r="H453">
        <f>ReOrgnising!Z456</f>
        <v>8</v>
      </c>
      <c r="I453">
        <f>ReOrgnising!AA456</f>
        <v>0.28000000000000003</v>
      </c>
      <c r="J453" t="str">
        <f>ReOrgnising!AB456</f>
        <v/>
      </c>
      <c r="K453">
        <f>ReOrgnising!AC456</f>
        <v>7.1</v>
      </c>
      <c r="L453" t="str">
        <f>IF(ReOrgnising!AD456="","",ReOrgnising!AD456/100)</f>
        <v/>
      </c>
      <c r="M453" t="str">
        <f>IF(ReOrgnising!AE456="","",ReOrgnising!AE456/100)</f>
        <v/>
      </c>
      <c r="N453" t="str">
        <f>IF(ReOrgnising!AF456="","",ReOrgnising!AF456/100)</f>
        <v/>
      </c>
      <c r="O453" t="str">
        <f>IF(ReOrgnising!AG456="","",ReOrgnising!AG456/100)</f>
        <v/>
      </c>
      <c r="P453" t="str">
        <f>IF(ReOrgnising!AH456="","",ReOrgnising!AH456/100)</f>
        <v/>
      </c>
      <c r="Q453" t="str">
        <f>IF(ReOrgnising!AI456="","",ReOrgnising!AI456/100)</f>
        <v/>
      </c>
    </row>
    <row r="454" spans="1:17">
      <c r="A454" t="str">
        <f>ReOrgnising!S457</f>
        <v>HawksBay201039V43EarlySow</v>
      </c>
      <c r="B454" s="4">
        <f>ReOrgnising!T457</f>
        <v>40504</v>
      </c>
      <c r="C454" t="str">
        <f>ReOrgnising!U457</f>
        <v/>
      </c>
      <c r="D454" t="str">
        <f>ReOrgnising!V457</f>
        <v/>
      </c>
      <c r="E454" t="str">
        <f>ReOrgnising!W457</f>
        <v/>
      </c>
      <c r="F454" t="str">
        <f>ReOrgnising!X457</f>
        <v/>
      </c>
      <c r="G454">
        <f>ReOrgnising!Y457</f>
        <v>5.05</v>
      </c>
      <c r="H454">
        <f>ReOrgnising!Z457</f>
        <v>9.14</v>
      </c>
      <c r="I454" t="str">
        <f>ReOrgnising!AA457</f>
        <v/>
      </c>
      <c r="J454" t="str">
        <f>ReOrgnising!AB457</f>
        <v/>
      </c>
      <c r="K454" t="str">
        <f>ReOrgnising!AC457</f>
        <v/>
      </c>
      <c r="L454" t="str">
        <f>IF(ReOrgnising!AD457="","",ReOrgnising!AD457/100)</f>
        <v/>
      </c>
      <c r="M454" t="str">
        <f>IF(ReOrgnising!AE457="","",ReOrgnising!AE457/100)</f>
        <v/>
      </c>
      <c r="N454" t="str">
        <f>IF(ReOrgnising!AF457="","",ReOrgnising!AF457/100)</f>
        <v/>
      </c>
      <c r="O454" t="str">
        <f>IF(ReOrgnising!AG457="","",ReOrgnising!AG457/100)</f>
        <v/>
      </c>
      <c r="P454" t="str">
        <f>IF(ReOrgnising!AH457="","",ReOrgnising!AH457/100)</f>
        <v/>
      </c>
      <c r="Q454" t="str">
        <f>IF(ReOrgnising!AI457="","",ReOrgnising!AI457/100)</f>
        <v/>
      </c>
    </row>
    <row r="455" spans="1:17">
      <c r="A455" t="str">
        <f>ReOrgnising!S458</f>
        <v>HawksBay201039V43EarlySow</v>
      </c>
      <c r="B455" s="4">
        <f>ReOrgnising!T458</f>
        <v>40507</v>
      </c>
      <c r="C455">
        <f>ReOrgnising!U458</f>
        <v>34.4</v>
      </c>
      <c r="D455" t="str">
        <f>ReOrgnising!V458</f>
        <v/>
      </c>
      <c r="E455">
        <f>ReOrgnising!W458</f>
        <v>0.06</v>
      </c>
      <c r="F455">
        <f>ReOrgnising!X458</f>
        <v>21.4</v>
      </c>
      <c r="G455">
        <f>ReOrgnising!Y458</f>
        <v>5.33</v>
      </c>
      <c r="H455">
        <f>ReOrgnising!Z458</f>
        <v>9.6199999999999992</v>
      </c>
      <c r="I455" t="str">
        <f>ReOrgnising!AA458</f>
        <v/>
      </c>
      <c r="J455" t="str">
        <f>ReOrgnising!AB458</f>
        <v/>
      </c>
      <c r="K455">
        <f>ReOrgnising!AC458</f>
        <v>13</v>
      </c>
      <c r="L455" t="str">
        <f>IF(ReOrgnising!AD458="","",ReOrgnising!AD458/100)</f>
        <v/>
      </c>
      <c r="M455" t="str">
        <f>IF(ReOrgnising!AE458="","",ReOrgnising!AE458/100)</f>
        <v/>
      </c>
      <c r="N455" t="str">
        <f>IF(ReOrgnising!AF458="","",ReOrgnising!AF458/100)</f>
        <v/>
      </c>
      <c r="O455" t="str">
        <f>IF(ReOrgnising!AG458="","",ReOrgnising!AG458/100)</f>
        <v/>
      </c>
      <c r="P455" t="str">
        <f>IF(ReOrgnising!AH458="","",ReOrgnising!AH458/100)</f>
        <v/>
      </c>
      <c r="Q455" t="str">
        <f>IF(ReOrgnising!AI458="","",ReOrgnising!AI458/100)</f>
        <v/>
      </c>
    </row>
    <row r="456" spans="1:17">
      <c r="A456" t="str">
        <f>ReOrgnising!S459</f>
        <v>HawksBay201039V43EarlySow</v>
      </c>
      <c r="B456" s="4">
        <f>ReOrgnising!T459</f>
        <v>40511</v>
      </c>
      <c r="C456" t="str">
        <f>ReOrgnising!U459</f>
        <v/>
      </c>
      <c r="D456" t="str">
        <f>ReOrgnising!V459</f>
        <v/>
      </c>
      <c r="E456" t="str">
        <f>ReOrgnising!W459</f>
        <v/>
      </c>
      <c r="F456" t="str">
        <f>ReOrgnising!X459</f>
        <v/>
      </c>
      <c r="G456">
        <f>ReOrgnising!Y459</f>
        <v>5.57</v>
      </c>
      <c r="H456">
        <f>ReOrgnising!Z459</f>
        <v>10.71</v>
      </c>
      <c r="I456" t="str">
        <f>ReOrgnising!AA459</f>
        <v/>
      </c>
      <c r="J456" t="str">
        <f>ReOrgnising!AB459</f>
        <v/>
      </c>
      <c r="K456" t="str">
        <f>ReOrgnising!AC459</f>
        <v/>
      </c>
      <c r="L456" t="str">
        <f>IF(ReOrgnising!AD459="","",ReOrgnising!AD459/100)</f>
        <v/>
      </c>
      <c r="M456" t="str">
        <f>IF(ReOrgnising!AE459="","",ReOrgnising!AE459/100)</f>
        <v/>
      </c>
      <c r="N456" t="str">
        <f>IF(ReOrgnising!AF459="","",ReOrgnising!AF459/100)</f>
        <v/>
      </c>
      <c r="O456" t="str">
        <f>IF(ReOrgnising!AG459="","",ReOrgnising!AG459/100)</f>
        <v/>
      </c>
      <c r="P456" t="str">
        <f>IF(ReOrgnising!AH459="","",ReOrgnising!AH459/100)</f>
        <v/>
      </c>
      <c r="Q456" t="str">
        <f>IF(ReOrgnising!AI459="","",ReOrgnising!AI459/100)</f>
        <v/>
      </c>
    </row>
    <row r="457" spans="1:17">
      <c r="A457" t="str">
        <f>ReOrgnising!S460</f>
        <v>HawksBay201039V43EarlySow</v>
      </c>
      <c r="B457" s="4">
        <f>ReOrgnising!T460</f>
        <v>40512</v>
      </c>
      <c r="C457" t="str">
        <f>ReOrgnising!U460</f>
        <v/>
      </c>
      <c r="D457" t="str">
        <f>ReOrgnising!V460</f>
        <v/>
      </c>
      <c r="E457" t="str">
        <f>ReOrgnising!W460</f>
        <v/>
      </c>
      <c r="F457" t="str">
        <f>ReOrgnising!X460</f>
        <v/>
      </c>
      <c r="G457" t="str">
        <f>ReOrgnising!Y460</f>
        <v/>
      </c>
      <c r="H457" t="str">
        <f>ReOrgnising!Z460</f>
        <v/>
      </c>
      <c r="I457">
        <f>ReOrgnising!AA460</f>
        <v>0.49</v>
      </c>
      <c r="J457" t="str">
        <f>ReOrgnising!AB460</f>
        <v/>
      </c>
      <c r="K457" t="str">
        <f>ReOrgnising!AC460</f>
        <v/>
      </c>
      <c r="L457" t="str">
        <f>IF(ReOrgnising!AD460="","",ReOrgnising!AD460/100)</f>
        <v/>
      </c>
      <c r="M457" t="str">
        <f>IF(ReOrgnising!AE460="","",ReOrgnising!AE460/100)</f>
        <v/>
      </c>
      <c r="N457" t="str">
        <f>IF(ReOrgnising!AF460="","",ReOrgnising!AF460/100)</f>
        <v/>
      </c>
      <c r="O457" t="str">
        <f>IF(ReOrgnising!AG460="","",ReOrgnising!AG460/100)</f>
        <v/>
      </c>
      <c r="P457" t="str">
        <f>IF(ReOrgnising!AH460="","",ReOrgnising!AH460/100)</f>
        <v/>
      </c>
      <c r="Q457" t="str">
        <f>IF(ReOrgnising!AI460="","",ReOrgnising!AI460/100)</f>
        <v/>
      </c>
    </row>
    <row r="458" spans="1:17">
      <c r="A458" t="str">
        <f>ReOrgnising!S461</f>
        <v>HawksBay201039V43EarlySow</v>
      </c>
      <c r="B458" s="4">
        <f>ReOrgnising!T461</f>
        <v>40515</v>
      </c>
      <c r="C458" t="str">
        <f>ReOrgnising!U461</f>
        <v/>
      </c>
      <c r="D458" t="str">
        <f>ReOrgnising!V461</f>
        <v/>
      </c>
      <c r="E458" t="str">
        <f>ReOrgnising!W461</f>
        <v/>
      </c>
      <c r="F458" t="str">
        <f>ReOrgnising!X461</f>
        <v/>
      </c>
      <c r="G458">
        <f>ReOrgnising!Y461</f>
        <v>5.57</v>
      </c>
      <c r="H458">
        <f>ReOrgnising!Z461</f>
        <v>11.24</v>
      </c>
      <c r="I458" t="str">
        <f>ReOrgnising!AA461</f>
        <v/>
      </c>
      <c r="J458" t="str">
        <f>ReOrgnising!AB461</f>
        <v/>
      </c>
      <c r="K458" t="str">
        <f>ReOrgnising!AC461</f>
        <v/>
      </c>
      <c r="L458" t="str">
        <f>IF(ReOrgnising!AD461="","",ReOrgnising!AD461/100)</f>
        <v/>
      </c>
      <c r="M458" t="str">
        <f>IF(ReOrgnising!AE461="","",ReOrgnising!AE461/100)</f>
        <v/>
      </c>
      <c r="N458" t="str">
        <f>IF(ReOrgnising!AF461="","",ReOrgnising!AF461/100)</f>
        <v/>
      </c>
      <c r="O458" t="str">
        <f>IF(ReOrgnising!AG461="","",ReOrgnising!AG461/100)</f>
        <v/>
      </c>
      <c r="P458" t="str">
        <f>IF(ReOrgnising!AH461="","",ReOrgnising!AH461/100)</f>
        <v/>
      </c>
      <c r="Q458" t="str">
        <f>IF(ReOrgnising!AI461="","",ReOrgnising!AI461/100)</f>
        <v/>
      </c>
    </row>
    <row r="459" spans="1:17">
      <c r="A459" t="str">
        <f>ReOrgnising!S462</f>
        <v>HawksBay201039V43EarlySow</v>
      </c>
      <c r="B459" s="4">
        <f>ReOrgnising!T462</f>
        <v>40518</v>
      </c>
      <c r="C459" t="str">
        <f>ReOrgnising!U462</f>
        <v/>
      </c>
      <c r="D459" t="str">
        <f>ReOrgnising!V462</f>
        <v/>
      </c>
      <c r="E459" t="str">
        <f>ReOrgnising!W462</f>
        <v/>
      </c>
      <c r="F459" t="str">
        <f>ReOrgnising!X462</f>
        <v/>
      </c>
      <c r="G459">
        <f>ReOrgnising!Y462</f>
        <v>6.43</v>
      </c>
      <c r="H459">
        <f>ReOrgnising!Z462</f>
        <v>11.71</v>
      </c>
      <c r="I459">
        <f>ReOrgnising!AA462</f>
        <v>0.63</v>
      </c>
      <c r="J459" t="str">
        <f>ReOrgnising!AB462</f>
        <v/>
      </c>
      <c r="K459" t="str">
        <f>ReOrgnising!AC462</f>
        <v/>
      </c>
      <c r="L459" t="str">
        <f>IF(ReOrgnising!AD462="","",ReOrgnising!AD462/100)</f>
        <v/>
      </c>
      <c r="M459" t="str">
        <f>IF(ReOrgnising!AE462="","",ReOrgnising!AE462/100)</f>
        <v/>
      </c>
      <c r="N459" t="str">
        <f>IF(ReOrgnising!AF462="","",ReOrgnising!AF462/100)</f>
        <v/>
      </c>
      <c r="O459" t="str">
        <f>IF(ReOrgnising!AG462="","",ReOrgnising!AG462/100)</f>
        <v/>
      </c>
      <c r="P459" t="str">
        <f>IF(ReOrgnising!AH462="","",ReOrgnising!AH462/100)</f>
        <v/>
      </c>
      <c r="Q459" t="str">
        <f>IF(ReOrgnising!AI462="","",ReOrgnising!AI462/100)</f>
        <v/>
      </c>
    </row>
    <row r="460" spans="1:17">
      <c r="A460" t="str">
        <f>ReOrgnising!S463</f>
        <v>HawksBay201039V43EarlySow</v>
      </c>
      <c r="B460" s="4">
        <f>ReOrgnising!T463</f>
        <v>40521</v>
      </c>
      <c r="C460" t="str">
        <f>ReOrgnising!U463</f>
        <v/>
      </c>
      <c r="D460" t="str">
        <f>ReOrgnising!V463</f>
        <v/>
      </c>
      <c r="E460" t="str">
        <f>ReOrgnising!W463</f>
        <v/>
      </c>
      <c r="F460" t="str">
        <f>ReOrgnising!X463</f>
        <v/>
      </c>
      <c r="G460">
        <f>ReOrgnising!Y463</f>
        <v>6.86</v>
      </c>
      <c r="H460">
        <f>ReOrgnising!Z463</f>
        <v>12.33</v>
      </c>
      <c r="I460" t="str">
        <f>ReOrgnising!AA463</f>
        <v/>
      </c>
      <c r="J460" t="str">
        <f>ReOrgnising!AB463</f>
        <v/>
      </c>
      <c r="K460" t="str">
        <f>ReOrgnising!AC463</f>
        <v/>
      </c>
      <c r="L460" t="str">
        <f>IF(ReOrgnising!AD463="","",ReOrgnising!AD463/100)</f>
        <v/>
      </c>
      <c r="M460" t="str">
        <f>IF(ReOrgnising!AE463="","",ReOrgnising!AE463/100)</f>
        <v/>
      </c>
      <c r="N460" t="str">
        <f>IF(ReOrgnising!AF463="","",ReOrgnising!AF463/100)</f>
        <v/>
      </c>
      <c r="O460" t="str">
        <f>IF(ReOrgnising!AG463="","",ReOrgnising!AG463/100)</f>
        <v/>
      </c>
      <c r="P460" t="str">
        <f>IF(ReOrgnising!AH463="","",ReOrgnising!AH463/100)</f>
        <v/>
      </c>
      <c r="Q460" t="str">
        <f>IF(ReOrgnising!AI463="","",ReOrgnising!AI463/100)</f>
        <v/>
      </c>
    </row>
    <row r="461" spans="1:17">
      <c r="A461" t="str">
        <f>ReOrgnising!S464</f>
        <v>HawksBay201039V43EarlySow</v>
      </c>
      <c r="B461" s="4">
        <f>ReOrgnising!T464</f>
        <v>40525</v>
      </c>
      <c r="C461" t="str">
        <f>ReOrgnising!U464</f>
        <v/>
      </c>
      <c r="D461" t="str">
        <f>ReOrgnising!V464</f>
        <v/>
      </c>
      <c r="E461" t="str">
        <f>ReOrgnising!W464</f>
        <v/>
      </c>
      <c r="F461" t="str">
        <f>ReOrgnising!X464</f>
        <v/>
      </c>
      <c r="G461">
        <f>ReOrgnising!Y464</f>
        <v>8.52</v>
      </c>
      <c r="H461">
        <f>ReOrgnising!Z464</f>
        <v>13.38</v>
      </c>
      <c r="I461" t="str">
        <f>ReOrgnising!AA464</f>
        <v/>
      </c>
      <c r="J461" t="str">
        <f>ReOrgnising!AB464</f>
        <v/>
      </c>
      <c r="K461" t="str">
        <f>ReOrgnising!AC464</f>
        <v/>
      </c>
      <c r="L461" t="str">
        <f>IF(ReOrgnising!AD464="","",ReOrgnising!AD464/100)</f>
        <v/>
      </c>
      <c r="M461" t="str">
        <f>IF(ReOrgnising!AE464="","",ReOrgnising!AE464/100)</f>
        <v/>
      </c>
      <c r="N461" t="str">
        <f>IF(ReOrgnising!AF464="","",ReOrgnising!AF464/100)</f>
        <v/>
      </c>
      <c r="O461" t="str">
        <f>IF(ReOrgnising!AG464="","",ReOrgnising!AG464/100)</f>
        <v/>
      </c>
      <c r="P461" t="str">
        <f>IF(ReOrgnising!AH464="","",ReOrgnising!AH464/100)</f>
        <v/>
      </c>
      <c r="Q461" t="str">
        <f>IF(ReOrgnising!AI464="","",ReOrgnising!AI464/100)</f>
        <v/>
      </c>
    </row>
    <row r="462" spans="1:17">
      <c r="A462" t="str">
        <f>ReOrgnising!S465</f>
        <v>HawksBay201039V43EarlySow</v>
      </c>
      <c r="B462" s="4">
        <f>ReOrgnising!T465</f>
        <v>40526</v>
      </c>
      <c r="C462">
        <f>ReOrgnising!U465</f>
        <v>447</v>
      </c>
      <c r="D462" t="str">
        <f>ReOrgnising!V465</f>
        <v/>
      </c>
      <c r="E462">
        <f>ReOrgnising!W465</f>
        <v>1.1100000000000001</v>
      </c>
      <c r="F462">
        <f>ReOrgnising!X465</f>
        <v>240</v>
      </c>
      <c r="G462" t="str">
        <f>ReOrgnising!Y465</f>
        <v/>
      </c>
      <c r="H462" t="str">
        <f>ReOrgnising!Z465</f>
        <v/>
      </c>
      <c r="I462" t="str">
        <f>ReOrgnising!AA465</f>
        <v/>
      </c>
      <c r="J462" t="str">
        <f>ReOrgnising!AB465</f>
        <v/>
      </c>
      <c r="K462">
        <f>ReOrgnising!AC465</f>
        <v>207</v>
      </c>
      <c r="L462" t="str">
        <f>IF(ReOrgnising!AD465="","",ReOrgnising!AD465/100)</f>
        <v/>
      </c>
      <c r="M462" t="str">
        <f>IF(ReOrgnising!AE465="","",ReOrgnising!AE465/100)</f>
        <v/>
      </c>
      <c r="N462" t="str">
        <f>IF(ReOrgnising!AF465="","",ReOrgnising!AF465/100)</f>
        <v/>
      </c>
      <c r="O462" t="str">
        <f>IF(ReOrgnising!AG465="","",ReOrgnising!AG465/100)</f>
        <v/>
      </c>
      <c r="P462" t="str">
        <f>IF(ReOrgnising!AH465="","",ReOrgnising!AH465/100)</f>
        <v/>
      </c>
      <c r="Q462" t="str">
        <f>IF(ReOrgnising!AI465="","",ReOrgnising!AI465/100)</f>
        <v/>
      </c>
    </row>
    <row r="463" spans="1:17">
      <c r="A463" t="str">
        <f>ReOrgnising!S466</f>
        <v>HawksBay201039V43EarlySow</v>
      </c>
      <c r="B463" s="4">
        <f>ReOrgnising!T466</f>
        <v>40528</v>
      </c>
      <c r="C463" t="str">
        <f>ReOrgnising!U466</f>
        <v/>
      </c>
      <c r="D463" t="str">
        <f>ReOrgnising!V466</f>
        <v/>
      </c>
      <c r="E463" t="str">
        <f>ReOrgnising!W466</f>
        <v/>
      </c>
      <c r="F463" t="str">
        <f>ReOrgnising!X466</f>
        <v/>
      </c>
      <c r="G463">
        <f>ReOrgnising!Y466</f>
        <v>9.7100000000000009</v>
      </c>
      <c r="H463">
        <f>ReOrgnising!Z466</f>
        <v>13.52</v>
      </c>
      <c r="I463" t="str">
        <f>ReOrgnising!AA466</f>
        <v/>
      </c>
      <c r="J463" t="str">
        <f>ReOrgnising!AB466</f>
        <v/>
      </c>
      <c r="K463" t="str">
        <f>ReOrgnising!AC466</f>
        <v/>
      </c>
      <c r="L463" t="str">
        <f>IF(ReOrgnising!AD466="","",ReOrgnising!AD466/100)</f>
        <v/>
      </c>
      <c r="M463" t="str">
        <f>IF(ReOrgnising!AE466="","",ReOrgnising!AE466/100)</f>
        <v/>
      </c>
      <c r="N463" t="str">
        <f>IF(ReOrgnising!AF466="","",ReOrgnising!AF466/100)</f>
        <v/>
      </c>
      <c r="O463" t="str">
        <f>IF(ReOrgnising!AG466="","",ReOrgnising!AG466/100)</f>
        <v/>
      </c>
      <c r="P463" t="str">
        <f>IF(ReOrgnising!AH466="","",ReOrgnising!AH466/100)</f>
        <v/>
      </c>
      <c r="Q463" t="str">
        <f>IF(ReOrgnising!AI466="","",ReOrgnising!AI466/100)</f>
        <v/>
      </c>
    </row>
    <row r="464" spans="1:17">
      <c r="A464" t="str">
        <f>ReOrgnising!S467</f>
        <v>HawksBay201039V43EarlySow</v>
      </c>
      <c r="B464" s="4">
        <f>ReOrgnising!T467</f>
        <v>40532</v>
      </c>
      <c r="C464" t="str">
        <f>ReOrgnising!U467</f>
        <v/>
      </c>
      <c r="D464" t="str">
        <f>ReOrgnising!V467</f>
        <v/>
      </c>
      <c r="E464" t="str">
        <f>ReOrgnising!W467</f>
        <v/>
      </c>
      <c r="F464" t="str">
        <f>ReOrgnising!X467</f>
        <v/>
      </c>
      <c r="G464">
        <f>ReOrgnising!Y467</f>
        <v>10.24</v>
      </c>
      <c r="H464">
        <f>ReOrgnising!Z467</f>
        <v>14.14</v>
      </c>
      <c r="I464" t="str">
        <f>ReOrgnising!AA467</f>
        <v/>
      </c>
      <c r="J464" t="str">
        <f>ReOrgnising!AB467</f>
        <v/>
      </c>
      <c r="K464" t="str">
        <f>ReOrgnising!AC467</f>
        <v/>
      </c>
      <c r="L464" t="str">
        <f>IF(ReOrgnising!AD467="","",ReOrgnising!AD467/100)</f>
        <v/>
      </c>
      <c r="M464" t="str">
        <f>IF(ReOrgnising!AE467="","",ReOrgnising!AE467/100)</f>
        <v/>
      </c>
      <c r="N464" t="str">
        <f>IF(ReOrgnising!AF467="","",ReOrgnising!AF467/100)</f>
        <v/>
      </c>
      <c r="O464" t="str">
        <f>IF(ReOrgnising!AG467="","",ReOrgnising!AG467/100)</f>
        <v/>
      </c>
      <c r="P464" t="str">
        <f>IF(ReOrgnising!AH467="","",ReOrgnising!AH467/100)</f>
        <v/>
      </c>
      <c r="Q464" t="str">
        <f>IF(ReOrgnising!AI467="","",ReOrgnising!AI467/100)</f>
        <v/>
      </c>
    </row>
    <row r="465" spans="1:17">
      <c r="A465" t="str">
        <f>ReOrgnising!S468</f>
        <v>HawksBay201039V43EarlySow</v>
      </c>
      <c r="B465" s="4">
        <f>ReOrgnising!T468</f>
        <v>40533</v>
      </c>
      <c r="C465">
        <f>ReOrgnising!U468</f>
        <v>250.2</v>
      </c>
      <c r="D465" t="str">
        <f>ReOrgnising!V468</f>
        <v/>
      </c>
      <c r="E465">
        <f>ReOrgnising!W468</f>
        <v>1.71</v>
      </c>
      <c r="F465">
        <f>ReOrgnising!X468</f>
        <v>143.19999999999999</v>
      </c>
      <c r="G465" t="str">
        <f>ReOrgnising!Y468</f>
        <v/>
      </c>
      <c r="H465" t="str">
        <f>ReOrgnising!Z468</f>
        <v/>
      </c>
      <c r="I465" t="str">
        <f>ReOrgnising!AA468</f>
        <v/>
      </c>
      <c r="J465" t="str">
        <f>ReOrgnising!AB468</f>
        <v/>
      </c>
      <c r="K465">
        <f>ReOrgnising!AC468</f>
        <v>107</v>
      </c>
      <c r="L465" t="str">
        <f>IF(ReOrgnising!AD468="","",ReOrgnising!AD468/100)</f>
        <v/>
      </c>
      <c r="M465" t="str">
        <f>IF(ReOrgnising!AE468="","",ReOrgnising!AE468/100)</f>
        <v/>
      </c>
      <c r="N465" t="str">
        <f>IF(ReOrgnising!AF468="","",ReOrgnising!AF468/100)</f>
        <v/>
      </c>
      <c r="O465" t="str">
        <f>IF(ReOrgnising!AG468="","",ReOrgnising!AG468/100)</f>
        <v/>
      </c>
      <c r="P465" t="str">
        <f>IF(ReOrgnising!AH468="","",ReOrgnising!AH468/100)</f>
        <v/>
      </c>
      <c r="Q465" t="str">
        <f>IF(ReOrgnising!AI468="","",ReOrgnising!AI468/100)</f>
        <v/>
      </c>
    </row>
    <row r="466" spans="1:17">
      <c r="A466" t="str">
        <f>ReOrgnising!S469</f>
        <v>HawksBay201039V43EarlySow</v>
      </c>
      <c r="B466" s="4">
        <f>ReOrgnising!T469</f>
        <v>40535</v>
      </c>
      <c r="C466" t="str">
        <f>ReOrgnising!U469</f>
        <v/>
      </c>
      <c r="D466" t="str">
        <f>ReOrgnising!V469</f>
        <v/>
      </c>
      <c r="E466" t="str">
        <f>ReOrgnising!W469</f>
        <v/>
      </c>
      <c r="F466" t="str">
        <f>ReOrgnising!X469</f>
        <v/>
      </c>
      <c r="G466">
        <f>ReOrgnising!Y469</f>
        <v>13.57</v>
      </c>
      <c r="H466">
        <f>ReOrgnising!Z469</f>
        <v>14.43</v>
      </c>
      <c r="I466">
        <f>ReOrgnising!AA469</f>
        <v>0.84</v>
      </c>
      <c r="J466">
        <f>ReOrgnising!AB469</f>
        <v>6.43</v>
      </c>
      <c r="K466" t="str">
        <f>ReOrgnising!AC469</f>
        <v/>
      </c>
      <c r="L466" t="str">
        <f>IF(ReOrgnising!AD469="","",ReOrgnising!AD469/100)</f>
        <v/>
      </c>
      <c r="M466" t="str">
        <f>IF(ReOrgnising!AE469="","",ReOrgnising!AE469/100)</f>
        <v/>
      </c>
      <c r="N466" t="str">
        <f>IF(ReOrgnising!AF469="","",ReOrgnising!AF469/100)</f>
        <v/>
      </c>
      <c r="O466" t="str">
        <f>IF(ReOrgnising!AG469="","",ReOrgnising!AG469/100)</f>
        <v/>
      </c>
      <c r="P466" t="str">
        <f>IF(ReOrgnising!AH469="","",ReOrgnising!AH469/100)</f>
        <v/>
      </c>
      <c r="Q466" t="str">
        <f>IF(ReOrgnising!AI469="","",ReOrgnising!AI469/100)</f>
        <v/>
      </c>
    </row>
    <row r="467" spans="1:17">
      <c r="A467" t="str">
        <f>ReOrgnising!S470</f>
        <v>HawksBay201039V43EarlySow</v>
      </c>
      <c r="B467" s="4">
        <f>ReOrgnising!T470</f>
        <v>40536</v>
      </c>
      <c r="C467" t="str">
        <f>ReOrgnising!U470</f>
        <v/>
      </c>
      <c r="D467" t="str">
        <f>ReOrgnising!V470</f>
        <v/>
      </c>
      <c r="E467" t="str">
        <f>ReOrgnising!W470</f>
        <v/>
      </c>
      <c r="F467" t="str">
        <f>ReOrgnising!X470</f>
        <v/>
      </c>
      <c r="G467" t="str">
        <f>ReOrgnising!Y470</f>
        <v/>
      </c>
      <c r="H467" t="str">
        <f>ReOrgnising!Z470</f>
        <v/>
      </c>
      <c r="I467" t="str">
        <f>ReOrgnising!AA470</f>
        <v/>
      </c>
      <c r="J467">
        <f>ReOrgnising!AB470</f>
        <v>6.55</v>
      </c>
      <c r="K467" t="str">
        <f>ReOrgnising!AC470</f>
        <v/>
      </c>
      <c r="L467" t="str">
        <f>IF(ReOrgnising!AD470="","",ReOrgnising!AD470/100)</f>
        <v/>
      </c>
      <c r="M467" t="str">
        <f>IF(ReOrgnising!AE470="","",ReOrgnising!AE470/100)</f>
        <v/>
      </c>
      <c r="N467" t="str">
        <f>IF(ReOrgnising!AF470="","",ReOrgnising!AF470/100)</f>
        <v/>
      </c>
      <c r="O467" t="str">
        <f>IF(ReOrgnising!AG470="","",ReOrgnising!AG470/100)</f>
        <v/>
      </c>
      <c r="P467" t="str">
        <f>IF(ReOrgnising!AH470="","",ReOrgnising!AH470/100)</f>
        <v/>
      </c>
      <c r="Q467" t="str">
        <f>IF(ReOrgnising!AI470="","",ReOrgnising!AI470/100)</f>
        <v/>
      </c>
    </row>
    <row r="468" spans="1:17">
      <c r="A468" t="str">
        <f>ReOrgnising!S471</f>
        <v>HawksBay201039V43EarlySow</v>
      </c>
      <c r="B468" s="4">
        <f>ReOrgnising!T471</f>
        <v>40539</v>
      </c>
      <c r="C468" t="str">
        <f>ReOrgnising!U471</f>
        <v/>
      </c>
      <c r="D468" t="str">
        <f>ReOrgnising!V471</f>
        <v/>
      </c>
      <c r="E468" t="str">
        <f>ReOrgnising!W471</f>
        <v/>
      </c>
      <c r="F468" t="str">
        <f>ReOrgnising!X471</f>
        <v/>
      </c>
      <c r="G468">
        <f>ReOrgnising!Y471</f>
        <v>14.29</v>
      </c>
      <c r="H468">
        <f>ReOrgnising!Z471</f>
        <v>14.43</v>
      </c>
      <c r="I468" t="str">
        <f>ReOrgnising!AA471</f>
        <v/>
      </c>
      <c r="J468">
        <f>ReOrgnising!AB471</f>
        <v>6.8</v>
      </c>
      <c r="K468" t="str">
        <f>ReOrgnising!AC471</f>
        <v/>
      </c>
      <c r="L468" t="str">
        <f>IF(ReOrgnising!AD471="","",ReOrgnising!AD471/100)</f>
        <v/>
      </c>
      <c r="M468" t="str">
        <f>IF(ReOrgnising!AE471="","",ReOrgnising!AE471/100)</f>
        <v/>
      </c>
      <c r="N468" t="str">
        <f>IF(ReOrgnising!AF471="","",ReOrgnising!AF471/100)</f>
        <v/>
      </c>
      <c r="O468" t="str">
        <f>IF(ReOrgnising!AG471="","",ReOrgnising!AG471/100)</f>
        <v/>
      </c>
      <c r="P468" t="str">
        <f>IF(ReOrgnising!AH471="","",ReOrgnising!AH471/100)</f>
        <v/>
      </c>
      <c r="Q468" t="str">
        <f>IF(ReOrgnising!AI471="","",ReOrgnising!AI471/100)</f>
        <v/>
      </c>
    </row>
    <row r="469" spans="1:17">
      <c r="A469" t="str">
        <f>ReOrgnising!S472</f>
        <v>HawksBay201039V43EarlySow</v>
      </c>
      <c r="B469" s="4">
        <f>ReOrgnising!T472</f>
        <v>40541</v>
      </c>
      <c r="C469" t="str">
        <f>ReOrgnising!U472</f>
        <v/>
      </c>
      <c r="D469" t="str">
        <f>ReOrgnising!V472</f>
        <v/>
      </c>
      <c r="E469" t="str">
        <f>ReOrgnising!W472</f>
        <v/>
      </c>
      <c r="F469" t="str">
        <f>ReOrgnising!X472</f>
        <v/>
      </c>
      <c r="G469" t="str">
        <f>ReOrgnising!Y472</f>
        <v/>
      </c>
      <c r="H469" t="str">
        <f>ReOrgnising!Z472</f>
        <v/>
      </c>
      <c r="I469" t="str">
        <f>ReOrgnising!AA472</f>
        <v/>
      </c>
      <c r="J469">
        <f>ReOrgnising!AB472</f>
        <v>6.83</v>
      </c>
      <c r="K469" t="str">
        <f>ReOrgnising!AC472</f>
        <v/>
      </c>
      <c r="L469" t="str">
        <f>IF(ReOrgnising!AD472="","",ReOrgnising!AD472/100)</f>
        <v/>
      </c>
      <c r="M469" t="str">
        <f>IF(ReOrgnising!AE472="","",ReOrgnising!AE472/100)</f>
        <v/>
      </c>
      <c r="N469" t="str">
        <f>IF(ReOrgnising!AF472="","",ReOrgnising!AF472/100)</f>
        <v/>
      </c>
      <c r="O469" t="str">
        <f>IF(ReOrgnising!AG472="","",ReOrgnising!AG472/100)</f>
        <v/>
      </c>
      <c r="P469" t="str">
        <f>IF(ReOrgnising!AH472="","",ReOrgnising!AH472/100)</f>
        <v/>
      </c>
      <c r="Q469" t="str">
        <f>IF(ReOrgnising!AI472="","",ReOrgnising!AI472/100)</f>
        <v/>
      </c>
    </row>
    <row r="470" spans="1:17">
      <c r="A470" t="str">
        <f>ReOrgnising!S473</f>
        <v>HawksBay201039V43EarlySow</v>
      </c>
      <c r="B470" s="4">
        <f>ReOrgnising!T473</f>
        <v>40546</v>
      </c>
      <c r="C470" t="str">
        <f>ReOrgnising!U473</f>
        <v/>
      </c>
      <c r="D470" t="str">
        <f>ReOrgnising!V473</f>
        <v/>
      </c>
      <c r="E470" t="str">
        <f>ReOrgnising!W473</f>
        <v/>
      </c>
      <c r="F470" t="str">
        <f>ReOrgnising!X473</f>
        <v/>
      </c>
      <c r="G470">
        <f>ReOrgnising!Y473</f>
        <v>14.14</v>
      </c>
      <c r="H470">
        <f>ReOrgnising!Z473</f>
        <v>14.17</v>
      </c>
      <c r="I470" t="str">
        <f>ReOrgnising!AA473</f>
        <v/>
      </c>
      <c r="J470" t="str">
        <f>ReOrgnising!AB473</f>
        <v/>
      </c>
      <c r="K470" t="str">
        <f>ReOrgnising!AC473</f>
        <v/>
      </c>
      <c r="L470" t="str">
        <f>IF(ReOrgnising!AD473="","",ReOrgnising!AD473/100)</f>
        <v/>
      </c>
      <c r="M470" t="str">
        <f>IF(ReOrgnising!AE473="","",ReOrgnising!AE473/100)</f>
        <v/>
      </c>
      <c r="N470" t="str">
        <f>IF(ReOrgnising!AF473="","",ReOrgnising!AF473/100)</f>
        <v/>
      </c>
      <c r="O470" t="str">
        <f>IF(ReOrgnising!AG473="","",ReOrgnising!AG473/100)</f>
        <v/>
      </c>
      <c r="P470" t="str">
        <f>IF(ReOrgnising!AH473="","",ReOrgnising!AH473/100)</f>
        <v/>
      </c>
      <c r="Q470" t="str">
        <f>IF(ReOrgnising!AI473="","",ReOrgnising!AI473/100)</f>
        <v/>
      </c>
    </row>
    <row r="471" spans="1:17">
      <c r="A471" t="str">
        <f>ReOrgnising!S474</f>
        <v>HawksBay201039V43EarlySow</v>
      </c>
      <c r="B471" s="4">
        <f>ReOrgnising!T474</f>
        <v>40549</v>
      </c>
      <c r="C471" t="str">
        <f>ReOrgnising!U474</f>
        <v/>
      </c>
      <c r="D471" t="str">
        <f>ReOrgnising!V474</f>
        <v/>
      </c>
      <c r="E471" t="str">
        <f>ReOrgnising!W474</f>
        <v/>
      </c>
      <c r="F471" t="str">
        <f>ReOrgnising!X474</f>
        <v/>
      </c>
      <c r="G471">
        <f>ReOrgnising!Y474</f>
        <v>14.14</v>
      </c>
      <c r="H471">
        <f>ReOrgnising!Z474</f>
        <v>14.17</v>
      </c>
      <c r="I471" t="str">
        <f>ReOrgnising!AA474</f>
        <v/>
      </c>
      <c r="J471" t="str">
        <f>ReOrgnising!AB474</f>
        <v/>
      </c>
      <c r="K471" t="str">
        <f>ReOrgnising!AC474</f>
        <v/>
      </c>
      <c r="L471" t="str">
        <f>IF(ReOrgnising!AD474="","",ReOrgnising!AD474/100)</f>
        <v/>
      </c>
      <c r="M471" t="str">
        <f>IF(ReOrgnising!AE474="","",ReOrgnising!AE474/100)</f>
        <v/>
      </c>
      <c r="N471" t="str">
        <f>IF(ReOrgnising!AF474="","",ReOrgnising!AF474/100)</f>
        <v/>
      </c>
      <c r="O471" t="str">
        <f>IF(ReOrgnising!AG474="","",ReOrgnising!AG474/100)</f>
        <v/>
      </c>
      <c r="P471" t="str">
        <f>IF(ReOrgnising!AH474="","",ReOrgnising!AH474/100)</f>
        <v/>
      </c>
      <c r="Q471" t="str">
        <f>IF(ReOrgnising!AI474="","",ReOrgnising!AI474/100)</f>
        <v/>
      </c>
    </row>
    <row r="472" spans="1:17">
      <c r="A472" t="str">
        <f>ReOrgnising!S475</f>
        <v>HawksBay201039V43EarlySow</v>
      </c>
      <c r="B472" s="4">
        <f>ReOrgnising!T475</f>
        <v>40555</v>
      </c>
      <c r="C472" t="str">
        <f>ReOrgnising!U475</f>
        <v/>
      </c>
      <c r="D472" t="str">
        <f>ReOrgnising!V475</f>
        <v/>
      </c>
      <c r="E472" t="str">
        <f>ReOrgnising!W475</f>
        <v/>
      </c>
      <c r="F472" t="str">
        <f>ReOrgnising!X475</f>
        <v/>
      </c>
      <c r="G472" t="str">
        <f>ReOrgnising!Y475</f>
        <v/>
      </c>
      <c r="H472" t="str">
        <f>ReOrgnising!Z475</f>
        <v/>
      </c>
      <c r="I472">
        <f>ReOrgnising!AA475</f>
        <v>0.92</v>
      </c>
      <c r="J472" t="str">
        <f>ReOrgnising!AB475</f>
        <v/>
      </c>
      <c r="K472" t="str">
        <f>ReOrgnising!AC475</f>
        <v/>
      </c>
      <c r="L472" t="str">
        <f>IF(ReOrgnising!AD475="","",ReOrgnising!AD475/100)</f>
        <v/>
      </c>
      <c r="M472" t="str">
        <f>IF(ReOrgnising!AE475="","",ReOrgnising!AE475/100)</f>
        <v/>
      </c>
      <c r="N472" t="str">
        <f>IF(ReOrgnising!AF475="","",ReOrgnising!AF475/100)</f>
        <v/>
      </c>
      <c r="O472" t="str">
        <f>IF(ReOrgnising!AG475="","",ReOrgnising!AG475/100)</f>
        <v/>
      </c>
      <c r="P472" t="str">
        <f>IF(ReOrgnising!AH475="","",ReOrgnising!AH475/100)</f>
        <v/>
      </c>
      <c r="Q472" t="str">
        <f>IF(ReOrgnising!AI475="","",ReOrgnising!AI475/100)</f>
        <v/>
      </c>
    </row>
    <row r="473" spans="1:17">
      <c r="A473" t="str">
        <f>ReOrgnising!S476</f>
        <v>HawksBay201039V43EarlySow</v>
      </c>
      <c r="B473" s="4">
        <f>ReOrgnising!T476</f>
        <v>40577</v>
      </c>
      <c r="C473" t="str">
        <f>ReOrgnising!U476</f>
        <v/>
      </c>
      <c r="D473" t="str">
        <f>ReOrgnising!V476</f>
        <v/>
      </c>
      <c r="E473" t="str">
        <f>ReOrgnising!W476</f>
        <v/>
      </c>
      <c r="F473" t="str">
        <f>ReOrgnising!X476</f>
        <v/>
      </c>
      <c r="G473" t="str">
        <f>ReOrgnising!Y476</f>
        <v/>
      </c>
      <c r="H473" t="str">
        <f>ReOrgnising!Z476</f>
        <v/>
      </c>
      <c r="I473">
        <f>ReOrgnising!AA476</f>
        <v>0.91</v>
      </c>
      <c r="J473" t="str">
        <f>ReOrgnising!AB476</f>
        <v/>
      </c>
      <c r="K473" t="str">
        <f>ReOrgnising!AC476</f>
        <v/>
      </c>
      <c r="L473" t="str">
        <f>IF(ReOrgnising!AD476="","",ReOrgnising!AD476/100)</f>
        <v/>
      </c>
      <c r="M473" t="str">
        <f>IF(ReOrgnising!AE476="","",ReOrgnising!AE476/100)</f>
        <v/>
      </c>
      <c r="N473" t="str">
        <f>IF(ReOrgnising!AF476="","",ReOrgnising!AF476/100)</f>
        <v/>
      </c>
      <c r="O473" t="str">
        <f>IF(ReOrgnising!AG476="","",ReOrgnising!AG476/100)</f>
        <v/>
      </c>
      <c r="P473" t="str">
        <f>IF(ReOrgnising!AH476="","",ReOrgnising!AH476/100)</f>
        <v/>
      </c>
      <c r="Q473" t="str">
        <f>IF(ReOrgnising!AI476="","",ReOrgnising!AI476/100)</f>
        <v/>
      </c>
    </row>
    <row r="474" spans="1:17">
      <c r="A474" t="str">
        <f>ReOrgnising!S477</f>
        <v>HawksBay201039V43EarlySow</v>
      </c>
      <c r="B474" s="4">
        <f>ReOrgnising!T477</f>
        <v>40595</v>
      </c>
      <c r="C474">
        <f>ReOrgnising!U477</f>
        <v>2337.1</v>
      </c>
      <c r="D474" t="str">
        <f>ReOrgnising!V477</f>
        <v/>
      </c>
      <c r="E474">
        <f>ReOrgnising!W477</f>
        <v>3.18</v>
      </c>
      <c r="F474">
        <f>ReOrgnising!X477</f>
        <v>244.4</v>
      </c>
      <c r="G474" t="str">
        <f>ReOrgnising!Y477</f>
        <v/>
      </c>
      <c r="H474" t="str">
        <f>ReOrgnising!Z477</f>
        <v/>
      </c>
      <c r="I474" t="str">
        <f>ReOrgnising!AA477</f>
        <v/>
      </c>
      <c r="J474" t="str">
        <f>ReOrgnising!AB477</f>
        <v/>
      </c>
      <c r="K474">
        <f>ReOrgnising!AC477</f>
        <v>627.4</v>
      </c>
      <c r="L474" t="str">
        <f>IF(ReOrgnising!AD477="","",ReOrgnising!AD477/100)</f>
        <v/>
      </c>
      <c r="M474" t="str">
        <f>IF(ReOrgnising!AE477="","",ReOrgnising!AE477/100)</f>
        <v/>
      </c>
      <c r="N474" t="str">
        <f>IF(ReOrgnising!AF477="","",ReOrgnising!AF477/100)</f>
        <v/>
      </c>
      <c r="O474" t="str">
        <f>IF(ReOrgnising!AG477="","",ReOrgnising!AG477/100)</f>
        <v/>
      </c>
      <c r="P474" t="str">
        <f>IF(ReOrgnising!AH477="","",ReOrgnising!AH477/100)</f>
        <v/>
      </c>
      <c r="Q474" t="str">
        <f>IF(ReOrgnising!AI477="","",ReOrgnising!AI477/100)</f>
        <v/>
      </c>
    </row>
    <row r="475" spans="1:17">
      <c r="A475" t="str">
        <f>ReOrgnising!S478</f>
        <v>HawksBay201039V43EarlySow</v>
      </c>
      <c r="B475" s="4">
        <f>ReOrgnising!T478</f>
        <v>40619</v>
      </c>
      <c r="C475">
        <f>ReOrgnising!U478</f>
        <v>2621.8</v>
      </c>
      <c r="D475" t="str">
        <f>ReOrgnising!V478</f>
        <v/>
      </c>
      <c r="E475" t="str">
        <f>ReOrgnising!W478</f>
        <v/>
      </c>
      <c r="F475">
        <f>ReOrgnising!X478</f>
        <v>286.2</v>
      </c>
      <c r="G475" t="str">
        <f>ReOrgnising!Y478</f>
        <v/>
      </c>
      <c r="H475" t="str">
        <f>ReOrgnising!Z478</f>
        <v/>
      </c>
      <c r="I475" t="str">
        <f>ReOrgnising!AA478</f>
        <v/>
      </c>
      <c r="J475" t="str">
        <f>ReOrgnising!AB478</f>
        <v/>
      </c>
      <c r="K475">
        <f>ReOrgnising!AC478</f>
        <v>729.5</v>
      </c>
      <c r="L475" t="str">
        <f>IF(ReOrgnising!AD478="","",ReOrgnising!AD478/100)</f>
        <v/>
      </c>
      <c r="M475" t="str">
        <f>IF(ReOrgnising!AE478="","",ReOrgnising!AE478/100)</f>
        <v/>
      </c>
      <c r="N475" t="str">
        <f>IF(ReOrgnising!AF478="","",ReOrgnising!AF478/100)</f>
        <v/>
      </c>
      <c r="O475" t="str">
        <f>IF(ReOrgnising!AG478="","",ReOrgnising!AG478/100)</f>
        <v/>
      </c>
      <c r="P475" t="str">
        <f>IF(ReOrgnising!AH478="","",ReOrgnising!AH478/100)</f>
        <v/>
      </c>
      <c r="Q475" t="str">
        <f>IF(ReOrgnising!AI478="","",ReOrgnising!AI478/100)</f>
        <v/>
      </c>
    </row>
    <row r="476" spans="1:17">
      <c r="A476" t="str">
        <f>ReOrgnising!S479</f>
        <v>HawksBay201039V43MidSow</v>
      </c>
      <c r="B476" s="4">
        <f>ReOrgnising!T479</f>
        <v>40492</v>
      </c>
      <c r="C476" t="str">
        <f>ReOrgnising!U479</f>
        <v/>
      </c>
      <c r="D476" t="str">
        <f>ReOrgnising!V479</f>
        <v/>
      </c>
      <c r="E476" t="str">
        <f>ReOrgnising!W479</f>
        <v/>
      </c>
      <c r="F476" t="str">
        <f>ReOrgnising!X479</f>
        <v/>
      </c>
      <c r="G476" t="str">
        <f>ReOrgnising!Y479</f>
        <v/>
      </c>
      <c r="H476" t="str">
        <f>ReOrgnising!Z479</f>
        <v/>
      </c>
      <c r="I476" t="str">
        <f>ReOrgnising!AA479</f>
        <v/>
      </c>
      <c r="J476">
        <f>ReOrgnising!AB479</f>
        <v>2.35</v>
      </c>
      <c r="K476" t="str">
        <f>ReOrgnising!AC479</f>
        <v/>
      </c>
      <c r="L476" t="str">
        <f>IF(ReOrgnising!AD479="","",ReOrgnising!AD479/100)</f>
        <v/>
      </c>
      <c r="M476" t="str">
        <f>IF(ReOrgnising!AE479="","",ReOrgnising!AE479/100)</f>
        <v/>
      </c>
      <c r="N476" t="str">
        <f>IF(ReOrgnising!AF479="","",ReOrgnising!AF479/100)</f>
        <v/>
      </c>
      <c r="O476" t="str">
        <f>IF(ReOrgnising!AG479="","",ReOrgnising!AG479/100)</f>
        <v/>
      </c>
      <c r="P476" t="str">
        <f>IF(ReOrgnising!AH479="","",ReOrgnising!AH479/100)</f>
        <v/>
      </c>
      <c r="Q476" t="str">
        <f>IF(ReOrgnising!AI479="","",ReOrgnising!AI479/100)</f>
        <v/>
      </c>
    </row>
    <row r="477" spans="1:17">
      <c r="A477" t="str">
        <f>ReOrgnising!S480</f>
        <v>HawksBay201039V43MidSow</v>
      </c>
      <c r="B477" s="4">
        <f>ReOrgnising!T480</f>
        <v>40493</v>
      </c>
      <c r="C477" t="str">
        <f>ReOrgnising!U480</f>
        <v/>
      </c>
      <c r="D477" t="str">
        <f>ReOrgnising!V480</f>
        <v/>
      </c>
      <c r="E477" t="str">
        <f>ReOrgnising!W480</f>
        <v/>
      </c>
      <c r="F477" t="str">
        <f>ReOrgnising!X480</f>
        <v/>
      </c>
      <c r="G477" t="str">
        <f>ReOrgnising!Y480</f>
        <v/>
      </c>
      <c r="H477" t="str">
        <f>ReOrgnising!Z480</f>
        <v/>
      </c>
      <c r="I477" t="str">
        <f>ReOrgnising!AA480</f>
        <v/>
      </c>
      <c r="J477">
        <f>ReOrgnising!AB480</f>
        <v>2.4500000000000002</v>
      </c>
      <c r="K477" t="str">
        <f>ReOrgnising!AC480</f>
        <v/>
      </c>
      <c r="L477" t="str">
        <f>IF(ReOrgnising!AD480="","",ReOrgnising!AD480/100)</f>
        <v/>
      </c>
      <c r="M477" t="str">
        <f>IF(ReOrgnising!AE480="","",ReOrgnising!AE480/100)</f>
        <v/>
      </c>
      <c r="N477" t="str">
        <f>IF(ReOrgnising!AF480="","",ReOrgnising!AF480/100)</f>
        <v/>
      </c>
      <c r="O477" t="str">
        <f>IF(ReOrgnising!AG480="","",ReOrgnising!AG480/100)</f>
        <v/>
      </c>
      <c r="P477" t="str">
        <f>IF(ReOrgnising!AH480="","",ReOrgnising!AH480/100)</f>
        <v/>
      </c>
      <c r="Q477" t="str">
        <f>IF(ReOrgnising!AI480="","",ReOrgnising!AI480/100)</f>
        <v/>
      </c>
    </row>
    <row r="478" spans="1:17">
      <c r="A478" t="str">
        <f>ReOrgnising!S481</f>
        <v>HawksBay201039V43MidSow</v>
      </c>
      <c r="B478" s="4">
        <f>ReOrgnising!T481</f>
        <v>40494</v>
      </c>
      <c r="C478" t="str">
        <f>ReOrgnising!U481</f>
        <v/>
      </c>
      <c r="D478" t="str">
        <f>ReOrgnising!V481</f>
        <v/>
      </c>
      <c r="E478" t="str">
        <f>ReOrgnising!W481</f>
        <v/>
      </c>
      <c r="F478" t="str">
        <f>ReOrgnising!X481</f>
        <v/>
      </c>
      <c r="G478" t="str">
        <f>ReOrgnising!Y481</f>
        <v/>
      </c>
      <c r="H478" t="str">
        <f>ReOrgnising!Z481</f>
        <v/>
      </c>
      <c r="I478" t="str">
        <f>ReOrgnising!AA481</f>
        <v/>
      </c>
      <c r="J478">
        <f>ReOrgnising!AB481</f>
        <v>2.67</v>
      </c>
      <c r="K478" t="str">
        <f>ReOrgnising!AC481</f>
        <v/>
      </c>
      <c r="L478" t="str">
        <f>IF(ReOrgnising!AD481="","",ReOrgnising!AD481/100)</f>
        <v/>
      </c>
      <c r="M478" t="str">
        <f>IF(ReOrgnising!AE481="","",ReOrgnising!AE481/100)</f>
        <v/>
      </c>
      <c r="N478" t="str">
        <f>IF(ReOrgnising!AF481="","",ReOrgnising!AF481/100)</f>
        <v/>
      </c>
      <c r="O478" t="str">
        <f>IF(ReOrgnising!AG481="","",ReOrgnising!AG481/100)</f>
        <v/>
      </c>
      <c r="P478" t="str">
        <f>IF(ReOrgnising!AH481="","",ReOrgnising!AH481/100)</f>
        <v/>
      </c>
      <c r="Q478" t="str">
        <f>IF(ReOrgnising!AI481="","",ReOrgnising!AI481/100)</f>
        <v/>
      </c>
    </row>
    <row r="479" spans="1:17">
      <c r="A479" t="str">
        <f>ReOrgnising!S482</f>
        <v>HawksBay201039V43MidSow</v>
      </c>
      <c r="B479" s="4">
        <f>ReOrgnising!T482</f>
        <v>40497</v>
      </c>
      <c r="C479" t="str">
        <f>ReOrgnising!U482</f>
        <v/>
      </c>
      <c r="D479" t="str">
        <f>ReOrgnising!V482</f>
        <v/>
      </c>
      <c r="E479" t="str">
        <f>ReOrgnising!W482</f>
        <v/>
      </c>
      <c r="F479" t="str">
        <f>ReOrgnising!X482</f>
        <v/>
      </c>
      <c r="G479" t="str">
        <f>ReOrgnising!Y482</f>
        <v/>
      </c>
      <c r="H479" t="str">
        <f>ReOrgnising!Z482</f>
        <v/>
      </c>
      <c r="I479" t="str">
        <f>ReOrgnising!AA482</f>
        <v/>
      </c>
      <c r="J479">
        <f>ReOrgnising!AB482</f>
        <v>2.74</v>
      </c>
      <c r="K479" t="str">
        <f>ReOrgnising!AC482</f>
        <v/>
      </c>
      <c r="L479" t="str">
        <f>IF(ReOrgnising!AD482="","",ReOrgnising!AD482/100)</f>
        <v/>
      </c>
      <c r="M479" t="str">
        <f>IF(ReOrgnising!AE482="","",ReOrgnising!AE482/100)</f>
        <v/>
      </c>
      <c r="N479" t="str">
        <f>IF(ReOrgnising!AF482="","",ReOrgnising!AF482/100)</f>
        <v/>
      </c>
      <c r="O479" t="str">
        <f>IF(ReOrgnising!AG482="","",ReOrgnising!AG482/100)</f>
        <v/>
      </c>
      <c r="P479" t="str">
        <f>IF(ReOrgnising!AH482="","",ReOrgnising!AH482/100)</f>
        <v/>
      </c>
      <c r="Q479" t="str">
        <f>IF(ReOrgnising!AI482="","",ReOrgnising!AI482/100)</f>
        <v/>
      </c>
    </row>
    <row r="480" spans="1:17">
      <c r="A480" t="str">
        <f>ReOrgnising!S483</f>
        <v>HawksBay201039V43MidSow</v>
      </c>
      <c r="B480" s="4">
        <f>ReOrgnising!T483</f>
        <v>40507</v>
      </c>
      <c r="C480" t="str">
        <f>ReOrgnising!U483</f>
        <v/>
      </c>
      <c r="D480" t="str">
        <f>ReOrgnising!V483</f>
        <v/>
      </c>
      <c r="E480" t="str">
        <f>ReOrgnising!W483</f>
        <v/>
      </c>
      <c r="F480" t="str">
        <f>ReOrgnising!X483</f>
        <v/>
      </c>
      <c r="G480">
        <f>ReOrgnising!Y483</f>
        <v>2.86</v>
      </c>
      <c r="H480">
        <f>ReOrgnising!Z483</f>
        <v>5.43</v>
      </c>
      <c r="I480" t="str">
        <f>ReOrgnising!AA483</f>
        <v/>
      </c>
      <c r="J480" t="str">
        <f>ReOrgnising!AB483</f>
        <v/>
      </c>
      <c r="K480" t="str">
        <f>ReOrgnising!AC483</f>
        <v/>
      </c>
      <c r="L480" t="str">
        <f>IF(ReOrgnising!AD483="","",ReOrgnising!AD483/100)</f>
        <v/>
      </c>
      <c r="M480" t="str">
        <f>IF(ReOrgnising!AE483="","",ReOrgnising!AE483/100)</f>
        <v/>
      </c>
      <c r="N480" t="str">
        <f>IF(ReOrgnising!AF483="","",ReOrgnising!AF483/100)</f>
        <v/>
      </c>
      <c r="O480" t="str">
        <f>IF(ReOrgnising!AG483="","",ReOrgnising!AG483/100)</f>
        <v/>
      </c>
      <c r="P480" t="str">
        <f>IF(ReOrgnising!AH483="","",ReOrgnising!AH483/100)</f>
        <v/>
      </c>
      <c r="Q480" t="str">
        <f>IF(ReOrgnising!AI483="","",ReOrgnising!AI483/100)</f>
        <v/>
      </c>
    </row>
    <row r="481" spans="1:17">
      <c r="A481" t="str">
        <f>ReOrgnising!S484</f>
        <v>HawksBay201039V43MidSow</v>
      </c>
      <c r="B481" s="4">
        <f>ReOrgnising!T484</f>
        <v>40508</v>
      </c>
      <c r="C481" t="str">
        <f>ReOrgnising!U484</f>
        <v/>
      </c>
      <c r="D481" t="str">
        <f>ReOrgnising!V484</f>
        <v/>
      </c>
      <c r="E481" t="str">
        <f>ReOrgnising!W484</f>
        <v/>
      </c>
      <c r="F481" t="str">
        <f>ReOrgnising!X484</f>
        <v/>
      </c>
      <c r="G481" t="str">
        <f>ReOrgnising!Y484</f>
        <v/>
      </c>
      <c r="H481" t="str">
        <f>ReOrgnising!Z484</f>
        <v/>
      </c>
      <c r="I481" t="str">
        <f>ReOrgnising!AA484</f>
        <v/>
      </c>
      <c r="J481">
        <f>ReOrgnising!AB484</f>
        <v>2.89</v>
      </c>
      <c r="K481" t="str">
        <f>ReOrgnising!AC484</f>
        <v/>
      </c>
      <c r="L481" t="str">
        <f>IF(ReOrgnising!AD484="","",ReOrgnising!AD484/100)</f>
        <v/>
      </c>
      <c r="M481" t="str">
        <f>IF(ReOrgnising!AE484="","",ReOrgnising!AE484/100)</f>
        <v/>
      </c>
      <c r="N481" t="str">
        <f>IF(ReOrgnising!AF484="","",ReOrgnising!AF484/100)</f>
        <v/>
      </c>
      <c r="O481" t="str">
        <f>IF(ReOrgnising!AG484="","",ReOrgnising!AG484/100)</f>
        <v/>
      </c>
      <c r="P481" t="str">
        <f>IF(ReOrgnising!AH484="","",ReOrgnising!AH484/100)</f>
        <v/>
      </c>
      <c r="Q481" t="str">
        <f>IF(ReOrgnising!AI484="","",ReOrgnising!AI484/100)</f>
        <v/>
      </c>
    </row>
    <row r="482" spans="1:17">
      <c r="A482" t="str">
        <f>ReOrgnising!S485</f>
        <v>HawksBay201039V43MidSow</v>
      </c>
      <c r="B482" s="4">
        <f>ReOrgnising!T485</f>
        <v>40511</v>
      </c>
      <c r="C482" t="str">
        <f>ReOrgnising!U485</f>
        <v/>
      </c>
      <c r="D482" t="str">
        <f>ReOrgnising!V485</f>
        <v/>
      </c>
      <c r="E482" t="str">
        <f>ReOrgnising!W485</f>
        <v/>
      </c>
      <c r="F482" t="str">
        <f>ReOrgnising!X485</f>
        <v/>
      </c>
      <c r="G482">
        <f>ReOrgnising!Y485</f>
        <v>2.9</v>
      </c>
      <c r="H482">
        <f>ReOrgnising!Z485</f>
        <v>6.86</v>
      </c>
      <c r="I482" t="str">
        <f>ReOrgnising!AA485</f>
        <v/>
      </c>
      <c r="J482" t="str">
        <f>ReOrgnising!AB485</f>
        <v/>
      </c>
      <c r="K482" t="str">
        <f>ReOrgnising!AC485</f>
        <v/>
      </c>
      <c r="L482" t="str">
        <f>IF(ReOrgnising!AD485="","",ReOrgnising!AD485/100)</f>
        <v/>
      </c>
      <c r="M482" t="str">
        <f>IF(ReOrgnising!AE485="","",ReOrgnising!AE485/100)</f>
        <v/>
      </c>
      <c r="N482" t="str">
        <f>IF(ReOrgnising!AF485="","",ReOrgnising!AF485/100)</f>
        <v/>
      </c>
      <c r="O482" t="str">
        <f>IF(ReOrgnising!AG485="","",ReOrgnising!AG485/100)</f>
        <v/>
      </c>
      <c r="P482" t="str">
        <f>IF(ReOrgnising!AH485="","",ReOrgnising!AH485/100)</f>
        <v/>
      </c>
      <c r="Q482" t="str">
        <f>IF(ReOrgnising!AI485="","",ReOrgnising!AI485/100)</f>
        <v/>
      </c>
    </row>
    <row r="483" spans="1:17">
      <c r="A483" t="str">
        <f>ReOrgnising!S486</f>
        <v>HawksBay201039V43MidSow</v>
      </c>
      <c r="B483" s="4">
        <f>ReOrgnising!T486</f>
        <v>40512</v>
      </c>
      <c r="C483" t="str">
        <f>ReOrgnising!U486</f>
        <v/>
      </c>
      <c r="D483" t="str">
        <f>ReOrgnising!V486</f>
        <v/>
      </c>
      <c r="E483" t="str">
        <f>ReOrgnising!W486</f>
        <v/>
      </c>
      <c r="F483" t="str">
        <f>ReOrgnising!X486</f>
        <v/>
      </c>
      <c r="G483" t="str">
        <f>ReOrgnising!Y486</f>
        <v/>
      </c>
      <c r="H483" t="str">
        <f>ReOrgnising!Z486</f>
        <v/>
      </c>
      <c r="I483">
        <f>ReOrgnising!AA486</f>
        <v>0.26</v>
      </c>
      <c r="J483" t="str">
        <f>ReOrgnising!AB486</f>
        <v/>
      </c>
      <c r="K483" t="str">
        <f>ReOrgnising!AC486</f>
        <v/>
      </c>
      <c r="L483" t="str">
        <f>IF(ReOrgnising!AD486="","",ReOrgnising!AD486/100)</f>
        <v/>
      </c>
      <c r="M483" t="str">
        <f>IF(ReOrgnising!AE486="","",ReOrgnising!AE486/100)</f>
        <v/>
      </c>
      <c r="N483" t="str">
        <f>IF(ReOrgnising!AF486="","",ReOrgnising!AF486/100)</f>
        <v/>
      </c>
      <c r="O483" t="str">
        <f>IF(ReOrgnising!AG486="","",ReOrgnising!AG486/100)</f>
        <v/>
      </c>
      <c r="P483" t="str">
        <f>IF(ReOrgnising!AH486="","",ReOrgnising!AH486/100)</f>
        <v/>
      </c>
      <c r="Q483" t="str">
        <f>IF(ReOrgnising!AI486="","",ReOrgnising!AI486/100)</f>
        <v/>
      </c>
    </row>
    <row r="484" spans="1:17">
      <c r="A484" t="str">
        <f>ReOrgnising!S487</f>
        <v>HawksBay201039V43MidSow</v>
      </c>
      <c r="B484" s="4">
        <f>ReOrgnising!T487</f>
        <v>40515</v>
      </c>
      <c r="C484" t="str">
        <f>ReOrgnising!U487</f>
        <v/>
      </c>
      <c r="D484" t="str">
        <f>ReOrgnising!V487</f>
        <v/>
      </c>
      <c r="E484" t="str">
        <f>ReOrgnising!W487</f>
        <v/>
      </c>
      <c r="F484" t="str">
        <f>ReOrgnising!X487</f>
        <v/>
      </c>
      <c r="G484">
        <f>ReOrgnising!Y487</f>
        <v>3.14</v>
      </c>
      <c r="H484">
        <f>ReOrgnising!Z487</f>
        <v>7.57</v>
      </c>
      <c r="I484" t="str">
        <f>ReOrgnising!AA487</f>
        <v/>
      </c>
      <c r="J484" t="str">
        <f>ReOrgnising!AB487</f>
        <v/>
      </c>
      <c r="K484" t="str">
        <f>ReOrgnising!AC487</f>
        <v/>
      </c>
      <c r="L484" t="str">
        <f>IF(ReOrgnising!AD487="","",ReOrgnising!AD487/100)</f>
        <v/>
      </c>
      <c r="M484" t="str">
        <f>IF(ReOrgnising!AE487="","",ReOrgnising!AE487/100)</f>
        <v/>
      </c>
      <c r="N484" t="str">
        <f>IF(ReOrgnising!AF487="","",ReOrgnising!AF487/100)</f>
        <v/>
      </c>
      <c r="O484" t="str">
        <f>IF(ReOrgnising!AG487="","",ReOrgnising!AG487/100)</f>
        <v/>
      </c>
      <c r="P484" t="str">
        <f>IF(ReOrgnising!AH487="","",ReOrgnising!AH487/100)</f>
        <v/>
      </c>
      <c r="Q484" t="str">
        <f>IF(ReOrgnising!AI487="","",ReOrgnising!AI487/100)</f>
        <v/>
      </c>
    </row>
    <row r="485" spans="1:17">
      <c r="A485" t="str">
        <f>ReOrgnising!S488</f>
        <v>HawksBay201039V43MidSow</v>
      </c>
      <c r="B485" s="4">
        <f>ReOrgnising!T488</f>
        <v>40518</v>
      </c>
      <c r="C485" t="str">
        <f>ReOrgnising!U488</f>
        <v/>
      </c>
      <c r="D485" t="str">
        <f>ReOrgnising!V488</f>
        <v/>
      </c>
      <c r="E485" t="str">
        <f>ReOrgnising!W488</f>
        <v/>
      </c>
      <c r="F485" t="str">
        <f>ReOrgnising!X488</f>
        <v/>
      </c>
      <c r="G485">
        <f>ReOrgnising!Y488</f>
        <v>4.05</v>
      </c>
      <c r="H485">
        <f>ReOrgnising!Z488</f>
        <v>8.19</v>
      </c>
      <c r="I485" t="str">
        <f>ReOrgnising!AA488</f>
        <v/>
      </c>
      <c r="J485" t="str">
        <f>ReOrgnising!AB488</f>
        <v/>
      </c>
      <c r="K485" t="str">
        <f>ReOrgnising!AC488</f>
        <v/>
      </c>
      <c r="L485" t="str">
        <f>IF(ReOrgnising!AD488="","",ReOrgnising!AD488/100)</f>
        <v/>
      </c>
      <c r="M485" t="str">
        <f>IF(ReOrgnising!AE488="","",ReOrgnising!AE488/100)</f>
        <v/>
      </c>
      <c r="N485" t="str">
        <f>IF(ReOrgnising!AF488="","",ReOrgnising!AF488/100)</f>
        <v/>
      </c>
      <c r="O485" t="str">
        <f>IF(ReOrgnising!AG488="","",ReOrgnising!AG488/100)</f>
        <v/>
      </c>
      <c r="P485" t="str">
        <f>IF(ReOrgnising!AH488="","",ReOrgnising!AH488/100)</f>
        <v/>
      </c>
      <c r="Q485" t="str">
        <f>IF(ReOrgnising!AI488="","",ReOrgnising!AI488/100)</f>
        <v/>
      </c>
    </row>
    <row r="486" spans="1:17">
      <c r="A486" t="str">
        <f>ReOrgnising!S489</f>
        <v>HawksBay201039V43MidSow</v>
      </c>
      <c r="B486" s="4">
        <f>ReOrgnising!T489</f>
        <v>40521</v>
      </c>
      <c r="C486" t="str">
        <f>ReOrgnising!U489</f>
        <v/>
      </c>
      <c r="D486" t="str">
        <f>ReOrgnising!V489</f>
        <v/>
      </c>
      <c r="E486" t="str">
        <f>ReOrgnising!W489</f>
        <v/>
      </c>
      <c r="F486" t="str">
        <f>ReOrgnising!X489</f>
        <v/>
      </c>
      <c r="G486">
        <f>ReOrgnising!Y489</f>
        <v>4.05</v>
      </c>
      <c r="H486">
        <f>ReOrgnising!Z489</f>
        <v>9</v>
      </c>
      <c r="I486" t="str">
        <f>ReOrgnising!AA489</f>
        <v/>
      </c>
      <c r="J486" t="str">
        <f>ReOrgnising!AB489</f>
        <v/>
      </c>
      <c r="K486" t="str">
        <f>ReOrgnising!AC489</f>
        <v/>
      </c>
      <c r="L486" t="str">
        <f>IF(ReOrgnising!AD489="","",ReOrgnising!AD489/100)</f>
        <v/>
      </c>
      <c r="M486" t="str">
        <f>IF(ReOrgnising!AE489="","",ReOrgnising!AE489/100)</f>
        <v/>
      </c>
      <c r="N486" t="str">
        <f>IF(ReOrgnising!AF489="","",ReOrgnising!AF489/100)</f>
        <v/>
      </c>
      <c r="O486" t="str">
        <f>IF(ReOrgnising!AG489="","",ReOrgnising!AG489/100)</f>
        <v/>
      </c>
      <c r="P486" t="str">
        <f>IF(ReOrgnising!AH489="","",ReOrgnising!AH489/100)</f>
        <v/>
      </c>
      <c r="Q486" t="str">
        <f>IF(ReOrgnising!AI489="","",ReOrgnising!AI489/100)</f>
        <v/>
      </c>
    </row>
    <row r="487" spans="1:17">
      <c r="A487" t="str">
        <f>ReOrgnising!S490</f>
        <v>HawksBay201039V43MidSow</v>
      </c>
      <c r="B487" s="4">
        <f>ReOrgnising!T490</f>
        <v>40525</v>
      </c>
      <c r="C487">
        <f>ReOrgnising!U490</f>
        <v>219.6</v>
      </c>
      <c r="D487" t="str">
        <f>ReOrgnising!V490</f>
        <v/>
      </c>
      <c r="E487">
        <f>ReOrgnising!W490</f>
        <v>0.32</v>
      </c>
      <c r="F487">
        <f>ReOrgnising!X490</f>
        <v>126.8</v>
      </c>
      <c r="G487">
        <f>ReOrgnising!Y490</f>
        <v>5.48</v>
      </c>
      <c r="H487">
        <f>ReOrgnising!Z490</f>
        <v>10.52</v>
      </c>
      <c r="I487" t="str">
        <f>ReOrgnising!AA490</f>
        <v/>
      </c>
      <c r="J487" t="str">
        <f>ReOrgnising!AB490</f>
        <v/>
      </c>
      <c r="K487">
        <f>ReOrgnising!AC490</f>
        <v>92.8</v>
      </c>
      <c r="L487" t="str">
        <f>IF(ReOrgnising!AD490="","",ReOrgnising!AD490/100)</f>
        <v/>
      </c>
      <c r="M487" t="str">
        <f>IF(ReOrgnising!AE490="","",ReOrgnising!AE490/100)</f>
        <v/>
      </c>
      <c r="N487" t="str">
        <f>IF(ReOrgnising!AF490="","",ReOrgnising!AF490/100)</f>
        <v/>
      </c>
      <c r="O487" t="str">
        <f>IF(ReOrgnising!AG490="","",ReOrgnising!AG490/100)</f>
        <v/>
      </c>
      <c r="P487" t="str">
        <f>IF(ReOrgnising!AH490="","",ReOrgnising!AH490/100)</f>
        <v/>
      </c>
      <c r="Q487" t="str">
        <f>IF(ReOrgnising!AI490="","",ReOrgnising!AI490/100)</f>
        <v/>
      </c>
    </row>
    <row r="488" spans="1:17">
      <c r="A488" t="str">
        <f>ReOrgnising!S491</f>
        <v>HawksBay201039V43MidSow</v>
      </c>
      <c r="B488" s="4">
        <f>ReOrgnising!T491</f>
        <v>40526</v>
      </c>
      <c r="C488">
        <f>ReOrgnising!U491</f>
        <v>244.1</v>
      </c>
      <c r="D488" t="str">
        <f>ReOrgnising!V491</f>
        <v/>
      </c>
      <c r="E488">
        <f>ReOrgnising!W491</f>
        <v>0.31</v>
      </c>
      <c r="F488">
        <f>ReOrgnising!X491</f>
        <v>139</v>
      </c>
      <c r="G488" t="str">
        <f>ReOrgnising!Y491</f>
        <v/>
      </c>
      <c r="H488" t="str">
        <f>ReOrgnising!Z491</f>
        <v/>
      </c>
      <c r="I488" t="str">
        <f>ReOrgnising!AA491</f>
        <v/>
      </c>
      <c r="J488" t="str">
        <f>ReOrgnising!AB491</f>
        <v/>
      </c>
      <c r="K488">
        <f>ReOrgnising!AC491</f>
        <v>105.1</v>
      </c>
      <c r="L488" t="str">
        <f>IF(ReOrgnising!AD491="","",ReOrgnising!AD491/100)</f>
        <v/>
      </c>
      <c r="M488" t="str">
        <f>IF(ReOrgnising!AE491="","",ReOrgnising!AE491/100)</f>
        <v/>
      </c>
      <c r="N488" t="str">
        <f>IF(ReOrgnising!AF491="","",ReOrgnising!AF491/100)</f>
        <v/>
      </c>
      <c r="O488" t="str">
        <f>IF(ReOrgnising!AG491="","",ReOrgnising!AG491/100)</f>
        <v/>
      </c>
      <c r="P488" t="str">
        <f>IF(ReOrgnising!AH491="","",ReOrgnising!AH491/100)</f>
        <v/>
      </c>
      <c r="Q488" t="str">
        <f>IF(ReOrgnising!AI491="","",ReOrgnising!AI491/100)</f>
        <v/>
      </c>
    </row>
    <row r="489" spans="1:17">
      <c r="A489" t="str">
        <f>ReOrgnising!S492</f>
        <v>HawksBay201039V43MidSow</v>
      </c>
      <c r="B489" s="4">
        <f>ReOrgnising!T492</f>
        <v>40528</v>
      </c>
      <c r="C489" t="str">
        <f>ReOrgnising!U492</f>
        <v/>
      </c>
      <c r="D489" t="str">
        <f>ReOrgnising!V492</f>
        <v/>
      </c>
      <c r="E489" t="str">
        <f>ReOrgnising!W492</f>
        <v/>
      </c>
      <c r="F489" t="str">
        <f>ReOrgnising!X492</f>
        <v/>
      </c>
      <c r="G489">
        <f>ReOrgnising!Y492</f>
        <v>6.38</v>
      </c>
      <c r="H489">
        <f>ReOrgnising!Z492</f>
        <v>11.57</v>
      </c>
      <c r="I489" t="str">
        <f>ReOrgnising!AA492</f>
        <v/>
      </c>
      <c r="J489" t="str">
        <f>ReOrgnising!AB492</f>
        <v/>
      </c>
      <c r="K489" t="str">
        <f>ReOrgnising!AC492</f>
        <v/>
      </c>
      <c r="L489" t="str">
        <f>IF(ReOrgnising!AD492="","",ReOrgnising!AD492/100)</f>
        <v/>
      </c>
      <c r="M489" t="str">
        <f>IF(ReOrgnising!AE492="","",ReOrgnising!AE492/100)</f>
        <v/>
      </c>
      <c r="N489" t="str">
        <f>IF(ReOrgnising!AF492="","",ReOrgnising!AF492/100)</f>
        <v/>
      </c>
      <c r="O489" t="str">
        <f>IF(ReOrgnising!AG492="","",ReOrgnising!AG492/100)</f>
        <v/>
      </c>
      <c r="P489" t="str">
        <f>IF(ReOrgnising!AH492="","",ReOrgnising!AH492/100)</f>
        <v/>
      </c>
      <c r="Q489" t="str">
        <f>IF(ReOrgnising!AI492="","",ReOrgnising!AI492/100)</f>
        <v/>
      </c>
    </row>
    <row r="490" spans="1:17">
      <c r="A490" t="str">
        <f>ReOrgnising!S493</f>
        <v>HawksBay201039V43MidSow</v>
      </c>
      <c r="B490" s="4">
        <f>ReOrgnising!T493</f>
        <v>40532</v>
      </c>
      <c r="C490" t="str">
        <f>ReOrgnising!U493</f>
        <v/>
      </c>
      <c r="D490" t="str">
        <f>ReOrgnising!V493</f>
        <v/>
      </c>
      <c r="E490" t="str">
        <f>ReOrgnising!W493</f>
        <v/>
      </c>
      <c r="F490" t="str">
        <f>ReOrgnising!X493</f>
        <v/>
      </c>
      <c r="G490">
        <f>ReOrgnising!Y493</f>
        <v>7.19</v>
      </c>
      <c r="H490">
        <f>ReOrgnising!Z493</f>
        <v>12.43</v>
      </c>
      <c r="I490" t="str">
        <f>ReOrgnising!AA493</f>
        <v/>
      </c>
      <c r="J490" t="str">
        <f>ReOrgnising!AB493</f>
        <v/>
      </c>
      <c r="K490" t="str">
        <f>ReOrgnising!AC493</f>
        <v/>
      </c>
      <c r="L490" t="str">
        <f>IF(ReOrgnising!AD493="","",ReOrgnising!AD493/100)</f>
        <v/>
      </c>
      <c r="M490" t="str">
        <f>IF(ReOrgnising!AE493="","",ReOrgnising!AE493/100)</f>
        <v/>
      </c>
      <c r="N490" t="str">
        <f>IF(ReOrgnising!AF493="","",ReOrgnising!AF493/100)</f>
        <v/>
      </c>
      <c r="O490" t="str">
        <f>IF(ReOrgnising!AG493="","",ReOrgnising!AG493/100)</f>
        <v/>
      </c>
      <c r="P490" t="str">
        <f>IF(ReOrgnising!AH493="","",ReOrgnising!AH493/100)</f>
        <v/>
      </c>
      <c r="Q490" t="str">
        <f>IF(ReOrgnising!AI493="","",ReOrgnising!AI493/100)</f>
        <v/>
      </c>
    </row>
    <row r="491" spans="1:17">
      <c r="A491" t="str">
        <f>ReOrgnising!S494</f>
        <v>HawksBay201039V43MidSow</v>
      </c>
      <c r="B491" s="4">
        <f>ReOrgnising!T494</f>
        <v>40535</v>
      </c>
      <c r="C491" t="str">
        <f>ReOrgnising!U494</f>
        <v/>
      </c>
      <c r="D491" t="str">
        <f>ReOrgnising!V494</f>
        <v/>
      </c>
      <c r="E491" t="str">
        <f>ReOrgnising!W494</f>
        <v/>
      </c>
      <c r="F491" t="str">
        <f>ReOrgnising!X494</f>
        <v/>
      </c>
      <c r="G491">
        <f>ReOrgnising!Y494</f>
        <v>8.14</v>
      </c>
      <c r="H491">
        <f>ReOrgnising!Z494</f>
        <v>13.14</v>
      </c>
      <c r="I491">
        <f>ReOrgnising!AA494</f>
        <v>0.82</v>
      </c>
      <c r="J491" t="str">
        <f>ReOrgnising!AB494</f>
        <v/>
      </c>
      <c r="K491" t="str">
        <f>ReOrgnising!AC494</f>
        <v/>
      </c>
      <c r="L491" t="str">
        <f>IF(ReOrgnising!AD494="","",ReOrgnising!AD494/100)</f>
        <v/>
      </c>
      <c r="M491" t="str">
        <f>IF(ReOrgnising!AE494="","",ReOrgnising!AE494/100)</f>
        <v/>
      </c>
      <c r="N491" t="str">
        <f>IF(ReOrgnising!AF494="","",ReOrgnising!AF494/100)</f>
        <v/>
      </c>
      <c r="O491" t="str">
        <f>IF(ReOrgnising!AG494="","",ReOrgnising!AG494/100)</f>
        <v/>
      </c>
      <c r="P491" t="str">
        <f>IF(ReOrgnising!AH494="","",ReOrgnising!AH494/100)</f>
        <v/>
      </c>
      <c r="Q491" t="str">
        <f>IF(ReOrgnising!AI494="","",ReOrgnising!AI494/100)</f>
        <v/>
      </c>
    </row>
    <row r="492" spans="1:17">
      <c r="A492" t="str">
        <f>ReOrgnising!S495</f>
        <v>HawksBay201039V43MidSow</v>
      </c>
      <c r="B492" s="4">
        <f>ReOrgnising!T495</f>
        <v>40539</v>
      </c>
      <c r="C492" t="str">
        <f>ReOrgnising!U495</f>
        <v/>
      </c>
      <c r="D492" t="str">
        <f>ReOrgnising!V495</f>
        <v/>
      </c>
      <c r="E492" t="str">
        <f>ReOrgnising!W495</f>
        <v/>
      </c>
      <c r="F492" t="str">
        <f>ReOrgnising!X495</f>
        <v/>
      </c>
      <c r="G492">
        <f>ReOrgnising!Y495</f>
        <v>9.48</v>
      </c>
      <c r="H492">
        <f>ReOrgnising!Z495</f>
        <v>13.38</v>
      </c>
      <c r="I492" t="str">
        <f>ReOrgnising!AA495</f>
        <v/>
      </c>
      <c r="J492" t="str">
        <f>ReOrgnising!AB495</f>
        <v/>
      </c>
      <c r="K492" t="str">
        <f>ReOrgnising!AC495</f>
        <v/>
      </c>
      <c r="L492" t="str">
        <f>IF(ReOrgnising!AD495="","",ReOrgnising!AD495/100)</f>
        <v/>
      </c>
      <c r="M492" t="str">
        <f>IF(ReOrgnising!AE495="","",ReOrgnising!AE495/100)</f>
        <v/>
      </c>
      <c r="N492" t="str">
        <f>IF(ReOrgnising!AF495="","",ReOrgnising!AF495/100)</f>
        <v/>
      </c>
      <c r="O492" t="str">
        <f>IF(ReOrgnising!AG495="","",ReOrgnising!AG495/100)</f>
        <v/>
      </c>
      <c r="P492" t="str">
        <f>IF(ReOrgnising!AH495="","",ReOrgnising!AH495/100)</f>
        <v/>
      </c>
      <c r="Q492" t="str">
        <f>IF(ReOrgnising!AI495="","",ReOrgnising!AI495/100)</f>
        <v/>
      </c>
    </row>
    <row r="493" spans="1:17">
      <c r="A493" t="str">
        <f>ReOrgnising!S496</f>
        <v>HawksBay201039V43MidSow</v>
      </c>
      <c r="B493" s="4">
        <f>ReOrgnising!T496</f>
        <v>40546</v>
      </c>
      <c r="C493" t="str">
        <f>ReOrgnising!U496</f>
        <v/>
      </c>
      <c r="D493" t="str">
        <f>ReOrgnising!V496</f>
        <v/>
      </c>
      <c r="E493" t="str">
        <f>ReOrgnising!W496</f>
        <v/>
      </c>
      <c r="F493" t="str">
        <f>ReOrgnising!X496</f>
        <v/>
      </c>
      <c r="G493">
        <f>ReOrgnising!Y496</f>
        <v>12.17</v>
      </c>
      <c r="H493">
        <f>ReOrgnising!Z496</f>
        <v>14.11</v>
      </c>
      <c r="I493" t="str">
        <f>ReOrgnising!AA496</f>
        <v/>
      </c>
      <c r="J493">
        <f>ReOrgnising!AB496</f>
        <v>6.22</v>
      </c>
      <c r="K493" t="str">
        <f>ReOrgnising!AC496</f>
        <v/>
      </c>
      <c r="L493" t="str">
        <f>IF(ReOrgnising!AD496="","",ReOrgnising!AD496/100)</f>
        <v/>
      </c>
      <c r="M493" t="str">
        <f>IF(ReOrgnising!AE496="","",ReOrgnising!AE496/100)</f>
        <v/>
      </c>
      <c r="N493" t="str">
        <f>IF(ReOrgnising!AF496="","",ReOrgnising!AF496/100)</f>
        <v/>
      </c>
      <c r="O493" t="str">
        <f>IF(ReOrgnising!AG496="","",ReOrgnising!AG496/100)</f>
        <v/>
      </c>
      <c r="P493" t="str">
        <f>IF(ReOrgnising!AH496="","",ReOrgnising!AH496/100)</f>
        <v/>
      </c>
      <c r="Q493" t="str">
        <f>IF(ReOrgnising!AI496="","",ReOrgnising!AI496/100)</f>
        <v/>
      </c>
    </row>
    <row r="494" spans="1:17">
      <c r="A494" t="str">
        <f>ReOrgnising!S497</f>
        <v>HawksBay201039V43MidSow</v>
      </c>
      <c r="B494" s="4">
        <f>ReOrgnising!T497</f>
        <v>40548</v>
      </c>
      <c r="C494" t="str">
        <f>ReOrgnising!U497</f>
        <v/>
      </c>
      <c r="D494" t="str">
        <f>ReOrgnising!V497</f>
        <v/>
      </c>
      <c r="E494" t="str">
        <f>ReOrgnising!W497</f>
        <v/>
      </c>
      <c r="F494" t="str">
        <f>ReOrgnising!X497</f>
        <v/>
      </c>
      <c r="G494" t="str">
        <f>ReOrgnising!Y497</f>
        <v/>
      </c>
      <c r="H494" t="str">
        <f>ReOrgnising!Z497</f>
        <v/>
      </c>
      <c r="I494" t="str">
        <f>ReOrgnising!AA497</f>
        <v/>
      </c>
      <c r="J494">
        <f>ReOrgnising!AB497</f>
        <v>6.67</v>
      </c>
      <c r="K494" t="str">
        <f>ReOrgnising!AC497</f>
        <v/>
      </c>
      <c r="L494" t="str">
        <f>IF(ReOrgnising!AD497="","",ReOrgnising!AD497/100)</f>
        <v/>
      </c>
      <c r="M494" t="str">
        <f>IF(ReOrgnising!AE497="","",ReOrgnising!AE497/100)</f>
        <v/>
      </c>
      <c r="N494" t="str">
        <f>IF(ReOrgnising!AF497="","",ReOrgnising!AF497/100)</f>
        <v/>
      </c>
      <c r="O494" t="str">
        <f>IF(ReOrgnising!AG497="","",ReOrgnising!AG497/100)</f>
        <v/>
      </c>
      <c r="P494" t="str">
        <f>IF(ReOrgnising!AH497="","",ReOrgnising!AH497/100)</f>
        <v/>
      </c>
      <c r="Q494" t="str">
        <f>IF(ReOrgnising!AI497="","",ReOrgnising!AI497/100)</f>
        <v/>
      </c>
    </row>
    <row r="495" spans="1:17">
      <c r="A495" t="str">
        <f>ReOrgnising!S498</f>
        <v>HawksBay201039V43MidSow</v>
      </c>
      <c r="B495" s="4">
        <f>ReOrgnising!T498</f>
        <v>40549</v>
      </c>
      <c r="C495" t="str">
        <f>ReOrgnising!U498</f>
        <v/>
      </c>
      <c r="D495" t="str">
        <f>ReOrgnising!V498</f>
        <v/>
      </c>
      <c r="E495" t="str">
        <f>ReOrgnising!W498</f>
        <v/>
      </c>
      <c r="F495" t="str">
        <f>ReOrgnising!X498</f>
        <v/>
      </c>
      <c r="G495">
        <f>ReOrgnising!Y498</f>
        <v>14.89</v>
      </c>
      <c r="H495">
        <f>ReOrgnising!Z498</f>
        <v>15.17</v>
      </c>
      <c r="I495" t="str">
        <f>ReOrgnising!AA498</f>
        <v/>
      </c>
      <c r="J495">
        <f>ReOrgnising!AB498</f>
        <v>6.77</v>
      </c>
      <c r="K495" t="str">
        <f>ReOrgnising!AC498</f>
        <v/>
      </c>
      <c r="L495" t="str">
        <f>IF(ReOrgnising!AD498="","",ReOrgnising!AD498/100)</f>
        <v/>
      </c>
      <c r="M495" t="str">
        <f>IF(ReOrgnising!AE498="","",ReOrgnising!AE498/100)</f>
        <v/>
      </c>
      <c r="N495" t="str">
        <f>IF(ReOrgnising!AF498="","",ReOrgnising!AF498/100)</f>
        <v/>
      </c>
      <c r="O495" t="str">
        <f>IF(ReOrgnising!AG498="","",ReOrgnising!AG498/100)</f>
        <v/>
      </c>
      <c r="P495" t="str">
        <f>IF(ReOrgnising!AH498="","",ReOrgnising!AH498/100)</f>
        <v/>
      </c>
      <c r="Q495" t="str">
        <f>IF(ReOrgnising!AI498="","",ReOrgnising!AI498/100)</f>
        <v/>
      </c>
    </row>
    <row r="496" spans="1:17">
      <c r="A496" t="str">
        <f>ReOrgnising!S499</f>
        <v>HawksBay201039V43MidSow</v>
      </c>
      <c r="B496" s="4">
        <f>ReOrgnising!T499</f>
        <v>40550</v>
      </c>
      <c r="C496">
        <f>ReOrgnising!U499</f>
        <v>437.4</v>
      </c>
      <c r="D496" t="str">
        <f>ReOrgnising!V499</f>
        <v/>
      </c>
      <c r="E496">
        <f>ReOrgnising!W499</f>
        <v>5.37</v>
      </c>
      <c r="F496">
        <f>ReOrgnising!X499</f>
        <v>105.5</v>
      </c>
      <c r="G496" t="str">
        <f>ReOrgnising!Y499</f>
        <v/>
      </c>
      <c r="H496" t="str">
        <f>ReOrgnising!Z499</f>
        <v/>
      </c>
      <c r="I496" t="str">
        <f>ReOrgnising!AA499</f>
        <v/>
      </c>
      <c r="J496" t="str">
        <f>ReOrgnising!AB499</f>
        <v/>
      </c>
      <c r="K496">
        <f>ReOrgnising!AC499</f>
        <v>223.8</v>
      </c>
      <c r="L496" t="str">
        <f>IF(ReOrgnising!AD499="","",ReOrgnising!AD499/100)</f>
        <v/>
      </c>
      <c r="M496" t="str">
        <f>IF(ReOrgnising!AE499="","",ReOrgnising!AE499/100)</f>
        <v/>
      </c>
      <c r="N496" t="str">
        <f>IF(ReOrgnising!AF499="","",ReOrgnising!AF499/100)</f>
        <v/>
      </c>
      <c r="O496" t="str">
        <f>IF(ReOrgnising!AG499="","",ReOrgnising!AG499/100)</f>
        <v/>
      </c>
      <c r="P496" t="str">
        <f>IF(ReOrgnising!AH499="","",ReOrgnising!AH499/100)</f>
        <v/>
      </c>
      <c r="Q496" t="str">
        <f>IF(ReOrgnising!AI499="","",ReOrgnising!AI499/100)</f>
        <v/>
      </c>
    </row>
    <row r="497" spans="1:17">
      <c r="A497" t="str">
        <f>ReOrgnising!S500</f>
        <v>HawksBay201039V43MidSow</v>
      </c>
      <c r="B497" s="4">
        <f>ReOrgnising!T500</f>
        <v>40553</v>
      </c>
      <c r="C497">
        <f>ReOrgnising!U500</f>
        <v>668.8</v>
      </c>
      <c r="D497" t="str">
        <f>ReOrgnising!V500</f>
        <v/>
      </c>
      <c r="E497">
        <f>ReOrgnising!W500</f>
        <v>5.76</v>
      </c>
      <c r="F497">
        <f>ReOrgnising!X500</f>
        <v>130.19999999999999</v>
      </c>
      <c r="G497">
        <f>ReOrgnising!Y500</f>
        <v>17.329999999999998</v>
      </c>
      <c r="H497">
        <f>ReOrgnising!Z500</f>
        <v>17.329999999999998</v>
      </c>
      <c r="I497" t="str">
        <f>ReOrgnising!AA500</f>
        <v/>
      </c>
      <c r="J497">
        <f>ReOrgnising!AB500</f>
        <v>6.95</v>
      </c>
      <c r="K497">
        <f>ReOrgnising!AC500</f>
        <v>257.2</v>
      </c>
      <c r="L497" t="str">
        <f>IF(ReOrgnising!AD500="","",ReOrgnising!AD500/100)</f>
        <v/>
      </c>
      <c r="M497" t="str">
        <f>IF(ReOrgnising!AE500="","",ReOrgnising!AE500/100)</f>
        <v/>
      </c>
      <c r="N497" t="str">
        <f>IF(ReOrgnising!AF500="","",ReOrgnising!AF500/100)</f>
        <v/>
      </c>
      <c r="O497" t="str">
        <f>IF(ReOrgnising!AG500="","",ReOrgnising!AG500/100)</f>
        <v/>
      </c>
      <c r="P497" t="str">
        <f>IF(ReOrgnising!AH500="","",ReOrgnising!AH500/100)</f>
        <v/>
      </c>
      <c r="Q497" t="str">
        <f>IF(ReOrgnising!AI500="","",ReOrgnising!AI500/100)</f>
        <v/>
      </c>
    </row>
    <row r="498" spans="1:17">
      <c r="A498" t="str">
        <f>ReOrgnising!S501</f>
        <v>HawksBay201039V43MidSow</v>
      </c>
      <c r="B498" s="4">
        <f>ReOrgnising!T501</f>
        <v>40555</v>
      </c>
      <c r="C498" t="str">
        <f>ReOrgnising!U501</f>
        <v/>
      </c>
      <c r="D498" t="str">
        <f>ReOrgnising!V501</f>
        <v/>
      </c>
      <c r="E498" t="str">
        <f>ReOrgnising!W501</f>
        <v/>
      </c>
      <c r="F498" t="str">
        <f>ReOrgnising!X501</f>
        <v/>
      </c>
      <c r="G498" t="str">
        <f>ReOrgnising!Y501</f>
        <v/>
      </c>
      <c r="H498" t="str">
        <f>ReOrgnising!Z501</f>
        <v/>
      </c>
      <c r="I498">
        <f>ReOrgnising!AA501</f>
        <v>0.92</v>
      </c>
      <c r="J498" t="str">
        <f>ReOrgnising!AB501</f>
        <v/>
      </c>
      <c r="K498" t="str">
        <f>ReOrgnising!AC501</f>
        <v/>
      </c>
      <c r="L498" t="str">
        <f>IF(ReOrgnising!AD501="","",ReOrgnising!AD501/100)</f>
        <v/>
      </c>
      <c r="M498" t="str">
        <f>IF(ReOrgnising!AE501="","",ReOrgnising!AE501/100)</f>
        <v/>
      </c>
      <c r="N498" t="str">
        <f>IF(ReOrgnising!AF501="","",ReOrgnising!AF501/100)</f>
        <v/>
      </c>
      <c r="O498" t="str">
        <f>IF(ReOrgnising!AG501="","",ReOrgnising!AG501/100)</f>
        <v/>
      </c>
      <c r="P498" t="str">
        <f>IF(ReOrgnising!AH501="","",ReOrgnising!AH501/100)</f>
        <v/>
      </c>
      <c r="Q498" t="str">
        <f>IF(ReOrgnising!AI501="","",ReOrgnising!AI501/100)</f>
        <v/>
      </c>
    </row>
    <row r="499" spans="1:17">
      <c r="A499" t="str">
        <f>ReOrgnising!S502</f>
        <v>HawksBay201039V43MidSow</v>
      </c>
      <c r="B499" s="4">
        <f>ReOrgnising!T502</f>
        <v>40577</v>
      </c>
      <c r="C499" t="str">
        <f>ReOrgnising!U502</f>
        <v/>
      </c>
      <c r="D499" t="str">
        <f>ReOrgnising!V502</f>
        <v/>
      </c>
      <c r="E499" t="str">
        <f>ReOrgnising!W502</f>
        <v/>
      </c>
      <c r="F499" t="str">
        <f>ReOrgnising!X502</f>
        <v/>
      </c>
      <c r="G499" t="str">
        <f>ReOrgnising!Y502</f>
        <v/>
      </c>
      <c r="H499" t="str">
        <f>ReOrgnising!Z502</f>
        <v/>
      </c>
      <c r="I499">
        <f>ReOrgnising!AA502</f>
        <v>0.93</v>
      </c>
      <c r="J499" t="str">
        <f>ReOrgnising!AB502</f>
        <v/>
      </c>
      <c r="K499" t="str">
        <f>ReOrgnising!AC502</f>
        <v/>
      </c>
      <c r="L499" t="str">
        <f>IF(ReOrgnising!AD502="","",ReOrgnising!AD502/100)</f>
        <v/>
      </c>
      <c r="M499" t="str">
        <f>IF(ReOrgnising!AE502="","",ReOrgnising!AE502/100)</f>
        <v/>
      </c>
      <c r="N499" t="str">
        <f>IF(ReOrgnising!AF502="","",ReOrgnising!AF502/100)</f>
        <v/>
      </c>
      <c r="O499" t="str">
        <f>IF(ReOrgnising!AG502="","",ReOrgnising!AG502/100)</f>
        <v/>
      </c>
      <c r="P499" t="str">
        <f>IF(ReOrgnising!AH502="","",ReOrgnising!AH502/100)</f>
        <v/>
      </c>
      <c r="Q499" t="str">
        <f>IF(ReOrgnising!AI502="","",ReOrgnising!AI502/100)</f>
        <v/>
      </c>
    </row>
    <row r="500" spans="1:17">
      <c r="A500" t="str">
        <f>ReOrgnising!S503</f>
        <v>HawksBay201039V43MidSow</v>
      </c>
      <c r="B500" s="4">
        <f>ReOrgnising!T503</f>
        <v>40595</v>
      </c>
      <c r="C500">
        <f>ReOrgnising!U503</f>
        <v>2686.8</v>
      </c>
      <c r="D500" t="str">
        <f>ReOrgnising!V503</f>
        <v/>
      </c>
      <c r="E500">
        <f>ReOrgnising!W503</f>
        <v>4.93</v>
      </c>
      <c r="F500">
        <f>ReOrgnising!X503</f>
        <v>312.5</v>
      </c>
      <c r="G500" t="str">
        <f>ReOrgnising!Y503</f>
        <v/>
      </c>
      <c r="H500" t="str">
        <f>ReOrgnising!Z503</f>
        <v/>
      </c>
      <c r="I500" t="str">
        <f>ReOrgnising!AA503</f>
        <v/>
      </c>
      <c r="J500" t="str">
        <f>ReOrgnising!AB503</f>
        <v/>
      </c>
      <c r="K500">
        <f>ReOrgnising!AC503</f>
        <v>964.1</v>
      </c>
      <c r="L500" t="str">
        <f>IF(ReOrgnising!AD503="","",ReOrgnising!AD503/100)</f>
        <v/>
      </c>
      <c r="M500" t="str">
        <f>IF(ReOrgnising!AE503="","",ReOrgnising!AE503/100)</f>
        <v/>
      </c>
      <c r="N500" t="str">
        <f>IF(ReOrgnising!AF503="","",ReOrgnising!AF503/100)</f>
        <v/>
      </c>
      <c r="O500" t="str">
        <f>IF(ReOrgnising!AG503="","",ReOrgnising!AG503/100)</f>
        <v/>
      </c>
      <c r="P500" t="str">
        <f>IF(ReOrgnising!AH503="","",ReOrgnising!AH503/100)</f>
        <v/>
      </c>
      <c r="Q500" t="str">
        <f>IF(ReOrgnising!AI503="","",ReOrgnising!AI503/100)</f>
        <v/>
      </c>
    </row>
    <row r="501" spans="1:17">
      <c r="A501" t="str">
        <f>ReOrgnising!S504</f>
        <v>HawksBay201039V43MidSow</v>
      </c>
      <c r="B501" s="4">
        <f>ReOrgnising!T504</f>
        <v>40596</v>
      </c>
      <c r="C501">
        <f>ReOrgnising!U504</f>
        <v>3224.5</v>
      </c>
      <c r="D501" t="str">
        <f>ReOrgnising!V504</f>
        <v/>
      </c>
      <c r="E501">
        <f>ReOrgnising!W504</f>
        <v>5.55</v>
      </c>
      <c r="F501">
        <f>ReOrgnising!X504</f>
        <v>372.8</v>
      </c>
      <c r="G501" t="str">
        <f>ReOrgnising!Y504</f>
        <v/>
      </c>
      <c r="H501" t="str">
        <f>ReOrgnising!Z504</f>
        <v/>
      </c>
      <c r="I501" t="str">
        <f>ReOrgnising!AA504</f>
        <v/>
      </c>
      <c r="J501" t="str">
        <f>ReOrgnising!AB504</f>
        <v/>
      </c>
      <c r="K501">
        <f>ReOrgnising!AC504</f>
        <v>1109.8</v>
      </c>
      <c r="L501" t="str">
        <f>IF(ReOrgnising!AD504="","",ReOrgnising!AD504/100)</f>
        <v/>
      </c>
      <c r="M501" t="str">
        <f>IF(ReOrgnising!AE504="","",ReOrgnising!AE504/100)</f>
        <v/>
      </c>
      <c r="N501" t="str">
        <f>IF(ReOrgnising!AF504="","",ReOrgnising!AF504/100)</f>
        <v/>
      </c>
      <c r="O501" t="str">
        <f>IF(ReOrgnising!AG504="","",ReOrgnising!AG504/100)</f>
        <v/>
      </c>
      <c r="P501" t="str">
        <f>IF(ReOrgnising!AH504="","",ReOrgnising!AH504/100)</f>
        <v/>
      </c>
      <c r="Q501" t="str">
        <f>IF(ReOrgnising!AI504="","",ReOrgnising!AI504/100)</f>
        <v/>
      </c>
    </row>
    <row r="502" spans="1:17">
      <c r="A502" t="str">
        <f>ReOrgnising!S505</f>
        <v>HawksBay201039V43MidSow</v>
      </c>
      <c r="B502" s="4">
        <f>ReOrgnising!T505</f>
        <v>40627</v>
      </c>
      <c r="C502">
        <f>ReOrgnising!U505</f>
        <v>2726.9</v>
      </c>
      <c r="D502" t="str">
        <f>ReOrgnising!V505</f>
        <v/>
      </c>
      <c r="E502" t="str">
        <f>ReOrgnising!W505</f>
        <v/>
      </c>
      <c r="F502">
        <f>ReOrgnising!X505</f>
        <v>304.7</v>
      </c>
      <c r="G502" t="str">
        <f>ReOrgnising!Y505</f>
        <v/>
      </c>
      <c r="H502" t="str">
        <f>ReOrgnising!Z505</f>
        <v/>
      </c>
      <c r="I502" t="str">
        <f>ReOrgnising!AA505</f>
        <v/>
      </c>
      <c r="J502" t="str">
        <f>ReOrgnising!AB505</f>
        <v/>
      </c>
      <c r="K502">
        <f>ReOrgnising!AC505</f>
        <v>670.1</v>
      </c>
      <c r="L502" t="str">
        <f>IF(ReOrgnising!AD505="","",ReOrgnising!AD505/100)</f>
        <v/>
      </c>
      <c r="M502" t="str">
        <f>IF(ReOrgnising!AE505="","",ReOrgnising!AE505/100)</f>
        <v/>
      </c>
      <c r="N502" t="str">
        <f>IF(ReOrgnising!AF505="","",ReOrgnising!AF505/100)</f>
        <v/>
      </c>
      <c r="O502" t="str">
        <f>IF(ReOrgnising!AG505="","",ReOrgnising!AG505/100)</f>
        <v/>
      </c>
      <c r="P502" t="str">
        <f>IF(ReOrgnising!AH505="","",ReOrgnising!AH505/100)</f>
        <v/>
      </c>
      <c r="Q502" t="str">
        <f>IF(ReOrgnising!AI505="","",ReOrgnising!AI505/100)</f>
        <v/>
      </c>
    </row>
    <row r="503" spans="1:17">
      <c r="A503" t="str">
        <f>ReOrgnising!S506</f>
        <v>HawksBay201039V43LateSow</v>
      </c>
      <c r="B503" s="4">
        <f>ReOrgnising!T506</f>
        <v>40189</v>
      </c>
      <c r="C503">
        <f>ReOrgnising!U506</f>
        <v>1070.3</v>
      </c>
      <c r="D503" t="str">
        <f>ReOrgnising!V506</f>
        <v/>
      </c>
      <c r="E503" t="str">
        <f>ReOrgnising!W506</f>
        <v/>
      </c>
      <c r="F503">
        <f>ReOrgnising!X506</f>
        <v>912.6</v>
      </c>
      <c r="G503" t="str">
        <f>ReOrgnising!Y506</f>
        <v/>
      </c>
      <c r="H503" t="str">
        <f>ReOrgnising!Z506</f>
        <v/>
      </c>
      <c r="I503" t="str">
        <f>ReOrgnising!AA506</f>
        <v/>
      </c>
      <c r="J503" t="str">
        <f>ReOrgnising!AB506</f>
        <v/>
      </c>
      <c r="K503">
        <f>ReOrgnising!AC506</f>
        <v>157.69999999999999</v>
      </c>
      <c r="L503" t="str">
        <f>IF(ReOrgnising!AD506="","",ReOrgnising!AD506/100)</f>
        <v/>
      </c>
      <c r="M503" t="str">
        <f>IF(ReOrgnising!AE506="","",ReOrgnising!AE506/100)</f>
        <v/>
      </c>
      <c r="N503" t="str">
        <f>IF(ReOrgnising!AF506="","",ReOrgnising!AF506/100)</f>
        <v/>
      </c>
      <c r="O503" t="str">
        <f>IF(ReOrgnising!AG506="","",ReOrgnising!AG506/100)</f>
        <v/>
      </c>
      <c r="P503" t="str">
        <f>IF(ReOrgnising!AH506="","",ReOrgnising!AH506/100)</f>
        <v/>
      </c>
      <c r="Q503" t="str">
        <f>IF(ReOrgnising!AI506="","",ReOrgnising!AI506/100)</f>
        <v/>
      </c>
    </row>
    <row r="504" spans="1:17">
      <c r="A504" t="str">
        <f>ReOrgnising!S507</f>
        <v>HawksBay201039V43LateSow</v>
      </c>
      <c r="B504" s="4">
        <f>ReOrgnising!T507</f>
        <v>40521</v>
      </c>
      <c r="C504" t="str">
        <f>ReOrgnising!U507</f>
        <v/>
      </c>
      <c r="D504" t="str">
        <f>ReOrgnising!V507</f>
        <v/>
      </c>
      <c r="E504" t="str">
        <f>ReOrgnising!W507</f>
        <v/>
      </c>
      <c r="F504" t="str">
        <f>ReOrgnising!X507</f>
        <v/>
      </c>
      <c r="G504" t="str">
        <f>ReOrgnising!Y507</f>
        <v/>
      </c>
      <c r="H504" t="str">
        <f>ReOrgnising!Z507</f>
        <v/>
      </c>
      <c r="I504" t="str">
        <f>ReOrgnising!AA507</f>
        <v/>
      </c>
      <c r="J504">
        <f>ReOrgnising!AB507</f>
        <v>2.72</v>
      </c>
      <c r="K504" t="str">
        <f>ReOrgnising!AC507</f>
        <v/>
      </c>
      <c r="L504" t="str">
        <f>IF(ReOrgnising!AD507="","",ReOrgnising!AD507/100)</f>
        <v/>
      </c>
      <c r="M504" t="str">
        <f>IF(ReOrgnising!AE507="","",ReOrgnising!AE507/100)</f>
        <v/>
      </c>
      <c r="N504" t="str">
        <f>IF(ReOrgnising!AF507="","",ReOrgnising!AF507/100)</f>
        <v/>
      </c>
      <c r="O504" t="str">
        <f>IF(ReOrgnising!AG507="","",ReOrgnising!AG507/100)</f>
        <v/>
      </c>
      <c r="P504" t="str">
        <f>IF(ReOrgnising!AH507="","",ReOrgnising!AH507/100)</f>
        <v/>
      </c>
      <c r="Q504" t="str">
        <f>IF(ReOrgnising!AI507="","",ReOrgnising!AI507/100)</f>
        <v/>
      </c>
    </row>
    <row r="505" spans="1:17">
      <c r="A505" t="str">
        <f>ReOrgnising!S508</f>
        <v>HawksBay201039V43LateSow</v>
      </c>
      <c r="B505" s="4">
        <f>ReOrgnising!T508</f>
        <v>40522</v>
      </c>
      <c r="C505" t="str">
        <f>ReOrgnising!U508</f>
        <v/>
      </c>
      <c r="D505" t="str">
        <f>ReOrgnising!V508</f>
        <v/>
      </c>
      <c r="E505" t="str">
        <f>ReOrgnising!W508</f>
        <v/>
      </c>
      <c r="F505" t="str">
        <f>ReOrgnising!X508</f>
        <v/>
      </c>
      <c r="G505" t="str">
        <f>ReOrgnising!Y508</f>
        <v/>
      </c>
      <c r="H505" t="str">
        <f>ReOrgnising!Z508</f>
        <v/>
      </c>
      <c r="I505" t="str">
        <f>ReOrgnising!AA508</f>
        <v/>
      </c>
      <c r="J505">
        <f>ReOrgnising!AB508</f>
        <v>2.79</v>
      </c>
      <c r="K505" t="str">
        <f>ReOrgnising!AC508</f>
        <v/>
      </c>
      <c r="L505" t="str">
        <f>IF(ReOrgnising!AD508="","",ReOrgnising!AD508/100)</f>
        <v/>
      </c>
      <c r="M505" t="str">
        <f>IF(ReOrgnising!AE508="","",ReOrgnising!AE508/100)</f>
        <v/>
      </c>
      <c r="N505" t="str">
        <f>IF(ReOrgnising!AF508="","",ReOrgnising!AF508/100)</f>
        <v/>
      </c>
      <c r="O505" t="str">
        <f>IF(ReOrgnising!AG508="","",ReOrgnising!AG508/100)</f>
        <v/>
      </c>
      <c r="P505" t="str">
        <f>IF(ReOrgnising!AH508="","",ReOrgnising!AH508/100)</f>
        <v/>
      </c>
      <c r="Q505" t="str">
        <f>IF(ReOrgnising!AI508="","",ReOrgnising!AI508/100)</f>
        <v/>
      </c>
    </row>
    <row r="506" spans="1:17">
      <c r="A506" t="str">
        <f>ReOrgnising!S509</f>
        <v>HawksBay201039V43LateSow</v>
      </c>
      <c r="B506" s="4">
        <f>ReOrgnising!T509</f>
        <v>40525</v>
      </c>
      <c r="C506" t="str">
        <f>ReOrgnising!U509</f>
        <v/>
      </c>
      <c r="D506" t="str">
        <f>ReOrgnising!V509</f>
        <v/>
      </c>
      <c r="E506" t="str">
        <f>ReOrgnising!W509</f>
        <v/>
      </c>
      <c r="F506" t="str">
        <f>ReOrgnising!X509</f>
        <v/>
      </c>
      <c r="G506" t="str">
        <f>ReOrgnising!Y509</f>
        <v/>
      </c>
      <c r="H506" t="str">
        <f>ReOrgnising!Z509</f>
        <v/>
      </c>
      <c r="I506" t="str">
        <f>ReOrgnising!AA509</f>
        <v/>
      </c>
      <c r="J506">
        <f>ReOrgnising!AB509</f>
        <v>2.97</v>
      </c>
      <c r="K506" t="str">
        <f>ReOrgnising!AC509</f>
        <v/>
      </c>
      <c r="L506" t="str">
        <f>IF(ReOrgnising!AD509="","",ReOrgnising!AD509/100)</f>
        <v/>
      </c>
      <c r="M506" t="str">
        <f>IF(ReOrgnising!AE509="","",ReOrgnising!AE509/100)</f>
        <v/>
      </c>
      <c r="N506" t="str">
        <f>IF(ReOrgnising!AF509="","",ReOrgnising!AF509/100)</f>
        <v/>
      </c>
      <c r="O506" t="str">
        <f>IF(ReOrgnising!AG509="","",ReOrgnising!AG509/100)</f>
        <v/>
      </c>
      <c r="P506" t="str">
        <f>IF(ReOrgnising!AH509="","",ReOrgnising!AH509/100)</f>
        <v/>
      </c>
      <c r="Q506" t="str">
        <f>IF(ReOrgnising!AI509="","",ReOrgnising!AI509/100)</f>
        <v/>
      </c>
    </row>
    <row r="507" spans="1:17">
      <c r="A507" t="str">
        <f>ReOrgnising!S510</f>
        <v>HawksBay201039V43LateSow</v>
      </c>
      <c r="B507" s="4">
        <f>ReOrgnising!T510</f>
        <v>40532</v>
      </c>
      <c r="C507" t="str">
        <f>ReOrgnising!U510</f>
        <v/>
      </c>
      <c r="D507" t="str">
        <f>ReOrgnising!V510</f>
        <v/>
      </c>
      <c r="E507" t="str">
        <f>ReOrgnising!W510</f>
        <v/>
      </c>
      <c r="F507" t="str">
        <f>ReOrgnising!X510</f>
        <v/>
      </c>
      <c r="G507">
        <f>ReOrgnising!Y510</f>
        <v>2.81</v>
      </c>
      <c r="H507">
        <f>ReOrgnising!Z510</f>
        <v>5.62</v>
      </c>
      <c r="I507" t="str">
        <f>ReOrgnising!AA510</f>
        <v/>
      </c>
      <c r="J507" t="str">
        <f>ReOrgnising!AB510</f>
        <v/>
      </c>
      <c r="K507" t="str">
        <f>ReOrgnising!AC510</f>
        <v/>
      </c>
      <c r="L507" t="str">
        <f>IF(ReOrgnising!AD510="","",ReOrgnising!AD510/100)</f>
        <v/>
      </c>
      <c r="M507" t="str">
        <f>IF(ReOrgnising!AE510="","",ReOrgnising!AE510/100)</f>
        <v/>
      </c>
      <c r="N507" t="str">
        <f>IF(ReOrgnising!AF510="","",ReOrgnising!AF510/100)</f>
        <v/>
      </c>
      <c r="O507" t="str">
        <f>IF(ReOrgnising!AG510="","",ReOrgnising!AG510/100)</f>
        <v/>
      </c>
      <c r="P507" t="str">
        <f>IF(ReOrgnising!AH510="","",ReOrgnising!AH510/100)</f>
        <v/>
      </c>
      <c r="Q507" t="str">
        <f>IF(ReOrgnising!AI510="","",ReOrgnising!AI510/100)</f>
        <v/>
      </c>
    </row>
    <row r="508" spans="1:17">
      <c r="A508" t="str">
        <f>ReOrgnising!S511</f>
        <v>HawksBay201039V43LateSow</v>
      </c>
      <c r="B508" s="4">
        <f>ReOrgnising!T511</f>
        <v>40533</v>
      </c>
      <c r="C508" t="str">
        <f>ReOrgnising!U511</f>
        <v/>
      </c>
      <c r="D508" t="str">
        <f>ReOrgnising!V511</f>
        <v/>
      </c>
      <c r="E508" t="str">
        <f>ReOrgnising!W511</f>
        <v/>
      </c>
      <c r="F508" t="str">
        <f>ReOrgnising!X511</f>
        <v/>
      </c>
      <c r="G508" t="str">
        <f>ReOrgnising!Y511</f>
        <v/>
      </c>
      <c r="H508" t="str">
        <f>ReOrgnising!Z511</f>
        <v/>
      </c>
      <c r="I508" t="str">
        <f>ReOrgnising!AA511</f>
        <v/>
      </c>
      <c r="J508">
        <f>ReOrgnising!AB511</f>
        <v>2.93</v>
      </c>
      <c r="K508" t="str">
        <f>ReOrgnising!AC511</f>
        <v/>
      </c>
      <c r="L508" t="str">
        <f>IF(ReOrgnising!AD511="","",ReOrgnising!AD511/100)</f>
        <v/>
      </c>
      <c r="M508" t="str">
        <f>IF(ReOrgnising!AE511="","",ReOrgnising!AE511/100)</f>
        <v/>
      </c>
      <c r="N508" t="str">
        <f>IF(ReOrgnising!AF511="","",ReOrgnising!AF511/100)</f>
        <v/>
      </c>
      <c r="O508" t="str">
        <f>IF(ReOrgnising!AG511="","",ReOrgnising!AG511/100)</f>
        <v/>
      </c>
      <c r="P508" t="str">
        <f>IF(ReOrgnising!AH511="","",ReOrgnising!AH511/100)</f>
        <v/>
      </c>
      <c r="Q508" t="str">
        <f>IF(ReOrgnising!AI511="","",ReOrgnising!AI511/100)</f>
        <v/>
      </c>
    </row>
    <row r="509" spans="1:17">
      <c r="A509" t="str">
        <f>ReOrgnising!S512</f>
        <v>HawksBay201039V43LateSow</v>
      </c>
      <c r="B509" s="4">
        <f>ReOrgnising!T512</f>
        <v>40535</v>
      </c>
      <c r="C509" t="str">
        <f>ReOrgnising!U512</f>
        <v/>
      </c>
      <c r="D509" t="str">
        <f>ReOrgnising!V512</f>
        <v/>
      </c>
      <c r="E509" t="str">
        <f>ReOrgnising!W512</f>
        <v/>
      </c>
      <c r="F509" t="str">
        <f>ReOrgnising!X512</f>
        <v/>
      </c>
      <c r="G509">
        <f>ReOrgnising!Y512</f>
        <v>3.43</v>
      </c>
      <c r="H509">
        <f>ReOrgnising!Z512</f>
        <v>6.29</v>
      </c>
      <c r="I509">
        <f>ReOrgnising!AA512</f>
        <v>0.17</v>
      </c>
      <c r="J509" t="str">
        <f>ReOrgnising!AB512</f>
        <v/>
      </c>
      <c r="K509" t="str">
        <f>ReOrgnising!AC512</f>
        <v/>
      </c>
      <c r="L509" t="str">
        <f>IF(ReOrgnising!AD512="","",ReOrgnising!AD512/100)</f>
        <v/>
      </c>
      <c r="M509" t="str">
        <f>IF(ReOrgnising!AE512="","",ReOrgnising!AE512/100)</f>
        <v/>
      </c>
      <c r="N509" t="str">
        <f>IF(ReOrgnising!AF512="","",ReOrgnising!AF512/100)</f>
        <v/>
      </c>
      <c r="O509" t="str">
        <f>IF(ReOrgnising!AG512="","",ReOrgnising!AG512/100)</f>
        <v/>
      </c>
      <c r="P509" t="str">
        <f>IF(ReOrgnising!AH512="","",ReOrgnising!AH512/100)</f>
        <v/>
      </c>
      <c r="Q509" t="str">
        <f>IF(ReOrgnising!AI512="","",ReOrgnising!AI512/100)</f>
        <v/>
      </c>
    </row>
    <row r="510" spans="1:17">
      <c r="A510" t="str">
        <f>ReOrgnising!S513</f>
        <v>HawksBay201039V43LateSow</v>
      </c>
      <c r="B510" s="4">
        <f>ReOrgnising!T513</f>
        <v>40539</v>
      </c>
      <c r="C510" t="str">
        <f>ReOrgnising!U513</f>
        <v/>
      </c>
      <c r="D510" t="str">
        <f>ReOrgnising!V513</f>
        <v/>
      </c>
      <c r="E510" t="str">
        <f>ReOrgnising!W513</f>
        <v/>
      </c>
      <c r="F510" t="str">
        <f>ReOrgnising!X513</f>
        <v/>
      </c>
      <c r="G510">
        <f>ReOrgnising!Y513</f>
        <v>3.95</v>
      </c>
      <c r="H510">
        <f>ReOrgnising!Z513</f>
        <v>7.1</v>
      </c>
      <c r="I510" t="str">
        <f>ReOrgnising!AA513</f>
        <v/>
      </c>
      <c r="J510" t="str">
        <f>ReOrgnising!AB513</f>
        <v/>
      </c>
      <c r="K510" t="str">
        <f>ReOrgnising!AC513</f>
        <v/>
      </c>
      <c r="L510" t="str">
        <f>IF(ReOrgnising!AD513="","",ReOrgnising!AD513/100)</f>
        <v/>
      </c>
      <c r="M510" t="str">
        <f>IF(ReOrgnising!AE513="","",ReOrgnising!AE513/100)</f>
        <v/>
      </c>
      <c r="N510" t="str">
        <f>IF(ReOrgnising!AF513="","",ReOrgnising!AF513/100)</f>
        <v/>
      </c>
      <c r="O510" t="str">
        <f>IF(ReOrgnising!AG513="","",ReOrgnising!AG513/100)</f>
        <v/>
      </c>
      <c r="P510" t="str">
        <f>IF(ReOrgnising!AH513="","",ReOrgnising!AH513/100)</f>
        <v/>
      </c>
      <c r="Q510" t="str">
        <f>IF(ReOrgnising!AI513="","",ReOrgnising!AI513/100)</f>
        <v/>
      </c>
    </row>
    <row r="511" spans="1:17">
      <c r="A511" t="str">
        <f>ReOrgnising!S514</f>
        <v>HawksBay201039V43LateSow</v>
      </c>
      <c r="B511" s="4">
        <f>ReOrgnising!T514</f>
        <v>40546</v>
      </c>
      <c r="C511" t="str">
        <f>ReOrgnising!U514</f>
        <v/>
      </c>
      <c r="D511" t="str">
        <f>ReOrgnising!V514</f>
        <v/>
      </c>
      <c r="E511" t="str">
        <f>ReOrgnising!W514</f>
        <v/>
      </c>
      <c r="F511" t="str">
        <f>ReOrgnising!X514</f>
        <v/>
      </c>
      <c r="G511">
        <f>ReOrgnising!Y514</f>
        <v>5.33</v>
      </c>
      <c r="H511">
        <f>ReOrgnising!Z514</f>
        <v>9.3800000000000008</v>
      </c>
      <c r="I511" t="str">
        <f>ReOrgnising!AA514</f>
        <v/>
      </c>
      <c r="J511" t="str">
        <f>ReOrgnising!AB514</f>
        <v/>
      </c>
      <c r="K511" t="str">
        <f>ReOrgnising!AC514</f>
        <v/>
      </c>
      <c r="L511" t="str">
        <f>IF(ReOrgnising!AD514="","",ReOrgnising!AD514/100)</f>
        <v/>
      </c>
      <c r="M511" t="str">
        <f>IF(ReOrgnising!AE514="","",ReOrgnising!AE514/100)</f>
        <v/>
      </c>
      <c r="N511" t="str">
        <f>IF(ReOrgnising!AF514="","",ReOrgnising!AF514/100)</f>
        <v/>
      </c>
      <c r="O511" t="str">
        <f>IF(ReOrgnising!AG514="","",ReOrgnising!AG514/100)</f>
        <v/>
      </c>
      <c r="P511" t="str">
        <f>IF(ReOrgnising!AH514="","",ReOrgnising!AH514/100)</f>
        <v/>
      </c>
      <c r="Q511" t="str">
        <f>IF(ReOrgnising!AI514="","",ReOrgnising!AI514/100)</f>
        <v/>
      </c>
    </row>
    <row r="512" spans="1:17">
      <c r="A512" t="str">
        <f>ReOrgnising!S515</f>
        <v>HawksBay201039V43LateSow</v>
      </c>
      <c r="B512" s="4">
        <f>ReOrgnising!T515</f>
        <v>40549</v>
      </c>
      <c r="C512" t="str">
        <f>ReOrgnising!U515</f>
        <v/>
      </c>
      <c r="D512" t="str">
        <f>ReOrgnising!V515</f>
        <v/>
      </c>
      <c r="E512" t="str">
        <f>ReOrgnising!W515</f>
        <v/>
      </c>
      <c r="F512" t="str">
        <f>ReOrgnising!X515</f>
        <v/>
      </c>
      <c r="G512">
        <f>ReOrgnising!Y515</f>
        <v>5.86</v>
      </c>
      <c r="H512">
        <f>ReOrgnising!Z515</f>
        <v>10.71</v>
      </c>
      <c r="I512" t="str">
        <f>ReOrgnising!AA515</f>
        <v/>
      </c>
      <c r="J512" t="str">
        <f>ReOrgnising!AB515</f>
        <v/>
      </c>
      <c r="K512" t="str">
        <f>ReOrgnising!AC515</f>
        <v/>
      </c>
      <c r="L512" t="str">
        <f>IF(ReOrgnising!AD515="","",ReOrgnising!AD515/100)</f>
        <v/>
      </c>
      <c r="M512" t="str">
        <f>IF(ReOrgnising!AE515="","",ReOrgnising!AE515/100)</f>
        <v/>
      </c>
      <c r="N512" t="str">
        <f>IF(ReOrgnising!AF515="","",ReOrgnising!AF515/100)</f>
        <v/>
      </c>
      <c r="O512" t="str">
        <f>IF(ReOrgnising!AG515="","",ReOrgnising!AG515/100)</f>
        <v/>
      </c>
      <c r="P512" t="str">
        <f>IF(ReOrgnising!AH515="","",ReOrgnising!AH515/100)</f>
        <v/>
      </c>
      <c r="Q512" t="str">
        <f>IF(ReOrgnising!AI515="","",ReOrgnising!AI515/100)</f>
        <v/>
      </c>
    </row>
    <row r="513" spans="1:17">
      <c r="A513" t="str">
        <f>ReOrgnising!S516</f>
        <v>HawksBay201039V43LateSow</v>
      </c>
      <c r="B513" s="4">
        <f>ReOrgnising!T516</f>
        <v>40553</v>
      </c>
      <c r="C513" t="str">
        <f>ReOrgnising!U516</f>
        <v/>
      </c>
      <c r="D513" t="str">
        <f>ReOrgnising!V516</f>
        <v/>
      </c>
      <c r="E513" t="str">
        <f>ReOrgnising!W516</f>
        <v/>
      </c>
      <c r="F513" t="str">
        <f>ReOrgnising!X516</f>
        <v/>
      </c>
      <c r="G513">
        <f>ReOrgnising!Y516</f>
        <v>7.05</v>
      </c>
      <c r="H513">
        <f>ReOrgnising!Z516</f>
        <v>11.76</v>
      </c>
      <c r="I513" t="str">
        <f>ReOrgnising!AA516</f>
        <v/>
      </c>
      <c r="J513" t="str">
        <f>ReOrgnising!AB516</f>
        <v/>
      </c>
      <c r="K513" t="str">
        <f>ReOrgnising!AC516</f>
        <v/>
      </c>
      <c r="L513" t="str">
        <f>IF(ReOrgnising!AD516="","",ReOrgnising!AD516/100)</f>
        <v/>
      </c>
      <c r="M513" t="str">
        <f>IF(ReOrgnising!AE516="","",ReOrgnising!AE516/100)</f>
        <v/>
      </c>
      <c r="N513" t="str">
        <f>IF(ReOrgnising!AF516="","",ReOrgnising!AF516/100)</f>
        <v/>
      </c>
      <c r="O513" t="str">
        <f>IF(ReOrgnising!AG516="","",ReOrgnising!AG516/100)</f>
        <v/>
      </c>
      <c r="P513" t="str">
        <f>IF(ReOrgnising!AH516="","",ReOrgnising!AH516/100)</f>
        <v/>
      </c>
      <c r="Q513" t="str">
        <f>IF(ReOrgnising!AI516="","",ReOrgnising!AI516/100)</f>
        <v/>
      </c>
    </row>
    <row r="514" spans="1:17">
      <c r="A514" t="str">
        <f>ReOrgnising!S517</f>
        <v>HawksBay201039V43LateSow</v>
      </c>
      <c r="B514" s="4">
        <f>ReOrgnising!T517</f>
        <v>40554</v>
      </c>
      <c r="C514" t="str">
        <f>ReOrgnising!U517</f>
        <v/>
      </c>
      <c r="D514" t="str">
        <f>ReOrgnising!V517</f>
        <v/>
      </c>
      <c r="E514">
        <f>ReOrgnising!W517</f>
        <v>1.75</v>
      </c>
      <c r="F514" t="str">
        <f>ReOrgnising!X517</f>
        <v/>
      </c>
      <c r="G514" t="str">
        <f>ReOrgnising!Y517</f>
        <v/>
      </c>
      <c r="H514" t="str">
        <f>ReOrgnising!Z517</f>
        <v/>
      </c>
      <c r="I514" t="str">
        <f>ReOrgnising!AA517</f>
        <v/>
      </c>
      <c r="J514" t="str">
        <f>ReOrgnising!AB517</f>
        <v/>
      </c>
      <c r="K514" t="str">
        <f>ReOrgnising!AC517</f>
        <v/>
      </c>
      <c r="L514" t="str">
        <f>IF(ReOrgnising!AD517="","",ReOrgnising!AD517/100)</f>
        <v/>
      </c>
      <c r="M514" t="str">
        <f>IF(ReOrgnising!AE517="","",ReOrgnising!AE517/100)</f>
        <v/>
      </c>
      <c r="N514" t="str">
        <f>IF(ReOrgnising!AF517="","",ReOrgnising!AF517/100)</f>
        <v/>
      </c>
      <c r="O514" t="str">
        <f>IF(ReOrgnising!AG517="","",ReOrgnising!AG517/100)</f>
        <v/>
      </c>
      <c r="P514" t="str">
        <f>IF(ReOrgnising!AH517="","",ReOrgnising!AH517/100)</f>
        <v/>
      </c>
      <c r="Q514" t="str">
        <f>IF(ReOrgnising!AI517="","",ReOrgnising!AI517/100)</f>
        <v/>
      </c>
    </row>
    <row r="515" spans="1:17">
      <c r="A515" t="str">
        <f>ReOrgnising!S518</f>
        <v>HawksBay201039V43LateSow</v>
      </c>
      <c r="B515" s="4">
        <f>ReOrgnising!T518</f>
        <v>40555</v>
      </c>
      <c r="C515" t="str">
        <f>ReOrgnising!U518</f>
        <v/>
      </c>
      <c r="D515" t="str">
        <f>ReOrgnising!V518</f>
        <v/>
      </c>
      <c r="E515" t="str">
        <f>ReOrgnising!W518</f>
        <v/>
      </c>
      <c r="F515" t="str">
        <f>ReOrgnising!X518</f>
        <v/>
      </c>
      <c r="G515" t="str">
        <f>ReOrgnising!Y518</f>
        <v/>
      </c>
      <c r="H515" t="str">
        <f>ReOrgnising!Z518</f>
        <v/>
      </c>
      <c r="I515">
        <f>ReOrgnising!AA518</f>
        <v>0.73</v>
      </c>
      <c r="J515" t="str">
        <f>ReOrgnising!AB518</f>
        <v/>
      </c>
      <c r="K515" t="str">
        <f>ReOrgnising!AC518</f>
        <v/>
      </c>
      <c r="L515" t="str">
        <f>IF(ReOrgnising!AD518="","",ReOrgnising!AD518/100)</f>
        <v/>
      </c>
      <c r="M515" t="str">
        <f>IF(ReOrgnising!AE518="","",ReOrgnising!AE518/100)</f>
        <v/>
      </c>
      <c r="N515" t="str">
        <f>IF(ReOrgnising!AF518="","",ReOrgnising!AF518/100)</f>
        <v/>
      </c>
      <c r="O515" t="str">
        <f>IF(ReOrgnising!AG518="","",ReOrgnising!AG518/100)</f>
        <v/>
      </c>
      <c r="P515" t="str">
        <f>IF(ReOrgnising!AH518="","",ReOrgnising!AH518/100)</f>
        <v/>
      </c>
      <c r="Q515" t="str">
        <f>IF(ReOrgnising!AI518="","",ReOrgnising!AI518/100)</f>
        <v/>
      </c>
    </row>
    <row r="516" spans="1:17">
      <c r="A516" t="str">
        <f>ReOrgnising!S519</f>
        <v>HawksBay201039V43LateSow</v>
      </c>
      <c r="B516" s="4">
        <f>ReOrgnising!T519</f>
        <v>40557</v>
      </c>
      <c r="C516" t="str">
        <f>ReOrgnising!U519</f>
        <v/>
      </c>
      <c r="D516" t="str">
        <f>ReOrgnising!V519</f>
        <v/>
      </c>
      <c r="E516" t="str">
        <f>ReOrgnising!W519</f>
        <v/>
      </c>
      <c r="F516" t="str">
        <f>ReOrgnising!X519</f>
        <v/>
      </c>
      <c r="G516">
        <f>ReOrgnising!Y519</f>
        <v>7.71</v>
      </c>
      <c r="H516">
        <f>ReOrgnising!Z519</f>
        <v>12.52</v>
      </c>
      <c r="I516" t="str">
        <f>ReOrgnising!AA519</f>
        <v/>
      </c>
      <c r="J516" t="str">
        <f>ReOrgnising!AB519</f>
        <v/>
      </c>
      <c r="K516" t="str">
        <f>ReOrgnising!AC519</f>
        <v/>
      </c>
      <c r="L516" t="str">
        <f>IF(ReOrgnising!AD519="","",ReOrgnising!AD519/100)</f>
        <v/>
      </c>
      <c r="M516" t="str">
        <f>IF(ReOrgnising!AE519="","",ReOrgnising!AE519/100)</f>
        <v/>
      </c>
      <c r="N516" t="str">
        <f>IF(ReOrgnising!AF519="","",ReOrgnising!AF519/100)</f>
        <v/>
      </c>
      <c r="O516" t="str">
        <f>IF(ReOrgnising!AG519="","",ReOrgnising!AG519/100)</f>
        <v/>
      </c>
      <c r="P516" t="str">
        <f>IF(ReOrgnising!AH519="","",ReOrgnising!AH519/100)</f>
        <v/>
      </c>
      <c r="Q516" t="str">
        <f>IF(ReOrgnising!AI519="","",ReOrgnising!AI519/100)</f>
        <v/>
      </c>
    </row>
    <row r="517" spans="1:17">
      <c r="A517" t="str">
        <f>ReOrgnising!S520</f>
        <v>HawksBay201039V43LateSow</v>
      </c>
      <c r="B517" s="4">
        <f>ReOrgnising!T520</f>
        <v>40560</v>
      </c>
      <c r="C517" t="str">
        <f>ReOrgnising!U520</f>
        <v/>
      </c>
      <c r="D517" t="str">
        <f>ReOrgnising!V520</f>
        <v/>
      </c>
      <c r="E517" t="str">
        <f>ReOrgnising!W520</f>
        <v/>
      </c>
      <c r="F517" t="str">
        <f>ReOrgnising!X520</f>
        <v/>
      </c>
      <c r="G517">
        <f>ReOrgnising!Y520</f>
        <v>8.57</v>
      </c>
      <c r="H517">
        <f>ReOrgnising!Z520</f>
        <v>12.86</v>
      </c>
      <c r="I517" t="str">
        <f>ReOrgnising!AA520</f>
        <v/>
      </c>
      <c r="J517" t="str">
        <f>ReOrgnising!AB520</f>
        <v/>
      </c>
      <c r="K517" t="str">
        <f>ReOrgnising!AC520</f>
        <v/>
      </c>
      <c r="L517" t="str">
        <f>IF(ReOrgnising!AD520="","",ReOrgnising!AD520/100)</f>
        <v/>
      </c>
      <c r="M517" t="str">
        <f>IF(ReOrgnising!AE520="","",ReOrgnising!AE520/100)</f>
        <v/>
      </c>
      <c r="N517" t="str">
        <f>IF(ReOrgnising!AF520="","",ReOrgnising!AF520/100)</f>
        <v/>
      </c>
      <c r="O517" t="str">
        <f>IF(ReOrgnising!AG520="","",ReOrgnising!AG520/100)</f>
        <v/>
      </c>
      <c r="P517" t="str">
        <f>IF(ReOrgnising!AH520="","",ReOrgnising!AH520/100)</f>
        <v/>
      </c>
      <c r="Q517" t="str">
        <f>IF(ReOrgnising!AI520="","",ReOrgnising!AI520/100)</f>
        <v/>
      </c>
    </row>
    <row r="518" spans="1:17">
      <c r="A518" t="str">
        <f>ReOrgnising!S521</f>
        <v>HawksBay201039V43LateSow</v>
      </c>
      <c r="B518" s="4">
        <f>ReOrgnising!T521</f>
        <v>40569</v>
      </c>
      <c r="C518" t="str">
        <f>ReOrgnising!U521</f>
        <v/>
      </c>
      <c r="D518" t="str">
        <f>ReOrgnising!V521</f>
        <v/>
      </c>
      <c r="E518" t="str">
        <f>ReOrgnising!W521</f>
        <v/>
      </c>
      <c r="F518" t="str">
        <f>ReOrgnising!X521</f>
        <v/>
      </c>
      <c r="G518">
        <f>ReOrgnising!Y521</f>
        <v>11.57</v>
      </c>
      <c r="H518">
        <f>ReOrgnising!Z521</f>
        <v>14.38</v>
      </c>
      <c r="I518" t="str">
        <f>ReOrgnising!AA521</f>
        <v/>
      </c>
      <c r="J518" t="str">
        <f>ReOrgnising!AB521</f>
        <v/>
      </c>
      <c r="K518" t="str">
        <f>ReOrgnising!AC521</f>
        <v/>
      </c>
      <c r="L518" t="str">
        <f>IF(ReOrgnising!AD521="","",ReOrgnising!AD521/100)</f>
        <v/>
      </c>
      <c r="M518" t="str">
        <f>IF(ReOrgnising!AE521="","",ReOrgnising!AE521/100)</f>
        <v/>
      </c>
      <c r="N518" t="str">
        <f>IF(ReOrgnising!AF521="","",ReOrgnising!AF521/100)</f>
        <v/>
      </c>
      <c r="O518" t="str">
        <f>IF(ReOrgnising!AG521="","",ReOrgnising!AG521/100)</f>
        <v/>
      </c>
      <c r="P518" t="str">
        <f>IF(ReOrgnising!AH521="","",ReOrgnising!AH521/100)</f>
        <v/>
      </c>
      <c r="Q518" t="str">
        <f>IF(ReOrgnising!AI521="","",ReOrgnising!AI521/100)</f>
        <v/>
      </c>
    </row>
    <row r="519" spans="1:17">
      <c r="A519" t="str">
        <f>ReOrgnising!S522</f>
        <v>HawksBay201039V43LateSow</v>
      </c>
      <c r="B519" s="4">
        <f>ReOrgnising!T522</f>
        <v>40574</v>
      </c>
      <c r="C519" t="str">
        <f>ReOrgnising!U522</f>
        <v/>
      </c>
      <c r="D519" t="str">
        <f>ReOrgnising!V522</f>
        <v/>
      </c>
      <c r="E519" t="str">
        <f>ReOrgnising!W522</f>
        <v/>
      </c>
      <c r="F519" t="str">
        <f>ReOrgnising!X522</f>
        <v/>
      </c>
      <c r="G519">
        <f>ReOrgnising!Y522</f>
        <v>14.62</v>
      </c>
      <c r="H519">
        <f>ReOrgnising!Z522</f>
        <v>14.62</v>
      </c>
      <c r="I519" t="str">
        <f>ReOrgnising!AA522</f>
        <v/>
      </c>
      <c r="J519">
        <f>ReOrgnising!AB522</f>
        <v>6.7</v>
      </c>
      <c r="K519" t="str">
        <f>ReOrgnising!AC522</f>
        <v/>
      </c>
      <c r="L519" t="str">
        <f>IF(ReOrgnising!AD522="","",ReOrgnising!AD522/100)</f>
        <v/>
      </c>
      <c r="M519" t="str">
        <f>IF(ReOrgnising!AE522="","",ReOrgnising!AE522/100)</f>
        <v/>
      </c>
      <c r="N519" t="str">
        <f>IF(ReOrgnising!AF522="","",ReOrgnising!AF522/100)</f>
        <v/>
      </c>
      <c r="O519" t="str">
        <f>IF(ReOrgnising!AG522="","",ReOrgnising!AG522/100)</f>
        <v/>
      </c>
      <c r="P519" t="str">
        <f>IF(ReOrgnising!AH522="","",ReOrgnising!AH522/100)</f>
        <v/>
      </c>
      <c r="Q519" t="str">
        <f>IF(ReOrgnising!AI522="","",ReOrgnising!AI522/100)</f>
        <v/>
      </c>
    </row>
    <row r="520" spans="1:17">
      <c r="A520" t="str">
        <f>ReOrgnising!S523</f>
        <v>HawksBay201039V43LateSow</v>
      </c>
      <c r="B520" s="4">
        <f>ReOrgnising!T523</f>
        <v>40575</v>
      </c>
      <c r="C520">
        <f>ReOrgnising!U523</f>
        <v>331.1</v>
      </c>
      <c r="D520" t="str">
        <f>ReOrgnising!V523</f>
        <v/>
      </c>
      <c r="E520">
        <f>ReOrgnising!W523</f>
        <v>5.27</v>
      </c>
      <c r="F520">
        <f>ReOrgnising!X523</f>
        <v>136.19999999999999</v>
      </c>
      <c r="G520" t="str">
        <f>ReOrgnising!Y523</f>
        <v/>
      </c>
      <c r="H520" t="str">
        <f>ReOrgnising!Z523</f>
        <v/>
      </c>
      <c r="I520" t="str">
        <f>ReOrgnising!AA523</f>
        <v/>
      </c>
      <c r="J520">
        <f>ReOrgnising!AB523</f>
        <v>6.85</v>
      </c>
      <c r="K520">
        <f>ReOrgnising!AC523</f>
        <v>147.30000000000001</v>
      </c>
      <c r="L520" t="str">
        <f>IF(ReOrgnising!AD523="","",ReOrgnising!AD523/100)</f>
        <v/>
      </c>
      <c r="M520" t="str">
        <f>IF(ReOrgnising!AE523="","",ReOrgnising!AE523/100)</f>
        <v/>
      </c>
      <c r="N520" t="str">
        <f>IF(ReOrgnising!AF523="","",ReOrgnising!AF523/100)</f>
        <v/>
      </c>
      <c r="O520" t="str">
        <f>IF(ReOrgnising!AG523="","",ReOrgnising!AG523/100)</f>
        <v/>
      </c>
      <c r="P520" t="str">
        <f>IF(ReOrgnising!AH523="","",ReOrgnising!AH523/100)</f>
        <v/>
      </c>
      <c r="Q520" t="str">
        <f>IF(ReOrgnising!AI523="","",ReOrgnising!AI523/100)</f>
        <v/>
      </c>
    </row>
    <row r="521" spans="1:17">
      <c r="A521" t="str">
        <f>ReOrgnising!S524</f>
        <v>HawksBay201039V43LateSow</v>
      </c>
      <c r="B521" s="4">
        <f>ReOrgnising!T524</f>
        <v>40577</v>
      </c>
      <c r="C521" t="str">
        <f>ReOrgnising!U524</f>
        <v/>
      </c>
      <c r="D521" t="str">
        <f>ReOrgnising!V524</f>
        <v/>
      </c>
      <c r="E521" t="str">
        <f>ReOrgnising!W524</f>
        <v/>
      </c>
      <c r="F521" t="str">
        <f>ReOrgnising!X524</f>
        <v/>
      </c>
      <c r="G521" t="str">
        <f>ReOrgnising!Y524</f>
        <v/>
      </c>
      <c r="H521" t="str">
        <f>ReOrgnising!Z524</f>
        <v/>
      </c>
      <c r="I521">
        <f>ReOrgnising!AA524</f>
        <v>0.93</v>
      </c>
      <c r="J521" t="str">
        <f>ReOrgnising!AB524</f>
        <v/>
      </c>
      <c r="K521" t="str">
        <f>ReOrgnising!AC524</f>
        <v/>
      </c>
      <c r="L521" t="str">
        <f>IF(ReOrgnising!AD524="","",ReOrgnising!AD524/100)</f>
        <v/>
      </c>
      <c r="M521" t="str">
        <f>IF(ReOrgnising!AE524="","",ReOrgnising!AE524/100)</f>
        <v/>
      </c>
      <c r="N521" t="str">
        <f>IF(ReOrgnising!AF524="","",ReOrgnising!AF524/100)</f>
        <v/>
      </c>
      <c r="O521" t="str">
        <f>IF(ReOrgnising!AG524="","",ReOrgnising!AG524/100)</f>
        <v/>
      </c>
      <c r="P521" t="str">
        <f>IF(ReOrgnising!AH524="","",ReOrgnising!AH524/100)</f>
        <v/>
      </c>
      <c r="Q521" t="str">
        <f>IF(ReOrgnising!AI524="","",ReOrgnising!AI524/100)</f>
        <v/>
      </c>
    </row>
    <row r="522" spans="1:17">
      <c r="A522" t="str">
        <f>ReOrgnising!S525</f>
        <v>HawksBay201039V43LateSow</v>
      </c>
      <c r="B522" s="4">
        <f>ReOrgnising!T525</f>
        <v>40632</v>
      </c>
      <c r="C522">
        <f>ReOrgnising!U525</f>
        <v>2646.6</v>
      </c>
      <c r="D522" t="str">
        <f>ReOrgnising!V525</f>
        <v/>
      </c>
      <c r="E522">
        <f>ReOrgnising!W525</f>
        <v>4.75</v>
      </c>
      <c r="F522">
        <f>ReOrgnising!X525</f>
        <v>321</v>
      </c>
      <c r="G522" t="str">
        <f>ReOrgnising!Y525</f>
        <v/>
      </c>
      <c r="H522" t="str">
        <f>ReOrgnising!Z525</f>
        <v/>
      </c>
      <c r="I522" t="str">
        <f>ReOrgnising!AA525</f>
        <v/>
      </c>
      <c r="J522" t="str">
        <f>ReOrgnising!AB525</f>
        <v/>
      </c>
      <c r="K522">
        <f>ReOrgnising!AC525</f>
        <v>637.1</v>
      </c>
      <c r="L522" t="str">
        <f>IF(ReOrgnising!AD525="","",ReOrgnising!AD525/100)</f>
        <v/>
      </c>
      <c r="M522" t="str">
        <f>IF(ReOrgnising!AE525="","",ReOrgnising!AE525/100)</f>
        <v/>
      </c>
      <c r="N522" t="str">
        <f>IF(ReOrgnising!AF525="","",ReOrgnising!AF525/100)</f>
        <v/>
      </c>
      <c r="O522" t="str">
        <f>IF(ReOrgnising!AG525="","",ReOrgnising!AG525/100)</f>
        <v/>
      </c>
      <c r="P522" t="str">
        <f>IF(ReOrgnising!AH525="","",ReOrgnising!AH525/100)</f>
        <v/>
      </c>
      <c r="Q522" t="str">
        <f>IF(ReOrgnising!AI525="","",ReOrgnising!AI525/100)</f>
        <v/>
      </c>
    </row>
    <row r="523" spans="1:17">
      <c r="A523" t="str">
        <f>ReOrgnising!S526</f>
        <v>HawksBay201039V43LateSow</v>
      </c>
      <c r="B523" s="4">
        <f>ReOrgnising!T526</f>
        <v>40648</v>
      </c>
      <c r="C523">
        <f>ReOrgnising!U526</f>
        <v>2530.9</v>
      </c>
      <c r="D523" t="str">
        <f>ReOrgnising!V526</f>
        <v/>
      </c>
      <c r="E523" t="str">
        <f>ReOrgnising!W526</f>
        <v/>
      </c>
      <c r="F523">
        <f>ReOrgnising!X526</f>
        <v>338.8</v>
      </c>
      <c r="G523" t="str">
        <f>ReOrgnising!Y526</f>
        <v/>
      </c>
      <c r="H523" t="str">
        <f>ReOrgnising!Z526</f>
        <v/>
      </c>
      <c r="I523" t="str">
        <f>ReOrgnising!AA526</f>
        <v/>
      </c>
      <c r="J523" t="str">
        <f>ReOrgnising!AB526</f>
        <v/>
      </c>
      <c r="K523">
        <f>ReOrgnising!AC526</f>
        <v>609.1</v>
      </c>
      <c r="L523" t="str">
        <f>IF(ReOrgnising!AD526="","",ReOrgnising!AD526/100)</f>
        <v/>
      </c>
      <c r="M523" t="str">
        <f>IF(ReOrgnising!AE526="","",ReOrgnising!AE526/100)</f>
        <v/>
      </c>
      <c r="N523" t="str">
        <f>IF(ReOrgnising!AF526="","",ReOrgnising!AF526/100)</f>
        <v/>
      </c>
      <c r="O523" t="str">
        <f>IF(ReOrgnising!AG526="","",ReOrgnising!AG526/100)</f>
        <v/>
      </c>
      <c r="P523" t="str">
        <f>IF(ReOrgnising!AH526="","",ReOrgnising!AH526/100)</f>
        <v/>
      </c>
      <c r="Q523" t="str">
        <f>IF(ReOrgnising!AI526="","",ReOrgnising!AI526/100)</f>
        <v/>
      </c>
    </row>
    <row r="524" spans="1:17">
      <c r="A524" t="str">
        <f>ReOrgnising!S527</f>
        <v>HawksBay201038H20EarlySow</v>
      </c>
      <c r="B524" s="4">
        <f>ReOrgnising!T527</f>
        <v>40469</v>
      </c>
      <c r="C524" t="str">
        <f>ReOrgnising!U527</f>
        <v/>
      </c>
      <c r="D524" t="str">
        <f>ReOrgnising!V527</f>
        <v/>
      </c>
      <c r="E524" t="str">
        <f>ReOrgnising!W527</f>
        <v/>
      </c>
      <c r="F524" t="str">
        <f>ReOrgnising!X527</f>
        <v/>
      </c>
      <c r="G524" t="str">
        <f>ReOrgnising!Y527</f>
        <v/>
      </c>
      <c r="H524" t="str">
        <f>ReOrgnising!Z527</f>
        <v/>
      </c>
      <c r="I524" t="str">
        <f>ReOrgnising!AA527</f>
        <v/>
      </c>
      <c r="J524">
        <f>ReOrgnising!AB527</f>
        <v>2.5</v>
      </c>
      <c r="K524" t="str">
        <f>ReOrgnising!AC527</f>
        <v/>
      </c>
      <c r="L524" t="str">
        <f>IF(ReOrgnising!AD527="","",ReOrgnising!AD527/100)</f>
        <v/>
      </c>
      <c r="M524" t="str">
        <f>IF(ReOrgnising!AE527="","",ReOrgnising!AE527/100)</f>
        <v/>
      </c>
      <c r="N524" t="str">
        <f>IF(ReOrgnising!AF527="","",ReOrgnising!AF527/100)</f>
        <v/>
      </c>
      <c r="O524" t="str">
        <f>IF(ReOrgnising!AG527="","",ReOrgnising!AG527/100)</f>
        <v/>
      </c>
      <c r="P524" t="str">
        <f>IF(ReOrgnising!AH527="","",ReOrgnising!AH527/100)</f>
        <v/>
      </c>
      <c r="Q524" t="str">
        <f>IF(ReOrgnising!AI527="","",ReOrgnising!AI527/100)</f>
        <v/>
      </c>
    </row>
    <row r="525" spans="1:17">
      <c r="A525" t="str">
        <f>ReOrgnising!S528</f>
        <v>HawksBay201038H20EarlySow</v>
      </c>
      <c r="B525" s="4">
        <f>ReOrgnising!T528</f>
        <v>40470</v>
      </c>
      <c r="C525" t="str">
        <f>ReOrgnising!U528</f>
        <v/>
      </c>
      <c r="D525" t="str">
        <f>ReOrgnising!V528</f>
        <v/>
      </c>
      <c r="E525" t="str">
        <f>ReOrgnising!W528</f>
        <v/>
      </c>
      <c r="F525" t="str">
        <f>ReOrgnising!X528</f>
        <v/>
      </c>
      <c r="G525" t="str">
        <f>ReOrgnising!Y528</f>
        <v/>
      </c>
      <c r="H525" t="str">
        <f>ReOrgnising!Z528</f>
        <v/>
      </c>
      <c r="I525" t="str">
        <f>ReOrgnising!AA528</f>
        <v/>
      </c>
      <c r="J525">
        <f>ReOrgnising!AB528</f>
        <v>2.66</v>
      </c>
      <c r="K525" t="str">
        <f>ReOrgnising!AC528</f>
        <v/>
      </c>
      <c r="L525" t="str">
        <f>IF(ReOrgnising!AD528="","",ReOrgnising!AD528/100)</f>
        <v/>
      </c>
      <c r="M525" t="str">
        <f>IF(ReOrgnising!AE528="","",ReOrgnising!AE528/100)</f>
        <v/>
      </c>
      <c r="N525" t="str">
        <f>IF(ReOrgnising!AF528="","",ReOrgnising!AF528/100)</f>
        <v/>
      </c>
      <c r="O525" t="str">
        <f>IF(ReOrgnising!AG528="","",ReOrgnising!AG528/100)</f>
        <v/>
      </c>
      <c r="P525" t="str">
        <f>IF(ReOrgnising!AH528="","",ReOrgnising!AH528/100)</f>
        <v/>
      </c>
      <c r="Q525" t="str">
        <f>IF(ReOrgnising!AI528="","",ReOrgnising!AI528/100)</f>
        <v/>
      </c>
    </row>
    <row r="526" spans="1:17">
      <c r="A526" t="str">
        <f>ReOrgnising!S529</f>
        <v>HawksBay201038H20EarlySow</v>
      </c>
      <c r="B526" s="4">
        <f>ReOrgnising!T529</f>
        <v>40472</v>
      </c>
      <c r="C526" t="str">
        <f>ReOrgnising!U529</f>
        <v/>
      </c>
      <c r="D526" t="str">
        <f>ReOrgnising!V529</f>
        <v/>
      </c>
      <c r="E526" t="str">
        <f>ReOrgnising!W529</f>
        <v/>
      </c>
      <c r="F526" t="str">
        <f>ReOrgnising!X529</f>
        <v/>
      </c>
      <c r="G526" t="str">
        <f>ReOrgnising!Y529</f>
        <v/>
      </c>
      <c r="H526" t="str">
        <f>ReOrgnising!Z529</f>
        <v/>
      </c>
      <c r="I526" t="str">
        <f>ReOrgnising!AA529</f>
        <v/>
      </c>
      <c r="J526">
        <f>ReOrgnising!AB529</f>
        <v>2.75</v>
      </c>
      <c r="K526" t="str">
        <f>ReOrgnising!AC529</f>
        <v/>
      </c>
      <c r="L526" t="str">
        <f>IF(ReOrgnising!AD529="","",ReOrgnising!AD529/100)</f>
        <v/>
      </c>
      <c r="M526" t="str">
        <f>IF(ReOrgnising!AE529="","",ReOrgnising!AE529/100)</f>
        <v/>
      </c>
      <c r="N526" t="str">
        <f>IF(ReOrgnising!AF529="","",ReOrgnising!AF529/100)</f>
        <v/>
      </c>
      <c r="O526" t="str">
        <f>IF(ReOrgnising!AG529="","",ReOrgnising!AG529/100)</f>
        <v/>
      </c>
      <c r="P526" t="str">
        <f>IF(ReOrgnising!AH529="","",ReOrgnising!AH529/100)</f>
        <v/>
      </c>
      <c r="Q526" t="str">
        <f>IF(ReOrgnising!AI529="","",ReOrgnising!AI529/100)</f>
        <v/>
      </c>
    </row>
    <row r="527" spans="1:17">
      <c r="A527" t="str">
        <f>ReOrgnising!S530</f>
        <v>HawksBay201038H20EarlySow</v>
      </c>
      <c r="B527" s="4">
        <f>ReOrgnising!T530</f>
        <v>40479</v>
      </c>
      <c r="C527" t="str">
        <f>ReOrgnising!U530</f>
        <v/>
      </c>
      <c r="D527" t="str">
        <f>ReOrgnising!V530</f>
        <v/>
      </c>
      <c r="E527" t="str">
        <f>ReOrgnising!W530</f>
        <v/>
      </c>
      <c r="F527" t="str">
        <f>ReOrgnising!X530</f>
        <v/>
      </c>
      <c r="G527">
        <f>ReOrgnising!Y530</f>
        <v>1</v>
      </c>
      <c r="H527">
        <f>ReOrgnising!Z530</f>
        <v>3.24</v>
      </c>
      <c r="I527" t="str">
        <f>ReOrgnising!AA530</f>
        <v/>
      </c>
      <c r="J527">
        <f>ReOrgnising!AB530</f>
        <v>2.95</v>
      </c>
      <c r="K527" t="str">
        <f>ReOrgnising!AC530</f>
        <v/>
      </c>
      <c r="L527" t="str">
        <f>IF(ReOrgnising!AD530="","",ReOrgnising!AD530/100)</f>
        <v/>
      </c>
      <c r="M527" t="str">
        <f>IF(ReOrgnising!AE530="","",ReOrgnising!AE530/100)</f>
        <v/>
      </c>
      <c r="N527" t="str">
        <f>IF(ReOrgnising!AF530="","",ReOrgnising!AF530/100)</f>
        <v/>
      </c>
      <c r="O527" t="str">
        <f>IF(ReOrgnising!AG530="","",ReOrgnising!AG530/100)</f>
        <v/>
      </c>
      <c r="P527" t="str">
        <f>IF(ReOrgnising!AH530="","",ReOrgnising!AH530/100)</f>
        <v/>
      </c>
      <c r="Q527" t="str">
        <f>IF(ReOrgnising!AI530="","",ReOrgnising!AI530/100)</f>
        <v/>
      </c>
    </row>
    <row r="528" spans="1:17">
      <c r="A528" t="str">
        <f>ReOrgnising!S531</f>
        <v>HawksBay201038H20EarlySow</v>
      </c>
      <c r="B528" s="4">
        <f>ReOrgnising!T531</f>
        <v>40486</v>
      </c>
      <c r="C528" t="str">
        <f>ReOrgnising!U531</f>
        <v/>
      </c>
      <c r="D528" t="str">
        <f>ReOrgnising!V531</f>
        <v/>
      </c>
      <c r="E528" t="str">
        <f>ReOrgnising!W531</f>
        <v/>
      </c>
      <c r="F528" t="str">
        <f>ReOrgnising!X531</f>
        <v/>
      </c>
      <c r="G528">
        <f>ReOrgnising!Y531</f>
        <v>1</v>
      </c>
      <c r="H528">
        <f>ReOrgnising!Z531</f>
        <v>4.43</v>
      </c>
      <c r="I528" t="str">
        <f>ReOrgnising!AA531</f>
        <v/>
      </c>
      <c r="J528" t="str">
        <f>ReOrgnising!AB531</f>
        <v/>
      </c>
      <c r="K528" t="str">
        <f>ReOrgnising!AC531</f>
        <v/>
      </c>
      <c r="L528" t="str">
        <f>IF(ReOrgnising!AD531="","",ReOrgnising!AD531/100)</f>
        <v/>
      </c>
      <c r="M528" t="str">
        <f>IF(ReOrgnising!AE531="","",ReOrgnising!AE531/100)</f>
        <v/>
      </c>
      <c r="N528" t="str">
        <f>IF(ReOrgnising!AF531="","",ReOrgnising!AF531/100)</f>
        <v/>
      </c>
      <c r="O528" t="str">
        <f>IF(ReOrgnising!AG531="","",ReOrgnising!AG531/100)</f>
        <v/>
      </c>
      <c r="P528" t="str">
        <f>IF(ReOrgnising!AH531="","",ReOrgnising!AH531/100)</f>
        <v/>
      </c>
      <c r="Q528" t="str">
        <f>IF(ReOrgnising!AI531="","",ReOrgnising!AI531/100)</f>
        <v/>
      </c>
    </row>
    <row r="529" spans="1:17">
      <c r="A529" t="str">
        <f>ReOrgnising!S532</f>
        <v>HawksBay201038H20EarlySow</v>
      </c>
      <c r="B529" s="4">
        <f>ReOrgnising!T532</f>
        <v>40490</v>
      </c>
      <c r="C529" t="str">
        <f>ReOrgnising!U532</f>
        <v/>
      </c>
      <c r="D529" t="str">
        <f>ReOrgnising!V532</f>
        <v/>
      </c>
      <c r="E529" t="str">
        <f>ReOrgnising!W532</f>
        <v/>
      </c>
      <c r="F529" t="str">
        <f>ReOrgnising!X532</f>
        <v/>
      </c>
      <c r="G529">
        <f>ReOrgnising!Y532</f>
        <v>1.9</v>
      </c>
      <c r="H529">
        <f>ReOrgnising!Z532</f>
        <v>4.9000000000000004</v>
      </c>
      <c r="I529" t="str">
        <f>ReOrgnising!AA532</f>
        <v/>
      </c>
      <c r="J529" t="str">
        <f>ReOrgnising!AB532</f>
        <v/>
      </c>
      <c r="K529" t="str">
        <f>ReOrgnising!AC532</f>
        <v/>
      </c>
      <c r="L529" t="str">
        <f>IF(ReOrgnising!AD532="","",ReOrgnising!AD532/100)</f>
        <v/>
      </c>
      <c r="M529" t="str">
        <f>IF(ReOrgnising!AE532="","",ReOrgnising!AE532/100)</f>
        <v/>
      </c>
      <c r="N529" t="str">
        <f>IF(ReOrgnising!AF532="","",ReOrgnising!AF532/100)</f>
        <v/>
      </c>
      <c r="O529" t="str">
        <f>IF(ReOrgnising!AG532="","",ReOrgnising!AG532/100)</f>
        <v/>
      </c>
      <c r="P529" t="str">
        <f>IF(ReOrgnising!AH532="","",ReOrgnising!AH532/100)</f>
        <v/>
      </c>
      <c r="Q529" t="str">
        <f>IF(ReOrgnising!AI532="","",ReOrgnising!AI532/100)</f>
        <v/>
      </c>
    </row>
    <row r="530" spans="1:17">
      <c r="A530" t="str">
        <f>ReOrgnising!S533</f>
        <v>HawksBay201038H20EarlySow</v>
      </c>
      <c r="B530" s="4">
        <f>ReOrgnising!T533</f>
        <v>40493</v>
      </c>
      <c r="C530" t="str">
        <f>ReOrgnising!U533</f>
        <v/>
      </c>
      <c r="D530" t="str">
        <f>ReOrgnising!V533</f>
        <v/>
      </c>
      <c r="E530" t="str">
        <f>ReOrgnising!W533</f>
        <v/>
      </c>
      <c r="F530" t="str">
        <f>ReOrgnising!X533</f>
        <v/>
      </c>
      <c r="G530">
        <f>ReOrgnising!Y533</f>
        <v>2.1</v>
      </c>
      <c r="H530">
        <f>ReOrgnising!Z533</f>
        <v>5.76</v>
      </c>
      <c r="I530" t="str">
        <f>ReOrgnising!AA533</f>
        <v/>
      </c>
      <c r="J530" t="str">
        <f>ReOrgnising!AB533</f>
        <v/>
      </c>
      <c r="K530" t="str">
        <f>ReOrgnising!AC533</f>
        <v/>
      </c>
      <c r="L530" t="str">
        <f>IF(ReOrgnising!AD533="","",ReOrgnising!AD533/100)</f>
        <v/>
      </c>
      <c r="M530" t="str">
        <f>IF(ReOrgnising!AE533="","",ReOrgnising!AE533/100)</f>
        <v/>
      </c>
      <c r="N530" t="str">
        <f>IF(ReOrgnising!AF533="","",ReOrgnising!AF533/100)</f>
        <v/>
      </c>
      <c r="O530" t="str">
        <f>IF(ReOrgnising!AG533="","",ReOrgnising!AG533/100)</f>
        <v/>
      </c>
      <c r="P530" t="str">
        <f>IF(ReOrgnising!AH533="","",ReOrgnising!AH533/100)</f>
        <v/>
      </c>
      <c r="Q530" t="str">
        <f>IF(ReOrgnising!AI533="","",ReOrgnising!AI533/100)</f>
        <v/>
      </c>
    </row>
    <row r="531" spans="1:17">
      <c r="A531" t="str">
        <f>ReOrgnising!S534</f>
        <v>HawksBay201038H20EarlySow</v>
      </c>
      <c r="B531" s="4">
        <f>ReOrgnising!T534</f>
        <v>40494</v>
      </c>
      <c r="C531" t="str">
        <f>ReOrgnising!U534</f>
        <v/>
      </c>
      <c r="D531" t="str">
        <f>ReOrgnising!V534</f>
        <v/>
      </c>
      <c r="E531" t="str">
        <f>ReOrgnising!W534</f>
        <v/>
      </c>
      <c r="F531" t="str">
        <f>ReOrgnising!X534</f>
        <v/>
      </c>
      <c r="G531" t="str">
        <f>ReOrgnising!Y534</f>
        <v/>
      </c>
      <c r="H531" t="str">
        <f>ReOrgnising!Z534</f>
        <v/>
      </c>
      <c r="I531">
        <f>ReOrgnising!AA534</f>
        <v>0.22</v>
      </c>
      <c r="J531" t="str">
        <f>ReOrgnising!AB534</f>
        <v/>
      </c>
      <c r="K531" t="str">
        <f>ReOrgnising!AC534</f>
        <v/>
      </c>
      <c r="L531" t="str">
        <f>IF(ReOrgnising!AD534="","",ReOrgnising!AD534/100)</f>
        <v/>
      </c>
      <c r="M531" t="str">
        <f>IF(ReOrgnising!AE534="","",ReOrgnising!AE534/100)</f>
        <v/>
      </c>
      <c r="N531" t="str">
        <f>IF(ReOrgnising!AF534="","",ReOrgnising!AF534/100)</f>
        <v/>
      </c>
      <c r="O531" t="str">
        <f>IF(ReOrgnising!AG534="","",ReOrgnising!AG534/100)</f>
        <v/>
      </c>
      <c r="P531" t="str">
        <f>IF(ReOrgnising!AH534="","",ReOrgnising!AH534/100)</f>
        <v/>
      </c>
      <c r="Q531" t="str">
        <f>IF(ReOrgnising!AI534="","",ReOrgnising!AI534/100)</f>
        <v/>
      </c>
    </row>
    <row r="532" spans="1:17">
      <c r="A532" t="str">
        <f>ReOrgnising!S535</f>
        <v>HawksBay201038H20EarlySow</v>
      </c>
      <c r="B532" s="4">
        <f>ReOrgnising!T535</f>
        <v>40497</v>
      </c>
      <c r="C532" t="str">
        <f>ReOrgnising!U535</f>
        <v/>
      </c>
      <c r="D532" t="str">
        <f>ReOrgnising!V535</f>
        <v/>
      </c>
      <c r="E532" t="str">
        <f>ReOrgnising!W535</f>
        <v/>
      </c>
      <c r="F532" t="str">
        <f>ReOrgnising!X535</f>
        <v/>
      </c>
      <c r="G532">
        <f>ReOrgnising!Y535</f>
        <v>3.29</v>
      </c>
      <c r="H532">
        <f>ReOrgnising!Z535</f>
        <v>6.62</v>
      </c>
      <c r="I532" t="str">
        <f>ReOrgnising!AA535</f>
        <v/>
      </c>
      <c r="J532" t="str">
        <f>ReOrgnising!AB535</f>
        <v/>
      </c>
      <c r="K532" t="str">
        <f>ReOrgnising!AC535</f>
        <v/>
      </c>
      <c r="L532" t="str">
        <f>IF(ReOrgnising!AD535="","",ReOrgnising!AD535/100)</f>
        <v/>
      </c>
      <c r="M532" t="str">
        <f>IF(ReOrgnising!AE535="","",ReOrgnising!AE535/100)</f>
        <v/>
      </c>
      <c r="N532" t="str">
        <f>IF(ReOrgnising!AF535="","",ReOrgnising!AF535/100)</f>
        <v/>
      </c>
      <c r="O532" t="str">
        <f>IF(ReOrgnising!AG535="","",ReOrgnising!AG535/100)</f>
        <v/>
      </c>
      <c r="P532" t="str">
        <f>IF(ReOrgnising!AH535="","",ReOrgnising!AH535/100)</f>
        <v/>
      </c>
      <c r="Q532" t="str">
        <f>IF(ReOrgnising!AI535="","",ReOrgnising!AI535/100)</f>
        <v/>
      </c>
    </row>
    <row r="533" spans="1:17">
      <c r="A533" t="str">
        <f>ReOrgnising!S536</f>
        <v>HawksBay201038H20EarlySow</v>
      </c>
      <c r="B533" s="4">
        <f>ReOrgnising!T536</f>
        <v>40500</v>
      </c>
      <c r="C533">
        <f>ReOrgnising!U536</f>
        <v>25</v>
      </c>
      <c r="D533" t="str">
        <f>ReOrgnising!V536</f>
        <v/>
      </c>
      <c r="E533">
        <f>ReOrgnising!W536</f>
        <v>0.08</v>
      </c>
      <c r="F533">
        <f>ReOrgnising!X536</f>
        <v>16.2</v>
      </c>
      <c r="G533">
        <f>ReOrgnising!Y536</f>
        <v>3.71</v>
      </c>
      <c r="H533">
        <f>ReOrgnising!Z536</f>
        <v>7.38</v>
      </c>
      <c r="I533">
        <f>ReOrgnising!AA536</f>
        <v>0.24</v>
      </c>
      <c r="J533" t="str">
        <f>ReOrgnising!AB536</f>
        <v/>
      </c>
      <c r="K533">
        <f>ReOrgnising!AC536</f>
        <v>8.8000000000000007</v>
      </c>
      <c r="L533" t="str">
        <f>IF(ReOrgnising!AD536="","",ReOrgnising!AD536/100)</f>
        <v/>
      </c>
      <c r="M533" t="str">
        <f>IF(ReOrgnising!AE536="","",ReOrgnising!AE536/100)</f>
        <v/>
      </c>
      <c r="N533" t="str">
        <f>IF(ReOrgnising!AF536="","",ReOrgnising!AF536/100)</f>
        <v/>
      </c>
      <c r="O533" t="str">
        <f>IF(ReOrgnising!AG536="","",ReOrgnising!AG536/100)</f>
        <v/>
      </c>
      <c r="P533" t="str">
        <f>IF(ReOrgnising!AH536="","",ReOrgnising!AH536/100)</f>
        <v/>
      </c>
      <c r="Q533" t="str">
        <f>IF(ReOrgnising!AI536="","",ReOrgnising!AI536/100)</f>
        <v/>
      </c>
    </row>
    <row r="534" spans="1:17">
      <c r="A534" t="str">
        <f>ReOrgnising!S537</f>
        <v>HawksBay201038H20EarlySow</v>
      </c>
      <c r="B534" s="4">
        <f>ReOrgnising!T537</f>
        <v>40504</v>
      </c>
      <c r="C534" t="str">
        <f>ReOrgnising!U537</f>
        <v/>
      </c>
      <c r="D534" t="str">
        <f>ReOrgnising!V537</f>
        <v/>
      </c>
      <c r="E534" t="str">
        <f>ReOrgnising!W537</f>
        <v/>
      </c>
      <c r="F534" t="str">
        <f>ReOrgnising!X537</f>
        <v/>
      </c>
      <c r="G534">
        <f>ReOrgnising!Y537</f>
        <v>4.8600000000000003</v>
      </c>
      <c r="H534">
        <f>ReOrgnising!Z537</f>
        <v>8.57</v>
      </c>
      <c r="I534" t="str">
        <f>ReOrgnising!AA537</f>
        <v/>
      </c>
      <c r="J534" t="str">
        <f>ReOrgnising!AB537</f>
        <v/>
      </c>
      <c r="K534" t="str">
        <f>ReOrgnising!AC537</f>
        <v/>
      </c>
      <c r="L534" t="str">
        <f>IF(ReOrgnising!AD537="","",ReOrgnising!AD537/100)</f>
        <v/>
      </c>
      <c r="M534" t="str">
        <f>IF(ReOrgnising!AE537="","",ReOrgnising!AE537/100)</f>
        <v/>
      </c>
      <c r="N534" t="str">
        <f>IF(ReOrgnising!AF537="","",ReOrgnising!AF537/100)</f>
        <v/>
      </c>
      <c r="O534" t="str">
        <f>IF(ReOrgnising!AG537="","",ReOrgnising!AG537/100)</f>
        <v/>
      </c>
      <c r="P534" t="str">
        <f>IF(ReOrgnising!AH537="","",ReOrgnising!AH537/100)</f>
        <v/>
      </c>
      <c r="Q534" t="str">
        <f>IF(ReOrgnising!AI537="","",ReOrgnising!AI537/100)</f>
        <v/>
      </c>
    </row>
    <row r="535" spans="1:17">
      <c r="A535" t="str">
        <f>ReOrgnising!S538</f>
        <v>HawksBay201038H20EarlySow</v>
      </c>
      <c r="B535" s="4">
        <f>ReOrgnising!T538</f>
        <v>40507</v>
      </c>
      <c r="C535">
        <f>ReOrgnising!U538</f>
        <v>26</v>
      </c>
      <c r="D535" t="str">
        <f>ReOrgnising!V538</f>
        <v/>
      </c>
      <c r="E535">
        <f>ReOrgnising!W538</f>
        <v>7.0000000000000007E-2</v>
      </c>
      <c r="F535">
        <f>ReOrgnising!X538</f>
        <v>16</v>
      </c>
      <c r="G535">
        <f>ReOrgnising!Y538</f>
        <v>4.8600000000000003</v>
      </c>
      <c r="H535">
        <f>ReOrgnising!Z538</f>
        <v>8.9</v>
      </c>
      <c r="I535" t="str">
        <f>ReOrgnising!AA538</f>
        <v/>
      </c>
      <c r="J535" t="str">
        <f>ReOrgnising!AB538</f>
        <v/>
      </c>
      <c r="K535">
        <f>ReOrgnising!AC538</f>
        <v>10</v>
      </c>
      <c r="L535" t="str">
        <f>IF(ReOrgnising!AD538="","",ReOrgnising!AD538/100)</f>
        <v/>
      </c>
      <c r="M535" t="str">
        <f>IF(ReOrgnising!AE538="","",ReOrgnising!AE538/100)</f>
        <v/>
      </c>
      <c r="N535" t="str">
        <f>IF(ReOrgnising!AF538="","",ReOrgnising!AF538/100)</f>
        <v/>
      </c>
      <c r="O535" t="str">
        <f>IF(ReOrgnising!AG538="","",ReOrgnising!AG538/100)</f>
        <v/>
      </c>
      <c r="P535" t="str">
        <f>IF(ReOrgnising!AH538="","",ReOrgnising!AH538/100)</f>
        <v/>
      </c>
      <c r="Q535" t="str">
        <f>IF(ReOrgnising!AI538="","",ReOrgnising!AI538/100)</f>
        <v/>
      </c>
    </row>
    <row r="536" spans="1:17">
      <c r="A536" t="str">
        <f>ReOrgnising!S539</f>
        <v>HawksBay201038H20EarlySow</v>
      </c>
      <c r="B536" s="4">
        <f>ReOrgnising!T539</f>
        <v>40511</v>
      </c>
      <c r="C536" t="str">
        <f>ReOrgnising!U539</f>
        <v/>
      </c>
      <c r="D536" t="str">
        <f>ReOrgnising!V539</f>
        <v/>
      </c>
      <c r="E536" t="str">
        <f>ReOrgnising!W539</f>
        <v/>
      </c>
      <c r="F536" t="str">
        <f>ReOrgnising!X539</f>
        <v/>
      </c>
      <c r="G536">
        <f>ReOrgnising!Y539</f>
        <v>5.19</v>
      </c>
      <c r="H536">
        <f>ReOrgnising!Z539</f>
        <v>10.1</v>
      </c>
      <c r="I536" t="str">
        <f>ReOrgnising!AA539</f>
        <v/>
      </c>
      <c r="J536" t="str">
        <f>ReOrgnising!AB539</f>
        <v/>
      </c>
      <c r="K536" t="str">
        <f>ReOrgnising!AC539</f>
        <v/>
      </c>
      <c r="L536" t="str">
        <f>IF(ReOrgnising!AD539="","",ReOrgnising!AD539/100)</f>
        <v/>
      </c>
      <c r="M536" t="str">
        <f>IF(ReOrgnising!AE539="","",ReOrgnising!AE539/100)</f>
        <v/>
      </c>
      <c r="N536" t="str">
        <f>IF(ReOrgnising!AF539="","",ReOrgnising!AF539/100)</f>
        <v/>
      </c>
      <c r="O536" t="str">
        <f>IF(ReOrgnising!AG539="","",ReOrgnising!AG539/100)</f>
        <v/>
      </c>
      <c r="P536" t="str">
        <f>IF(ReOrgnising!AH539="","",ReOrgnising!AH539/100)</f>
        <v/>
      </c>
      <c r="Q536" t="str">
        <f>IF(ReOrgnising!AI539="","",ReOrgnising!AI539/100)</f>
        <v/>
      </c>
    </row>
    <row r="537" spans="1:17">
      <c r="A537" t="str">
        <f>ReOrgnising!S540</f>
        <v>HawksBay201038H20EarlySow</v>
      </c>
      <c r="B537" s="4">
        <f>ReOrgnising!T540</f>
        <v>40512</v>
      </c>
      <c r="C537" t="str">
        <f>ReOrgnising!U540</f>
        <v/>
      </c>
      <c r="D537" t="str">
        <f>ReOrgnising!V540</f>
        <v/>
      </c>
      <c r="E537" t="str">
        <f>ReOrgnising!W540</f>
        <v/>
      </c>
      <c r="F537" t="str">
        <f>ReOrgnising!X540</f>
        <v/>
      </c>
      <c r="G537" t="str">
        <f>ReOrgnising!Y540</f>
        <v/>
      </c>
      <c r="H537" t="str">
        <f>ReOrgnising!Z540</f>
        <v/>
      </c>
      <c r="I537">
        <f>ReOrgnising!AA540</f>
        <v>0.44</v>
      </c>
      <c r="J537" t="str">
        <f>ReOrgnising!AB540</f>
        <v/>
      </c>
      <c r="K537" t="str">
        <f>ReOrgnising!AC540</f>
        <v/>
      </c>
      <c r="L537" t="str">
        <f>IF(ReOrgnising!AD540="","",ReOrgnising!AD540/100)</f>
        <v/>
      </c>
      <c r="M537" t="str">
        <f>IF(ReOrgnising!AE540="","",ReOrgnising!AE540/100)</f>
        <v/>
      </c>
      <c r="N537" t="str">
        <f>IF(ReOrgnising!AF540="","",ReOrgnising!AF540/100)</f>
        <v/>
      </c>
      <c r="O537" t="str">
        <f>IF(ReOrgnising!AG540="","",ReOrgnising!AG540/100)</f>
        <v/>
      </c>
      <c r="P537" t="str">
        <f>IF(ReOrgnising!AH540="","",ReOrgnising!AH540/100)</f>
        <v/>
      </c>
      <c r="Q537" t="str">
        <f>IF(ReOrgnising!AI540="","",ReOrgnising!AI540/100)</f>
        <v/>
      </c>
    </row>
    <row r="538" spans="1:17">
      <c r="A538" t="str">
        <f>ReOrgnising!S541</f>
        <v>HawksBay201038H20EarlySow</v>
      </c>
      <c r="B538" s="4">
        <f>ReOrgnising!T541</f>
        <v>40515</v>
      </c>
      <c r="C538" t="str">
        <f>ReOrgnising!U541</f>
        <v/>
      </c>
      <c r="D538" t="str">
        <f>ReOrgnising!V541</f>
        <v/>
      </c>
      <c r="E538" t="str">
        <f>ReOrgnising!W541</f>
        <v/>
      </c>
      <c r="F538" t="str">
        <f>ReOrgnising!X541</f>
        <v/>
      </c>
      <c r="G538">
        <f>ReOrgnising!Y541</f>
        <v>5.29</v>
      </c>
      <c r="H538">
        <f>ReOrgnising!Z541</f>
        <v>10.57</v>
      </c>
      <c r="I538" t="str">
        <f>ReOrgnising!AA541</f>
        <v/>
      </c>
      <c r="J538" t="str">
        <f>ReOrgnising!AB541</f>
        <v/>
      </c>
      <c r="K538" t="str">
        <f>ReOrgnising!AC541</f>
        <v/>
      </c>
      <c r="L538" t="str">
        <f>IF(ReOrgnising!AD541="","",ReOrgnising!AD541/100)</f>
        <v/>
      </c>
      <c r="M538" t="str">
        <f>IF(ReOrgnising!AE541="","",ReOrgnising!AE541/100)</f>
        <v/>
      </c>
      <c r="N538" t="str">
        <f>IF(ReOrgnising!AF541="","",ReOrgnising!AF541/100)</f>
        <v/>
      </c>
      <c r="O538" t="str">
        <f>IF(ReOrgnising!AG541="","",ReOrgnising!AG541/100)</f>
        <v/>
      </c>
      <c r="P538" t="str">
        <f>IF(ReOrgnising!AH541="","",ReOrgnising!AH541/100)</f>
        <v/>
      </c>
      <c r="Q538" t="str">
        <f>IF(ReOrgnising!AI541="","",ReOrgnising!AI541/100)</f>
        <v/>
      </c>
    </row>
    <row r="539" spans="1:17">
      <c r="A539" t="str">
        <f>ReOrgnising!S542</f>
        <v>HawksBay201038H20EarlySow</v>
      </c>
      <c r="B539" s="4">
        <f>ReOrgnising!T542</f>
        <v>40518</v>
      </c>
      <c r="C539" t="str">
        <f>ReOrgnising!U542</f>
        <v/>
      </c>
      <c r="D539" t="str">
        <f>ReOrgnising!V542</f>
        <v/>
      </c>
      <c r="E539" t="str">
        <f>ReOrgnising!W542</f>
        <v/>
      </c>
      <c r="F539" t="str">
        <f>ReOrgnising!X542</f>
        <v/>
      </c>
      <c r="G539">
        <f>ReOrgnising!Y542</f>
        <v>6.57</v>
      </c>
      <c r="H539">
        <f>ReOrgnising!Z542</f>
        <v>11.14</v>
      </c>
      <c r="I539">
        <f>ReOrgnising!AA542</f>
        <v>0.56000000000000005</v>
      </c>
      <c r="J539" t="str">
        <f>ReOrgnising!AB542</f>
        <v/>
      </c>
      <c r="K539" t="str">
        <f>ReOrgnising!AC542</f>
        <v/>
      </c>
      <c r="L539" t="str">
        <f>IF(ReOrgnising!AD542="","",ReOrgnising!AD542/100)</f>
        <v/>
      </c>
      <c r="M539" t="str">
        <f>IF(ReOrgnising!AE542="","",ReOrgnising!AE542/100)</f>
        <v/>
      </c>
      <c r="N539" t="str">
        <f>IF(ReOrgnising!AF542="","",ReOrgnising!AF542/100)</f>
        <v/>
      </c>
      <c r="O539" t="str">
        <f>IF(ReOrgnising!AG542="","",ReOrgnising!AG542/100)</f>
        <v/>
      </c>
      <c r="P539" t="str">
        <f>IF(ReOrgnising!AH542="","",ReOrgnising!AH542/100)</f>
        <v/>
      </c>
      <c r="Q539" t="str">
        <f>IF(ReOrgnising!AI542="","",ReOrgnising!AI542/100)</f>
        <v/>
      </c>
    </row>
    <row r="540" spans="1:17">
      <c r="A540" t="str">
        <f>ReOrgnising!S543</f>
        <v>HawksBay201038H20EarlySow</v>
      </c>
      <c r="B540" s="4">
        <f>ReOrgnising!T543</f>
        <v>40521</v>
      </c>
      <c r="C540" t="str">
        <f>ReOrgnising!U543</f>
        <v/>
      </c>
      <c r="D540" t="str">
        <f>ReOrgnising!V543</f>
        <v/>
      </c>
      <c r="E540" t="str">
        <f>ReOrgnising!W543</f>
        <v/>
      </c>
      <c r="F540" t="str">
        <f>ReOrgnising!X543</f>
        <v/>
      </c>
      <c r="G540">
        <f>ReOrgnising!Y543</f>
        <v>6.76</v>
      </c>
      <c r="H540">
        <f>ReOrgnising!Z543</f>
        <v>12</v>
      </c>
      <c r="I540" t="str">
        <f>ReOrgnising!AA543</f>
        <v/>
      </c>
      <c r="J540" t="str">
        <f>ReOrgnising!AB543</f>
        <v/>
      </c>
      <c r="K540" t="str">
        <f>ReOrgnising!AC543</f>
        <v/>
      </c>
      <c r="L540" t="str">
        <f>IF(ReOrgnising!AD543="","",ReOrgnising!AD543/100)</f>
        <v/>
      </c>
      <c r="M540" t="str">
        <f>IF(ReOrgnising!AE543="","",ReOrgnising!AE543/100)</f>
        <v/>
      </c>
      <c r="N540" t="str">
        <f>IF(ReOrgnising!AF543="","",ReOrgnising!AF543/100)</f>
        <v/>
      </c>
      <c r="O540" t="str">
        <f>IF(ReOrgnising!AG543="","",ReOrgnising!AG543/100)</f>
        <v/>
      </c>
      <c r="P540" t="str">
        <f>IF(ReOrgnising!AH543="","",ReOrgnising!AH543/100)</f>
        <v/>
      </c>
      <c r="Q540" t="str">
        <f>IF(ReOrgnising!AI543="","",ReOrgnising!AI543/100)</f>
        <v/>
      </c>
    </row>
    <row r="541" spans="1:17">
      <c r="A541" t="str">
        <f>ReOrgnising!S544</f>
        <v>HawksBay201038H20EarlySow</v>
      </c>
      <c r="B541" s="4">
        <f>ReOrgnising!T544</f>
        <v>40525</v>
      </c>
      <c r="C541" t="str">
        <f>ReOrgnising!U544</f>
        <v/>
      </c>
      <c r="D541" t="str">
        <f>ReOrgnising!V544</f>
        <v/>
      </c>
      <c r="E541" t="str">
        <f>ReOrgnising!W544</f>
        <v/>
      </c>
      <c r="F541" t="str">
        <f>ReOrgnising!X544</f>
        <v/>
      </c>
      <c r="G541">
        <f>ReOrgnising!Y544</f>
        <v>7.81</v>
      </c>
      <c r="H541">
        <f>ReOrgnising!Z544</f>
        <v>13.24</v>
      </c>
      <c r="I541" t="str">
        <f>ReOrgnising!AA544</f>
        <v/>
      </c>
      <c r="J541" t="str">
        <f>ReOrgnising!AB544</f>
        <v/>
      </c>
      <c r="K541" t="str">
        <f>ReOrgnising!AC544</f>
        <v/>
      </c>
      <c r="L541" t="str">
        <f>IF(ReOrgnising!AD544="","",ReOrgnising!AD544/100)</f>
        <v/>
      </c>
      <c r="M541" t="str">
        <f>IF(ReOrgnising!AE544="","",ReOrgnising!AE544/100)</f>
        <v/>
      </c>
      <c r="N541" t="str">
        <f>IF(ReOrgnising!AF544="","",ReOrgnising!AF544/100)</f>
        <v/>
      </c>
      <c r="O541" t="str">
        <f>IF(ReOrgnising!AG544="","",ReOrgnising!AG544/100)</f>
        <v/>
      </c>
      <c r="P541" t="str">
        <f>IF(ReOrgnising!AH544="","",ReOrgnising!AH544/100)</f>
        <v/>
      </c>
      <c r="Q541" t="str">
        <f>IF(ReOrgnising!AI544="","",ReOrgnising!AI544/100)</f>
        <v/>
      </c>
    </row>
    <row r="542" spans="1:17">
      <c r="A542" t="str">
        <f>ReOrgnising!S545</f>
        <v>HawksBay201038H20EarlySow</v>
      </c>
      <c r="B542" s="4">
        <f>ReOrgnising!T545</f>
        <v>40528</v>
      </c>
      <c r="C542" t="str">
        <f>ReOrgnising!U545</f>
        <v/>
      </c>
      <c r="D542" t="str">
        <f>ReOrgnising!V545</f>
        <v/>
      </c>
      <c r="E542" t="str">
        <f>ReOrgnising!W545</f>
        <v/>
      </c>
      <c r="F542" t="str">
        <f>ReOrgnising!X545</f>
        <v/>
      </c>
      <c r="G542">
        <f>ReOrgnising!Y545</f>
        <v>8.48</v>
      </c>
      <c r="H542">
        <f>ReOrgnising!Z545</f>
        <v>13.95</v>
      </c>
      <c r="I542" t="str">
        <f>ReOrgnising!AA545</f>
        <v/>
      </c>
      <c r="J542" t="str">
        <f>ReOrgnising!AB545</f>
        <v/>
      </c>
      <c r="K542" t="str">
        <f>ReOrgnising!AC545</f>
        <v/>
      </c>
      <c r="L542" t="str">
        <f>IF(ReOrgnising!AD545="","",ReOrgnising!AD545/100)</f>
        <v/>
      </c>
      <c r="M542" t="str">
        <f>IF(ReOrgnising!AE545="","",ReOrgnising!AE545/100)</f>
        <v/>
      </c>
      <c r="N542" t="str">
        <f>IF(ReOrgnising!AF545="","",ReOrgnising!AF545/100)</f>
        <v/>
      </c>
      <c r="O542" t="str">
        <f>IF(ReOrgnising!AG545="","",ReOrgnising!AG545/100)</f>
        <v/>
      </c>
      <c r="P542" t="str">
        <f>IF(ReOrgnising!AH545="","",ReOrgnising!AH545/100)</f>
        <v/>
      </c>
      <c r="Q542" t="str">
        <f>IF(ReOrgnising!AI545="","",ReOrgnising!AI545/100)</f>
        <v/>
      </c>
    </row>
    <row r="543" spans="1:17">
      <c r="A543" t="str">
        <f>ReOrgnising!S546</f>
        <v>HawksBay201038H20EarlySow</v>
      </c>
      <c r="B543" s="4">
        <f>ReOrgnising!T546</f>
        <v>40532</v>
      </c>
      <c r="C543" t="str">
        <f>ReOrgnising!U546</f>
        <v/>
      </c>
      <c r="D543" t="str">
        <f>ReOrgnising!V546</f>
        <v/>
      </c>
      <c r="E543" t="str">
        <f>ReOrgnising!W546</f>
        <v/>
      </c>
      <c r="F543" t="str">
        <f>ReOrgnising!X546</f>
        <v/>
      </c>
      <c r="G543">
        <f>ReOrgnising!Y546</f>
        <v>9.0500000000000007</v>
      </c>
      <c r="H543">
        <f>ReOrgnising!Z546</f>
        <v>14.86</v>
      </c>
      <c r="I543" t="str">
        <f>ReOrgnising!AA546</f>
        <v/>
      </c>
      <c r="J543" t="str">
        <f>ReOrgnising!AB546</f>
        <v/>
      </c>
      <c r="K543" t="str">
        <f>ReOrgnising!AC546</f>
        <v/>
      </c>
      <c r="L543" t="str">
        <f>IF(ReOrgnising!AD546="","",ReOrgnising!AD546/100)</f>
        <v/>
      </c>
      <c r="M543" t="str">
        <f>IF(ReOrgnising!AE546="","",ReOrgnising!AE546/100)</f>
        <v/>
      </c>
      <c r="N543" t="str">
        <f>IF(ReOrgnising!AF546="","",ReOrgnising!AF546/100)</f>
        <v/>
      </c>
      <c r="O543" t="str">
        <f>IF(ReOrgnising!AG546="","",ReOrgnising!AG546/100)</f>
        <v/>
      </c>
      <c r="P543" t="str">
        <f>IF(ReOrgnising!AH546="","",ReOrgnising!AH546/100)</f>
        <v/>
      </c>
      <c r="Q543" t="str">
        <f>IF(ReOrgnising!AI546="","",ReOrgnising!AI546/100)</f>
        <v/>
      </c>
    </row>
    <row r="544" spans="1:17">
      <c r="A544" t="str">
        <f>ReOrgnising!S547</f>
        <v>HawksBay201038H20EarlySow</v>
      </c>
      <c r="B544" s="4">
        <f>ReOrgnising!T547</f>
        <v>40533</v>
      </c>
      <c r="C544">
        <f>ReOrgnising!U547</f>
        <v>192.6</v>
      </c>
      <c r="D544" t="str">
        <f>ReOrgnising!V547</f>
        <v/>
      </c>
      <c r="E544">
        <f>ReOrgnising!W547</f>
        <v>1.95</v>
      </c>
      <c r="F544">
        <f>ReOrgnising!X547</f>
        <v>104.2</v>
      </c>
      <c r="G544" t="str">
        <f>ReOrgnising!Y547</f>
        <v/>
      </c>
      <c r="H544" t="str">
        <f>ReOrgnising!Z547</f>
        <v/>
      </c>
      <c r="I544" t="str">
        <f>ReOrgnising!AA547</f>
        <v/>
      </c>
      <c r="J544" t="str">
        <f>ReOrgnising!AB547</f>
        <v/>
      </c>
      <c r="K544">
        <f>ReOrgnising!AC547</f>
        <v>88.4</v>
      </c>
      <c r="L544" t="str">
        <f>IF(ReOrgnising!AD547="","",ReOrgnising!AD547/100)</f>
        <v/>
      </c>
      <c r="M544" t="str">
        <f>IF(ReOrgnising!AE547="","",ReOrgnising!AE547/100)</f>
        <v/>
      </c>
      <c r="N544" t="str">
        <f>IF(ReOrgnising!AF547="","",ReOrgnising!AF547/100)</f>
        <v/>
      </c>
      <c r="O544" t="str">
        <f>IF(ReOrgnising!AG547="","",ReOrgnising!AG547/100)</f>
        <v/>
      </c>
      <c r="P544" t="str">
        <f>IF(ReOrgnising!AH547="","",ReOrgnising!AH547/100)</f>
        <v/>
      </c>
      <c r="Q544" t="str">
        <f>IF(ReOrgnising!AI547="","",ReOrgnising!AI547/100)</f>
        <v/>
      </c>
    </row>
    <row r="545" spans="1:17">
      <c r="A545" t="str">
        <f>ReOrgnising!S548</f>
        <v>HawksBay201038H20EarlySow</v>
      </c>
      <c r="B545" s="4">
        <f>ReOrgnising!T548</f>
        <v>40535</v>
      </c>
      <c r="C545" t="str">
        <f>ReOrgnising!U548</f>
        <v/>
      </c>
      <c r="D545" t="str">
        <f>ReOrgnising!V548</f>
        <v/>
      </c>
      <c r="E545" t="str">
        <f>ReOrgnising!W548</f>
        <v/>
      </c>
      <c r="F545" t="str">
        <f>ReOrgnising!X548</f>
        <v/>
      </c>
      <c r="G545">
        <f>ReOrgnising!Y548</f>
        <v>9.7100000000000009</v>
      </c>
      <c r="H545">
        <f>ReOrgnising!Z548</f>
        <v>15.33</v>
      </c>
      <c r="I545">
        <f>ReOrgnising!AA548</f>
        <v>0.93</v>
      </c>
      <c r="J545" t="str">
        <f>ReOrgnising!AB548</f>
        <v/>
      </c>
      <c r="K545" t="str">
        <f>ReOrgnising!AC548</f>
        <v/>
      </c>
      <c r="L545" t="str">
        <f>IF(ReOrgnising!AD548="","",ReOrgnising!AD548/100)</f>
        <v/>
      </c>
      <c r="M545" t="str">
        <f>IF(ReOrgnising!AE548="","",ReOrgnising!AE548/100)</f>
        <v/>
      </c>
      <c r="N545" t="str">
        <f>IF(ReOrgnising!AF548="","",ReOrgnising!AF548/100)</f>
        <v/>
      </c>
      <c r="O545" t="str">
        <f>IF(ReOrgnising!AG548="","",ReOrgnising!AG548/100)</f>
        <v/>
      </c>
      <c r="P545" t="str">
        <f>IF(ReOrgnising!AH548="","",ReOrgnising!AH548/100)</f>
        <v/>
      </c>
      <c r="Q545" t="str">
        <f>IF(ReOrgnising!AI548="","",ReOrgnising!AI548/100)</f>
        <v/>
      </c>
    </row>
    <row r="546" spans="1:17">
      <c r="A546" t="str">
        <f>ReOrgnising!S549</f>
        <v>HawksBay201038H20EarlySow</v>
      </c>
      <c r="B546" s="4">
        <f>ReOrgnising!T549</f>
        <v>40539</v>
      </c>
      <c r="C546" t="str">
        <f>ReOrgnising!U549</f>
        <v/>
      </c>
      <c r="D546" t="str">
        <f>ReOrgnising!V549</f>
        <v/>
      </c>
      <c r="E546" t="str">
        <f>ReOrgnising!W549</f>
        <v/>
      </c>
      <c r="F546" t="str">
        <f>ReOrgnising!X549</f>
        <v/>
      </c>
      <c r="G546">
        <f>ReOrgnising!Y549</f>
        <v>11.1</v>
      </c>
      <c r="H546">
        <f>ReOrgnising!Z549</f>
        <v>15.62</v>
      </c>
      <c r="I546" t="str">
        <f>ReOrgnising!AA549</f>
        <v/>
      </c>
      <c r="J546" t="str">
        <f>ReOrgnising!AB549</f>
        <v/>
      </c>
      <c r="K546" t="str">
        <f>ReOrgnising!AC549</f>
        <v/>
      </c>
      <c r="L546" t="str">
        <f>IF(ReOrgnising!AD549="","",ReOrgnising!AD549/100)</f>
        <v/>
      </c>
      <c r="M546" t="str">
        <f>IF(ReOrgnising!AE549="","",ReOrgnising!AE549/100)</f>
        <v/>
      </c>
      <c r="N546" t="str">
        <f>IF(ReOrgnising!AF549="","",ReOrgnising!AF549/100)</f>
        <v/>
      </c>
      <c r="O546" t="str">
        <f>IF(ReOrgnising!AG549="","",ReOrgnising!AG549/100)</f>
        <v/>
      </c>
      <c r="P546" t="str">
        <f>IF(ReOrgnising!AH549="","",ReOrgnising!AH549/100)</f>
        <v/>
      </c>
      <c r="Q546" t="str">
        <f>IF(ReOrgnising!AI549="","",ReOrgnising!AI549/100)</f>
        <v/>
      </c>
    </row>
    <row r="547" spans="1:17">
      <c r="A547" t="str">
        <f>ReOrgnising!S550</f>
        <v>HawksBay201038H20EarlySow</v>
      </c>
      <c r="B547" s="4">
        <f>ReOrgnising!T550</f>
        <v>40541</v>
      </c>
      <c r="C547" t="str">
        <f>ReOrgnising!U550</f>
        <v/>
      </c>
      <c r="D547" t="str">
        <f>ReOrgnising!V550</f>
        <v/>
      </c>
      <c r="E547" t="str">
        <f>ReOrgnising!W550</f>
        <v/>
      </c>
      <c r="F547" t="str">
        <f>ReOrgnising!X550</f>
        <v/>
      </c>
      <c r="G547" t="str">
        <f>ReOrgnising!Y550</f>
        <v/>
      </c>
      <c r="H547" t="str">
        <f>ReOrgnising!Z550</f>
        <v/>
      </c>
      <c r="I547" t="str">
        <f>ReOrgnising!AA550</f>
        <v/>
      </c>
      <c r="J547">
        <f>ReOrgnising!AB550</f>
        <v>6.1</v>
      </c>
      <c r="K547" t="str">
        <f>ReOrgnising!AC550</f>
        <v/>
      </c>
      <c r="L547" t="str">
        <f>IF(ReOrgnising!AD550="","",ReOrgnising!AD550/100)</f>
        <v/>
      </c>
      <c r="M547" t="str">
        <f>IF(ReOrgnising!AE550="","",ReOrgnising!AE550/100)</f>
        <v/>
      </c>
      <c r="N547" t="str">
        <f>IF(ReOrgnising!AF550="","",ReOrgnising!AF550/100)</f>
        <v/>
      </c>
      <c r="O547" t="str">
        <f>IF(ReOrgnising!AG550="","",ReOrgnising!AG550/100)</f>
        <v/>
      </c>
      <c r="P547" t="str">
        <f>IF(ReOrgnising!AH550="","",ReOrgnising!AH550/100)</f>
        <v/>
      </c>
      <c r="Q547" t="str">
        <f>IF(ReOrgnising!AI550="","",ReOrgnising!AI550/100)</f>
        <v/>
      </c>
    </row>
    <row r="548" spans="1:17">
      <c r="A548" t="str">
        <f>ReOrgnising!S551</f>
        <v>HawksBay201038H20EarlySow</v>
      </c>
      <c r="B548" s="4">
        <f>ReOrgnising!T551</f>
        <v>40543</v>
      </c>
      <c r="C548" t="str">
        <f>ReOrgnising!U551</f>
        <v/>
      </c>
      <c r="D548" t="str">
        <f>ReOrgnising!V551</f>
        <v/>
      </c>
      <c r="E548" t="str">
        <f>ReOrgnising!W551</f>
        <v/>
      </c>
      <c r="F548" t="str">
        <f>ReOrgnising!X551</f>
        <v/>
      </c>
      <c r="G548" t="str">
        <f>ReOrgnising!Y551</f>
        <v/>
      </c>
      <c r="H548" t="str">
        <f>ReOrgnising!Z551</f>
        <v/>
      </c>
      <c r="I548" t="str">
        <f>ReOrgnising!AA551</f>
        <v/>
      </c>
      <c r="J548">
        <f>ReOrgnising!AB551</f>
        <v>6.38</v>
      </c>
      <c r="K548" t="str">
        <f>ReOrgnising!AC551</f>
        <v/>
      </c>
      <c r="L548" t="str">
        <f>IF(ReOrgnising!AD551="","",ReOrgnising!AD551/100)</f>
        <v/>
      </c>
      <c r="M548" t="str">
        <f>IF(ReOrgnising!AE551="","",ReOrgnising!AE551/100)</f>
        <v/>
      </c>
      <c r="N548" t="str">
        <f>IF(ReOrgnising!AF551="","",ReOrgnising!AF551/100)</f>
        <v/>
      </c>
      <c r="O548" t="str">
        <f>IF(ReOrgnising!AG551="","",ReOrgnising!AG551/100)</f>
        <v/>
      </c>
      <c r="P548" t="str">
        <f>IF(ReOrgnising!AH551="","",ReOrgnising!AH551/100)</f>
        <v/>
      </c>
      <c r="Q548" t="str">
        <f>IF(ReOrgnising!AI551="","",ReOrgnising!AI551/100)</f>
        <v/>
      </c>
    </row>
    <row r="549" spans="1:17">
      <c r="A549" t="str">
        <f>ReOrgnising!S552</f>
        <v>HawksBay201038H20EarlySow</v>
      </c>
      <c r="B549" s="4">
        <f>ReOrgnising!T552</f>
        <v>40546</v>
      </c>
      <c r="C549" t="str">
        <f>ReOrgnising!U552</f>
        <v/>
      </c>
      <c r="D549" t="str">
        <f>ReOrgnising!V552</f>
        <v/>
      </c>
      <c r="E549" t="str">
        <f>ReOrgnising!W552</f>
        <v/>
      </c>
      <c r="F549" t="str">
        <f>ReOrgnising!X552</f>
        <v/>
      </c>
      <c r="G549">
        <f>ReOrgnising!Y552</f>
        <v>14.25</v>
      </c>
      <c r="H549">
        <f>ReOrgnising!Z552</f>
        <v>16.8</v>
      </c>
      <c r="I549" t="str">
        <f>ReOrgnising!AA552</f>
        <v/>
      </c>
      <c r="J549">
        <f>ReOrgnising!AB552</f>
        <v>6.7</v>
      </c>
      <c r="K549" t="str">
        <f>ReOrgnising!AC552</f>
        <v/>
      </c>
      <c r="L549" t="str">
        <f>IF(ReOrgnising!AD552="","",ReOrgnising!AD552/100)</f>
        <v/>
      </c>
      <c r="M549" t="str">
        <f>IF(ReOrgnising!AE552="","",ReOrgnising!AE552/100)</f>
        <v/>
      </c>
      <c r="N549" t="str">
        <f>IF(ReOrgnising!AF552="","",ReOrgnising!AF552/100)</f>
        <v/>
      </c>
      <c r="O549" t="str">
        <f>IF(ReOrgnising!AG552="","",ReOrgnising!AG552/100)</f>
        <v/>
      </c>
      <c r="P549" t="str">
        <f>IF(ReOrgnising!AH552="","",ReOrgnising!AH552/100)</f>
        <v/>
      </c>
      <c r="Q549" t="str">
        <f>IF(ReOrgnising!AI552="","",ReOrgnising!AI552/100)</f>
        <v/>
      </c>
    </row>
    <row r="550" spans="1:17">
      <c r="A550" t="str">
        <f>ReOrgnising!S553</f>
        <v>HawksBay201038H20EarlySow</v>
      </c>
      <c r="B550" s="4">
        <f>ReOrgnising!T553</f>
        <v>40548</v>
      </c>
      <c r="C550" t="str">
        <f>ReOrgnising!U553</f>
        <v/>
      </c>
      <c r="D550" t="str">
        <f>ReOrgnising!V553</f>
        <v/>
      </c>
      <c r="E550" t="str">
        <f>ReOrgnising!W553</f>
        <v/>
      </c>
      <c r="F550" t="str">
        <f>ReOrgnising!X553</f>
        <v/>
      </c>
      <c r="G550" t="str">
        <f>ReOrgnising!Y553</f>
        <v/>
      </c>
      <c r="H550" t="str">
        <f>ReOrgnising!Z553</f>
        <v/>
      </c>
      <c r="I550" t="str">
        <f>ReOrgnising!AA553</f>
        <v/>
      </c>
      <c r="J550">
        <f>ReOrgnising!AB553</f>
        <v>6.73</v>
      </c>
      <c r="K550" t="str">
        <f>ReOrgnising!AC553</f>
        <v/>
      </c>
      <c r="L550" t="str">
        <f>IF(ReOrgnising!AD553="","",ReOrgnising!AD553/100)</f>
        <v/>
      </c>
      <c r="M550" t="str">
        <f>IF(ReOrgnising!AE553="","",ReOrgnising!AE553/100)</f>
        <v/>
      </c>
      <c r="N550" t="str">
        <f>IF(ReOrgnising!AF553="","",ReOrgnising!AF553/100)</f>
        <v/>
      </c>
      <c r="O550" t="str">
        <f>IF(ReOrgnising!AG553="","",ReOrgnising!AG553/100)</f>
        <v/>
      </c>
      <c r="P550" t="str">
        <f>IF(ReOrgnising!AH553="","",ReOrgnising!AH553/100)</f>
        <v/>
      </c>
      <c r="Q550" t="str">
        <f>IF(ReOrgnising!AI553="","",ReOrgnising!AI553/100)</f>
        <v/>
      </c>
    </row>
    <row r="551" spans="1:17">
      <c r="A551" t="str">
        <f>ReOrgnising!S554</f>
        <v>HawksBay201038H20EarlySow</v>
      </c>
      <c r="B551" s="4">
        <f>ReOrgnising!T554</f>
        <v>40549</v>
      </c>
      <c r="C551" t="str">
        <f>ReOrgnising!U554</f>
        <v/>
      </c>
      <c r="D551" t="str">
        <f>ReOrgnising!V554</f>
        <v/>
      </c>
      <c r="E551" t="str">
        <f>ReOrgnising!W554</f>
        <v/>
      </c>
      <c r="F551" t="str">
        <f>ReOrgnising!X554</f>
        <v/>
      </c>
      <c r="G551">
        <f>ReOrgnising!Y554</f>
        <v>15.4</v>
      </c>
      <c r="H551">
        <f>ReOrgnising!Z554</f>
        <v>17.350000000000001</v>
      </c>
      <c r="I551" t="str">
        <f>ReOrgnising!AA554</f>
        <v/>
      </c>
      <c r="J551">
        <f>ReOrgnising!AB554</f>
        <v>6.85</v>
      </c>
      <c r="K551" t="str">
        <f>ReOrgnising!AC554</f>
        <v/>
      </c>
      <c r="L551" t="str">
        <f>IF(ReOrgnising!AD554="","",ReOrgnising!AD554/100)</f>
        <v/>
      </c>
      <c r="M551" t="str">
        <f>IF(ReOrgnising!AE554="","",ReOrgnising!AE554/100)</f>
        <v/>
      </c>
      <c r="N551" t="str">
        <f>IF(ReOrgnising!AF554="","",ReOrgnising!AF554/100)</f>
        <v/>
      </c>
      <c r="O551" t="str">
        <f>IF(ReOrgnising!AG554="","",ReOrgnising!AG554/100)</f>
        <v/>
      </c>
      <c r="P551" t="str">
        <f>IF(ReOrgnising!AH554="","",ReOrgnising!AH554/100)</f>
        <v/>
      </c>
      <c r="Q551" t="str">
        <f>IF(ReOrgnising!AI554="","",ReOrgnising!AI554/100)</f>
        <v/>
      </c>
    </row>
    <row r="552" spans="1:17">
      <c r="A552" t="str">
        <f>ReOrgnising!S555</f>
        <v>HawksBay201038H20EarlySow</v>
      </c>
      <c r="B552" s="4">
        <f>ReOrgnising!T555</f>
        <v>40553</v>
      </c>
      <c r="C552" t="str">
        <f>ReOrgnising!U555</f>
        <v/>
      </c>
      <c r="D552" t="str">
        <f>ReOrgnising!V555</f>
        <v/>
      </c>
      <c r="E552" t="str">
        <f>ReOrgnising!W555</f>
        <v/>
      </c>
      <c r="F552" t="str">
        <f>ReOrgnising!X555</f>
        <v/>
      </c>
      <c r="G552">
        <f>ReOrgnising!Y555</f>
        <v>18</v>
      </c>
      <c r="H552">
        <f>ReOrgnising!Z555</f>
        <v>18</v>
      </c>
      <c r="I552" t="str">
        <f>ReOrgnising!AA555</f>
        <v/>
      </c>
      <c r="J552" t="str">
        <f>ReOrgnising!AB555</f>
        <v/>
      </c>
      <c r="K552" t="str">
        <f>ReOrgnising!AC555</f>
        <v/>
      </c>
      <c r="L552" t="str">
        <f>IF(ReOrgnising!AD555="","",ReOrgnising!AD555/100)</f>
        <v/>
      </c>
      <c r="M552" t="str">
        <f>IF(ReOrgnising!AE555="","",ReOrgnising!AE555/100)</f>
        <v/>
      </c>
      <c r="N552" t="str">
        <f>IF(ReOrgnising!AF555="","",ReOrgnising!AF555/100)</f>
        <v/>
      </c>
      <c r="O552" t="str">
        <f>IF(ReOrgnising!AG555="","",ReOrgnising!AG555/100)</f>
        <v/>
      </c>
      <c r="P552" t="str">
        <f>IF(ReOrgnising!AH555="","",ReOrgnising!AH555/100)</f>
        <v/>
      </c>
      <c r="Q552" t="str">
        <f>IF(ReOrgnising!AI555="","",ReOrgnising!AI555/100)</f>
        <v/>
      </c>
    </row>
    <row r="553" spans="1:17">
      <c r="A553" t="str">
        <f>ReOrgnising!S556</f>
        <v>HawksBay201038H20EarlySow</v>
      </c>
      <c r="B553" s="4">
        <f>ReOrgnising!T556</f>
        <v>40555</v>
      </c>
      <c r="C553" t="str">
        <f>ReOrgnising!U556</f>
        <v/>
      </c>
      <c r="D553" t="str">
        <f>ReOrgnising!V556</f>
        <v/>
      </c>
      <c r="E553" t="str">
        <f>ReOrgnising!W556</f>
        <v/>
      </c>
      <c r="F553" t="str">
        <f>ReOrgnising!X556</f>
        <v/>
      </c>
      <c r="G553" t="str">
        <f>ReOrgnising!Y556</f>
        <v/>
      </c>
      <c r="H553" t="str">
        <f>ReOrgnising!Z556</f>
        <v/>
      </c>
      <c r="I553">
        <f>ReOrgnising!AA556</f>
        <v>0.95</v>
      </c>
      <c r="J553" t="str">
        <f>ReOrgnising!AB556</f>
        <v/>
      </c>
      <c r="K553" t="str">
        <f>ReOrgnising!AC556</f>
        <v/>
      </c>
      <c r="L553" t="str">
        <f>IF(ReOrgnising!AD556="","",ReOrgnising!AD556/100)</f>
        <v/>
      </c>
      <c r="M553" t="str">
        <f>IF(ReOrgnising!AE556="","",ReOrgnising!AE556/100)</f>
        <v/>
      </c>
      <c r="N553" t="str">
        <f>IF(ReOrgnising!AF556="","",ReOrgnising!AF556/100)</f>
        <v/>
      </c>
      <c r="O553" t="str">
        <f>IF(ReOrgnising!AG556="","",ReOrgnising!AG556/100)</f>
        <v/>
      </c>
      <c r="P553" t="str">
        <f>IF(ReOrgnising!AH556="","",ReOrgnising!AH556/100)</f>
        <v/>
      </c>
      <c r="Q553" t="str">
        <f>IF(ReOrgnising!AI556="","",ReOrgnising!AI556/100)</f>
        <v/>
      </c>
    </row>
    <row r="554" spans="1:17">
      <c r="A554" t="str">
        <f>ReOrgnising!S557</f>
        <v>HawksBay201038H20EarlySow</v>
      </c>
      <c r="B554" s="4">
        <f>ReOrgnising!T557</f>
        <v>40557</v>
      </c>
      <c r="C554" t="str">
        <f>ReOrgnising!U557</f>
        <v/>
      </c>
      <c r="D554" t="str">
        <f>ReOrgnising!V557</f>
        <v/>
      </c>
      <c r="E554" t="str">
        <f>ReOrgnising!W557</f>
        <v/>
      </c>
      <c r="F554" t="str">
        <f>ReOrgnising!X557</f>
        <v/>
      </c>
      <c r="G554" t="str">
        <f>ReOrgnising!Y557</f>
        <v/>
      </c>
      <c r="H554">
        <f>ReOrgnising!Z557</f>
        <v>18</v>
      </c>
      <c r="I554" t="str">
        <f>ReOrgnising!AA557</f>
        <v/>
      </c>
      <c r="J554" t="str">
        <f>ReOrgnising!AB557</f>
        <v/>
      </c>
      <c r="K554" t="str">
        <f>ReOrgnising!AC557</f>
        <v/>
      </c>
      <c r="L554" t="str">
        <f>IF(ReOrgnising!AD557="","",ReOrgnising!AD557/100)</f>
        <v/>
      </c>
      <c r="M554" t="str">
        <f>IF(ReOrgnising!AE557="","",ReOrgnising!AE557/100)</f>
        <v/>
      </c>
      <c r="N554" t="str">
        <f>IF(ReOrgnising!AF557="","",ReOrgnising!AF557/100)</f>
        <v/>
      </c>
      <c r="O554" t="str">
        <f>IF(ReOrgnising!AG557="","",ReOrgnising!AG557/100)</f>
        <v/>
      </c>
      <c r="P554" t="str">
        <f>IF(ReOrgnising!AH557="","",ReOrgnising!AH557/100)</f>
        <v/>
      </c>
      <c r="Q554" t="str">
        <f>IF(ReOrgnising!AI557="","",ReOrgnising!AI557/100)</f>
        <v/>
      </c>
    </row>
    <row r="555" spans="1:17">
      <c r="A555" t="str">
        <f>ReOrgnising!S558</f>
        <v>HawksBay201038H20EarlySow</v>
      </c>
      <c r="B555" s="4">
        <f>ReOrgnising!T558</f>
        <v>40560</v>
      </c>
      <c r="C555" t="str">
        <f>ReOrgnising!U558</f>
        <v/>
      </c>
      <c r="D555" t="str">
        <f>ReOrgnising!V558</f>
        <v/>
      </c>
      <c r="E555" t="str">
        <f>ReOrgnising!W558</f>
        <v/>
      </c>
      <c r="F555" t="str">
        <f>ReOrgnising!X558</f>
        <v/>
      </c>
      <c r="G555">
        <f>ReOrgnising!Y558</f>
        <v>19.29</v>
      </c>
      <c r="H555" t="str">
        <f>ReOrgnising!Z558</f>
        <v/>
      </c>
      <c r="I555" t="str">
        <f>ReOrgnising!AA558</f>
        <v/>
      </c>
      <c r="J555" t="str">
        <f>ReOrgnising!AB558</f>
        <v/>
      </c>
      <c r="K555" t="str">
        <f>ReOrgnising!AC558</f>
        <v/>
      </c>
      <c r="L555" t="str">
        <f>IF(ReOrgnising!AD558="","",ReOrgnising!AD558/100)</f>
        <v/>
      </c>
      <c r="M555" t="str">
        <f>IF(ReOrgnising!AE558="","",ReOrgnising!AE558/100)</f>
        <v/>
      </c>
      <c r="N555" t="str">
        <f>IF(ReOrgnising!AF558="","",ReOrgnising!AF558/100)</f>
        <v/>
      </c>
      <c r="O555" t="str">
        <f>IF(ReOrgnising!AG558="","",ReOrgnising!AG558/100)</f>
        <v/>
      </c>
      <c r="P555" t="str">
        <f>IF(ReOrgnising!AH558="","",ReOrgnising!AH558/100)</f>
        <v/>
      </c>
      <c r="Q555" t="str">
        <f>IF(ReOrgnising!AI558="","",ReOrgnising!AI558/100)</f>
        <v/>
      </c>
    </row>
    <row r="556" spans="1:17">
      <c r="A556" t="str">
        <f>ReOrgnising!S559</f>
        <v>HawksBay201038H20EarlySow</v>
      </c>
      <c r="B556" s="4">
        <f>ReOrgnising!T559</f>
        <v>40577</v>
      </c>
      <c r="C556" t="str">
        <f>ReOrgnising!U559</f>
        <v/>
      </c>
      <c r="D556" t="str">
        <f>ReOrgnising!V559</f>
        <v/>
      </c>
      <c r="E556" t="str">
        <f>ReOrgnising!W559</f>
        <v/>
      </c>
      <c r="F556" t="str">
        <f>ReOrgnising!X559</f>
        <v/>
      </c>
      <c r="G556" t="str">
        <f>ReOrgnising!Y559</f>
        <v/>
      </c>
      <c r="H556" t="str">
        <f>ReOrgnising!Z559</f>
        <v/>
      </c>
      <c r="I556">
        <f>ReOrgnising!AA559</f>
        <v>0.95</v>
      </c>
      <c r="J556" t="str">
        <f>ReOrgnising!AB559</f>
        <v/>
      </c>
      <c r="K556" t="str">
        <f>ReOrgnising!AC559</f>
        <v/>
      </c>
      <c r="L556" t="str">
        <f>IF(ReOrgnising!AD559="","",ReOrgnising!AD559/100)</f>
        <v/>
      </c>
      <c r="M556" t="str">
        <f>IF(ReOrgnising!AE559="","",ReOrgnising!AE559/100)</f>
        <v/>
      </c>
      <c r="N556" t="str">
        <f>IF(ReOrgnising!AF559="","",ReOrgnising!AF559/100)</f>
        <v/>
      </c>
      <c r="O556" t="str">
        <f>IF(ReOrgnising!AG559="","",ReOrgnising!AG559/100)</f>
        <v/>
      </c>
      <c r="P556" t="str">
        <f>IF(ReOrgnising!AH559="","",ReOrgnising!AH559/100)</f>
        <v/>
      </c>
      <c r="Q556" t="str">
        <f>IF(ReOrgnising!AI559="","",ReOrgnising!AI559/100)</f>
        <v/>
      </c>
    </row>
    <row r="557" spans="1:17">
      <c r="A557" t="str">
        <f>ReOrgnising!S560</f>
        <v>HawksBay201038H20EarlySow</v>
      </c>
      <c r="B557" s="4">
        <f>ReOrgnising!T560</f>
        <v>40602</v>
      </c>
      <c r="C557">
        <f>ReOrgnising!U560</f>
        <v>3573.8</v>
      </c>
      <c r="D557" t="str">
        <f>ReOrgnising!V560</f>
        <v/>
      </c>
      <c r="E557">
        <f>ReOrgnising!W560</f>
        <v>5.8</v>
      </c>
      <c r="F557">
        <f>ReOrgnising!X560</f>
        <v>402.6</v>
      </c>
      <c r="G557" t="str">
        <f>ReOrgnising!Y560</f>
        <v/>
      </c>
      <c r="H557" t="str">
        <f>ReOrgnising!Z560</f>
        <v/>
      </c>
      <c r="I557" t="str">
        <f>ReOrgnising!AA560</f>
        <v/>
      </c>
      <c r="J557" t="str">
        <f>ReOrgnising!AB560</f>
        <v/>
      </c>
      <c r="K557">
        <f>ReOrgnising!AC560</f>
        <v>1168.3</v>
      </c>
      <c r="L557" t="str">
        <f>IF(ReOrgnising!AD560="","",ReOrgnising!AD560/100)</f>
        <v/>
      </c>
      <c r="M557" t="str">
        <f>IF(ReOrgnising!AE560="","",ReOrgnising!AE560/100)</f>
        <v/>
      </c>
      <c r="N557" t="str">
        <f>IF(ReOrgnising!AF560="","",ReOrgnising!AF560/100)</f>
        <v/>
      </c>
      <c r="O557" t="str">
        <f>IF(ReOrgnising!AG560="","",ReOrgnising!AG560/100)</f>
        <v/>
      </c>
      <c r="P557" t="str">
        <f>IF(ReOrgnising!AH560="","",ReOrgnising!AH560/100)</f>
        <v/>
      </c>
      <c r="Q557" t="str">
        <f>IF(ReOrgnising!AI560="","",ReOrgnising!AI560/100)</f>
        <v/>
      </c>
    </row>
    <row r="558" spans="1:17">
      <c r="A558" t="str">
        <f>ReOrgnising!S561</f>
        <v>HawksBay201038H20EarlySow</v>
      </c>
      <c r="B558" s="4">
        <f>ReOrgnising!T561</f>
        <v>40619</v>
      </c>
      <c r="C558">
        <f>ReOrgnising!U561</f>
        <v>3180.2</v>
      </c>
      <c r="D558" t="str">
        <f>ReOrgnising!V561</f>
        <v/>
      </c>
      <c r="E558" t="str">
        <f>ReOrgnising!W561</f>
        <v/>
      </c>
      <c r="F558">
        <f>ReOrgnising!X561</f>
        <v>476.3</v>
      </c>
      <c r="G558" t="str">
        <f>ReOrgnising!Y561</f>
        <v/>
      </c>
      <c r="H558" t="str">
        <f>ReOrgnising!Z561</f>
        <v/>
      </c>
      <c r="I558" t="str">
        <f>ReOrgnising!AA561</f>
        <v/>
      </c>
      <c r="J558" t="str">
        <f>ReOrgnising!AB561</f>
        <v/>
      </c>
      <c r="K558">
        <f>ReOrgnising!AC561</f>
        <v>879.7</v>
      </c>
      <c r="L558" t="str">
        <f>IF(ReOrgnising!AD561="","",ReOrgnising!AD561/100)</f>
        <v/>
      </c>
      <c r="M558" t="str">
        <f>IF(ReOrgnising!AE561="","",ReOrgnising!AE561/100)</f>
        <v/>
      </c>
      <c r="N558" t="str">
        <f>IF(ReOrgnising!AF561="","",ReOrgnising!AF561/100)</f>
        <v/>
      </c>
      <c r="O558" t="str">
        <f>IF(ReOrgnising!AG561="","",ReOrgnising!AG561/100)</f>
        <v/>
      </c>
      <c r="P558" t="str">
        <f>IF(ReOrgnising!AH561="","",ReOrgnising!AH561/100)</f>
        <v/>
      </c>
      <c r="Q558" t="str">
        <f>IF(ReOrgnising!AI561="","",ReOrgnising!AI561/100)</f>
        <v/>
      </c>
    </row>
    <row r="559" spans="1:17">
      <c r="A559" t="str">
        <f>ReOrgnising!S562</f>
        <v>HawksBay201038H20MidSow</v>
      </c>
      <c r="B559" s="4">
        <f>ReOrgnising!T562</f>
        <v>40492</v>
      </c>
      <c r="C559" t="str">
        <f>ReOrgnising!U562</f>
        <v/>
      </c>
      <c r="D559" t="str">
        <f>ReOrgnising!V562</f>
        <v/>
      </c>
      <c r="E559" t="str">
        <f>ReOrgnising!W562</f>
        <v/>
      </c>
      <c r="F559" t="str">
        <f>ReOrgnising!X562</f>
        <v/>
      </c>
      <c r="G559" t="str">
        <f>ReOrgnising!Y562</f>
        <v/>
      </c>
      <c r="H559" t="str">
        <f>ReOrgnising!Z562</f>
        <v/>
      </c>
      <c r="I559" t="str">
        <f>ReOrgnising!AA562</f>
        <v/>
      </c>
      <c r="J559">
        <f>ReOrgnising!AB562</f>
        <v>2.2599999999999998</v>
      </c>
      <c r="K559" t="str">
        <f>ReOrgnising!AC562</f>
        <v/>
      </c>
      <c r="L559" t="str">
        <f>IF(ReOrgnising!AD562="","",ReOrgnising!AD562/100)</f>
        <v/>
      </c>
      <c r="M559" t="str">
        <f>IF(ReOrgnising!AE562="","",ReOrgnising!AE562/100)</f>
        <v/>
      </c>
      <c r="N559" t="str">
        <f>IF(ReOrgnising!AF562="","",ReOrgnising!AF562/100)</f>
        <v/>
      </c>
      <c r="O559" t="str">
        <f>IF(ReOrgnising!AG562="","",ReOrgnising!AG562/100)</f>
        <v/>
      </c>
      <c r="P559" t="str">
        <f>IF(ReOrgnising!AH562="","",ReOrgnising!AH562/100)</f>
        <v/>
      </c>
      <c r="Q559" t="str">
        <f>IF(ReOrgnising!AI562="","",ReOrgnising!AI562/100)</f>
        <v/>
      </c>
    </row>
    <row r="560" spans="1:17">
      <c r="A560" t="str">
        <f>ReOrgnising!S563</f>
        <v>HawksBay201038H20MidSow</v>
      </c>
      <c r="B560" s="4">
        <f>ReOrgnising!T563</f>
        <v>40493</v>
      </c>
      <c r="C560" t="str">
        <f>ReOrgnising!U563</f>
        <v/>
      </c>
      <c r="D560" t="str">
        <f>ReOrgnising!V563</f>
        <v/>
      </c>
      <c r="E560" t="str">
        <f>ReOrgnising!W563</f>
        <v/>
      </c>
      <c r="F560" t="str">
        <f>ReOrgnising!X563</f>
        <v/>
      </c>
      <c r="G560" t="str">
        <f>ReOrgnising!Y563</f>
        <v/>
      </c>
      <c r="H560" t="str">
        <f>ReOrgnising!Z563</f>
        <v/>
      </c>
      <c r="I560" t="str">
        <f>ReOrgnising!AA563</f>
        <v/>
      </c>
      <c r="J560">
        <f>ReOrgnising!AB563</f>
        <v>2.63</v>
      </c>
      <c r="K560" t="str">
        <f>ReOrgnising!AC563</f>
        <v/>
      </c>
      <c r="L560" t="str">
        <f>IF(ReOrgnising!AD563="","",ReOrgnising!AD563/100)</f>
        <v/>
      </c>
      <c r="M560" t="str">
        <f>IF(ReOrgnising!AE563="","",ReOrgnising!AE563/100)</f>
        <v/>
      </c>
      <c r="N560" t="str">
        <f>IF(ReOrgnising!AF563="","",ReOrgnising!AF563/100)</f>
        <v/>
      </c>
      <c r="O560" t="str">
        <f>IF(ReOrgnising!AG563="","",ReOrgnising!AG563/100)</f>
        <v/>
      </c>
      <c r="P560" t="str">
        <f>IF(ReOrgnising!AH563="","",ReOrgnising!AH563/100)</f>
        <v/>
      </c>
      <c r="Q560" t="str">
        <f>IF(ReOrgnising!AI563="","",ReOrgnising!AI563/100)</f>
        <v/>
      </c>
    </row>
    <row r="561" spans="1:17">
      <c r="A561" t="str">
        <f>ReOrgnising!S564</f>
        <v>HawksBay201038H20MidSow</v>
      </c>
      <c r="B561" s="4">
        <f>ReOrgnising!T564</f>
        <v>40494</v>
      </c>
      <c r="C561" t="str">
        <f>ReOrgnising!U564</f>
        <v/>
      </c>
      <c r="D561" t="str">
        <f>ReOrgnising!V564</f>
        <v/>
      </c>
      <c r="E561" t="str">
        <f>ReOrgnising!W564</f>
        <v/>
      </c>
      <c r="F561" t="str">
        <f>ReOrgnising!X564</f>
        <v/>
      </c>
      <c r="G561" t="str">
        <f>ReOrgnising!Y564</f>
        <v/>
      </c>
      <c r="H561" t="str">
        <f>ReOrgnising!Z564</f>
        <v/>
      </c>
      <c r="I561" t="str">
        <f>ReOrgnising!AA564</f>
        <v/>
      </c>
      <c r="J561">
        <f>ReOrgnising!AB564</f>
        <v>2.76</v>
      </c>
      <c r="K561" t="str">
        <f>ReOrgnising!AC564</f>
        <v/>
      </c>
      <c r="L561" t="str">
        <f>IF(ReOrgnising!AD564="","",ReOrgnising!AD564/100)</f>
        <v/>
      </c>
      <c r="M561" t="str">
        <f>IF(ReOrgnising!AE564="","",ReOrgnising!AE564/100)</f>
        <v/>
      </c>
      <c r="N561" t="str">
        <f>IF(ReOrgnising!AF564="","",ReOrgnising!AF564/100)</f>
        <v/>
      </c>
      <c r="O561" t="str">
        <f>IF(ReOrgnising!AG564="","",ReOrgnising!AG564/100)</f>
        <v/>
      </c>
      <c r="P561" t="str">
        <f>IF(ReOrgnising!AH564="","",ReOrgnising!AH564/100)</f>
        <v/>
      </c>
      <c r="Q561" t="str">
        <f>IF(ReOrgnising!AI564="","",ReOrgnising!AI564/100)</f>
        <v/>
      </c>
    </row>
    <row r="562" spans="1:17">
      <c r="A562" t="str">
        <f>ReOrgnising!S565</f>
        <v>HawksBay201038H20MidSow</v>
      </c>
      <c r="B562" s="4">
        <f>ReOrgnising!T565</f>
        <v>40497</v>
      </c>
      <c r="C562" t="str">
        <f>ReOrgnising!U565</f>
        <v/>
      </c>
      <c r="D562" t="str">
        <f>ReOrgnising!V565</f>
        <v/>
      </c>
      <c r="E562" t="str">
        <f>ReOrgnising!W565</f>
        <v/>
      </c>
      <c r="F562" t="str">
        <f>ReOrgnising!X565</f>
        <v/>
      </c>
      <c r="G562" t="str">
        <f>ReOrgnising!Y565</f>
        <v/>
      </c>
      <c r="H562" t="str">
        <f>ReOrgnising!Z565</f>
        <v/>
      </c>
      <c r="I562" t="str">
        <f>ReOrgnising!AA565</f>
        <v/>
      </c>
      <c r="J562">
        <f>ReOrgnising!AB565</f>
        <v>2.9</v>
      </c>
      <c r="K562" t="str">
        <f>ReOrgnising!AC565</f>
        <v/>
      </c>
      <c r="L562" t="str">
        <f>IF(ReOrgnising!AD565="","",ReOrgnising!AD565/100)</f>
        <v/>
      </c>
      <c r="M562" t="str">
        <f>IF(ReOrgnising!AE565="","",ReOrgnising!AE565/100)</f>
        <v/>
      </c>
      <c r="N562" t="str">
        <f>IF(ReOrgnising!AF565="","",ReOrgnising!AF565/100)</f>
        <v/>
      </c>
      <c r="O562" t="str">
        <f>IF(ReOrgnising!AG565="","",ReOrgnising!AG565/100)</f>
        <v/>
      </c>
      <c r="P562" t="str">
        <f>IF(ReOrgnising!AH565="","",ReOrgnising!AH565/100)</f>
        <v/>
      </c>
      <c r="Q562" t="str">
        <f>IF(ReOrgnising!AI565="","",ReOrgnising!AI565/100)</f>
        <v/>
      </c>
    </row>
    <row r="563" spans="1:17">
      <c r="A563" t="str">
        <f>ReOrgnising!S566</f>
        <v>HawksBay201038H20MidSow</v>
      </c>
      <c r="B563" s="4">
        <f>ReOrgnising!T566</f>
        <v>40507</v>
      </c>
      <c r="C563" t="str">
        <f>ReOrgnising!U566</f>
        <v/>
      </c>
      <c r="D563" t="str">
        <f>ReOrgnising!V566</f>
        <v/>
      </c>
      <c r="E563" t="str">
        <f>ReOrgnising!W566</f>
        <v/>
      </c>
      <c r="F563" t="str">
        <f>ReOrgnising!X566</f>
        <v/>
      </c>
      <c r="G563">
        <f>ReOrgnising!Y566</f>
        <v>2.35</v>
      </c>
      <c r="H563">
        <f>ReOrgnising!Z566</f>
        <v>5.35</v>
      </c>
      <c r="I563" t="str">
        <f>ReOrgnising!AA566</f>
        <v/>
      </c>
      <c r="J563" t="str">
        <f>ReOrgnising!AB566</f>
        <v/>
      </c>
      <c r="K563" t="str">
        <f>ReOrgnising!AC566</f>
        <v/>
      </c>
      <c r="L563" t="str">
        <f>IF(ReOrgnising!AD566="","",ReOrgnising!AD566/100)</f>
        <v/>
      </c>
      <c r="M563" t="str">
        <f>IF(ReOrgnising!AE566="","",ReOrgnising!AE566/100)</f>
        <v/>
      </c>
      <c r="N563" t="str">
        <f>IF(ReOrgnising!AF566="","",ReOrgnising!AF566/100)</f>
        <v/>
      </c>
      <c r="O563" t="str">
        <f>IF(ReOrgnising!AG566="","",ReOrgnising!AG566/100)</f>
        <v/>
      </c>
      <c r="P563" t="str">
        <f>IF(ReOrgnising!AH566="","",ReOrgnising!AH566/100)</f>
        <v/>
      </c>
      <c r="Q563" t="str">
        <f>IF(ReOrgnising!AI566="","",ReOrgnising!AI566/100)</f>
        <v/>
      </c>
    </row>
    <row r="564" spans="1:17">
      <c r="A564" t="str">
        <f>ReOrgnising!S567</f>
        <v>HawksBay201038H20MidSow</v>
      </c>
      <c r="B564" s="4">
        <f>ReOrgnising!T567</f>
        <v>40508</v>
      </c>
      <c r="C564" t="str">
        <f>ReOrgnising!U567</f>
        <v/>
      </c>
      <c r="D564" t="str">
        <f>ReOrgnising!V567</f>
        <v/>
      </c>
      <c r="E564" t="str">
        <f>ReOrgnising!W567</f>
        <v/>
      </c>
      <c r="F564" t="str">
        <f>ReOrgnising!X567</f>
        <v/>
      </c>
      <c r="G564" t="str">
        <f>ReOrgnising!Y567</f>
        <v/>
      </c>
      <c r="H564" t="str">
        <f>ReOrgnising!Z567</f>
        <v/>
      </c>
      <c r="I564" t="str">
        <f>ReOrgnising!AA567</f>
        <v/>
      </c>
      <c r="J564">
        <f>ReOrgnising!AB567</f>
        <v>2.96</v>
      </c>
      <c r="K564" t="str">
        <f>ReOrgnising!AC567</f>
        <v/>
      </c>
      <c r="L564" t="str">
        <f>IF(ReOrgnising!AD567="","",ReOrgnising!AD567/100)</f>
        <v/>
      </c>
      <c r="M564" t="str">
        <f>IF(ReOrgnising!AE567="","",ReOrgnising!AE567/100)</f>
        <v/>
      </c>
      <c r="N564" t="str">
        <f>IF(ReOrgnising!AF567="","",ReOrgnising!AF567/100)</f>
        <v/>
      </c>
      <c r="O564" t="str">
        <f>IF(ReOrgnising!AG567="","",ReOrgnising!AG567/100)</f>
        <v/>
      </c>
      <c r="P564" t="str">
        <f>IF(ReOrgnising!AH567="","",ReOrgnising!AH567/100)</f>
        <v/>
      </c>
      <c r="Q564" t="str">
        <f>IF(ReOrgnising!AI567="","",ReOrgnising!AI567/100)</f>
        <v/>
      </c>
    </row>
    <row r="565" spans="1:17">
      <c r="A565" t="str">
        <f>ReOrgnising!S568</f>
        <v>HawksBay201038H20MidSow</v>
      </c>
      <c r="B565" s="4">
        <f>ReOrgnising!T568</f>
        <v>40511</v>
      </c>
      <c r="C565" t="str">
        <f>ReOrgnising!U568</f>
        <v/>
      </c>
      <c r="D565" t="str">
        <f>ReOrgnising!V568</f>
        <v/>
      </c>
      <c r="E565" t="str">
        <f>ReOrgnising!W568</f>
        <v/>
      </c>
      <c r="F565" t="str">
        <f>ReOrgnising!X568</f>
        <v/>
      </c>
      <c r="G565">
        <f>ReOrgnising!Y568</f>
        <v>2.52</v>
      </c>
      <c r="H565">
        <f>ReOrgnising!Z568</f>
        <v>6.76</v>
      </c>
      <c r="I565" t="str">
        <f>ReOrgnising!AA568</f>
        <v/>
      </c>
      <c r="J565" t="str">
        <f>ReOrgnising!AB568</f>
        <v/>
      </c>
      <c r="K565" t="str">
        <f>ReOrgnising!AC568</f>
        <v/>
      </c>
      <c r="L565" t="str">
        <f>IF(ReOrgnising!AD568="","",ReOrgnising!AD568/100)</f>
        <v/>
      </c>
      <c r="M565" t="str">
        <f>IF(ReOrgnising!AE568="","",ReOrgnising!AE568/100)</f>
        <v/>
      </c>
      <c r="N565" t="str">
        <f>IF(ReOrgnising!AF568="","",ReOrgnising!AF568/100)</f>
        <v/>
      </c>
      <c r="O565" t="str">
        <f>IF(ReOrgnising!AG568="","",ReOrgnising!AG568/100)</f>
        <v/>
      </c>
      <c r="P565" t="str">
        <f>IF(ReOrgnising!AH568="","",ReOrgnising!AH568/100)</f>
        <v/>
      </c>
      <c r="Q565" t="str">
        <f>IF(ReOrgnising!AI568="","",ReOrgnising!AI568/100)</f>
        <v/>
      </c>
    </row>
    <row r="566" spans="1:17">
      <c r="A566" t="str">
        <f>ReOrgnising!S569</f>
        <v>HawksBay201038H20MidSow</v>
      </c>
      <c r="B566" s="4">
        <f>ReOrgnising!T569</f>
        <v>40512</v>
      </c>
      <c r="C566" t="str">
        <f>ReOrgnising!U569</f>
        <v/>
      </c>
      <c r="D566" t="str">
        <f>ReOrgnising!V569</f>
        <v/>
      </c>
      <c r="E566" t="str">
        <f>ReOrgnising!W569</f>
        <v/>
      </c>
      <c r="F566" t="str">
        <f>ReOrgnising!X569</f>
        <v/>
      </c>
      <c r="G566" t="str">
        <f>ReOrgnising!Y569</f>
        <v/>
      </c>
      <c r="H566" t="str">
        <f>ReOrgnising!Z569</f>
        <v/>
      </c>
      <c r="I566">
        <f>ReOrgnising!AA569</f>
        <v>0.23</v>
      </c>
      <c r="J566" t="str">
        <f>ReOrgnising!AB569</f>
        <v/>
      </c>
      <c r="K566" t="str">
        <f>ReOrgnising!AC569</f>
        <v/>
      </c>
      <c r="L566" t="str">
        <f>IF(ReOrgnising!AD569="","",ReOrgnising!AD569/100)</f>
        <v/>
      </c>
      <c r="M566" t="str">
        <f>IF(ReOrgnising!AE569="","",ReOrgnising!AE569/100)</f>
        <v/>
      </c>
      <c r="N566" t="str">
        <f>IF(ReOrgnising!AF569="","",ReOrgnising!AF569/100)</f>
        <v/>
      </c>
      <c r="O566" t="str">
        <f>IF(ReOrgnising!AG569="","",ReOrgnising!AG569/100)</f>
        <v/>
      </c>
      <c r="P566" t="str">
        <f>IF(ReOrgnising!AH569="","",ReOrgnising!AH569/100)</f>
        <v/>
      </c>
      <c r="Q566" t="str">
        <f>IF(ReOrgnising!AI569="","",ReOrgnising!AI569/100)</f>
        <v/>
      </c>
    </row>
    <row r="567" spans="1:17">
      <c r="A567" t="str">
        <f>ReOrgnising!S570</f>
        <v>HawksBay201038H20MidSow</v>
      </c>
      <c r="B567" s="4">
        <f>ReOrgnising!T570</f>
        <v>40515</v>
      </c>
      <c r="C567" t="str">
        <f>ReOrgnising!U570</f>
        <v/>
      </c>
      <c r="D567" t="str">
        <f>ReOrgnising!V570</f>
        <v/>
      </c>
      <c r="E567" t="str">
        <f>ReOrgnising!W570</f>
        <v/>
      </c>
      <c r="F567" t="str">
        <f>ReOrgnising!X570</f>
        <v/>
      </c>
      <c r="G567">
        <f>ReOrgnising!Y570</f>
        <v>3.19</v>
      </c>
      <c r="H567">
        <f>ReOrgnising!Z570</f>
        <v>7.57</v>
      </c>
      <c r="I567" t="str">
        <f>ReOrgnising!AA570</f>
        <v/>
      </c>
      <c r="J567" t="str">
        <f>ReOrgnising!AB570</f>
        <v/>
      </c>
      <c r="K567" t="str">
        <f>ReOrgnising!AC570</f>
        <v/>
      </c>
      <c r="L567" t="str">
        <f>IF(ReOrgnising!AD570="","",ReOrgnising!AD570/100)</f>
        <v/>
      </c>
      <c r="M567" t="str">
        <f>IF(ReOrgnising!AE570="","",ReOrgnising!AE570/100)</f>
        <v/>
      </c>
      <c r="N567" t="str">
        <f>IF(ReOrgnising!AF570="","",ReOrgnising!AF570/100)</f>
        <v/>
      </c>
      <c r="O567" t="str">
        <f>IF(ReOrgnising!AG570="","",ReOrgnising!AG570/100)</f>
        <v/>
      </c>
      <c r="P567" t="str">
        <f>IF(ReOrgnising!AH570="","",ReOrgnising!AH570/100)</f>
        <v/>
      </c>
      <c r="Q567" t="str">
        <f>IF(ReOrgnising!AI570="","",ReOrgnising!AI570/100)</f>
        <v/>
      </c>
    </row>
    <row r="568" spans="1:17">
      <c r="A568" t="str">
        <f>ReOrgnising!S571</f>
        <v>HawksBay201038H20MidSow</v>
      </c>
      <c r="B568" s="4">
        <f>ReOrgnising!T571</f>
        <v>40518</v>
      </c>
      <c r="C568" t="str">
        <f>ReOrgnising!U571</f>
        <v/>
      </c>
      <c r="D568" t="str">
        <f>ReOrgnising!V571</f>
        <v/>
      </c>
      <c r="E568" t="str">
        <f>ReOrgnising!W571</f>
        <v/>
      </c>
      <c r="F568" t="str">
        <f>ReOrgnising!X571</f>
        <v/>
      </c>
      <c r="G568">
        <f>ReOrgnising!Y571</f>
        <v>4</v>
      </c>
      <c r="H568">
        <f>ReOrgnising!Z571</f>
        <v>8.43</v>
      </c>
      <c r="I568" t="str">
        <f>ReOrgnising!AA571</f>
        <v/>
      </c>
      <c r="J568" t="str">
        <f>ReOrgnising!AB571</f>
        <v/>
      </c>
      <c r="K568" t="str">
        <f>ReOrgnising!AC571</f>
        <v/>
      </c>
      <c r="L568" t="str">
        <f>IF(ReOrgnising!AD571="","",ReOrgnising!AD571/100)</f>
        <v/>
      </c>
      <c r="M568" t="str">
        <f>IF(ReOrgnising!AE571="","",ReOrgnising!AE571/100)</f>
        <v/>
      </c>
      <c r="N568" t="str">
        <f>IF(ReOrgnising!AF571="","",ReOrgnising!AF571/100)</f>
        <v/>
      </c>
      <c r="O568" t="str">
        <f>IF(ReOrgnising!AG571="","",ReOrgnising!AG571/100)</f>
        <v/>
      </c>
      <c r="P568" t="str">
        <f>IF(ReOrgnising!AH571="","",ReOrgnising!AH571/100)</f>
        <v/>
      </c>
      <c r="Q568" t="str">
        <f>IF(ReOrgnising!AI571="","",ReOrgnising!AI571/100)</f>
        <v/>
      </c>
    </row>
    <row r="569" spans="1:17">
      <c r="A569" t="str">
        <f>ReOrgnising!S572</f>
        <v>HawksBay201038H20MidSow</v>
      </c>
      <c r="B569" s="4">
        <f>ReOrgnising!T572</f>
        <v>40521</v>
      </c>
      <c r="C569" t="str">
        <f>ReOrgnising!U572</f>
        <v/>
      </c>
      <c r="D569" t="str">
        <f>ReOrgnising!V572</f>
        <v/>
      </c>
      <c r="E569" t="str">
        <f>ReOrgnising!W572</f>
        <v/>
      </c>
      <c r="F569" t="str">
        <f>ReOrgnising!X572</f>
        <v/>
      </c>
      <c r="G569">
        <f>ReOrgnising!Y572</f>
        <v>4</v>
      </c>
      <c r="H569">
        <f>ReOrgnising!Z572</f>
        <v>9.24</v>
      </c>
      <c r="I569" t="str">
        <f>ReOrgnising!AA572</f>
        <v/>
      </c>
      <c r="J569" t="str">
        <f>ReOrgnising!AB572</f>
        <v/>
      </c>
      <c r="K569" t="str">
        <f>ReOrgnising!AC572</f>
        <v/>
      </c>
      <c r="L569" t="str">
        <f>IF(ReOrgnising!AD572="","",ReOrgnising!AD572/100)</f>
        <v/>
      </c>
      <c r="M569" t="str">
        <f>IF(ReOrgnising!AE572="","",ReOrgnising!AE572/100)</f>
        <v/>
      </c>
      <c r="N569" t="str">
        <f>IF(ReOrgnising!AF572="","",ReOrgnising!AF572/100)</f>
        <v/>
      </c>
      <c r="O569" t="str">
        <f>IF(ReOrgnising!AG572="","",ReOrgnising!AG572/100)</f>
        <v/>
      </c>
      <c r="P569" t="str">
        <f>IF(ReOrgnising!AH572="","",ReOrgnising!AH572/100)</f>
        <v/>
      </c>
      <c r="Q569" t="str">
        <f>IF(ReOrgnising!AI572="","",ReOrgnising!AI572/100)</f>
        <v/>
      </c>
    </row>
    <row r="570" spans="1:17">
      <c r="A570" t="str">
        <f>ReOrgnising!S573</f>
        <v>HawksBay201038H20MidSow</v>
      </c>
      <c r="B570" s="4">
        <f>ReOrgnising!T573</f>
        <v>40525</v>
      </c>
      <c r="C570">
        <f>ReOrgnising!U573</f>
        <v>204.8</v>
      </c>
      <c r="D570" t="str">
        <f>ReOrgnising!V573</f>
        <v/>
      </c>
      <c r="E570">
        <f>ReOrgnising!W573</f>
        <v>0.59</v>
      </c>
      <c r="F570">
        <f>ReOrgnising!X573</f>
        <v>119</v>
      </c>
      <c r="G570">
        <f>ReOrgnising!Y573</f>
        <v>5.75</v>
      </c>
      <c r="H570">
        <f>ReOrgnising!Z573</f>
        <v>10.85</v>
      </c>
      <c r="I570" t="str">
        <f>ReOrgnising!AA573</f>
        <v/>
      </c>
      <c r="J570" t="str">
        <f>ReOrgnising!AB573</f>
        <v/>
      </c>
      <c r="K570">
        <f>ReOrgnising!AC573</f>
        <v>85.8</v>
      </c>
      <c r="L570" t="str">
        <f>IF(ReOrgnising!AD573="","",ReOrgnising!AD573/100)</f>
        <v/>
      </c>
      <c r="M570" t="str">
        <f>IF(ReOrgnising!AE573="","",ReOrgnising!AE573/100)</f>
        <v/>
      </c>
      <c r="N570" t="str">
        <f>IF(ReOrgnising!AF573="","",ReOrgnising!AF573/100)</f>
        <v/>
      </c>
      <c r="O570" t="str">
        <f>IF(ReOrgnising!AG573="","",ReOrgnising!AG573/100)</f>
        <v/>
      </c>
      <c r="P570" t="str">
        <f>IF(ReOrgnising!AH573="","",ReOrgnising!AH573/100)</f>
        <v/>
      </c>
      <c r="Q570" t="str">
        <f>IF(ReOrgnising!AI573="","",ReOrgnising!AI573/100)</f>
        <v/>
      </c>
    </row>
    <row r="571" spans="1:17">
      <c r="A571" t="str">
        <f>ReOrgnising!S574</f>
        <v>HawksBay201038H20MidSow</v>
      </c>
      <c r="B571" s="4">
        <f>ReOrgnising!T574</f>
        <v>40526</v>
      </c>
      <c r="C571">
        <f>ReOrgnising!U574</f>
        <v>199.9</v>
      </c>
      <c r="D571" t="str">
        <f>ReOrgnising!V574</f>
        <v/>
      </c>
      <c r="E571">
        <f>ReOrgnising!W574</f>
        <v>0.46</v>
      </c>
      <c r="F571">
        <f>ReOrgnising!X574</f>
        <v>112.4</v>
      </c>
      <c r="G571" t="str">
        <f>ReOrgnising!Y574</f>
        <v/>
      </c>
      <c r="H571" t="str">
        <f>ReOrgnising!Z574</f>
        <v/>
      </c>
      <c r="I571" t="str">
        <f>ReOrgnising!AA574</f>
        <v/>
      </c>
      <c r="J571" t="str">
        <f>ReOrgnising!AB574</f>
        <v/>
      </c>
      <c r="K571">
        <f>ReOrgnising!AC574</f>
        <v>87.5</v>
      </c>
      <c r="L571" t="str">
        <f>IF(ReOrgnising!AD574="","",ReOrgnising!AD574/100)</f>
        <v/>
      </c>
      <c r="M571" t="str">
        <f>IF(ReOrgnising!AE574="","",ReOrgnising!AE574/100)</f>
        <v/>
      </c>
      <c r="N571" t="str">
        <f>IF(ReOrgnising!AF574="","",ReOrgnising!AF574/100)</f>
        <v/>
      </c>
      <c r="O571" t="str">
        <f>IF(ReOrgnising!AG574="","",ReOrgnising!AG574/100)</f>
        <v/>
      </c>
      <c r="P571" t="str">
        <f>IF(ReOrgnising!AH574="","",ReOrgnising!AH574/100)</f>
        <v/>
      </c>
      <c r="Q571" t="str">
        <f>IF(ReOrgnising!AI574="","",ReOrgnising!AI574/100)</f>
        <v/>
      </c>
    </row>
    <row r="572" spans="1:17">
      <c r="A572" t="str">
        <f>ReOrgnising!S575</f>
        <v>HawksBay201038H20MidSow</v>
      </c>
      <c r="B572" s="4">
        <f>ReOrgnising!T575</f>
        <v>40528</v>
      </c>
      <c r="C572" t="str">
        <f>ReOrgnising!U575</f>
        <v/>
      </c>
      <c r="D572" t="str">
        <f>ReOrgnising!V575</f>
        <v/>
      </c>
      <c r="E572" t="str">
        <f>ReOrgnising!W575</f>
        <v/>
      </c>
      <c r="F572" t="str">
        <f>ReOrgnising!X575</f>
        <v/>
      </c>
      <c r="G572">
        <f>ReOrgnising!Y575</f>
        <v>6.3</v>
      </c>
      <c r="H572">
        <f>ReOrgnising!Z575</f>
        <v>11.9</v>
      </c>
      <c r="I572" t="str">
        <f>ReOrgnising!AA575</f>
        <v/>
      </c>
      <c r="J572" t="str">
        <f>ReOrgnising!AB575</f>
        <v/>
      </c>
      <c r="K572" t="str">
        <f>ReOrgnising!AC575</f>
        <v/>
      </c>
      <c r="L572" t="str">
        <f>IF(ReOrgnising!AD575="","",ReOrgnising!AD575/100)</f>
        <v/>
      </c>
      <c r="M572" t="str">
        <f>IF(ReOrgnising!AE575="","",ReOrgnising!AE575/100)</f>
        <v/>
      </c>
      <c r="N572" t="str">
        <f>IF(ReOrgnising!AF575="","",ReOrgnising!AF575/100)</f>
        <v/>
      </c>
      <c r="O572" t="str">
        <f>IF(ReOrgnising!AG575="","",ReOrgnising!AG575/100)</f>
        <v/>
      </c>
      <c r="P572" t="str">
        <f>IF(ReOrgnising!AH575="","",ReOrgnising!AH575/100)</f>
        <v/>
      </c>
      <c r="Q572" t="str">
        <f>IF(ReOrgnising!AI575="","",ReOrgnising!AI575/100)</f>
        <v/>
      </c>
    </row>
    <row r="573" spans="1:17">
      <c r="A573" t="str">
        <f>ReOrgnising!S576</f>
        <v>HawksBay201038H20MidSow</v>
      </c>
      <c r="B573" s="4">
        <f>ReOrgnising!T576</f>
        <v>40532</v>
      </c>
      <c r="C573" t="str">
        <f>ReOrgnising!U576</f>
        <v/>
      </c>
      <c r="D573" t="str">
        <f>ReOrgnising!V576</f>
        <v/>
      </c>
      <c r="E573" t="str">
        <f>ReOrgnising!W576</f>
        <v/>
      </c>
      <c r="F573" t="str">
        <f>ReOrgnising!X576</f>
        <v/>
      </c>
      <c r="G573">
        <f>ReOrgnising!Y576</f>
        <v>7</v>
      </c>
      <c r="H573">
        <f>ReOrgnising!Z576</f>
        <v>12.9</v>
      </c>
      <c r="I573" t="str">
        <f>ReOrgnising!AA576</f>
        <v/>
      </c>
      <c r="J573" t="str">
        <f>ReOrgnising!AB576</f>
        <v/>
      </c>
      <c r="K573" t="str">
        <f>ReOrgnising!AC576</f>
        <v/>
      </c>
      <c r="L573" t="str">
        <f>IF(ReOrgnising!AD576="","",ReOrgnising!AD576/100)</f>
        <v/>
      </c>
      <c r="M573" t="str">
        <f>IF(ReOrgnising!AE576="","",ReOrgnising!AE576/100)</f>
        <v/>
      </c>
      <c r="N573" t="str">
        <f>IF(ReOrgnising!AF576="","",ReOrgnising!AF576/100)</f>
        <v/>
      </c>
      <c r="O573" t="str">
        <f>IF(ReOrgnising!AG576="","",ReOrgnising!AG576/100)</f>
        <v/>
      </c>
      <c r="P573" t="str">
        <f>IF(ReOrgnising!AH576="","",ReOrgnising!AH576/100)</f>
        <v/>
      </c>
      <c r="Q573" t="str">
        <f>IF(ReOrgnising!AI576="","",ReOrgnising!AI576/100)</f>
        <v/>
      </c>
    </row>
    <row r="574" spans="1:17">
      <c r="A574" t="str">
        <f>ReOrgnising!S577</f>
        <v>HawksBay201038H20MidSow</v>
      </c>
      <c r="B574" s="4">
        <f>ReOrgnising!T577</f>
        <v>40535</v>
      </c>
      <c r="C574" t="str">
        <f>ReOrgnising!U577</f>
        <v/>
      </c>
      <c r="D574" t="str">
        <f>ReOrgnising!V577</f>
        <v/>
      </c>
      <c r="E574" t="str">
        <f>ReOrgnising!W577</f>
        <v/>
      </c>
      <c r="F574" t="str">
        <f>ReOrgnising!X577</f>
        <v/>
      </c>
      <c r="G574">
        <f>ReOrgnising!Y577</f>
        <v>7.9</v>
      </c>
      <c r="H574">
        <f>ReOrgnising!Z577</f>
        <v>14.05</v>
      </c>
      <c r="I574">
        <f>ReOrgnising!AA577</f>
        <v>0.9</v>
      </c>
      <c r="J574" t="str">
        <f>ReOrgnising!AB577</f>
        <v/>
      </c>
      <c r="K574" t="str">
        <f>ReOrgnising!AC577</f>
        <v/>
      </c>
      <c r="L574" t="str">
        <f>IF(ReOrgnising!AD577="","",ReOrgnising!AD577/100)</f>
        <v/>
      </c>
      <c r="M574" t="str">
        <f>IF(ReOrgnising!AE577="","",ReOrgnising!AE577/100)</f>
        <v/>
      </c>
      <c r="N574" t="str">
        <f>IF(ReOrgnising!AF577="","",ReOrgnising!AF577/100)</f>
        <v/>
      </c>
      <c r="O574" t="str">
        <f>IF(ReOrgnising!AG577="","",ReOrgnising!AG577/100)</f>
        <v/>
      </c>
      <c r="P574" t="str">
        <f>IF(ReOrgnising!AH577="","",ReOrgnising!AH577/100)</f>
        <v/>
      </c>
      <c r="Q574" t="str">
        <f>IF(ReOrgnising!AI577="","",ReOrgnising!AI577/100)</f>
        <v/>
      </c>
    </row>
    <row r="575" spans="1:17">
      <c r="A575" t="str">
        <f>ReOrgnising!S578</f>
        <v>HawksBay201038H20MidSow</v>
      </c>
      <c r="B575" s="4">
        <f>ReOrgnising!T578</f>
        <v>40539</v>
      </c>
      <c r="C575" t="str">
        <f>ReOrgnising!U578</f>
        <v/>
      </c>
      <c r="D575" t="str">
        <f>ReOrgnising!V578</f>
        <v/>
      </c>
      <c r="E575" t="str">
        <f>ReOrgnising!W578</f>
        <v/>
      </c>
      <c r="F575" t="str">
        <f>ReOrgnising!X578</f>
        <v/>
      </c>
      <c r="G575">
        <f>ReOrgnising!Y578</f>
        <v>9</v>
      </c>
      <c r="H575">
        <f>ReOrgnising!Z578</f>
        <v>14.9</v>
      </c>
      <c r="I575" t="str">
        <f>ReOrgnising!AA578</f>
        <v/>
      </c>
      <c r="J575" t="str">
        <f>ReOrgnising!AB578</f>
        <v/>
      </c>
      <c r="K575" t="str">
        <f>ReOrgnising!AC578</f>
        <v/>
      </c>
      <c r="L575" t="str">
        <f>IF(ReOrgnising!AD578="","",ReOrgnising!AD578/100)</f>
        <v/>
      </c>
      <c r="M575" t="str">
        <f>IF(ReOrgnising!AE578="","",ReOrgnising!AE578/100)</f>
        <v/>
      </c>
      <c r="N575" t="str">
        <f>IF(ReOrgnising!AF578="","",ReOrgnising!AF578/100)</f>
        <v/>
      </c>
      <c r="O575" t="str">
        <f>IF(ReOrgnising!AG578="","",ReOrgnising!AG578/100)</f>
        <v/>
      </c>
      <c r="P575" t="str">
        <f>IF(ReOrgnising!AH578="","",ReOrgnising!AH578/100)</f>
        <v/>
      </c>
      <c r="Q575" t="str">
        <f>IF(ReOrgnising!AI578="","",ReOrgnising!AI578/100)</f>
        <v/>
      </c>
    </row>
    <row r="576" spans="1:17">
      <c r="A576" t="str">
        <f>ReOrgnising!S579</f>
        <v>HawksBay201038H20MidSow</v>
      </c>
      <c r="B576" s="4">
        <f>ReOrgnising!T579</f>
        <v>40546</v>
      </c>
      <c r="C576" t="str">
        <f>ReOrgnising!U579</f>
        <v/>
      </c>
      <c r="D576" t="str">
        <f>ReOrgnising!V579</f>
        <v/>
      </c>
      <c r="E576" t="str">
        <f>ReOrgnising!W579</f>
        <v/>
      </c>
      <c r="F576" t="str">
        <f>ReOrgnising!X579</f>
        <v/>
      </c>
      <c r="G576">
        <f>ReOrgnising!Y579</f>
        <v>10.55</v>
      </c>
      <c r="H576">
        <f>ReOrgnising!Z579</f>
        <v>15.5</v>
      </c>
      <c r="I576" t="str">
        <f>ReOrgnising!AA579</f>
        <v/>
      </c>
      <c r="J576" t="str">
        <f>ReOrgnising!AB579</f>
        <v/>
      </c>
      <c r="K576" t="str">
        <f>ReOrgnising!AC579</f>
        <v/>
      </c>
      <c r="L576" t="str">
        <f>IF(ReOrgnising!AD579="","",ReOrgnising!AD579/100)</f>
        <v/>
      </c>
      <c r="M576" t="str">
        <f>IF(ReOrgnising!AE579="","",ReOrgnising!AE579/100)</f>
        <v/>
      </c>
      <c r="N576" t="str">
        <f>IF(ReOrgnising!AF579="","",ReOrgnising!AF579/100)</f>
        <v/>
      </c>
      <c r="O576" t="str">
        <f>IF(ReOrgnising!AG579="","",ReOrgnising!AG579/100)</f>
        <v/>
      </c>
      <c r="P576" t="str">
        <f>IF(ReOrgnising!AH579="","",ReOrgnising!AH579/100)</f>
        <v/>
      </c>
      <c r="Q576" t="str">
        <f>IF(ReOrgnising!AI579="","",ReOrgnising!AI579/100)</f>
        <v/>
      </c>
    </row>
    <row r="577" spans="1:17">
      <c r="A577" t="str">
        <f>ReOrgnising!S580</f>
        <v>HawksBay201038H20MidSow</v>
      </c>
      <c r="B577" s="4">
        <f>ReOrgnising!T580</f>
        <v>40549</v>
      </c>
      <c r="C577" t="str">
        <f>ReOrgnising!U580</f>
        <v/>
      </c>
      <c r="D577" t="str">
        <f>ReOrgnising!V580</f>
        <v/>
      </c>
      <c r="E577" t="str">
        <f>ReOrgnising!W580</f>
        <v/>
      </c>
      <c r="F577" t="str">
        <f>ReOrgnising!X580</f>
        <v/>
      </c>
      <c r="G577">
        <f>ReOrgnising!Y580</f>
        <v>11.2</v>
      </c>
      <c r="H577">
        <f>ReOrgnising!Z580</f>
        <v>15.9</v>
      </c>
      <c r="I577" t="str">
        <f>ReOrgnising!AA580</f>
        <v/>
      </c>
      <c r="J577" t="str">
        <f>ReOrgnising!AB580</f>
        <v/>
      </c>
      <c r="K577" t="str">
        <f>ReOrgnising!AC580</f>
        <v/>
      </c>
      <c r="L577" t="str">
        <f>IF(ReOrgnising!AD580="","",ReOrgnising!AD580/100)</f>
        <v/>
      </c>
      <c r="M577" t="str">
        <f>IF(ReOrgnising!AE580="","",ReOrgnising!AE580/100)</f>
        <v/>
      </c>
      <c r="N577" t="str">
        <f>IF(ReOrgnising!AF580="","",ReOrgnising!AF580/100)</f>
        <v/>
      </c>
      <c r="O577" t="str">
        <f>IF(ReOrgnising!AG580="","",ReOrgnising!AG580/100)</f>
        <v/>
      </c>
      <c r="P577" t="str">
        <f>IF(ReOrgnising!AH580="","",ReOrgnising!AH580/100)</f>
        <v/>
      </c>
      <c r="Q577" t="str">
        <f>IF(ReOrgnising!AI580="","",ReOrgnising!AI580/100)</f>
        <v/>
      </c>
    </row>
    <row r="578" spans="1:17">
      <c r="A578" t="str">
        <f>ReOrgnising!S581</f>
        <v>HawksBay201038H20MidSow</v>
      </c>
      <c r="B578" s="4">
        <f>ReOrgnising!T581</f>
        <v>40550</v>
      </c>
      <c r="C578">
        <f>ReOrgnising!U581</f>
        <v>476.8</v>
      </c>
      <c r="D578" t="str">
        <f>ReOrgnising!V581</f>
        <v/>
      </c>
      <c r="E578">
        <f>ReOrgnising!W581</f>
        <v>6.01</v>
      </c>
      <c r="F578">
        <f>ReOrgnising!X581</f>
        <v>183.8</v>
      </c>
      <c r="G578" t="str">
        <f>ReOrgnising!Y581</f>
        <v/>
      </c>
      <c r="H578" t="str">
        <f>ReOrgnising!Z581</f>
        <v/>
      </c>
      <c r="I578" t="str">
        <f>ReOrgnising!AA581</f>
        <v/>
      </c>
      <c r="J578" t="str">
        <f>ReOrgnising!AB581</f>
        <v/>
      </c>
      <c r="K578">
        <f>ReOrgnising!AC581</f>
        <v>222.3</v>
      </c>
      <c r="L578" t="str">
        <f>IF(ReOrgnising!AD581="","",ReOrgnising!AD581/100)</f>
        <v/>
      </c>
      <c r="M578" t="str">
        <f>IF(ReOrgnising!AE581="","",ReOrgnising!AE581/100)</f>
        <v/>
      </c>
      <c r="N578" t="str">
        <f>IF(ReOrgnising!AF581="","",ReOrgnising!AF581/100)</f>
        <v/>
      </c>
      <c r="O578" t="str">
        <f>IF(ReOrgnising!AG581="","",ReOrgnising!AG581/100)</f>
        <v/>
      </c>
      <c r="P578" t="str">
        <f>IF(ReOrgnising!AH581="","",ReOrgnising!AH581/100)</f>
        <v/>
      </c>
      <c r="Q578" t="str">
        <f>IF(ReOrgnising!AI581="","",ReOrgnising!AI581/100)</f>
        <v/>
      </c>
    </row>
    <row r="579" spans="1:17">
      <c r="A579" t="str">
        <f>ReOrgnising!S582</f>
        <v>HawksBay201038H20MidSow</v>
      </c>
      <c r="B579" s="4">
        <f>ReOrgnising!T582</f>
        <v>40553</v>
      </c>
      <c r="C579">
        <f>ReOrgnising!U582</f>
        <v>529.4</v>
      </c>
      <c r="D579" t="str">
        <f>ReOrgnising!V582</f>
        <v/>
      </c>
      <c r="E579">
        <f>ReOrgnising!W582</f>
        <v>6.18</v>
      </c>
      <c r="F579">
        <f>ReOrgnising!X582</f>
        <v>228.6</v>
      </c>
      <c r="G579">
        <f>ReOrgnising!Y582</f>
        <v>14.75</v>
      </c>
      <c r="H579">
        <f>ReOrgnising!Z582</f>
        <v>16.600000000000001</v>
      </c>
      <c r="I579" t="str">
        <f>ReOrgnising!AA582</f>
        <v/>
      </c>
      <c r="J579">
        <f>ReOrgnising!AB582</f>
        <v>6.57</v>
      </c>
      <c r="K579">
        <f>ReOrgnising!AC582</f>
        <v>217.6</v>
      </c>
      <c r="L579" t="str">
        <f>IF(ReOrgnising!AD582="","",ReOrgnising!AD582/100)</f>
        <v/>
      </c>
      <c r="M579" t="str">
        <f>IF(ReOrgnising!AE582="","",ReOrgnising!AE582/100)</f>
        <v/>
      </c>
      <c r="N579" t="str">
        <f>IF(ReOrgnising!AF582="","",ReOrgnising!AF582/100)</f>
        <v/>
      </c>
      <c r="O579" t="str">
        <f>IF(ReOrgnising!AG582="","",ReOrgnising!AG582/100)</f>
        <v/>
      </c>
      <c r="P579" t="str">
        <f>IF(ReOrgnising!AH582="","",ReOrgnising!AH582/100)</f>
        <v/>
      </c>
      <c r="Q579" t="str">
        <f>IF(ReOrgnising!AI582="","",ReOrgnising!AI582/100)</f>
        <v/>
      </c>
    </row>
    <row r="580" spans="1:17">
      <c r="A580" t="str">
        <f>ReOrgnising!S583</f>
        <v>HawksBay201038H20MidSow</v>
      </c>
      <c r="B580" s="4">
        <f>ReOrgnising!T583</f>
        <v>40555</v>
      </c>
      <c r="C580" t="str">
        <f>ReOrgnising!U583</f>
        <v/>
      </c>
      <c r="D580" t="str">
        <f>ReOrgnising!V583</f>
        <v/>
      </c>
      <c r="E580" t="str">
        <f>ReOrgnising!W583</f>
        <v/>
      </c>
      <c r="F580" t="str">
        <f>ReOrgnising!X583</f>
        <v/>
      </c>
      <c r="G580" t="str">
        <f>ReOrgnising!Y583</f>
        <v/>
      </c>
      <c r="H580" t="str">
        <f>ReOrgnising!Z583</f>
        <v/>
      </c>
      <c r="I580">
        <f>ReOrgnising!AA583</f>
        <v>0.95</v>
      </c>
      <c r="J580">
        <f>ReOrgnising!AB583</f>
        <v>6.67</v>
      </c>
      <c r="K580" t="str">
        <f>ReOrgnising!AC583</f>
        <v/>
      </c>
      <c r="L580" t="str">
        <f>IF(ReOrgnising!AD583="","",ReOrgnising!AD583/100)</f>
        <v/>
      </c>
      <c r="M580" t="str">
        <f>IF(ReOrgnising!AE583="","",ReOrgnising!AE583/100)</f>
        <v/>
      </c>
      <c r="N580" t="str">
        <f>IF(ReOrgnising!AF583="","",ReOrgnising!AF583/100)</f>
        <v/>
      </c>
      <c r="O580" t="str">
        <f>IF(ReOrgnising!AG583="","",ReOrgnising!AG583/100)</f>
        <v/>
      </c>
      <c r="P580" t="str">
        <f>IF(ReOrgnising!AH583="","",ReOrgnising!AH583/100)</f>
        <v/>
      </c>
      <c r="Q580" t="str">
        <f>IF(ReOrgnising!AI583="","",ReOrgnising!AI583/100)</f>
        <v/>
      </c>
    </row>
    <row r="581" spans="1:17">
      <c r="A581" t="str">
        <f>ReOrgnising!S584</f>
        <v>HawksBay201038H20MidSow</v>
      </c>
      <c r="B581" s="4">
        <f>ReOrgnising!T584</f>
        <v>40557</v>
      </c>
      <c r="C581" t="str">
        <f>ReOrgnising!U584</f>
        <v/>
      </c>
      <c r="D581" t="str">
        <f>ReOrgnising!V584</f>
        <v/>
      </c>
      <c r="E581" t="str">
        <f>ReOrgnising!W584</f>
        <v/>
      </c>
      <c r="F581" t="str">
        <f>ReOrgnising!X584</f>
        <v/>
      </c>
      <c r="G581">
        <f>ReOrgnising!Y584</f>
        <v>16.89</v>
      </c>
      <c r="H581">
        <f>ReOrgnising!Z584</f>
        <v>17.739999999999998</v>
      </c>
      <c r="I581" t="str">
        <f>ReOrgnising!AA584</f>
        <v/>
      </c>
      <c r="J581" t="str">
        <f>ReOrgnising!AB584</f>
        <v/>
      </c>
      <c r="K581" t="str">
        <f>ReOrgnising!AC584</f>
        <v/>
      </c>
      <c r="L581" t="str">
        <f>IF(ReOrgnising!AD584="","",ReOrgnising!AD584/100)</f>
        <v/>
      </c>
      <c r="M581" t="str">
        <f>IF(ReOrgnising!AE584="","",ReOrgnising!AE584/100)</f>
        <v/>
      </c>
      <c r="N581" t="str">
        <f>IF(ReOrgnising!AF584="","",ReOrgnising!AF584/100)</f>
        <v/>
      </c>
      <c r="O581" t="str">
        <f>IF(ReOrgnising!AG584="","",ReOrgnising!AG584/100)</f>
        <v/>
      </c>
      <c r="P581" t="str">
        <f>IF(ReOrgnising!AH584="","",ReOrgnising!AH584/100)</f>
        <v/>
      </c>
      <c r="Q581" t="str">
        <f>IF(ReOrgnising!AI584="","",ReOrgnising!AI584/100)</f>
        <v/>
      </c>
    </row>
    <row r="582" spans="1:17">
      <c r="A582" t="str">
        <f>ReOrgnising!S585</f>
        <v>HawksBay201038H20MidSow</v>
      </c>
      <c r="B582" s="4">
        <f>ReOrgnising!T585</f>
        <v>40560</v>
      </c>
      <c r="C582" t="str">
        <f>ReOrgnising!U585</f>
        <v/>
      </c>
      <c r="D582" t="str">
        <f>ReOrgnising!V585</f>
        <v/>
      </c>
      <c r="E582" t="str">
        <f>ReOrgnising!W585</f>
        <v/>
      </c>
      <c r="F582" t="str">
        <f>ReOrgnising!X585</f>
        <v/>
      </c>
      <c r="G582">
        <f>ReOrgnising!Y585</f>
        <v>18.16</v>
      </c>
      <c r="H582">
        <f>ReOrgnising!Z585</f>
        <v>18.16</v>
      </c>
      <c r="I582" t="str">
        <f>ReOrgnising!AA585</f>
        <v/>
      </c>
      <c r="J582" t="str">
        <f>ReOrgnising!AB585</f>
        <v/>
      </c>
      <c r="K582" t="str">
        <f>ReOrgnising!AC585</f>
        <v/>
      </c>
      <c r="L582" t="str">
        <f>IF(ReOrgnising!AD585="","",ReOrgnising!AD585/100)</f>
        <v/>
      </c>
      <c r="M582" t="str">
        <f>IF(ReOrgnising!AE585="","",ReOrgnising!AE585/100)</f>
        <v/>
      </c>
      <c r="N582" t="str">
        <f>IF(ReOrgnising!AF585="","",ReOrgnising!AF585/100)</f>
        <v/>
      </c>
      <c r="O582" t="str">
        <f>IF(ReOrgnising!AG585="","",ReOrgnising!AG585/100)</f>
        <v/>
      </c>
      <c r="P582" t="str">
        <f>IF(ReOrgnising!AH585="","",ReOrgnising!AH585/100)</f>
        <v/>
      </c>
      <c r="Q582" t="str">
        <f>IF(ReOrgnising!AI585="","",ReOrgnising!AI585/100)</f>
        <v/>
      </c>
    </row>
    <row r="583" spans="1:17">
      <c r="A583" t="str">
        <f>ReOrgnising!S586</f>
        <v>HawksBay201038H20MidSow</v>
      </c>
      <c r="B583" s="4">
        <f>ReOrgnising!T586</f>
        <v>40577</v>
      </c>
      <c r="C583" t="str">
        <f>ReOrgnising!U586</f>
        <v/>
      </c>
      <c r="D583" t="str">
        <f>ReOrgnising!V586</f>
        <v/>
      </c>
      <c r="E583" t="str">
        <f>ReOrgnising!W586</f>
        <v/>
      </c>
      <c r="F583" t="str">
        <f>ReOrgnising!X586</f>
        <v/>
      </c>
      <c r="G583" t="str">
        <f>ReOrgnising!Y586</f>
        <v/>
      </c>
      <c r="H583" t="str">
        <f>ReOrgnising!Z586</f>
        <v/>
      </c>
      <c r="I583">
        <f>ReOrgnising!AA586</f>
        <v>0.93</v>
      </c>
      <c r="J583" t="str">
        <f>ReOrgnising!AB586</f>
        <v/>
      </c>
      <c r="K583" t="str">
        <f>ReOrgnising!AC586</f>
        <v/>
      </c>
      <c r="L583" t="str">
        <f>IF(ReOrgnising!AD586="","",ReOrgnising!AD586/100)</f>
        <v/>
      </c>
      <c r="M583" t="str">
        <f>IF(ReOrgnising!AE586="","",ReOrgnising!AE586/100)</f>
        <v/>
      </c>
      <c r="N583" t="str">
        <f>IF(ReOrgnising!AF586="","",ReOrgnising!AF586/100)</f>
        <v/>
      </c>
      <c r="O583" t="str">
        <f>IF(ReOrgnising!AG586="","",ReOrgnising!AG586/100)</f>
        <v/>
      </c>
      <c r="P583" t="str">
        <f>IF(ReOrgnising!AH586="","",ReOrgnising!AH586/100)</f>
        <v/>
      </c>
      <c r="Q583" t="str">
        <f>IF(ReOrgnising!AI586="","",ReOrgnising!AI586/100)</f>
        <v/>
      </c>
    </row>
    <row r="584" spans="1:17">
      <c r="A584" t="str">
        <f>ReOrgnising!S587</f>
        <v>HawksBay201038H20MidSow</v>
      </c>
      <c r="B584" s="4">
        <f>ReOrgnising!T587</f>
        <v>40606</v>
      </c>
      <c r="C584">
        <f>ReOrgnising!U587</f>
        <v>3980.4</v>
      </c>
      <c r="D584" t="str">
        <f>ReOrgnising!V587</f>
        <v/>
      </c>
      <c r="E584">
        <f>ReOrgnising!W587</f>
        <v>7.11</v>
      </c>
      <c r="F584">
        <f>ReOrgnising!X587</f>
        <v>471</v>
      </c>
      <c r="G584" t="str">
        <f>ReOrgnising!Y587</f>
        <v/>
      </c>
      <c r="H584" t="str">
        <f>ReOrgnising!Z587</f>
        <v/>
      </c>
      <c r="I584" t="str">
        <f>ReOrgnising!AA587</f>
        <v/>
      </c>
      <c r="J584" t="str">
        <f>ReOrgnising!AB587</f>
        <v/>
      </c>
      <c r="K584">
        <f>ReOrgnising!AC587</f>
        <v>1381</v>
      </c>
      <c r="L584" t="str">
        <f>IF(ReOrgnising!AD587="","",ReOrgnising!AD587/100)</f>
        <v/>
      </c>
      <c r="M584" t="str">
        <f>IF(ReOrgnising!AE587="","",ReOrgnising!AE587/100)</f>
        <v/>
      </c>
      <c r="N584" t="str">
        <f>IF(ReOrgnising!AF587="","",ReOrgnising!AF587/100)</f>
        <v/>
      </c>
      <c r="O584" t="str">
        <f>IF(ReOrgnising!AG587="","",ReOrgnising!AG587/100)</f>
        <v/>
      </c>
      <c r="P584" t="str">
        <f>IF(ReOrgnising!AH587="","",ReOrgnising!AH587/100)</f>
        <v/>
      </c>
      <c r="Q584" t="str">
        <f>IF(ReOrgnising!AI587="","",ReOrgnising!AI587/100)</f>
        <v/>
      </c>
    </row>
    <row r="585" spans="1:17">
      <c r="A585" t="str">
        <f>ReOrgnising!S588</f>
        <v>HawksBay201038H20MidSow</v>
      </c>
      <c r="B585" s="4">
        <f>ReOrgnising!T588</f>
        <v>40645</v>
      </c>
      <c r="C585">
        <f>ReOrgnising!U588</f>
        <v>3183.3</v>
      </c>
      <c r="D585" t="str">
        <f>ReOrgnising!V588</f>
        <v/>
      </c>
      <c r="E585" t="str">
        <f>ReOrgnising!W588</f>
        <v/>
      </c>
      <c r="F585">
        <f>ReOrgnising!X588</f>
        <v>502.6</v>
      </c>
      <c r="G585" t="str">
        <f>ReOrgnising!Y588</f>
        <v/>
      </c>
      <c r="H585" t="str">
        <f>ReOrgnising!Z588</f>
        <v/>
      </c>
      <c r="I585" t="str">
        <f>ReOrgnising!AA588</f>
        <v/>
      </c>
      <c r="J585" t="str">
        <f>ReOrgnising!AB588</f>
        <v/>
      </c>
      <c r="K585">
        <f>ReOrgnising!AC588</f>
        <v>788.9</v>
      </c>
      <c r="L585" t="str">
        <f>IF(ReOrgnising!AD588="","",ReOrgnising!AD588/100)</f>
        <v/>
      </c>
      <c r="M585" t="str">
        <f>IF(ReOrgnising!AE588="","",ReOrgnising!AE588/100)</f>
        <v/>
      </c>
      <c r="N585" t="str">
        <f>IF(ReOrgnising!AF588="","",ReOrgnising!AF588/100)</f>
        <v/>
      </c>
      <c r="O585" t="str">
        <f>IF(ReOrgnising!AG588="","",ReOrgnising!AG588/100)</f>
        <v/>
      </c>
      <c r="P585" t="str">
        <f>IF(ReOrgnising!AH588="","",ReOrgnising!AH588/100)</f>
        <v/>
      </c>
      <c r="Q585" t="str">
        <f>IF(ReOrgnising!AI588="","",ReOrgnising!AI588/100)</f>
        <v/>
      </c>
    </row>
    <row r="586" spans="1:17">
      <c r="A586" t="str">
        <f>ReOrgnising!S589</f>
        <v>HawksBay201038H20LateSow</v>
      </c>
      <c r="B586" s="4">
        <f>ReOrgnising!T589</f>
        <v>40189</v>
      </c>
      <c r="C586">
        <f>ReOrgnising!U589</f>
        <v>873.4</v>
      </c>
      <c r="D586" t="str">
        <f>ReOrgnising!V589</f>
        <v/>
      </c>
      <c r="E586" t="str">
        <f>ReOrgnising!W589</f>
        <v/>
      </c>
      <c r="F586">
        <f>ReOrgnising!X589</f>
        <v>776.5</v>
      </c>
      <c r="G586" t="str">
        <f>ReOrgnising!Y589</f>
        <v/>
      </c>
      <c r="H586" t="str">
        <f>ReOrgnising!Z589</f>
        <v/>
      </c>
      <c r="I586" t="str">
        <f>ReOrgnising!AA589</f>
        <v/>
      </c>
      <c r="J586" t="str">
        <f>ReOrgnising!AB589</f>
        <v/>
      </c>
      <c r="K586">
        <f>ReOrgnising!AC589</f>
        <v>96.9</v>
      </c>
      <c r="L586" t="str">
        <f>IF(ReOrgnising!AD589="","",ReOrgnising!AD589/100)</f>
        <v/>
      </c>
      <c r="M586" t="str">
        <f>IF(ReOrgnising!AE589="","",ReOrgnising!AE589/100)</f>
        <v/>
      </c>
      <c r="N586" t="str">
        <f>IF(ReOrgnising!AF589="","",ReOrgnising!AF589/100)</f>
        <v/>
      </c>
      <c r="O586" t="str">
        <f>IF(ReOrgnising!AG589="","",ReOrgnising!AG589/100)</f>
        <v/>
      </c>
      <c r="P586" t="str">
        <f>IF(ReOrgnising!AH589="","",ReOrgnising!AH589/100)</f>
        <v/>
      </c>
      <c r="Q586" t="str">
        <f>IF(ReOrgnising!AI589="","",ReOrgnising!AI589/100)</f>
        <v/>
      </c>
    </row>
    <row r="587" spans="1:17">
      <c r="A587" t="str">
        <f>ReOrgnising!S590</f>
        <v>HawksBay201038H20LateSow</v>
      </c>
      <c r="B587" s="4">
        <f>ReOrgnising!T590</f>
        <v>40521</v>
      </c>
      <c r="C587" t="str">
        <f>ReOrgnising!U590</f>
        <v/>
      </c>
      <c r="D587" t="str">
        <f>ReOrgnising!V590</f>
        <v/>
      </c>
      <c r="E587" t="str">
        <f>ReOrgnising!W590</f>
        <v/>
      </c>
      <c r="F587" t="str">
        <f>ReOrgnising!X590</f>
        <v/>
      </c>
      <c r="G587" t="str">
        <f>ReOrgnising!Y590</f>
        <v/>
      </c>
      <c r="H587" t="str">
        <f>ReOrgnising!Z590</f>
        <v/>
      </c>
      <c r="I587" t="str">
        <f>ReOrgnising!AA590</f>
        <v/>
      </c>
      <c r="J587">
        <f>ReOrgnising!AB590</f>
        <v>2.4</v>
      </c>
      <c r="K587" t="str">
        <f>ReOrgnising!AC590</f>
        <v/>
      </c>
      <c r="L587" t="str">
        <f>IF(ReOrgnising!AD590="","",ReOrgnising!AD590/100)</f>
        <v/>
      </c>
      <c r="M587" t="str">
        <f>IF(ReOrgnising!AE590="","",ReOrgnising!AE590/100)</f>
        <v/>
      </c>
      <c r="N587" t="str">
        <f>IF(ReOrgnising!AF590="","",ReOrgnising!AF590/100)</f>
        <v/>
      </c>
      <c r="O587" t="str">
        <f>IF(ReOrgnising!AG590="","",ReOrgnising!AG590/100)</f>
        <v/>
      </c>
      <c r="P587" t="str">
        <f>IF(ReOrgnising!AH590="","",ReOrgnising!AH590/100)</f>
        <v/>
      </c>
      <c r="Q587" t="str">
        <f>IF(ReOrgnising!AI590="","",ReOrgnising!AI590/100)</f>
        <v/>
      </c>
    </row>
    <row r="588" spans="1:17">
      <c r="A588" t="str">
        <f>ReOrgnising!S591</f>
        <v>HawksBay201038H20LateSow</v>
      </c>
      <c r="B588" s="4">
        <f>ReOrgnising!T591</f>
        <v>40522</v>
      </c>
      <c r="C588" t="str">
        <f>ReOrgnising!U591</f>
        <v/>
      </c>
      <c r="D588" t="str">
        <f>ReOrgnising!V591</f>
        <v/>
      </c>
      <c r="E588" t="str">
        <f>ReOrgnising!W591</f>
        <v/>
      </c>
      <c r="F588" t="str">
        <f>ReOrgnising!X591</f>
        <v/>
      </c>
      <c r="G588" t="str">
        <f>ReOrgnising!Y591</f>
        <v/>
      </c>
      <c r="H588" t="str">
        <f>ReOrgnising!Z591</f>
        <v/>
      </c>
      <c r="I588" t="str">
        <f>ReOrgnising!AA591</f>
        <v/>
      </c>
      <c r="J588">
        <f>ReOrgnising!AB591</f>
        <v>2.56</v>
      </c>
      <c r="K588" t="str">
        <f>ReOrgnising!AC591</f>
        <v/>
      </c>
      <c r="L588" t="str">
        <f>IF(ReOrgnising!AD591="","",ReOrgnising!AD591/100)</f>
        <v/>
      </c>
      <c r="M588" t="str">
        <f>IF(ReOrgnising!AE591="","",ReOrgnising!AE591/100)</f>
        <v/>
      </c>
      <c r="N588" t="str">
        <f>IF(ReOrgnising!AF591="","",ReOrgnising!AF591/100)</f>
        <v/>
      </c>
      <c r="O588" t="str">
        <f>IF(ReOrgnising!AG591="","",ReOrgnising!AG591/100)</f>
        <v/>
      </c>
      <c r="P588" t="str">
        <f>IF(ReOrgnising!AH591="","",ReOrgnising!AH591/100)</f>
        <v/>
      </c>
      <c r="Q588" t="str">
        <f>IF(ReOrgnising!AI591="","",ReOrgnising!AI591/100)</f>
        <v/>
      </c>
    </row>
    <row r="589" spans="1:17">
      <c r="A589" t="str">
        <f>ReOrgnising!S592</f>
        <v>HawksBay201038H20LateSow</v>
      </c>
      <c r="B589" s="4">
        <f>ReOrgnising!T592</f>
        <v>40525</v>
      </c>
      <c r="C589" t="str">
        <f>ReOrgnising!U592</f>
        <v/>
      </c>
      <c r="D589" t="str">
        <f>ReOrgnising!V592</f>
        <v/>
      </c>
      <c r="E589" t="str">
        <f>ReOrgnising!W592</f>
        <v/>
      </c>
      <c r="F589" t="str">
        <f>ReOrgnising!X592</f>
        <v/>
      </c>
      <c r="G589" t="str">
        <f>ReOrgnising!Y592</f>
        <v/>
      </c>
      <c r="H589" t="str">
        <f>ReOrgnising!Z592</f>
        <v/>
      </c>
      <c r="I589" t="str">
        <f>ReOrgnising!AA592</f>
        <v/>
      </c>
      <c r="J589">
        <f>ReOrgnising!AB592</f>
        <v>2.9</v>
      </c>
      <c r="K589" t="str">
        <f>ReOrgnising!AC592</f>
        <v/>
      </c>
      <c r="L589" t="str">
        <f>IF(ReOrgnising!AD592="","",ReOrgnising!AD592/100)</f>
        <v/>
      </c>
      <c r="M589" t="str">
        <f>IF(ReOrgnising!AE592="","",ReOrgnising!AE592/100)</f>
        <v/>
      </c>
      <c r="N589" t="str">
        <f>IF(ReOrgnising!AF592="","",ReOrgnising!AF592/100)</f>
        <v/>
      </c>
      <c r="O589" t="str">
        <f>IF(ReOrgnising!AG592="","",ReOrgnising!AG592/100)</f>
        <v/>
      </c>
      <c r="P589" t="str">
        <f>IF(ReOrgnising!AH592="","",ReOrgnising!AH592/100)</f>
        <v/>
      </c>
      <c r="Q589" t="str">
        <f>IF(ReOrgnising!AI592="","",ReOrgnising!AI592/100)</f>
        <v/>
      </c>
    </row>
    <row r="590" spans="1:17">
      <c r="A590" t="str">
        <f>ReOrgnising!S593</f>
        <v>HawksBay201038H20LateSow</v>
      </c>
      <c r="B590" s="4">
        <f>ReOrgnising!T593</f>
        <v>40532</v>
      </c>
      <c r="C590" t="str">
        <f>ReOrgnising!U593</f>
        <v/>
      </c>
      <c r="D590" t="str">
        <f>ReOrgnising!V593</f>
        <v/>
      </c>
      <c r="E590" t="str">
        <f>ReOrgnising!W593</f>
        <v/>
      </c>
      <c r="F590" t="str">
        <f>ReOrgnising!X593</f>
        <v/>
      </c>
      <c r="G590">
        <f>ReOrgnising!Y593</f>
        <v>2.57</v>
      </c>
      <c r="H590">
        <f>ReOrgnising!Z593</f>
        <v>5.24</v>
      </c>
      <c r="I590" t="str">
        <f>ReOrgnising!AA593</f>
        <v/>
      </c>
      <c r="J590" t="str">
        <f>ReOrgnising!AB593</f>
        <v/>
      </c>
      <c r="K590" t="str">
        <f>ReOrgnising!AC593</f>
        <v/>
      </c>
      <c r="L590" t="str">
        <f>IF(ReOrgnising!AD593="","",ReOrgnising!AD593/100)</f>
        <v/>
      </c>
      <c r="M590" t="str">
        <f>IF(ReOrgnising!AE593="","",ReOrgnising!AE593/100)</f>
        <v/>
      </c>
      <c r="N590" t="str">
        <f>IF(ReOrgnising!AF593="","",ReOrgnising!AF593/100)</f>
        <v/>
      </c>
      <c r="O590" t="str">
        <f>IF(ReOrgnising!AG593="","",ReOrgnising!AG593/100)</f>
        <v/>
      </c>
      <c r="P590" t="str">
        <f>IF(ReOrgnising!AH593="","",ReOrgnising!AH593/100)</f>
        <v/>
      </c>
      <c r="Q590" t="str">
        <f>IF(ReOrgnising!AI593="","",ReOrgnising!AI593/100)</f>
        <v/>
      </c>
    </row>
    <row r="591" spans="1:17">
      <c r="A591" t="str">
        <f>ReOrgnising!S594</f>
        <v>HawksBay201038H20LateSow</v>
      </c>
      <c r="B591" s="4">
        <f>ReOrgnising!T594</f>
        <v>40533</v>
      </c>
      <c r="C591" t="str">
        <f>ReOrgnising!U594</f>
        <v/>
      </c>
      <c r="D591" t="str">
        <f>ReOrgnising!V594</f>
        <v/>
      </c>
      <c r="E591" t="str">
        <f>ReOrgnising!W594</f>
        <v/>
      </c>
      <c r="F591" t="str">
        <f>ReOrgnising!X594</f>
        <v/>
      </c>
      <c r="G591" t="str">
        <f>ReOrgnising!Y594</f>
        <v/>
      </c>
      <c r="H591" t="str">
        <f>ReOrgnising!Z594</f>
        <v/>
      </c>
      <c r="I591" t="str">
        <f>ReOrgnising!AA594</f>
        <v/>
      </c>
      <c r="J591">
        <f>ReOrgnising!AB594</f>
        <v>2.93</v>
      </c>
      <c r="K591" t="str">
        <f>ReOrgnising!AC594</f>
        <v/>
      </c>
      <c r="L591" t="str">
        <f>IF(ReOrgnising!AD594="","",ReOrgnising!AD594/100)</f>
        <v/>
      </c>
      <c r="M591" t="str">
        <f>IF(ReOrgnising!AE594="","",ReOrgnising!AE594/100)</f>
        <v/>
      </c>
      <c r="N591" t="str">
        <f>IF(ReOrgnising!AF594="","",ReOrgnising!AF594/100)</f>
        <v/>
      </c>
      <c r="O591" t="str">
        <f>IF(ReOrgnising!AG594="","",ReOrgnising!AG594/100)</f>
        <v/>
      </c>
      <c r="P591" t="str">
        <f>IF(ReOrgnising!AH594="","",ReOrgnising!AH594/100)</f>
        <v/>
      </c>
      <c r="Q591" t="str">
        <f>IF(ReOrgnising!AI594="","",ReOrgnising!AI594/100)</f>
        <v/>
      </c>
    </row>
    <row r="592" spans="1:17">
      <c r="A592" t="str">
        <f>ReOrgnising!S595</f>
        <v>HawksBay201038H20LateSow</v>
      </c>
      <c r="B592" s="4">
        <f>ReOrgnising!T595</f>
        <v>40535</v>
      </c>
      <c r="C592" t="str">
        <f>ReOrgnising!U595</f>
        <v/>
      </c>
      <c r="D592" t="str">
        <f>ReOrgnising!V595</f>
        <v/>
      </c>
      <c r="E592" t="str">
        <f>ReOrgnising!W595</f>
        <v/>
      </c>
      <c r="F592" t="str">
        <f>ReOrgnising!X595</f>
        <v/>
      </c>
      <c r="G592">
        <f>ReOrgnising!Y595</f>
        <v>3</v>
      </c>
      <c r="H592">
        <f>ReOrgnising!Z595</f>
        <v>5.95</v>
      </c>
      <c r="I592">
        <f>ReOrgnising!AA595</f>
        <v>0.17</v>
      </c>
      <c r="J592" t="str">
        <f>ReOrgnising!AB595</f>
        <v/>
      </c>
      <c r="K592" t="str">
        <f>ReOrgnising!AC595</f>
        <v/>
      </c>
      <c r="L592" t="str">
        <f>IF(ReOrgnising!AD595="","",ReOrgnising!AD595/100)</f>
        <v/>
      </c>
      <c r="M592" t="str">
        <f>IF(ReOrgnising!AE595="","",ReOrgnising!AE595/100)</f>
        <v/>
      </c>
      <c r="N592" t="str">
        <f>IF(ReOrgnising!AF595="","",ReOrgnising!AF595/100)</f>
        <v/>
      </c>
      <c r="O592" t="str">
        <f>IF(ReOrgnising!AG595="","",ReOrgnising!AG595/100)</f>
        <v/>
      </c>
      <c r="P592" t="str">
        <f>IF(ReOrgnising!AH595="","",ReOrgnising!AH595/100)</f>
        <v/>
      </c>
      <c r="Q592" t="str">
        <f>IF(ReOrgnising!AI595="","",ReOrgnising!AI595/100)</f>
        <v/>
      </c>
    </row>
    <row r="593" spans="1:17">
      <c r="A593" t="str">
        <f>ReOrgnising!S596</f>
        <v>HawksBay201038H20LateSow</v>
      </c>
      <c r="B593" s="4">
        <f>ReOrgnising!T596</f>
        <v>40539</v>
      </c>
      <c r="C593" t="str">
        <f>ReOrgnising!U596</f>
        <v/>
      </c>
      <c r="D593" t="str">
        <f>ReOrgnising!V596</f>
        <v/>
      </c>
      <c r="E593" t="str">
        <f>ReOrgnising!W596</f>
        <v/>
      </c>
      <c r="F593" t="str">
        <f>ReOrgnising!X596</f>
        <v/>
      </c>
      <c r="G593">
        <f>ReOrgnising!Y596</f>
        <v>3.71</v>
      </c>
      <c r="H593">
        <f>ReOrgnising!Z596</f>
        <v>7.14</v>
      </c>
      <c r="I593" t="str">
        <f>ReOrgnising!AA596</f>
        <v/>
      </c>
      <c r="J593" t="str">
        <f>ReOrgnising!AB596</f>
        <v/>
      </c>
      <c r="K593" t="str">
        <f>ReOrgnising!AC596</f>
        <v/>
      </c>
      <c r="L593" t="str">
        <f>IF(ReOrgnising!AD596="","",ReOrgnising!AD596/100)</f>
        <v/>
      </c>
      <c r="M593" t="str">
        <f>IF(ReOrgnising!AE596="","",ReOrgnising!AE596/100)</f>
        <v/>
      </c>
      <c r="N593" t="str">
        <f>IF(ReOrgnising!AF596="","",ReOrgnising!AF596/100)</f>
        <v/>
      </c>
      <c r="O593" t="str">
        <f>IF(ReOrgnising!AG596="","",ReOrgnising!AG596/100)</f>
        <v/>
      </c>
      <c r="P593" t="str">
        <f>IF(ReOrgnising!AH596="","",ReOrgnising!AH596/100)</f>
        <v/>
      </c>
      <c r="Q593" t="str">
        <f>IF(ReOrgnising!AI596="","",ReOrgnising!AI596/100)</f>
        <v/>
      </c>
    </row>
    <row r="594" spans="1:17">
      <c r="A594" t="str">
        <f>ReOrgnising!S597</f>
        <v>HawksBay201038H20LateSow</v>
      </c>
      <c r="B594" s="4">
        <f>ReOrgnising!T597</f>
        <v>40546</v>
      </c>
      <c r="C594" t="str">
        <f>ReOrgnising!U597</f>
        <v/>
      </c>
      <c r="D594" t="str">
        <f>ReOrgnising!V597</f>
        <v/>
      </c>
      <c r="E594" t="str">
        <f>ReOrgnising!W597</f>
        <v/>
      </c>
      <c r="F594" t="str">
        <f>ReOrgnising!X597</f>
        <v/>
      </c>
      <c r="G594">
        <f>ReOrgnising!Y597</f>
        <v>5.14</v>
      </c>
      <c r="H594">
        <f>ReOrgnising!Z597</f>
        <v>9.3800000000000008</v>
      </c>
      <c r="I594" t="str">
        <f>ReOrgnising!AA597</f>
        <v/>
      </c>
      <c r="J594" t="str">
        <f>ReOrgnising!AB597</f>
        <v/>
      </c>
      <c r="K594" t="str">
        <f>ReOrgnising!AC597</f>
        <v/>
      </c>
      <c r="L594" t="str">
        <f>IF(ReOrgnising!AD597="","",ReOrgnising!AD597/100)</f>
        <v/>
      </c>
      <c r="M594" t="str">
        <f>IF(ReOrgnising!AE597="","",ReOrgnising!AE597/100)</f>
        <v/>
      </c>
      <c r="N594" t="str">
        <f>IF(ReOrgnising!AF597="","",ReOrgnising!AF597/100)</f>
        <v/>
      </c>
      <c r="O594" t="str">
        <f>IF(ReOrgnising!AG597="","",ReOrgnising!AG597/100)</f>
        <v/>
      </c>
      <c r="P594" t="str">
        <f>IF(ReOrgnising!AH597="","",ReOrgnising!AH597/100)</f>
        <v/>
      </c>
      <c r="Q594" t="str">
        <f>IF(ReOrgnising!AI597="","",ReOrgnising!AI597/100)</f>
        <v/>
      </c>
    </row>
    <row r="595" spans="1:17">
      <c r="A595" t="str">
        <f>ReOrgnising!S598</f>
        <v>HawksBay201038H20LateSow</v>
      </c>
      <c r="B595" s="4">
        <f>ReOrgnising!T598</f>
        <v>40549</v>
      </c>
      <c r="C595" t="str">
        <f>ReOrgnising!U598</f>
        <v/>
      </c>
      <c r="D595" t="str">
        <f>ReOrgnising!V598</f>
        <v/>
      </c>
      <c r="E595" t="str">
        <f>ReOrgnising!W598</f>
        <v/>
      </c>
      <c r="F595" t="str">
        <f>ReOrgnising!X598</f>
        <v/>
      </c>
      <c r="G595">
        <f>ReOrgnising!Y598</f>
        <v>5.71</v>
      </c>
      <c r="H595">
        <f>ReOrgnising!Z598</f>
        <v>10.19</v>
      </c>
      <c r="I595" t="str">
        <f>ReOrgnising!AA598</f>
        <v/>
      </c>
      <c r="J595" t="str">
        <f>ReOrgnising!AB598</f>
        <v/>
      </c>
      <c r="K595" t="str">
        <f>ReOrgnising!AC598</f>
        <v/>
      </c>
      <c r="L595" t="str">
        <f>IF(ReOrgnising!AD598="","",ReOrgnising!AD598/100)</f>
        <v/>
      </c>
      <c r="M595" t="str">
        <f>IF(ReOrgnising!AE598="","",ReOrgnising!AE598/100)</f>
        <v/>
      </c>
      <c r="N595" t="str">
        <f>IF(ReOrgnising!AF598="","",ReOrgnising!AF598/100)</f>
        <v/>
      </c>
      <c r="O595" t="str">
        <f>IF(ReOrgnising!AG598="","",ReOrgnising!AG598/100)</f>
        <v/>
      </c>
      <c r="P595" t="str">
        <f>IF(ReOrgnising!AH598="","",ReOrgnising!AH598/100)</f>
        <v/>
      </c>
      <c r="Q595" t="str">
        <f>IF(ReOrgnising!AI598="","",ReOrgnising!AI598/100)</f>
        <v/>
      </c>
    </row>
    <row r="596" spans="1:17">
      <c r="A596" t="str">
        <f>ReOrgnising!S599</f>
        <v>HawksBay201038H20LateSow</v>
      </c>
      <c r="B596" s="4">
        <f>ReOrgnising!T599</f>
        <v>40553</v>
      </c>
      <c r="C596" t="str">
        <f>ReOrgnising!U599</f>
        <v/>
      </c>
      <c r="D596" t="str">
        <f>ReOrgnising!V599</f>
        <v/>
      </c>
      <c r="E596" t="str">
        <f>ReOrgnising!W599</f>
        <v/>
      </c>
      <c r="F596" t="str">
        <f>ReOrgnising!X599</f>
        <v/>
      </c>
      <c r="G596">
        <f>ReOrgnising!Y599</f>
        <v>6.71</v>
      </c>
      <c r="H596">
        <f>ReOrgnising!Z599</f>
        <v>11.52</v>
      </c>
      <c r="I596" t="str">
        <f>ReOrgnising!AA599</f>
        <v/>
      </c>
      <c r="J596" t="str">
        <f>ReOrgnising!AB599</f>
        <v/>
      </c>
      <c r="K596" t="str">
        <f>ReOrgnising!AC599</f>
        <v/>
      </c>
      <c r="L596" t="str">
        <f>IF(ReOrgnising!AD599="","",ReOrgnising!AD599/100)</f>
        <v/>
      </c>
      <c r="M596" t="str">
        <f>IF(ReOrgnising!AE599="","",ReOrgnising!AE599/100)</f>
        <v/>
      </c>
      <c r="N596" t="str">
        <f>IF(ReOrgnising!AF599="","",ReOrgnising!AF599/100)</f>
        <v/>
      </c>
      <c r="O596" t="str">
        <f>IF(ReOrgnising!AG599="","",ReOrgnising!AG599/100)</f>
        <v/>
      </c>
      <c r="P596" t="str">
        <f>IF(ReOrgnising!AH599="","",ReOrgnising!AH599/100)</f>
        <v/>
      </c>
      <c r="Q596" t="str">
        <f>IF(ReOrgnising!AI599="","",ReOrgnising!AI599/100)</f>
        <v/>
      </c>
    </row>
    <row r="597" spans="1:17">
      <c r="A597" t="str">
        <f>ReOrgnising!S600</f>
        <v>HawksBay201038H20LateSow</v>
      </c>
      <c r="B597" s="4">
        <f>ReOrgnising!T600</f>
        <v>40554</v>
      </c>
      <c r="C597" t="str">
        <f>ReOrgnising!U600</f>
        <v/>
      </c>
      <c r="D597" t="str">
        <f>ReOrgnising!V600</f>
        <v/>
      </c>
      <c r="E597">
        <f>ReOrgnising!W600</f>
        <v>1.0900000000000001</v>
      </c>
      <c r="F597" t="str">
        <f>ReOrgnising!X600</f>
        <v/>
      </c>
      <c r="G597" t="str">
        <f>ReOrgnising!Y600</f>
        <v/>
      </c>
      <c r="H597" t="str">
        <f>ReOrgnising!Z600</f>
        <v/>
      </c>
      <c r="I597" t="str">
        <f>ReOrgnising!AA600</f>
        <v/>
      </c>
      <c r="J597" t="str">
        <f>ReOrgnising!AB600</f>
        <v/>
      </c>
      <c r="K597" t="str">
        <f>ReOrgnising!AC600</f>
        <v/>
      </c>
      <c r="L597" t="str">
        <f>IF(ReOrgnising!AD600="","",ReOrgnising!AD600/100)</f>
        <v/>
      </c>
      <c r="M597" t="str">
        <f>IF(ReOrgnising!AE600="","",ReOrgnising!AE600/100)</f>
        <v/>
      </c>
      <c r="N597" t="str">
        <f>IF(ReOrgnising!AF600="","",ReOrgnising!AF600/100)</f>
        <v/>
      </c>
      <c r="O597" t="str">
        <f>IF(ReOrgnising!AG600="","",ReOrgnising!AG600/100)</f>
        <v/>
      </c>
      <c r="P597" t="str">
        <f>IF(ReOrgnising!AH600="","",ReOrgnising!AH600/100)</f>
        <v/>
      </c>
      <c r="Q597" t="str">
        <f>IF(ReOrgnising!AI600="","",ReOrgnising!AI600/100)</f>
        <v/>
      </c>
    </row>
    <row r="598" spans="1:17">
      <c r="A598" t="str">
        <f>ReOrgnising!S601</f>
        <v>HawksBay201038H20LateSow</v>
      </c>
      <c r="B598" s="4">
        <f>ReOrgnising!T601</f>
        <v>40555</v>
      </c>
      <c r="C598" t="str">
        <f>ReOrgnising!U601</f>
        <v/>
      </c>
      <c r="D598" t="str">
        <f>ReOrgnising!V601</f>
        <v/>
      </c>
      <c r="E598" t="str">
        <f>ReOrgnising!W601</f>
        <v/>
      </c>
      <c r="F598" t="str">
        <f>ReOrgnising!X601</f>
        <v/>
      </c>
      <c r="G598" t="str">
        <f>ReOrgnising!Y601</f>
        <v/>
      </c>
      <c r="H598" t="str">
        <f>ReOrgnising!Z601</f>
        <v/>
      </c>
      <c r="I598">
        <f>ReOrgnising!AA601</f>
        <v>0.72</v>
      </c>
      <c r="J598" t="str">
        <f>ReOrgnising!AB601</f>
        <v/>
      </c>
      <c r="K598" t="str">
        <f>ReOrgnising!AC601</f>
        <v/>
      </c>
      <c r="L598" t="str">
        <f>IF(ReOrgnising!AD601="","",ReOrgnising!AD601/100)</f>
        <v/>
      </c>
      <c r="M598" t="str">
        <f>IF(ReOrgnising!AE601="","",ReOrgnising!AE601/100)</f>
        <v/>
      </c>
      <c r="N598" t="str">
        <f>IF(ReOrgnising!AF601="","",ReOrgnising!AF601/100)</f>
        <v/>
      </c>
      <c r="O598" t="str">
        <f>IF(ReOrgnising!AG601="","",ReOrgnising!AG601/100)</f>
        <v/>
      </c>
      <c r="P598" t="str">
        <f>IF(ReOrgnising!AH601="","",ReOrgnising!AH601/100)</f>
        <v/>
      </c>
      <c r="Q598" t="str">
        <f>IF(ReOrgnising!AI601="","",ReOrgnising!AI601/100)</f>
        <v/>
      </c>
    </row>
    <row r="599" spans="1:17">
      <c r="A599" t="str">
        <f>ReOrgnising!S602</f>
        <v>HawksBay201038H20LateSow</v>
      </c>
      <c r="B599" s="4">
        <f>ReOrgnising!T602</f>
        <v>40557</v>
      </c>
      <c r="C599" t="str">
        <f>ReOrgnising!U602</f>
        <v/>
      </c>
      <c r="D599" t="str">
        <f>ReOrgnising!V602</f>
        <v/>
      </c>
      <c r="E599" t="str">
        <f>ReOrgnising!W602</f>
        <v/>
      </c>
      <c r="F599" t="str">
        <f>ReOrgnising!X602</f>
        <v/>
      </c>
      <c r="G599">
        <f>ReOrgnising!Y602</f>
        <v>7.05</v>
      </c>
      <c r="H599">
        <f>ReOrgnising!Z602</f>
        <v>12.24</v>
      </c>
      <c r="I599" t="str">
        <f>ReOrgnising!AA602</f>
        <v/>
      </c>
      <c r="J599" t="str">
        <f>ReOrgnising!AB602</f>
        <v/>
      </c>
      <c r="K599" t="str">
        <f>ReOrgnising!AC602</f>
        <v/>
      </c>
      <c r="L599" t="str">
        <f>IF(ReOrgnising!AD602="","",ReOrgnising!AD602/100)</f>
        <v/>
      </c>
      <c r="M599" t="str">
        <f>IF(ReOrgnising!AE602="","",ReOrgnising!AE602/100)</f>
        <v/>
      </c>
      <c r="N599" t="str">
        <f>IF(ReOrgnising!AF602="","",ReOrgnising!AF602/100)</f>
        <v/>
      </c>
      <c r="O599" t="str">
        <f>IF(ReOrgnising!AG602="","",ReOrgnising!AG602/100)</f>
        <v/>
      </c>
      <c r="P599" t="str">
        <f>IF(ReOrgnising!AH602="","",ReOrgnising!AH602/100)</f>
        <v/>
      </c>
      <c r="Q599" t="str">
        <f>IF(ReOrgnising!AI602="","",ReOrgnising!AI602/100)</f>
        <v/>
      </c>
    </row>
    <row r="600" spans="1:17">
      <c r="A600" t="str">
        <f>ReOrgnising!S603</f>
        <v>HawksBay201038H20LateSow</v>
      </c>
      <c r="B600" s="4">
        <f>ReOrgnising!T603</f>
        <v>40560</v>
      </c>
      <c r="C600" t="str">
        <f>ReOrgnising!U603</f>
        <v/>
      </c>
      <c r="D600" t="str">
        <f>ReOrgnising!V603</f>
        <v/>
      </c>
      <c r="E600" t="str">
        <f>ReOrgnising!W603</f>
        <v/>
      </c>
      <c r="F600" t="str">
        <f>ReOrgnising!X603</f>
        <v/>
      </c>
      <c r="G600">
        <f>ReOrgnising!Y603</f>
        <v>7.62</v>
      </c>
      <c r="H600">
        <f>ReOrgnising!Z603</f>
        <v>12.95</v>
      </c>
      <c r="I600" t="str">
        <f>ReOrgnising!AA603</f>
        <v/>
      </c>
      <c r="J600" t="str">
        <f>ReOrgnising!AB603</f>
        <v/>
      </c>
      <c r="K600" t="str">
        <f>ReOrgnising!AC603</f>
        <v/>
      </c>
      <c r="L600" t="str">
        <f>IF(ReOrgnising!AD603="","",ReOrgnising!AD603/100)</f>
        <v/>
      </c>
      <c r="M600" t="str">
        <f>IF(ReOrgnising!AE603="","",ReOrgnising!AE603/100)</f>
        <v/>
      </c>
      <c r="N600" t="str">
        <f>IF(ReOrgnising!AF603="","",ReOrgnising!AF603/100)</f>
        <v/>
      </c>
      <c r="O600" t="str">
        <f>IF(ReOrgnising!AG603="","",ReOrgnising!AG603/100)</f>
        <v/>
      </c>
      <c r="P600" t="str">
        <f>IF(ReOrgnising!AH603="","",ReOrgnising!AH603/100)</f>
        <v/>
      </c>
      <c r="Q600" t="str">
        <f>IF(ReOrgnising!AI603="","",ReOrgnising!AI603/100)</f>
        <v/>
      </c>
    </row>
    <row r="601" spans="1:17">
      <c r="A601" t="str">
        <f>ReOrgnising!S604</f>
        <v>HawksBay201038H20LateSow</v>
      </c>
      <c r="B601" s="4">
        <f>ReOrgnising!T604</f>
        <v>40569</v>
      </c>
      <c r="C601" t="str">
        <f>ReOrgnising!U604</f>
        <v/>
      </c>
      <c r="D601" t="str">
        <f>ReOrgnising!V604</f>
        <v/>
      </c>
      <c r="E601" t="str">
        <f>ReOrgnising!W604</f>
        <v/>
      </c>
      <c r="F601" t="str">
        <f>ReOrgnising!X604</f>
        <v/>
      </c>
      <c r="G601">
        <f>ReOrgnising!Y604</f>
        <v>10</v>
      </c>
      <c r="H601">
        <f>ReOrgnising!Z604</f>
        <v>14.76</v>
      </c>
      <c r="I601" t="str">
        <f>ReOrgnising!AA604</f>
        <v/>
      </c>
      <c r="J601" t="str">
        <f>ReOrgnising!AB604</f>
        <v/>
      </c>
      <c r="K601" t="str">
        <f>ReOrgnising!AC604</f>
        <v/>
      </c>
      <c r="L601" t="str">
        <f>IF(ReOrgnising!AD604="","",ReOrgnising!AD604/100)</f>
        <v/>
      </c>
      <c r="M601" t="str">
        <f>IF(ReOrgnising!AE604="","",ReOrgnising!AE604/100)</f>
        <v/>
      </c>
      <c r="N601" t="str">
        <f>IF(ReOrgnising!AF604="","",ReOrgnising!AF604/100)</f>
        <v/>
      </c>
      <c r="O601" t="str">
        <f>IF(ReOrgnising!AG604="","",ReOrgnising!AG604/100)</f>
        <v/>
      </c>
      <c r="P601" t="str">
        <f>IF(ReOrgnising!AH604="","",ReOrgnising!AH604/100)</f>
        <v/>
      </c>
      <c r="Q601" t="str">
        <f>IF(ReOrgnising!AI604="","",ReOrgnising!AI604/100)</f>
        <v/>
      </c>
    </row>
    <row r="602" spans="1:17">
      <c r="A602" t="str">
        <f>ReOrgnising!S605</f>
        <v>HawksBay201038H20LateSow</v>
      </c>
      <c r="B602" s="4">
        <f>ReOrgnising!T605</f>
        <v>40574</v>
      </c>
      <c r="C602" t="str">
        <f>ReOrgnising!U605</f>
        <v/>
      </c>
      <c r="D602" t="str">
        <f>ReOrgnising!V605</f>
        <v/>
      </c>
      <c r="E602" t="str">
        <f>ReOrgnising!W605</f>
        <v/>
      </c>
      <c r="F602" t="str">
        <f>ReOrgnising!X605</f>
        <v/>
      </c>
      <c r="G602">
        <f>ReOrgnising!Y605</f>
        <v>13</v>
      </c>
      <c r="H602">
        <f>ReOrgnising!Z605</f>
        <v>15.57</v>
      </c>
      <c r="I602" t="str">
        <f>ReOrgnising!AA605</f>
        <v/>
      </c>
      <c r="J602" t="str">
        <f>ReOrgnising!AB605</f>
        <v/>
      </c>
      <c r="K602" t="str">
        <f>ReOrgnising!AC605</f>
        <v/>
      </c>
      <c r="L602" t="str">
        <f>IF(ReOrgnising!AD605="","",ReOrgnising!AD605/100)</f>
        <v/>
      </c>
      <c r="M602" t="str">
        <f>IF(ReOrgnising!AE605="","",ReOrgnising!AE605/100)</f>
        <v/>
      </c>
      <c r="N602" t="str">
        <f>IF(ReOrgnising!AF605="","",ReOrgnising!AF605/100)</f>
        <v/>
      </c>
      <c r="O602" t="str">
        <f>IF(ReOrgnising!AG605="","",ReOrgnising!AG605/100)</f>
        <v/>
      </c>
      <c r="P602" t="str">
        <f>IF(ReOrgnising!AH605="","",ReOrgnising!AH605/100)</f>
        <v/>
      </c>
      <c r="Q602" t="str">
        <f>IF(ReOrgnising!AI605="","",ReOrgnising!AI605/100)</f>
        <v/>
      </c>
    </row>
    <row r="603" spans="1:17">
      <c r="A603" t="str">
        <f>ReOrgnising!S606</f>
        <v>HawksBay201038H20LateSow</v>
      </c>
      <c r="B603" s="4">
        <f>ReOrgnising!T606</f>
        <v>40576</v>
      </c>
      <c r="C603">
        <f>ReOrgnising!U606</f>
        <v>390.9</v>
      </c>
      <c r="D603" t="str">
        <f>ReOrgnising!V606</f>
        <v/>
      </c>
      <c r="E603">
        <f>ReOrgnising!W606</f>
        <v>6.1</v>
      </c>
      <c r="F603">
        <f>ReOrgnising!X606</f>
        <v>211.2</v>
      </c>
      <c r="G603" t="str">
        <f>ReOrgnising!Y606</f>
        <v/>
      </c>
      <c r="H603" t="str">
        <f>ReOrgnising!Z606</f>
        <v/>
      </c>
      <c r="I603" t="str">
        <f>ReOrgnising!AA606</f>
        <v/>
      </c>
      <c r="J603" t="str">
        <f>ReOrgnising!AB606</f>
        <v/>
      </c>
      <c r="K603">
        <f>ReOrgnising!AC606</f>
        <v>156.30000000000001</v>
      </c>
      <c r="L603" t="str">
        <f>IF(ReOrgnising!AD606="","",ReOrgnising!AD606/100)</f>
        <v/>
      </c>
      <c r="M603" t="str">
        <f>IF(ReOrgnising!AE606="","",ReOrgnising!AE606/100)</f>
        <v/>
      </c>
      <c r="N603" t="str">
        <f>IF(ReOrgnising!AF606="","",ReOrgnising!AF606/100)</f>
        <v/>
      </c>
      <c r="O603" t="str">
        <f>IF(ReOrgnising!AG606="","",ReOrgnising!AG606/100)</f>
        <v/>
      </c>
      <c r="P603" t="str">
        <f>IF(ReOrgnising!AH606="","",ReOrgnising!AH606/100)</f>
        <v/>
      </c>
      <c r="Q603" t="str">
        <f>IF(ReOrgnising!AI606="","",ReOrgnising!AI606/100)</f>
        <v/>
      </c>
    </row>
    <row r="604" spans="1:17">
      <c r="A604" t="str">
        <f>ReOrgnising!S607</f>
        <v>HawksBay201038H20LateSow</v>
      </c>
      <c r="B604" s="4">
        <f>ReOrgnising!T607</f>
        <v>40577</v>
      </c>
      <c r="C604" t="str">
        <f>ReOrgnising!U607</f>
        <v/>
      </c>
      <c r="D604" t="str">
        <f>ReOrgnising!V607</f>
        <v/>
      </c>
      <c r="E604" t="str">
        <f>ReOrgnising!W607</f>
        <v/>
      </c>
      <c r="F604" t="str">
        <f>ReOrgnising!X607</f>
        <v/>
      </c>
      <c r="G604">
        <f>ReOrgnising!Y607</f>
        <v>15.45</v>
      </c>
      <c r="H604">
        <f>ReOrgnising!Z607</f>
        <v>16.55</v>
      </c>
      <c r="I604">
        <f>ReOrgnising!AA607</f>
        <v>0.96</v>
      </c>
      <c r="J604">
        <f>ReOrgnising!AB607</f>
        <v>6.33</v>
      </c>
      <c r="K604" t="str">
        <f>ReOrgnising!AC607</f>
        <v/>
      </c>
      <c r="L604" t="str">
        <f>IF(ReOrgnising!AD607="","",ReOrgnising!AD607/100)</f>
        <v/>
      </c>
      <c r="M604" t="str">
        <f>IF(ReOrgnising!AE607="","",ReOrgnising!AE607/100)</f>
        <v/>
      </c>
      <c r="N604" t="str">
        <f>IF(ReOrgnising!AF607="","",ReOrgnising!AF607/100)</f>
        <v/>
      </c>
      <c r="O604" t="str">
        <f>IF(ReOrgnising!AG607="","",ReOrgnising!AG607/100)</f>
        <v/>
      </c>
      <c r="P604" t="str">
        <f>IF(ReOrgnising!AH607="","",ReOrgnising!AH607/100)</f>
        <v/>
      </c>
      <c r="Q604" t="str">
        <f>IF(ReOrgnising!AI607="","",ReOrgnising!AI607/100)</f>
        <v/>
      </c>
    </row>
    <row r="605" spans="1:17">
      <c r="A605" t="str">
        <f>ReOrgnising!S608</f>
        <v>HawksBay201038H20LateSow</v>
      </c>
      <c r="B605" s="4">
        <f>ReOrgnising!T608</f>
        <v>40581</v>
      </c>
      <c r="C605" t="str">
        <f>ReOrgnising!U608</f>
        <v/>
      </c>
      <c r="D605" t="str">
        <f>ReOrgnising!V608</f>
        <v/>
      </c>
      <c r="E605" t="str">
        <f>ReOrgnising!W608</f>
        <v/>
      </c>
      <c r="F605" t="str">
        <f>ReOrgnising!X608</f>
        <v/>
      </c>
      <c r="G605">
        <f>ReOrgnising!Y608</f>
        <v>16.38</v>
      </c>
      <c r="H605">
        <f>ReOrgnising!Z608</f>
        <v>17</v>
      </c>
      <c r="I605" t="str">
        <f>ReOrgnising!AA608</f>
        <v/>
      </c>
      <c r="J605">
        <f>ReOrgnising!AB608</f>
        <v>6.68</v>
      </c>
      <c r="K605" t="str">
        <f>ReOrgnising!AC608</f>
        <v/>
      </c>
      <c r="L605" t="str">
        <f>IF(ReOrgnising!AD608="","",ReOrgnising!AD608/100)</f>
        <v/>
      </c>
      <c r="M605" t="str">
        <f>IF(ReOrgnising!AE608="","",ReOrgnising!AE608/100)</f>
        <v/>
      </c>
      <c r="N605" t="str">
        <f>IF(ReOrgnising!AF608="","",ReOrgnising!AF608/100)</f>
        <v/>
      </c>
      <c r="O605" t="str">
        <f>IF(ReOrgnising!AG608="","",ReOrgnising!AG608/100)</f>
        <v/>
      </c>
      <c r="P605" t="str">
        <f>IF(ReOrgnising!AH608="","",ReOrgnising!AH608/100)</f>
        <v/>
      </c>
      <c r="Q605" t="str">
        <f>IF(ReOrgnising!AI608="","",ReOrgnising!AI608/100)</f>
        <v/>
      </c>
    </row>
    <row r="606" spans="1:17">
      <c r="A606" t="str">
        <f>ReOrgnising!S609</f>
        <v>HawksBay201038H20LateSow</v>
      </c>
      <c r="B606" s="4">
        <f>ReOrgnising!T609</f>
        <v>40584</v>
      </c>
      <c r="C606" t="str">
        <f>ReOrgnising!U609</f>
        <v/>
      </c>
      <c r="D606" t="str">
        <f>ReOrgnising!V609</f>
        <v/>
      </c>
      <c r="E606" t="str">
        <f>ReOrgnising!W609</f>
        <v/>
      </c>
      <c r="F606" t="str">
        <f>ReOrgnising!X609</f>
        <v/>
      </c>
      <c r="G606">
        <f>ReOrgnising!Y609</f>
        <v>16</v>
      </c>
      <c r="H606">
        <f>ReOrgnising!Z609</f>
        <v>17</v>
      </c>
      <c r="I606" t="str">
        <f>ReOrgnising!AA609</f>
        <v/>
      </c>
      <c r="J606" t="str">
        <f>ReOrgnising!AB609</f>
        <v/>
      </c>
      <c r="K606" t="str">
        <f>ReOrgnising!AC609</f>
        <v/>
      </c>
      <c r="L606" t="str">
        <f>IF(ReOrgnising!AD609="","",ReOrgnising!AD609/100)</f>
        <v/>
      </c>
      <c r="M606" t="str">
        <f>IF(ReOrgnising!AE609="","",ReOrgnising!AE609/100)</f>
        <v/>
      </c>
      <c r="N606" t="str">
        <f>IF(ReOrgnising!AF609="","",ReOrgnising!AF609/100)</f>
        <v/>
      </c>
      <c r="O606" t="str">
        <f>IF(ReOrgnising!AG609="","",ReOrgnising!AG609/100)</f>
        <v/>
      </c>
      <c r="P606" t="str">
        <f>IF(ReOrgnising!AH609="","",ReOrgnising!AH609/100)</f>
        <v/>
      </c>
      <c r="Q606" t="str">
        <f>IF(ReOrgnising!AI609="","",ReOrgnising!AI609/100)</f>
        <v/>
      </c>
    </row>
    <row r="607" spans="1:17">
      <c r="A607" t="str">
        <f>ReOrgnising!S610</f>
        <v>HawksBay201038H20LateSow</v>
      </c>
      <c r="B607" s="4">
        <f>ReOrgnising!T610</f>
        <v>40589</v>
      </c>
      <c r="C607" t="str">
        <f>ReOrgnising!U610</f>
        <v/>
      </c>
      <c r="D607" t="str">
        <f>ReOrgnising!V610</f>
        <v/>
      </c>
      <c r="E607" t="str">
        <f>ReOrgnising!W610</f>
        <v/>
      </c>
      <c r="F607" t="str">
        <f>ReOrgnising!X610</f>
        <v/>
      </c>
      <c r="G607">
        <f>ReOrgnising!Y610</f>
        <v>17.14</v>
      </c>
      <c r="H607">
        <f>ReOrgnising!Z610</f>
        <v>17.29</v>
      </c>
      <c r="I607" t="str">
        <f>ReOrgnising!AA610</f>
        <v/>
      </c>
      <c r="J607" t="str">
        <f>ReOrgnising!AB610</f>
        <v/>
      </c>
      <c r="K607" t="str">
        <f>ReOrgnising!AC610</f>
        <v/>
      </c>
      <c r="L607" t="str">
        <f>IF(ReOrgnising!AD610="","",ReOrgnising!AD610/100)</f>
        <v/>
      </c>
      <c r="M607" t="str">
        <f>IF(ReOrgnising!AE610="","",ReOrgnising!AE610/100)</f>
        <v/>
      </c>
      <c r="N607" t="str">
        <f>IF(ReOrgnising!AF610="","",ReOrgnising!AF610/100)</f>
        <v/>
      </c>
      <c r="O607" t="str">
        <f>IF(ReOrgnising!AG610="","",ReOrgnising!AG610/100)</f>
        <v/>
      </c>
      <c r="P607" t="str">
        <f>IF(ReOrgnising!AH610="","",ReOrgnising!AH610/100)</f>
        <v/>
      </c>
      <c r="Q607" t="str">
        <f>IF(ReOrgnising!AI610="","",ReOrgnising!AI610/100)</f>
        <v/>
      </c>
    </row>
    <row r="608" spans="1:17">
      <c r="A608" t="str">
        <f>ReOrgnising!S611</f>
        <v>HawksBay201038H20LateSow</v>
      </c>
      <c r="B608" s="4">
        <f>ReOrgnising!T611</f>
        <v>40606</v>
      </c>
      <c r="C608" t="str">
        <f>ReOrgnising!U611</f>
        <v/>
      </c>
      <c r="D608" t="str">
        <f>ReOrgnising!V611</f>
        <v/>
      </c>
      <c r="E608" t="str">
        <f>ReOrgnising!W611</f>
        <v/>
      </c>
      <c r="F608" t="str">
        <f>ReOrgnising!X611</f>
        <v/>
      </c>
      <c r="G608">
        <f>ReOrgnising!Y611</f>
        <v>17.29</v>
      </c>
      <c r="H608" t="str">
        <f>ReOrgnising!Z611</f>
        <v/>
      </c>
      <c r="I608" t="str">
        <f>ReOrgnising!AA611</f>
        <v/>
      </c>
      <c r="J608" t="str">
        <f>ReOrgnising!AB611</f>
        <v/>
      </c>
      <c r="K608" t="str">
        <f>ReOrgnising!AC611</f>
        <v/>
      </c>
      <c r="L608" t="str">
        <f>IF(ReOrgnising!AD611="","",ReOrgnising!AD611/100)</f>
        <v/>
      </c>
      <c r="M608" t="str">
        <f>IF(ReOrgnising!AE611="","",ReOrgnising!AE611/100)</f>
        <v/>
      </c>
      <c r="N608" t="str">
        <f>IF(ReOrgnising!AF611="","",ReOrgnising!AF611/100)</f>
        <v/>
      </c>
      <c r="O608" t="str">
        <f>IF(ReOrgnising!AG611="","",ReOrgnising!AG611/100)</f>
        <v/>
      </c>
      <c r="P608" t="str">
        <f>IF(ReOrgnising!AH611="","",ReOrgnising!AH611/100)</f>
        <v/>
      </c>
      <c r="Q608" t="str">
        <f>IF(ReOrgnising!AI611="","",ReOrgnising!AI611/100)</f>
        <v/>
      </c>
    </row>
    <row r="609" spans="1:17">
      <c r="A609" t="str">
        <f>ReOrgnising!S612</f>
        <v>HawksBay201038H20LateSow</v>
      </c>
      <c r="B609" s="4">
        <f>ReOrgnising!T612</f>
        <v>40634</v>
      </c>
      <c r="C609">
        <f>ReOrgnising!U612</f>
        <v>2919</v>
      </c>
      <c r="D609" t="str">
        <f>ReOrgnising!V612</f>
        <v/>
      </c>
      <c r="E609">
        <f>ReOrgnising!W612</f>
        <v>6.7</v>
      </c>
      <c r="F609">
        <f>ReOrgnising!X612</f>
        <v>391.1</v>
      </c>
      <c r="G609" t="str">
        <f>ReOrgnising!Y612</f>
        <v/>
      </c>
      <c r="H609" t="str">
        <f>ReOrgnising!Z612</f>
        <v/>
      </c>
      <c r="I609" t="str">
        <f>ReOrgnising!AA612</f>
        <v/>
      </c>
      <c r="J609" t="str">
        <f>ReOrgnising!AB612</f>
        <v/>
      </c>
      <c r="K609">
        <f>ReOrgnising!AC612</f>
        <v>707.2</v>
      </c>
      <c r="L609" t="str">
        <f>IF(ReOrgnising!AD612="","",ReOrgnising!AD612/100)</f>
        <v/>
      </c>
      <c r="M609" t="str">
        <f>IF(ReOrgnising!AE612="","",ReOrgnising!AE612/100)</f>
        <v/>
      </c>
      <c r="N609" t="str">
        <f>IF(ReOrgnising!AF612="","",ReOrgnising!AF612/100)</f>
        <v/>
      </c>
      <c r="O609" t="str">
        <f>IF(ReOrgnising!AG612="","",ReOrgnising!AG612/100)</f>
        <v/>
      </c>
      <c r="P609" t="str">
        <f>IF(ReOrgnising!AH612="","",ReOrgnising!AH612/100)</f>
        <v/>
      </c>
      <c r="Q609" t="str">
        <f>IF(ReOrgnising!AI612="","",ReOrgnising!AI612/100)</f>
        <v/>
      </c>
    </row>
    <row r="610" spans="1:17">
      <c r="A610" t="str">
        <f>ReOrgnising!S613</f>
        <v>HawksBay201038H20LateSow</v>
      </c>
      <c r="B610" s="4">
        <f>ReOrgnising!T613</f>
        <v>40669</v>
      </c>
      <c r="C610">
        <f>ReOrgnising!U613</f>
        <v>2800.9</v>
      </c>
      <c r="D610" t="str">
        <f>ReOrgnising!V613</f>
        <v/>
      </c>
      <c r="E610" t="str">
        <f>ReOrgnising!W613</f>
        <v/>
      </c>
      <c r="F610">
        <f>ReOrgnising!X613</f>
        <v>462.2</v>
      </c>
      <c r="G610" t="str">
        <f>ReOrgnising!Y613</f>
        <v/>
      </c>
      <c r="H610" t="str">
        <f>ReOrgnising!Z613</f>
        <v/>
      </c>
      <c r="I610" t="str">
        <f>ReOrgnising!AA613</f>
        <v/>
      </c>
      <c r="J610" t="str">
        <f>ReOrgnising!AB613</f>
        <v/>
      </c>
      <c r="K610">
        <f>ReOrgnising!AC613</f>
        <v>647.29999999999995</v>
      </c>
      <c r="L610" t="str">
        <f>IF(ReOrgnising!AD613="","",ReOrgnising!AD613/100)</f>
        <v/>
      </c>
      <c r="M610" t="str">
        <f>IF(ReOrgnising!AE613="","",ReOrgnising!AE613/100)</f>
        <v/>
      </c>
      <c r="N610" t="str">
        <f>IF(ReOrgnising!AF613="","",ReOrgnising!AF613/100)</f>
        <v/>
      </c>
      <c r="O610" t="str">
        <f>IF(ReOrgnising!AG613="","",ReOrgnising!AG613/100)</f>
        <v/>
      </c>
      <c r="P610" t="str">
        <f>IF(ReOrgnising!AH613="","",ReOrgnising!AH613/100)</f>
        <v/>
      </c>
      <c r="Q610" t="str">
        <f>IF(ReOrgnising!AI613="","",ReOrgnising!AI613/100)</f>
        <v/>
      </c>
    </row>
    <row r="611" spans="1:17">
      <c r="A611" t="str">
        <f>ReOrgnising!S614</f>
        <v>HawksBay201033M54EarlySow</v>
      </c>
      <c r="B611" s="4">
        <f>ReOrgnising!T614</f>
        <v>40469</v>
      </c>
      <c r="C611" t="str">
        <f>ReOrgnising!U614</f>
        <v/>
      </c>
      <c r="D611" t="str">
        <f>ReOrgnising!V614</f>
        <v/>
      </c>
      <c r="E611" t="str">
        <f>ReOrgnising!W614</f>
        <v/>
      </c>
      <c r="F611" t="str">
        <f>ReOrgnising!X614</f>
        <v/>
      </c>
      <c r="G611" t="str">
        <f>ReOrgnising!Y614</f>
        <v/>
      </c>
      <c r="H611" t="str">
        <f>ReOrgnising!Z614</f>
        <v/>
      </c>
      <c r="I611" t="str">
        <f>ReOrgnising!AA614</f>
        <v/>
      </c>
      <c r="J611">
        <f>ReOrgnising!AB614</f>
        <v>2.48</v>
      </c>
      <c r="K611" t="str">
        <f>ReOrgnising!AC614</f>
        <v/>
      </c>
      <c r="L611" t="str">
        <f>IF(ReOrgnising!AD614="","",ReOrgnising!AD614/100)</f>
        <v/>
      </c>
      <c r="M611" t="str">
        <f>IF(ReOrgnising!AE614="","",ReOrgnising!AE614/100)</f>
        <v/>
      </c>
      <c r="N611" t="str">
        <f>IF(ReOrgnising!AF614="","",ReOrgnising!AF614/100)</f>
        <v/>
      </c>
      <c r="O611" t="str">
        <f>IF(ReOrgnising!AG614="","",ReOrgnising!AG614/100)</f>
        <v/>
      </c>
      <c r="P611" t="str">
        <f>IF(ReOrgnising!AH614="","",ReOrgnising!AH614/100)</f>
        <v/>
      </c>
      <c r="Q611" t="str">
        <f>IF(ReOrgnising!AI614="","",ReOrgnising!AI614/100)</f>
        <v/>
      </c>
    </row>
    <row r="612" spans="1:17">
      <c r="A612" t="str">
        <f>ReOrgnising!S615</f>
        <v>HawksBay201033M54EarlySow</v>
      </c>
      <c r="B612" s="4">
        <f>ReOrgnising!T615</f>
        <v>40470</v>
      </c>
      <c r="C612" t="str">
        <f>ReOrgnising!U615</f>
        <v/>
      </c>
      <c r="D612" t="str">
        <f>ReOrgnising!V615</f>
        <v/>
      </c>
      <c r="E612" t="str">
        <f>ReOrgnising!W615</f>
        <v/>
      </c>
      <c r="F612" t="str">
        <f>ReOrgnising!X615</f>
        <v/>
      </c>
      <c r="G612" t="str">
        <f>ReOrgnising!Y615</f>
        <v/>
      </c>
      <c r="H612" t="str">
        <f>ReOrgnising!Z615</f>
        <v/>
      </c>
      <c r="I612" t="str">
        <f>ReOrgnising!AA615</f>
        <v/>
      </c>
      <c r="J612">
        <f>ReOrgnising!AB615</f>
        <v>2.6</v>
      </c>
      <c r="K612" t="str">
        <f>ReOrgnising!AC615</f>
        <v/>
      </c>
      <c r="L612" t="str">
        <f>IF(ReOrgnising!AD615="","",ReOrgnising!AD615/100)</f>
        <v/>
      </c>
      <c r="M612" t="str">
        <f>IF(ReOrgnising!AE615="","",ReOrgnising!AE615/100)</f>
        <v/>
      </c>
      <c r="N612" t="str">
        <f>IF(ReOrgnising!AF615="","",ReOrgnising!AF615/100)</f>
        <v/>
      </c>
      <c r="O612" t="str">
        <f>IF(ReOrgnising!AG615="","",ReOrgnising!AG615/100)</f>
        <v/>
      </c>
      <c r="P612" t="str">
        <f>IF(ReOrgnising!AH615="","",ReOrgnising!AH615/100)</f>
        <v/>
      </c>
      <c r="Q612" t="str">
        <f>IF(ReOrgnising!AI615="","",ReOrgnising!AI615/100)</f>
        <v/>
      </c>
    </row>
    <row r="613" spans="1:17">
      <c r="A613" t="str">
        <f>ReOrgnising!S616</f>
        <v>HawksBay201033M54EarlySow</v>
      </c>
      <c r="B613" s="4">
        <f>ReOrgnising!T616</f>
        <v>40472</v>
      </c>
      <c r="C613" t="str">
        <f>ReOrgnising!U616</f>
        <v/>
      </c>
      <c r="D613" t="str">
        <f>ReOrgnising!V616</f>
        <v/>
      </c>
      <c r="E613" t="str">
        <f>ReOrgnising!W616</f>
        <v/>
      </c>
      <c r="F613" t="str">
        <f>ReOrgnising!X616</f>
        <v/>
      </c>
      <c r="G613" t="str">
        <f>ReOrgnising!Y616</f>
        <v/>
      </c>
      <c r="H613" t="str">
        <f>ReOrgnising!Z616</f>
        <v/>
      </c>
      <c r="I613" t="str">
        <f>ReOrgnising!AA616</f>
        <v/>
      </c>
      <c r="J613">
        <f>ReOrgnising!AB616</f>
        <v>2.73</v>
      </c>
      <c r="K613" t="str">
        <f>ReOrgnising!AC616</f>
        <v/>
      </c>
      <c r="L613" t="str">
        <f>IF(ReOrgnising!AD616="","",ReOrgnising!AD616/100)</f>
        <v/>
      </c>
      <c r="M613" t="str">
        <f>IF(ReOrgnising!AE616="","",ReOrgnising!AE616/100)</f>
        <v/>
      </c>
      <c r="N613" t="str">
        <f>IF(ReOrgnising!AF616="","",ReOrgnising!AF616/100)</f>
        <v/>
      </c>
      <c r="O613" t="str">
        <f>IF(ReOrgnising!AG616="","",ReOrgnising!AG616/100)</f>
        <v/>
      </c>
      <c r="P613" t="str">
        <f>IF(ReOrgnising!AH616="","",ReOrgnising!AH616/100)</f>
        <v/>
      </c>
      <c r="Q613" t="str">
        <f>IF(ReOrgnising!AI616="","",ReOrgnising!AI616/100)</f>
        <v/>
      </c>
    </row>
    <row r="614" spans="1:17">
      <c r="A614" t="str">
        <f>ReOrgnising!S617</f>
        <v>HawksBay201033M54EarlySow</v>
      </c>
      <c r="B614" s="4">
        <f>ReOrgnising!T617</f>
        <v>40479</v>
      </c>
      <c r="C614" t="str">
        <f>ReOrgnising!U617</f>
        <v/>
      </c>
      <c r="D614" t="str">
        <f>ReOrgnising!V617</f>
        <v/>
      </c>
      <c r="E614" t="str">
        <f>ReOrgnising!W617</f>
        <v/>
      </c>
      <c r="F614" t="str">
        <f>ReOrgnising!X617</f>
        <v/>
      </c>
      <c r="G614">
        <f>ReOrgnising!Y617</f>
        <v>1</v>
      </c>
      <c r="H614">
        <f>ReOrgnising!Z617</f>
        <v>3.86</v>
      </c>
      <c r="I614" t="str">
        <f>ReOrgnising!AA617</f>
        <v/>
      </c>
      <c r="J614">
        <f>ReOrgnising!AB617</f>
        <v>2.97</v>
      </c>
      <c r="K614" t="str">
        <f>ReOrgnising!AC617</f>
        <v/>
      </c>
      <c r="L614" t="str">
        <f>IF(ReOrgnising!AD617="","",ReOrgnising!AD617/100)</f>
        <v/>
      </c>
      <c r="M614" t="str">
        <f>IF(ReOrgnising!AE617="","",ReOrgnising!AE617/100)</f>
        <v/>
      </c>
      <c r="N614" t="str">
        <f>IF(ReOrgnising!AF617="","",ReOrgnising!AF617/100)</f>
        <v/>
      </c>
      <c r="O614" t="str">
        <f>IF(ReOrgnising!AG617="","",ReOrgnising!AG617/100)</f>
        <v/>
      </c>
      <c r="P614" t="str">
        <f>IF(ReOrgnising!AH617="","",ReOrgnising!AH617/100)</f>
        <v/>
      </c>
      <c r="Q614" t="str">
        <f>IF(ReOrgnising!AI617="","",ReOrgnising!AI617/100)</f>
        <v/>
      </c>
    </row>
    <row r="615" spans="1:17">
      <c r="A615" t="str">
        <f>ReOrgnising!S618</f>
        <v>HawksBay201033M54EarlySow</v>
      </c>
      <c r="B615" s="4">
        <f>ReOrgnising!T618</f>
        <v>40486</v>
      </c>
      <c r="C615" t="str">
        <f>ReOrgnising!U618</f>
        <v/>
      </c>
      <c r="D615" t="str">
        <f>ReOrgnising!V618</f>
        <v/>
      </c>
      <c r="E615" t="str">
        <f>ReOrgnising!W618</f>
        <v/>
      </c>
      <c r="F615" t="str">
        <f>ReOrgnising!X618</f>
        <v/>
      </c>
      <c r="G615">
        <f>ReOrgnising!Y618</f>
        <v>1.33</v>
      </c>
      <c r="H615">
        <f>ReOrgnising!Z618</f>
        <v>4.95</v>
      </c>
      <c r="I615" t="str">
        <f>ReOrgnising!AA618</f>
        <v/>
      </c>
      <c r="J615" t="str">
        <f>ReOrgnising!AB618</f>
        <v/>
      </c>
      <c r="K615" t="str">
        <f>ReOrgnising!AC618</f>
        <v/>
      </c>
      <c r="L615" t="str">
        <f>IF(ReOrgnising!AD618="","",ReOrgnising!AD618/100)</f>
        <v/>
      </c>
      <c r="M615" t="str">
        <f>IF(ReOrgnising!AE618="","",ReOrgnising!AE618/100)</f>
        <v/>
      </c>
      <c r="N615" t="str">
        <f>IF(ReOrgnising!AF618="","",ReOrgnising!AF618/100)</f>
        <v/>
      </c>
      <c r="O615" t="str">
        <f>IF(ReOrgnising!AG618="","",ReOrgnising!AG618/100)</f>
        <v/>
      </c>
      <c r="P615" t="str">
        <f>IF(ReOrgnising!AH618="","",ReOrgnising!AH618/100)</f>
        <v/>
      </c>
      <c r="Q615" t="str">
        <f>IF(ReOrgnising!AI618="","",ReOrgnising!AI618/100)</f>
        <v/>
      </c>
    </row>
    <row r="616" spans="1:17">
      <c r="A616" t="str">
        <f>ReOrgnising!S619</f>
        <v>HawksBay201033M54EarlySow</v>
      </c>
      <c r="B616" s="4">
        <f>ReOrgnising!T619</f>
        <v>40490</v>
      </c>
      <c r="C616" t="str">
        <f>ReOrgnising!U619</f>
        <v/>
      </c>
      <c r="D616" t="str">
        <f>ReOrgnising!V619</f>
        <v/>
      </c>
      <c r="E616" t="str">
        <f>ReOrgnising!W619</f>
        <v/>
      </c>
      <c r="F616" t="str">
        <f>ReOrgnising!X619</f>
        <v/>
      </c>
      <c r="G616">
        <f>ReOrgnising!Y619</f>
        <v>2.62</v>
      </c>
      <c r="H616">
        <f>ReOrgnising!Z619</f>
        <v>5.43</v>
      </c>
      <c r="I616" t="str">
        <f>ReOrgnising!AA619</f>
        <v/>
      </c>
      <c r="J616" t="str">
        <f>ReOrgnising!AB619</f>
        <v/>
      </c>
      <c r="K616" t="str">
        <f>ReOrgnising!AC619</f>
        <v/>
      </c>
      <c r="L616" t="str">
        <f>IF(ReOrgnising!AD619="","",ReOrgnising!AD619/100)</f>
        <v/>
      </c>
      <c r="M616" t="str">
        <f>IF(ReOrgnising!AE619="","",ReOrgnising!AE619/100)</f>
        <v/>
      </c>
      <c r="N616" t="str">
        <f>IF(ReOrgnising!AF619="","",ReOrgnising!AF619/100)</f>
        <v/>
      </c>
      <c r="O616" t="str">
        <f>IF(ReOrgnising!AG619="","",ReOrgnising!AG619/100)</f>
        <v/>
      </c>
      <c r="P616" t="str">
        <f>IF(ReOrgnising!AH619="","",ReOrgnising!AH619/100)</f>
        <v/>
      </c>
      <c r="Q616" t="str">
        <f>IF(ReOrgnising!AI619="","",ReOrgnising!AI619/100)</f>
        <v/>
      </c>
    </row>
    <row r="617" spans="1:17">
      <c r="A617" t="str">
        <f>ReOrgnising!S620</f>
        <v>HawksBay201033M54EarlySow</v>
      </c>
      <c r="B617" s="4">
        <f>ReOrgnising!T620</f>
        <v>40493</v>
      </c>
      <c r="C617" t="str">
        <f>ReOrgnising!U620</f>
        <v/>
      </c>
      <c r="D617" t="str">
        <f>ReOrgnising!V620</f>
        <v/>
      </c>
      <c r="E617" t="str">
        <f>ReOrgnising!W620</f>
        <v/>
      </c>
      <c r="F617" t="str">
        <f>ReOrgnising!X620</f>
        <v/>
      </c>
      <c r="G617">
        <f>ReOrgnising!Y620</f>
        <v>2.86</v>
      </c>
      <c r="H617">
        <f>ReOrgnising!Z620</f>
        <v>6.29</v>
      </c>
      <c r="I617" t="str">
        <f>ReOrgnising!AA620</f>
        <v/>
      </c>
      <c r="J617" t="str">
        <f>ReOrgnising!AB620</f>
        <v/>
      </c>
      <c r="K617" t="str">
        <f>ReOrgnising!AC620</f>
        <v/>
      </c>
      <c r="L617" t="str">
        <f>IF(ReOrgnising!AD620="","",ReOrgnising!AD620/100)</f>
        <v/>
      </c>
      <c r="M617" t="str">
        <f>IF(ReOrgnising!AE620="","",ReOrgnising!AE620/100)</f>
        <v/>
      </c>
      <c r="N617" t="str">
        <f>IF(ReOrgnising!AF620="","",ReOrgnising!AF620/100)</f>
        <v/>
      </c>
      <c r="O617" t="str">
        <f>IF(ReOrgnising!AG620="","",ReOrgnising!AG620/100)</f>
        <v/>
      </c>
      <c r="P617" t="str">
        <f>IF(ReOrgnising!AH620="","",ReOrgnising!AH620/100)</f>
        <v/>
      </c>
      <c r="Q617" t="str">
        <f>IF(ReOrgnising!AI620="","",ReOrgnising!AI620/100)</f>
        <v/>
      </c>
    </row>
    <row r="618" spans="1:17">
      <c r="A618" t="str">
        <f>ReOrgnising!S621</f>
        <v>HawksBay201033M54EarlySow</v>
      </c>
      <c r="B618" s="4">
        <f>ReOrgnising!T621</f>
        <v>40494</v>
      </c>
      <c r="C618" t="str">
        <f>ReOrgnising!U621</f>
        <v/>
      </c>
      <c r="D618" t="str">
        <f>ReOrgnising!V621</f>
        <v/>
      </c>
      <c r="E618" t="str">
        <f>ReOrgnising!W621</f>
        <v/>
      </c>
      <c r="F618" t="str">
        <f>ReOrgnising!X621</f>
        <v/>
      </c>
      <c r="G618" t="str">
        <f>ReOrgnising!Y621</f>
        <v/>
      </c>
      <c r="H618" t="str">
        <f>ReOrgnising!Z621</f>
        <v/>
      </c>
      <c r="I618">
        <f>ReOrgnising!AA621</f>
        <v>0.22</v>
      </c>
      <c r="J618" t="str">
        <f>ReOrgnising!AB621</f>
        <v/>
      </c>
      <c r="K618" t="str">
        <f>ReOrgnising!AC621</f>
        <v/>
      </c>
      <c r="L618" t="str">
        <f>IF(ReOrgnising!AD621="","",ReOrgnising!AD621/100)</f>
        <v/>
      </c>
      <c r="M618" t="str">
        <f>IF(ReOrgnising!AE621="","",ReOrgnising!AE621/100)</f>
        <v/>
      </c>
      <c r="N618" t="str">
        <f>IF(ReOrgnising!AF621="","",ReOrgnising!AF621/100)</f>
        <v/>
      </c>
      <c r="O618" t="str">
        <f>IF(ReOrgnising!AG621="","",ReOrgnising!AG621/100)</f>
        <v/>
      </c>
      <c r="P618" t="str">
        <f>IF(ReOrgnising!AH621="","",ReOrgnising!AH621/100)</f>
        <v/>
      </c>
      <c r="Q618" t="str">
        <f>IF(ReOrgnising!AI621="","",ReOrgnising!AI621/100)</f>
        <v/>
      </c>
    </row>
    <row r="619" spans="1:17">
      <c r="A619" t="str">
        <f>ReOrgnising!S622</f>
        <v>HawksBay201033M54EarlySow</v>
      </c>
      <c r="B619" s="4">
        <f>ReOrgnising!T622</f>
        <v>40497</v>
      </c>
      <c r="C619" t="str">
        <f>ReOrgnising!U622</f>
        <v/>
      </c>
      <c r="D619" t="str">
        <f>ReOrgnising!V622</f>
        <v/>
      </c>
      <c r="E619" t="str">
        <f>ReOrgnising!W622</f>
        <v/>
      </c>
      <c r="F619" t="str">
        <f>ReOrgnising!X622</f>
        <v/>
      </c>
      <c r="G619">
        <f>ReOrgnising!Y622</f>
        <v>4.1900000000000004</v>
      </c>
      <c r="H619">
        <f>ReOrgnising!Z622</f>
        <v>7.24</v>
      </c>
      <c r="I619" t="str">
        <f>ReOrgnising!AA622</f>
        <v/>
      </c>
      <c r="J619" t="str">
        <f>ReOrgnising!AB622</f>
        <v/>
      </c>
      <c r="K619" t="str">
        <f>ReOrgnising!AC622</f>
        <v/>
      </c>
      <c r="L619" t="str">
        <f>IF(ReOrgnising!AD622="","",ReOrgnising!AD622/100)</f>
        <v/>
      </c>
      <c r="M619" t="str">
        <f>IF(ReOrgnising!AE622="","",ReOrgnising!AE622/100)</f>
        <v/>
      </c>
      <c r="N619" t="str">
        <f>IF(ReOrgnising!AF622="","",ReOrgnising!AF622/100)</f>
        <v/>
      </c>
      <c r="O619" t="str">
        <f>IF(ReOrgnising!AG622="","",ReOrgnising!AG622/100)</f>
        <v/>
      </c>
      <c r="P619" t="str">
        <f>IF(ReOrgnising!AH622="","",ReOrgnising!AH622/100)</f>
        <v/>
      </c>
      <c r="Q619" t="str">
        <f>IF(ReOrgnising!AI622="","",ReOrgnising!AI622/100)</f>
        <v/>
      </c>
    </row>
    <row r="620" spans="1:17">
      <c r="A620" t="str">
        <f>ReOrgnising!S623</f>
        <v>HawksBay201033M54EarlySow</v>
      </c>
      <c r="B620" s="4">
        <f>ReOrgnising!T623</f>
        <v>40500</v>
      </c>
      <c r="C620">
        <f>ReOrgnising!U623</f>
        <v>20.5</v>
      </c>
      <c r="D620" t="str">
        <f>ReOrgnising!V623</f>
        <v/>
      </c>
      <c r="E620">
        <f>ReOrgnising!W623</f>
        <v>0.1</v>
      </c>
      <c r="F620">
        <f>ReOrgnising!X623</f>
        <v>13.8</v>
      </c>
      <c r="G620">
        <f>ReOrgnising!Y623</f>
        <v>4.67</v>
      </c>
      <c r="H620">
        <f>ReOrgnising!Z623</f>
        <v>8.0500000000000007</v>
      </c>
      <c r="I620">
        <f>ReOrgnising!AA623</f>
        <v>0.27</v>
      </c>
      <c r="J620" t="str">
        <f>ReOrgnising!AB623</f>
        <v/>
      </c>
      <c r="K620">
        <f>ReOrgnising!AC623</f>
        <v>6.7</v>
      </c>
      <c r="L620" t="str">
        <f>IF(ReOrgnising!AD623="","",ReOrgnising!AD623/100)</f>
        <v/>
      </c>
      <c r="M620" t="str">
        <f>IF(ReOrgnising!AE623="","",ReOrgnising!AE623/100)</f>
        <v/>
      </c>
      <c r="N620" t="str">
        <f>IF(ReOrgnising!AF623="","",ReOrgnising!AF623/100)</f>
        <v/>
      </c>
      <c r="O620" t="str">
        <f>IF(ReOrgnising!AG623="","",ReOrgnising!AG623/100)</f>
        <v/>
      </c>
      <c r="P620" t="str">
        <f>IF(ReOrgnising!AH623="","",ReOrgnising!AH623/100)</f>
        <v/>
      </c>
      <c r="Q620" t="str">
        <f>IF(ReOrgnising!AI623="","",ReOrgnising!AI623/100)</f>
        <v/>
      </c>
    </row>
    <row r="621" spans="1:17">
      <c r="A621" t="str">
        <f>ReOrgnising!S624</f>
        <v>HawksBay201033M54EarlySow</v>
      </c>
      <c r="B621" s="4">
        <f>ReOrgnising!T624</f>
        <v>40504</v>
      </c>
      <c r="C621" t="str">
        <f>ReOrgnising!U624</f>
        <v/>
      </c>
      <c r="D621" t="str">
        <f>ReOrgnising!V624</f>
        <v/>
      </c>
      <c r="E621" t="str">
        <f>ReOrgnising!W624</f>
        <v/>
      </c>
      <c r="F621" t="str">
        <f>ReOrgnising!X624</f>
        <v/>
      </c>
      <c r="G621">
        <f>ReOrgnising!Y624</f>
        <v>5.38</v>
      </c>
      <c r="H621">
        <f>ReOrgnising!Z624</f>
        <v>9.43</v>
      </c>
      <c r="I621" t="str">
        <f>ReOrgnising!AA624</f>
        <v/>
      </c>
      <c r="J621" t="str">
        <f>ReOrgnising!AB624</f>
        <v/>
      </c>
      <c r="K621" t="str">
        <f>ReOrgnising!AC624</f>
        <v/>
      </c>
      <c r="L621" t="str">
        <f>IF(ReOrgnising!AD624="","",ReOrgnising!AD624/100)</f>
        <v/>
      </c>
      <c r="M621" t="str">
        <f>IF(ReOrgnising!AE624="","",ReOrgnising!AE624/100)</f>
        <v/>
      </c>
      <c r="N621" t="str">
        <f>IF(ReOrgnising!AF624="","",ReOrgnising!AF624/100)</f>
        <v/>
      </c>
      <c r="O621" t="str">
        <f>IF(ReOrgnising!AG624="","",ReOrgnising!AG624/100)</f>
        <v/>
      </c>
      <c r="P621" t="str">
        <f>IF(ReOrgnising!AH624="","",ReOrgnising!AH624/100)</f>
        <v/>
      </c>
      <c r="Q621" t="str">
        <f>IF(ReOrgnising!AI624="","",ReOrgnising!AI624/100)</f>
        <v/>
      </c>
    </row>
    <row r="622" spans="1:17">
      <c r="A622" t="str">
        <f>ReOrgnising!S625</f>
        <v>HawksBay201033M54EarlySow</v>
      </c>
      <c r="B622" s="4">
        <f>ReOrgnising!T625</f>
        <v>40507</v>
      </c>
      <c r="C622">
        <f>ReOrgnising!U625</f>
        <v>29.8</v>
      </c>
      <c r="D622" t="str">
        <f>ReOrgnising!V625</f>
        <v/>
      </c>
      <c r="E622">
        <f>ReOrgnising!W625</f>
        <v>0.09</v>
      </c>
      <c r="F622">
        <f>ReOrgnising!X625</f>
        <v>18.399999999999999</v>
      </c>
      <c r="G622">
        <f>ReOrgnising!Y625</f>
        <v>5.67</v>
      </c>
      <c r="H622">
        <f>ReOrgnising!Z625</f>
        <v>9.7100000000000009</v>
      </c>
      <c r="I622" t="str">
        <f>ReOrgnising!AA625</f>
        <v/>
      </c>
      <c r="J622" t="str">
        <f>ReOrgnising!AB625</f>
        <v/>
      </c>
      <c r="K622">
        <f>ReOrgnising!AC625</f>
        <v>11.4</v>
      </c>
      <c r="L622" t="str">
        <f>IF(ReOrgnising!AD625="","",ReOrgnising!AD625/100)</f>
        <v/>
      </c>
      <c r="M622" t="str">
        <f>IF(ReOrgnising!AE625="","",ReOrgnising!AE625/100)</f>
        <v/>
      </c>
      <c r="N622" t="str">
        <f>IF(ReOrgnising!AF625="","",ReOrgnising!AF625/100)</f>
        <v/>
      </c>
      <c r="O622" t="str">
        <f>IF(ReOrgnising!AG625="","",ReOrgnising!AG625/100)</f>
        <v/>
      </c>
      <c r="P622" t="str">
        <f>IF(ReOrgnising!AH625="","",ReOrgnising!AH625/100)</f>
        <v/>
      </c>
      <c r="Q622" t="str">
        <f>IF(ReOrgnising!AI625="","",ReOrgnising!AI625/100)</f>
        <v/>
      </c>
    </row>
    <row r="623" spans="1:17">
      <c r="A623" t="str">
        <f>ReOrgnising!S626</f>
        <v>HawksBay201033M54EarlySow</v>
      </c>
      <c r="B623" s="4">
        <f>ReOrgnising!T626</f>
        <v>40511</v>
      </c>
      <c r="C623" t="str">
        <f>ReOrgnising!U626</f>
        <v/>
      </c>
      <c r="D623" t="str">
        <f>ReOrgnising!V626</f>
        <v/>
      </c>
      <c r="E623" t="str">
        <f>ReOrgnising!W626</f>
        <v/>
      </c>
      <c r="F623" t="str">
        <f>ReOrgnising!X626</f>
        <v/>
      </c>
      <c r="G623">
        <f>ReOrgnising!Y626</f>
        <v>5.81</v>
      </c>
      <c r="H623">
        <f>ReOrgnising!Z626</f>
        <v>10.81</v>
      </c>
      <c r="I623" t="str">
        <f>ReOrgnising!AA626</f>
        <v/>
      </c>
      <c r="J623" t="str">
        <f>ReOrgnising!AB626</f>
        <v/>
      </c>
      <c r="K623" t="str">
        <f>ReOrgnising!AC626</f>
        <v/>
      </c>
      <c r="L623" t="str">
        <f>IF(ReOrgnising!AD626="","",ReOrgnising!AD626/100)</f>
        <v/>
      </c>
      <c r="M623" t="str">
        <f>IF(ReOrgnising!AE626="","",ReOrgnising!AE626/100)</f>
        <v/>
      </c>
      <c r="N623" t="str">
        <f>IF(ReOrgnising!AF626="","",ReOrgnising!AF626/100)</f>
        <v/>
      </c>
      <c r="O623" t="str">
        <f>IF(ReOrgnising!AG626="","",ReOrgnising!AG626/100)</f>
        <v/>
      </c>
      <c r="P623" t="str">
        <f>IF(ReOrgnising!AH626="","",ReOrgnising!AH626/100)</f>
        <v/>
      </c>
      <c r="Q623" t="str">
        <f>IF(ReOrgnising!AI626="","",ReOrgnising!AI626/100)</f>
        <v/>
      </c>
    </row>
    <row r="624" spans="1:17">
      <c r="A624" t="str">
        <f>ReOrgnising!S627</f>
        <v>HawksBay201033M54EarlySow</v>
      </c>
      <c r="B624" s="4">
        <f>ReOrgnising!T627</f>
        <v>40512</v>
      </c>
      <c r="C624" t="str">
        <f>ReOrgnising!U627</f>
        <v/>
      </c>
      <c r="D624" t="str">
        <f>ReOrgnising!V627</f>
        <v/>
      </c>
      <c r="E624" t="str">
        <f>ReOrgnising!W627</f>
        <v/>
      </c>
      <c r="F624" t="str">
        <f>ReOrgnising!X627</f>
        <v/>
      </c>
      <c r="G624" t="str">
        <f>ReOrgnising!Y627</f>
        <v/>
      </c>
      <c r="H624" t="str">
        <f>ReOrgnising!Z627</f>
        <v/>
      </c>
      <c r="I624">
        <f>ReOrgnising!AA627</f>
        <v>0.45</v>
      </c>
      <c r="J624" t="str">
        <f>ReOrgnising!AB627</f>
        <v/>
      </c>
      <c r="K624" t="str">
        <f>ReOrgnising!AC627</f>
        <v/>
      </c>
      <c r="L624" t="str">
        <f>IF(ReOrgnising!AD627="","",ReOrgnising!AD627/100)</f>
        <v/>
      </c>
      <c r="M624" t="str">
        <f>IF(ReOrgnising!AE627="","",ReOrgnising!AE627/100)</f>
        <v/>
      </c>
      <c r="N624" t="str">
        <f>IF(ReOrgnising!AF627="","",ReOrgnising!AF627/100)</f>
        <v/>
      </c>
      <c r="O624" t="str">
        <f>IF(ReOrgnising!AG627="","",ReOrgnising!AG627/100)</f>
        <v/>
      </c>
      <c r="P624" t="str">
        <f>IF(ReOrgnising!AH627="","",ReOrgnising!AH627/100)</f>
        <v/>
      </c>
      <c r="Q624" t="str">
        <f>IF(ReOrgnising!AI627="","",ReOrgnising!AI627/100)</f>
        <v/>
      </c>
    </row>
    <row r="625" spans="1:17">
      <c r="A625" t="str">
        <f>ReOrgnising!S628</f>
        <v>HawksBay201033M54EarlySow</v>
      </c>
      <c r="B625" s="4">
        <f>ReOrgnising!T628</f>
        <v>40515</v>
      </c>
      <c r="C625" t="str">
        <f>ReOrgnising!U628</f>
        <v/>
      </c>
      <c r="D625" t="str">
        <f>ReOrgnising!V628</f>
        <v/>
      </c>
      <c r="E625" t="str">
        <f>ReOrgnising!W628</f>
        <v/>
      </c>
      <c r="F625" t="str">
        <f>ReOrgnising!X628</f>
        <v/>
      </c>
      <c r="G625">
        <f>ReOrgnising!Y628</f>
        <v>5.9</v>
      </c>
      <c r="H625">
        <f>ReOrgnising!Z628</f>
        <v>11.52</v>
      </c>
      <c r="I625" t="str">
        <f>ReOrgnising!AA628</f>
        <v/>
      </c>
      <c r="J625" t="str">
        <f>ReOrgnising!AB628</f>
        <v/>
      </c>
      <c r="K625" t="str">
        <f>ReOrgnising!AC628</f>
        <v/>
      </c>
      <c r="L625" t="str">
        <f>IF(ReOrgnising!AD628="","",ReOrgnising!AD628/100)</f>
        <v/>
      </c>
      <c r="M625" t="str">
        <f>IF(ReOrgnising!AE628="","",ReOrgnising!AE628/100)</f>
        <v/>
      </c>
      <c r="N625" t="str">
        <f>IF(ReOrgnising!AF628="","",ReOrgnising!AF628/100)</f>
        <v/>
      </c>
      <c r="O625" t="str">
        <f>IF(ReOrgnising!AG628="","",ReOrgnising!AG628/100)</f>
        <v/>
      </c>
      <c r="P625" t="str">
        <f>IF(ReOrgnising!AH628="","",ReOrgnising!AH628/100)</f>
        <v/>
      </c>
      <c r="Q625" t="str">
        <f>IF(ReOrgnising!AI628="","",ReOrgnising!AI628/100)</f>
        <v/>
      </c>
    </row>
    <row r="626" spans="1:17">
      <c r="A626" t="str">
        <f>ReOrgnising!S629</f>
        <v>HawksBay201033M54EarlySow</v>
      </c>
      <c r="B626" s="4">
        <f>ReOrgnising!T629</f>
        <v>40518</v>
      </c>
      <c r="C626" t="str">
        <f>ReOrgnising!U629</f>
        <v/>
      </c>
      <c r="D626" t="str">
        <f>ReOrgnising!V629</f>
        <v/>
      </c>
      <c r="E626" t="str">
        <f>ReOrgnising!W629</f>
        <v/>
      </c>
      <c r="F626" t="str">
        <f>ReOrgnising!X629</f>
        <v/>
      </c>
      <c r="G626">
        <f>ReOrgnising!Y629</f>
        <v>7.52</v>
      </c>
      <c r="H626">
        <f>ReOrgnising!Z629</f>
        <v>12.24</v>
      </c>
      <c r="I626" t="str">
        <f>ReOrgnising!AA629</f>
        <v/>
      </c>
      <c r="J626" t="str">
        <f>ReOrgnising!AB629</f>
        <v/>
      </c>
      <c r="K626" t="str">
        <f>ReOrgnising!AC629</f>
        <v/>
      </c>
      <c r="L626" t="str">
        <f>IF(ReOrgnising!AD629="","",ReOrgnising!AD629/100)</f>
        <v/>
      </c>
      <c r="M626" t="str">
        <f>IF(ReOrgnising!AE629="","",ReOrgnising!AE629/100)</f>
        <v/>
      </c>
      <c r="N626" t="str">
        <f>IF(ReOrgnising!AF629="","",ReOrgnising!AF629/100)</f>
        <v/>
      </c>
      <c r="O626" t="str">
        <f>IF(ReOrgnising!AG629="","",ReOrgnising!AG629/100)</f>
        <v/>
      </c>
      <c r="P626" t="str">
        <f>IF(ReOrgnising!AH629="","",ReOrgnising!AH629/100)</f>
        <v/>
      </c>
      <c r="Q626" t="str">
        <f>IF(ReOrgnising!AI629="","",ReOrgnising!AI629/100)</f>
        <v/>
      </c>
    </row>
    <row r="627" spans="1:17">
      <c r="A627" t="str">
        <f>ReOrgnising!S630</f>
        <v>HawksBay201033M54EarlySow</v>
      </c>
      <c r="B627" s="4">
        <f>ReOrgnising!T630</f>
        <v>40521</v>
      </c>
      <c r="C627" t="str">
        <f>ReOrgnising!U630</f>
        <v/>
      </c>
      <c r="D627" t="str">
        <f>ReOrgnising!V630</f>
        <v/>
      </c>
      <c r="E627" t="str">
        <f>ReOrgnising!W630</f>
        <v/>
      </c>
      <c r="F627" t="str">
        <f>ReOrgnising!X630</f>
        <v/>
      </c>
      <c r="G627">
        <f>ReOrgnising!Y630</f>
        <v>7.62</v>
      </c>
      <c r="H627">
        <f>ReOrgnising!Z630</f>
        <v>13.05</v>
      </c>
      <c r="I627" t="str">
        <f>ReOrgnising!AA630</f>
        <v/>
      </c>
      <c r="J627" t="str">
        <f>ReOrgnising!AB630</f>
        <v/>
      </c>
      <c r="K627" t="str">
        <f>ReOrgnising!AC630</f>
        <v/>
      </c>
      <c r="L627" t="str">
        <f>IF(ReOrgnising!AD630="","",ReOrgnising!AD630/100)</f>
        <v/>
      </c>
      <c r="M627" t="str">
        <f>IF(ReOrgnising!AE630="","",ReOrgnising!AE630/100)</f>
        <v/>
      </c>
      <c r="N627" t="str">
        <f>IF(ReOrgnising!AF630="","",ReOrgnising!AF630/100)</f>
        <v/>
      </c>
      <c r="O627" t="str">
        <f>IF(ReOrgnising!AG630="","",ReOrgnising!AG630/100)</f>
        <v/>
      </c>
      <c r="P627" t="str">
        <f>IF(ReOrgnising!AH630="","",ReOrgnising!AH630/100)</f>
        <v/>
      </c>
      <c r="Q627" t="str">
        <f>IF(ReOrgnising!AI630="","",ReOrgnising!AI630/100)</f>
        <v/>
      </c>
    </row>
    <row r="628" spans="1:17">
      <c r="A628" t="str">
        <f>ReOrgnising!S631</f>
        <v>HawksBay201033M54EarlySow</v>
      </c>
      <c r="B628" s="4">
        <f>ReOrgnising!T631</f>
        <v>40525</v>
      </c>
      <c r="C628" t="str">
        <f>ReOrgnising!U631</f>
        <v/>
      </c>
      <c r="D628" t="str">
        <f>ReOrgnising!V631</f>
        <v/>
      </c>
      <c r="E628" t="str">
        <f>ReOrgnising!W631</f>
        <v/>
      </c>
      <c r="F628" t="str">
        <f>ReOrgnising!X631</f>
        <v/>
      </c>
      <c r="G628">
        <f>ReOrgnising!Y631</f>
        <v>8.76</v>
      </c>
      <c r="H628">
        <f>ReOrgnising!Z631</f>
        <v>14.24</v>
      </c>
      <c r="I628" t="str">
        <f>ReOrgnising!AA631</f>
        <v/>
      </c>
      <c r="J628" t="str">
        <f>ReOrgnising!AB631</f>
        <v/>
      </c>
      <c r="K628" t="str">
        <f>ReOrgnising!AC631</f>
        <v/>
      </c>
      <c r="L628" t="str">
        <f>IF(ReOrgnising!AD631="","",ReOrgnising!AD631/100)</f>
        <v/>
      </c>
      <c r="M628" t="str">
        <f>IF(ReOrgnising!AE631="","",ReOrgnising!AE631/100)</f>
        <v/>
      </c>
      <c r="N628" t="str">
        <f>IF(ReOrgnising!AF631="","",ReOrgnising!AF631/100)</f>
        <v/>
      </c>
      <c r="O628" t="str">
        <f>IF(ReOrgnising!AG631="","",ReOrgnising!AG631/100)</f>
        <v/>
      </c>
      <c r="P628" t="str">
        <f>IF(ReOrgnising!AH631="","",ReOrgnising!AH631/100)</f>
        <v/>
      </c>
      <c r="Q628" t="str">
        <f>IF(ReOrgnising!AI631="","",ReOrgnising!AI631/100)</f>
        <v/>
      </c>
    </row>
    <row r="629" spans="1:17">
      <c r="A629" t="str">
        <f>ReOrgnising!S632</f>
        <v>HawksBay201033M54EarlySow</v>
      </c>
      <c r="B629" s="4">
        <f>ReOrgnising!T632</f>
        <v>40526</v>
      </c>
      <c r="C629">
        <f>ReOrgnising!U632</f>
        <v>358.8</v>
      </c>
      <c r="D629" t="str">
        <f>ReOrgnising!V632</f>
        <v/>
      </c>
      <c r="E629">
        <f>ReOrgnising!W632</f>
        <v>0.91</v>
      </c>
      <c r="F629">
        <f>ReOrgnising!X632</f>
        <v>219.2</v>
      </c>
      <c r="G629" t="str">
        <f>ReOrgnising!Y632</f>
        <v/>
      </c>
      <c r="H629" t="str">
        <f>ReOrgnising!Z632</f>
        <v/>
      </c>
      <c r="I629" t="str">
        <f>ReOrgnising!AA632</f>
        <v/>
      </c>
      <c r="J629" t="str">
        <f>ReOrgnising!AB632</f>
        <v/>
      </c>
      <c r="K629">
        <f>ReOrgnising!AC632</f>
        <v>139.6</v>
      </c>
      <c r="L629" t="str">
        <f>IF(ReOrgnising!AD632="","",ReOrgnising!AD632/100)</f>
        <v/>
      </c>
      <c r="M629" t="str">
        <f>IF(ReOrgnising!AE632="","",ReOrgnising!AE632/100)</f>
        <v/>
      </c>
      <c r="N629" t="str">
        <f>IF(ReOrgnising!AF632="","",ReOrgnising!AF632/100)</f>
        <v/>
      </c>
      <c r="O629" t="str">
        <f>IF(ReOrgnising!AG632="","",ReOrgnising!AG632/100)</f>
        <v/>
      </c>
      <c r="P629" t="str">
        <f>IF(ReOrgnising!AH632="","",ReOrgnising!AH632/100)</f>
        <v/>
      </c>
      <c r="Q629" t="str">
        <f>IF(ReOrgnising!AI632="","",ReOrgnising!AI632/100)</f>
        <v/>
      </c>
    </row>
    <row r="630" spans="1:17">
      <c r="A630" t="str">
        <f>ReOrgnising!S633</f>
        <v>HawksBay201033M54EarlySow</v>
      </c>
      <c r="B630" s="4">
        <f>ReOrgnising!T633</f>
        <v>40528</v>
      </c>
      <c r="C630" t="str">
        <f>ReOrgnising!U633</f>
        <v/>
      </c>
      <c r="D630" t="str">
        <f>ReOrgnising!V633</f>
        <v/>
      </c>
      <c r="E630" t="str">
        <f>ReOrgnising!W633</f>
        <v/>
      </c>
      <c r="F630" t="str">
        <f>ReOrgnising!X633</f>
        <v/>
      </c>
      <c r="G630">
        <f>ReOrgnising!Y633</f>
        <v>9.6199999999999992</v>
      </c>
      <c r="H630">
        <f>ReOrgnising!Z633</f>
        <v>15.19</v>
      </c>
      <c r="I630" t="str">
        <f>ReOrgnising!AA633</f>
        <v/>
      </c>
      <c r="J630" t="str">
        <f>ReOrgnising!AB633</f>
        <v/>
      </c>
      <c r="K630" t="str">
        <f>ReOrgnising!AC633</f>
        <v/>
      </c>
      <c r="L630" t="str">
        <f>IF(ReOrgnising!AD633="","",ReOrgnising!AD633/100)</f>
        <v/>
      </c>
      <c r="M630" t="str">
        <f>IF(ReOrgnising!AE633="","",ReOrgnising!AE633/100)</f>
        <v/>
      </c>
      <c r="N630" t="str">
        <f>IF(ReOrgnising!AF633="","",ReOrgnising!AF633/100)</f>
        <v/>
      </c>
      <c r="O630" t="str">
        <f>IF(ReOrgnising!AG633="","",ReOrgnising!AG633/100)</f>
        <v/>
      </c>
      <c r="P630" t="str">
        <f>IF(ReOrgnising!AH633="","",ReOrgnising!AH633/100)</f>
        <v/>
      </c>
      <c r="Q630" t="str">
        <f>IF(ReOrgnising!AI633="","",ReOrgnising!AI633/100)</f>
        <v/>
      </c>
    </row>
    <row r="631" spans="1:17">
      <c r="A631" t="str">
        <f>ReOrgnising!S634</f>
        <v>HawksBay201033M54EarlySow</v>
      </c>
      <c r="B631" s="4">
        <f>ReOrgnising!T634</f>
        <v>40532</v>
      </c>
      <c r="C631" t="str">
        <f>ReOrgnising!U634</f>
        <v/>
      </c>
      <c r="D631" t="str">
        <f>ReOrgnising!V634</f>
        <v/>
      </c>
      <c r="E631" t="str">
        <f>ReOrgnising!W634</f>
        <v/>
      </c>
      <c r="F631" t="str">
        <f>ReOrgnising!X634</f>
        <v/>
      </c>
      <c r="G631">
        <f>ReOrgnising!Y634</f>
        <v>10.19</v>
      </c>
      <c r="H631">
        <f>ReOrgnising!Z634</f>
        <v>15.95</v>
      </c>
      <c r="I631" t="str">
        <f>ReOrgnising!AA634</f>
        <v/>
      </c>
      <c r="J631" t="str">
        <f>ReOrgnising!AB634</f>
        <v/>
      </c>
      <c r="K631" t="str">
        <f>ReOrgnising!AC634</f>
        <v/>
      </c>
      <c r="L631" t="str">
        <f>IF(ReOrgnising!AD634="","",ReOrgnising!AD634/100)</f>
        <v/>
      </c>
      <c r="M631" t="str">
        <f>IF(ReOrgnising!AE634="","",ReOrgnising!AE634/100)</f>
        <v/>
      </c>
      <c r="N631" t="str">
        <f>IF(ReOrgnising!AF634="","",ReOrgnising!AF634/100)</f>
        <v/>
      </c>
      <c r="O631" t="str">
        <f>IF(ReOrgnising!AG634="","",ReOrgnising!AG634/100)</f>
        <v/>
      </c>
      <c r="P631" t="str">
        <f>IF(ReOrgnising!AH634="","",ReOrgnising!AH634/100)</f>
        <v/>
      </c>
      <c r="Q631" t="str">
        <f>IF(ReOrgnising!AI634="","",ReOrgnising!AI634/100)</f>
        <v/>
      </c>
    </row>
    <row r="632" spans="1:17">
      <c r="A632" t="str">
        <f>ReOrgnising!S635</f>
        <v>HawksBay201033M54EarlySow</v>
      </c>
      <c r="B632" s="4">
        <f>ReOrgnising!T635</f>
        <v>40533</v>
      </c>
      <c r="C632">
        <f>ReOrgnising!U635</f>
        <v>190.8</v>
      </c>
      <c r="D632" t="str">
        <f>ReOrgnising!V635</f>
        <v/>
      </c>
      <c r="E632">
        <f>ReOrgnising!W635</f>
        <v>2.5299999999999998</v>
      </c>
      <c r="F632">
        <f>ReOrgnising!X635</f>
        <v>111.6</v>
      </c>
      <c r="G632" t="str">
        <f>ReOrgnising!Y635</f>
        <v/>
      </c>
      <c r="H632" t="str">
        <f>ReOrgnising!Z635</f>
        <v/>
      </c>
      <c r="I632" t="str">
        <f>ReOrgnising!AA635</f>
        <v/>
      </c>
      <c r="J632" t="str">
        <f>ReOrgnising!AB635</f>
        <v/>
      </c>
      <c r="K632">
        <f>ReOrgnising!AC635</f>
        <v>79.2</v>
      </c>
      <c r="L632" t="str">
        <f>IF(ReOrgnising!AD635="","",ReOrgnising!AD635/100)</f>
        <v/>
      </c>
      <c r="M632" t="str">
        <f>IF(ReOrgnising!AE635="","",ReOrgnising!AE635/100)</f>
        <v/>
      </c>
      <c r="N632" t="str">
        <f>IF(ReOrgnising!AF635="","",ReOrgnising!AF635/100)</f>
        <v/>
      </c>
      <c r="O632" t="str">
        <f>IF(ReOrgnising!AG635="","",ReOrgnising!AG635/100)</f>
        <v/>
      </c>
      <c r="P632" t="str">
        <f>IF(ReOrgnising!AH635="","",ReOrgnising!AH635/100)</f>
        <v/>
      </c>
      <c r="Q632" t="str">
        <f>IF(ReOrgnising!AI635="","",ReOrgnising!AI635/100)</f>
        <v/>
      </c>
    </row>
    <row r="633" spans="1:17">
      <c r="A633" t="str">
        <f>ReOrgnising!S636</f>
        <v>HawksBay201033M54EarlySow</v>
      </c>
      <c r="B633" s="4">
        <f>ReOrgnising!T636</f>
        <v>40535</v>
      </c>
      <c r="C633" t="str">
        <f>ReOrgnising!U636</f>
        <v/>
      </c>
      <c r="D633" t="str">
        <f>ReOrgnising!V636</f>
        <v/>
      </c>
      <c r="E633" t="str">
        <f>ReOrgnising!W636</f>
        <v/>
      </c>
      <c r="F633" t="str">
        <f>ReOrgnising!X636</f>
        <v/>
      </c>
      <c r="G633">
        <f>ReOrgnising!Y636</f>
        <v>11.1</v>
      </c>
      <c r="H633">
        <f>ReOrgnising!Z636</f>
        <v>17</v>
      </c>
      <c r="I633">
        <f>ReOrgnising!AA636</f>
        <v>0.96</v>
      </c>
      <c r="J633" t="str">
        <f>ReOrgnising!AB636</f>
        <v/>
      </c>
      <c r="K633" t="str">
        <f>ReOrgnising!AC636</f>
        <v/>
      </c>
      <c r="L633" t="str">
        <f>IF(ReOrgnising!AD636="","",ReOrgnising!AD636/100)</f>
        <v/>
      </c>
      <c r="M633" t="str">
        <f>IF(ReOrgnising!AE636="","",ReOrgnising!AE636/100)</f>
        <v/>
      </c>
      <c r="N633" t="str">
        <f>IF(ReOrgnising!AF636="","",ReOrgnising!AF636/100)</f>
        <v/>
      </c>
      <c r="O633" t="str">
        <f>IF(ReOrgnising!AG636="","",ReOrgnising!AG636/100)</f>
        <v/>
      </c>
      <c r="P633" t="str">
        <f>IF(ReOrgnising!AH636="","",ReOrgnising!AH636/100)</f>
        <v/>
      </c>
      <c r="Q633" t="str">
        <f>IF(ReOrgnising!AI636="","",ReOrgnising!AI636/100)</f>
        <v/>
      </c>
    </row>
    <row r="634" spans="1:17">
      <c r="A634" t="str">
        <f>ReOrgnising!S637</f>
        <v>HawksBay201033M54EarlySow</v>
      </c>
      <c r="B634" s="4">
        <f>ReOrgnising!T637</f>
        <v>40539</v>
      </c>
      <c r="C634" t="str">
        <f>ReOrgnising!U637</f>
        <v/>
      </c>
      <c r="D634" t="str">
        <f>ReOrgnising!V637</f>
        <v/>
      </c>
      <c r="E634" t="str">
        <f>ReOrgnising!W637</f>
        <v/>
      </c>
      <c r="F634" t="str">
        <f>ReOrgnising!X637</f>
        <v/>
      </c>
      <c r="G634">
        <f>ReOrgnising!Y637</f>
        <v>12.05</v>
      </c>
      <c r="H634">
        <f>ReOrgnising!Z637</f>
        <v>17.38</v>
      </c>
      <c r="I634" t="str">
        <f>ReOrgnising!AA637</f>
        <v/>
      </c>
      <c r="J634" t="str">
        <f>ReOrgnising!AB637</f>
        <v/>
      </c>
      <c r="K634" t="str">
        <f>ReOrgnising!AC637</f>
        <v/>
      </c>
      <c r="L634" t="str">
        <f>IF(ReOrgnising!AD637="","",ReOrgnising!AD637/100)</f>
        <v/>
      </c>
      <c r="M634" t="str">
        <f>IF(ReOrgnising!AE637="","",ReOrgnising!AE637/100)</f>
        <v/>
      </c>
      <c r="N634" t="str">
        <f>IF(ReOrgnising!AF637="","",ReOrgnising!AF637/100)</f>
        <v/>
      </c>
      <c r="O634" t="str">
        <f>IF(ReOrgnising!AG637="","",ReOrgnising!AG637/100)</f>
        <v/>
      </c>
      <c r="P634" t="str">
        <f>IF(ReOrgnising!AH637="","",ReOrgnising!AH637/100)</f>
        <v/>
      </c>
      <c r="Q634" t="str">
        <f>IF(ReOrgnising!AI637="","",ReOrgnising!AI637/100)</f>
        <v/>
      </c>
    </row>
    <row r="635" spans="1:17">
      <c r="A635" t="str">
        <f>ReOrgnising!S638</f>
        <v>HawksBay201033M54EarlySow</v>
      </c>
      <c r="B635" s="4">
        <f>ReOrgnising!T638</f>
        <v>40546</v>
      </c>
      <c r="C635" t="str">
        <f>ReOrgnising!U638</f>
        <v/>
      </c>
      <c r="D635" t="str">
        <f>ReOrgnising!V638</f>
        <v/>
      </c>
      <c r="E635" t="str">
        <f>ReOrgnising!W638</f>
        <v/>
      </c>
      <c r="F635" t="str">
        <f>ReOrgnising!X638</f>
        <v/>
      </c>
      <c r="G635">
        <f>ReOrgnising!Y638</f>
        <v>13.81</v>
      </c>
      <c r="H635">
        <f>ReOrgnising!Z638</f>
        <v>18.190000000000001</v>
      </c>
      <c r="I635" t="str">
        <f>ReOrgnising!AA638</f>
        <v/>
      </c>
      <c r="J635" t="str">
        <f>ReOrgnising!AB638</f>
        <v/>
      </c>
      <c r="K635" t="str">
        <f>ReOrgnising!AC638</f>
        <v/>
      </c>
      <c r="L635" t="str">
        <f>IF(ReOrgnising!AD638="","",ReOrgnising!AD638/100)</f>
        <v/>
      </c>
      <c r="M635" t="str">
        <f>IF(ReOrgnising!AE638="","",ReOrgnising!AE638/100)</f>
        <v/>
      </c>
      <c r="N635" t="str">
        <f>IF(ReOrgnising!AF638="","",ReOrgnising!AF638/100)</f>
        <v/>
      </c>
      <c r="O635" t="str">
        <f>IF(ReOrgnising!AG638="","",ReOrgnising!AG638/100)</f>
        <v/>
      </c>
      <c r="P635" t="str">
        <f>IF(ReOrgnising!AH638="","",ReOrgnising!AH638/100)</f>
        <v/>
      </c>
      <c r="Q635" t="str">
        <f>IF(ReOrgnising!AI638="","",ReOrgnising!AI638/100)</f>
        <v/>
      </c>
    </row>
    <row r="636" spans="1:17">
      <c r="A636" t="str">
        <f>ReOrgnising!S639</f>
        <v>HawksBay201033M54EarlySow</v>
      </c>
      <c r="B636" s="4">
        <f>ReOrgnising!T639</f>
        <v>40549</v>
      </c>
      <c r="C636" t="str">
        <f>ReOrgnising!U639</f>
        <v/>
      </c>
      <c r="D636" t="str">
        <f>ReOrgnising!V639</f>
        <v/>
      </c>
      <c r="E636" t="str">
        <f>ReOrgnising!W639</f>
        <v/>
      </c>
      <c r="F636" t="str">
        <f>ReOrgnising!X639</f>
        <v/>
      </c>
      <c r="G636">
        <f>ReOrgnising!Y639</f>
        <v>14.71</v>
      </c>
      <c r="H636">
        <f>ReOrgnising!Z639</f>
        <v>18.71</v>
      </c>
      <c r="I636" t="str">
        <f>ReOrgnising!AA639</f>
        <v/>
      </c>
      <c r="J636" t="str">
        <f>ReOrgnising!AB639</f>
        <v/>
      </c>
      <c r="K636" t="str">
        <f>ReOrgnising!AC639</f>
        <v/>
      </c>
      <c r="L636" t="str">
        <f>IF(ReOrgnising!AD639="","",ReOrgnising!AD639/100)</f>
        <v/>
      </c>
      <c r="M636" t="str">
        <f>IF(ReOrgnising!AE639="","",ReOrgnising!AE639/100)</f>
        <v/>
      </c>
      <c r="N636" t="str">
        <f>IF(ReOrgnising!AF639="","",ReOrgnising!AF639/100)</f>
        <v/>
      </c>
      <c r="O636" t="str">
        <f>IF(ReOrgnising!AG639="","",ReOrgnising!AG639/100)</f>
        <v/>
      </c>
      <c r="P636" t="str">
        <f>IF(ReOrgnising!AH639="","",ReOrgnising!AH639/100)</f>
        <v/>
      </c>
      <c r="Q636" t="str">
        <f>IF(ReOrgnising!AI639="","",ReOrgnising!AI639/100)</f>
        <v/>
      </c>
    </row>
    <row r="637" spans="1:17">
      <c r="A637" t="str">
        <f>ReOrgnising!S640</f>
        <v>HawksBay201033M54EarlySow</v>
      </c>
      <c r="B637" s="4">
        <f>ReOrgnising!T640</f>
        <v>40553</v>
      </c>
      <c r="C637" t="str">
        <f>ReOrgnising!U640</f>
        <v/>
      </c>
      <c r="D637" t="str">
        <f>ReOrgnising!V640</f>
        <v/>
      </c>
      <c r="E637" t="str">
        <f>ReOrgnising!W640</f>
        <v/>
      </c>
      <c r="F637" t="str">
        <f>ReOrgnising!X640</f>
        <v/>
      </c>
      <c r="G637">
        <f>ReOrgnising!Y640</f>
        <v>18.670000000000002</v>
      </c>
      <c r="H637">
        <f>ReOrgnising!Z640</f>
        <v>19.71</v>
      </c>
      <c r="I637" t="str">
        <f>ReOrgnising!AA640</f>
        <v/>
      </c>
      <c r="J637">
        <f>ReOrgnising!AB640</f>
        <v>6.58</v>
      </c>
      <c r="K637" t="str">
        <f>ReOrgnising!AC640</f>
        <v/>
      </c>
      <c r="L637" t="str">
        <f>IF(ReOrgnising!AD640="","",ReOrgnising!AD640/100)</f>
        <v/>
      </c>
      <c r="M637" t="str">
        <f>IF(ReOrgnising!AE640="","",ReOrgnising!AE640/100)</f>
        <v/>
      </c>
      <c r="N637" t="str">
        <f>IF(ReOrgnising!AF640="","",ReOrgnising!AF640/100)</f>
        <v/>
      </c>
      <c r="O637" t="str">
        <f>IF(ReOrgnising!AG640="","",ReOrgnising!AG640/100)</f>
        <v/>
      </c>
      <c r="P637" t="str">
        <f>IF(ReOrgnising!AH640="","",ReOrgnising!AH640/100)</f>
        <v/>
      </c>
      <c r="Q637" t="str">
        <f>IF(ReOrgnising!AI640="","",ReOrgnising!AI640/100)</f>
        <v/>
      </c>
    </row>
    <row r="638" spans="1:17">
      <c r="A638" t="str">
        <f>ReOrgnising!S641</f>
        <v>HawksBay201033M54EarlySow</v>
      </c>
      <c r="B638" s="4">
        <f>ReOrgnising!T641</f>
        <v>40555</v>
      </c>
      <c r="C638" t="str">
        <f>ReOrgnising!U641</f>
        <v/>
      </c>
      <c r="D638" t="str">
        <f>ReOrgnising!V641</f>
        <v/>
      </c>
      <c r="E638" t="str">
        <f>ReOrgnising!W641</f>
        <v/>
      </c>
      <c r="F638" t="str">
        <f>ReOrgnising!X641</f>
        <v/>
      </c>
      <c r="G638" t="str">
        <f>ReOrgnising!Y641</f>
        <v/>
      </c>
      <c r="H638" t="str">
        <f>ReOrgnising!Z641</f>
        <v/>
      </c>
      <c r="I638">
        <f>ReOrgnising!AA641</f>
        <v>0.97</v>
      </c>
      <c r="J638">
        <f>ReOrgnising!AB641</f>
        <v>6.73</v>
      </c>
      <c r="K638" t="str">
        <f>ReOrgnising!AC641</f>
        <v/>
      </c>
      <c r="L638" t="str">
        <f>IF(ReOrgnising!AD641="","",ReOrgnising!AD641/100)</f>
        <v/>
      </c>
      <c r="M638" t="str">
        <f>IF(ReOrgnising!AE641="","",ReOrgnising!AE641/100)</f>
        <v/>
      </c>
      <c r="N638" t="str">
        <f>IF(ReOrgnising!AF641="","",ReOrgnising!AF641/100)</f>
        <v/>
      </c>
      <c r="O638" t="str">
        <f>IF(ReOrgnising!AG641="","",ReOrgnising!AG641/100)</f>
        <v/>
      </c>
      <c r="P638" t="str">
        <f>IF(ReOrgnising!AH641="","",ReOrgnising!AH641/100)</f>
        <v/>
      </c>
      <c r="Q638" t="str">
        <f>IF(ReOrgnising!AI641="","",ReOrgnising!AI641/100)</f>
        <v/>
      </c>
    </row>
    <row r="639" spans="1:17">
      <c r="A639" t="str">
        <f>ReOrgnising!S642</f>
        <v>HawksBay201033M54EarlySow</v>
      </c>
      <c r="B639" s="4">
        <f>ReOrgnising!T642</f>
        <v>40557</v>
      </c>
      <c r="C639" t="str">
        <f>ReOrgnising!U642</f>
        <v/>
      </c>
      <c r="D639" t="str">
        <f>ReOrgnising!V642</f>
        <v/>
      </c>
      <c r="E639" t="str">
        <f>ReOrgnising!W642</f>
        <v/>
      </c>
      <c r="F639" t="str">
        <f>ReOrgnising!X642</f>
        <v/>
      </c>
      <c r="G639">
        <f>ReOrgnising!Y642</f>
        <v>19.86</v>
      </c>
      <c r="H639">
        <f>ReOrgnising!Z642</f>
        <v>20.14</v>
      </c>
      <c r="I639" t="str">
        <f>ReOrgnising!AA642</f>
        <v/>
      </c>
      <c r="J639">
        <f>ReOrgnising!AB642</f>
        <v>6.8</v>
      </c>
      <c r="K639" t="str">
        <f>ReOrgnising!AC642</f>
        <v/>
      </c>
      <c r="L639" t="str">
        <f>IF(ReOrgnising!AD642="","",ReOrgnising!AD642/100)</f>
        <v/>
      </c>
      <c r="M639" t="str">
        <f>IF(ReOrgnising!AE642="","",ReOrgnising!AE642/100)</f>
        <v/>
      </c>
      <c r="N639" t="str">
        <f>IF(ReOrgnising!AF642="","",ReOrgnising!AF642/100)</f>
        <v/>
      </c>
      <c r="O639" t="str">
        <f>IF(ReOrgnising!AG642="","",ReOrgnising!AG642/100)</f>
        <v/>
      </c>
      <c r="P639" t="str">
        <f>IF(ReOrgnising!AH642="","",ReOrgnising!AH642/100)</f>
        <v/>
      </c>
      <c r="Q639" t="str">
        <f>IF(ReOrgnising!AI642="","",ReOrgnising!AI642/100)</f>
        <v/>
      </c>
    </row>
    <row r="640" spans="1:17">
      <c r="A640" t="str">
        <f>ReOrgnising!S643</f>
        <v>HawksBay201033M54EarlySow</v>
      </c>
      <c r="B640" s="4">
        <f>ReOrgnising!T643</f>
        <v>40560</v>
      </c>
      <c r="C640" t="str">
        <f>ReOrgnising!U643</f>
        <v/>
      </c>
      <c r="D640" t="str">
        <f>ReOrgnising!V643</f>
        <v/>
      </c>
      <c r="E640" t="str">
        <f>ReOrgnising!W643</f>
        <v/>
      </c>
      <c r="F640" t="str">
        <f>ReOrgnising!X643</f>
        <v/>
      </c>
      <c r="G640" t="str">
        <f>ReOrgnising!Y643</f>
        <v/>
      </c>
      <c r="H640">
        <f>ReOrgnising!Z643</f>
        <v>20.29</v>
      </c>
      <c r="I640" t="str">
        <f>ReOrgnising!AA643</f>
        <v/>
      </c>
      <c r="J640" t="str">
        <f>ReOrgnising!AB643</f>
        <v/>
      </c>
      <c r="K640" t="str">
        <f>ReOrgnising!AC643</f>
        <v/>
      </c>
      <c r="L640" t="str">
        <f>IF(ReOrgnising!AD643="","",ReOrgnising!AD643/100)</f>
        <v/>
      </c>
      <c r="M640" t="str">
        <f>IF(ReOrgnising!AE643="","",ReOrgnising!AE643/100)</f>
        <v/>
      </c>
      <c r="N640" t="str">
        <f>IF(ReOrgnising!AF643="","",ReOrgnising!AF643/100)</f>
        <v/>
      </c>
      <c r="O640" t="str">
        <f>IF(ReOrgnising!AG643="","",ReOrgnising!AG643/100)</f>
        <v/>
      </c>
      <c r="P640" t="str">
        <f>IF(ReOrgnising!AH643="","",ReOrgnising!AH643/100)</f>
        <v/>
      </c>
      <c r="Q640" t="str">
        <f>IF(ReOrgnising!AI643="","",ReOrgnising!AI643/100)</f>
        <v/>
      </c>
    </row>
    <row r="641" spans="1:17">
      <c r="A641" t="str">
        <f>ReOrgnising!S644</f>
        <v>HawksBay201033M54EarlySow</v>
      </c>
      <c r="B641" s="4">
        <f>ReOrgnising!T644</f>
        <v>40577</v>
      </c>
      <c r="C641" t="str">
        <f>ReOrgnising!U644</f>
        <v/>
      </c>
      <c r="D641" t="str">
        <f>ReOrgnising!V644</f>
        <v/>
      </c>
      <c r="E641" t="str">
        <f>ReOrgnising!W644</f>
        <v/>
      </c>
      <c r="F641" t="str">
        <f>ReOrgnising!X644</f>
        <v/>
      </c>
      <c r="G641" t="str">
        <f>ReOrgnising!Y644</f>
        <v/>
      </c>
      <c r="H641" t="str">
        <f>ReOrgnising!Z644</f>
        <v/>
      </c>
      <c r="I641">
        <f>ReOrgnising!AA644</f>
        <v>0.98</v>
      </c>
      <c r="J641" t="str">
        <f>ReOrgnising!AB644</f>
        <v/>
      </c>
      <c r="K641" t="str">
        <f>ReOrgnising!AC644</f>
        <v/>
      </c>
      <c r="L641" t="str">
        <f>IF(ReOrgnising!AD644="","",ReOrgnising!AD644/100)</f>
        <v/>
      </c>
      <c r="M641" t="str">
        <f>IF(ReOrgnising!AE644="","",ReOrgnising!AE644/100)</f>
        <v/>
      </c>
      <c r="N641" t="str">
        <f>IF(ReOrgnising!AF644="","",ReOrgnising!AF644/100)</f>
        <v/>
      </c>
      <c r="O641" t="str">
        <f>IF(ReOrgnising!AG644="","",ReOrgnising!AG644/100)</f>
        <v/>
      </c>
      <c r="P641" t="str">
        <f>IF(ReOrgnising!AH644="","",ReOrgnising!AH644/100)</f>
        <v/>
      </c>
      <c r="Q641" t="str">
        <f>IF(ReOrgnising!AI644="","",ReOrgnising!AI644/100)</f>
        <v/>
      </c>
    </row>
    <row r="642" spans="1:17">
      <c r="A642" t="str">
        <f>ReOrgnising!S645</f>
        <v>HawksBay201033M54EarlySow</v>
      </c>
      <c r="B642" s="4">
        <f>ReOrgnising!T645</f>
        <v>40610</v>
      </c>
      <c r="C642">
        <f>ReOrgnising!U645</f>
        <v>3459</v>
      </c>
      <c r="D642" t="str">
        <f>ReOrgnising!V645</f>
        <v/>
      </c>
      <c r="E642">
        <f>ReOrgnising!W645</f>
        <v>6.85</v>
      </c>
      <c r="F642">
        <f>ReOrgnising!X645</f>
        <v>507.8</v>
      </c>
      <c r="G642" t="str">
        <f>ReOrgnising!Y645</f>
        <v/>
      </c>
      <c r="H642" t="str">
        <f>ReOrgnising!Z645</f>
        <v/>
      </c>
      <c r="I642" t="str">
        <f>ReOrgnising!AA645</f>
        <v/>
      </c>
      <c r="J642" t="str">
        <f>ReOrgnising!AB645</f>
        <v/>
      </c>
      <c r="K642">
        <f>ReOrgnising!AC645</f>
        <v>930.7</v>
      </c>
      <c r="L642" t="str">
        <f>IF(ReOrgnising!AD645="","",ReOrgnising!AD645/100)</f>
        <v/>
      </c>
      <c r="M642" t="str">
        <f>IF(ReOrgnising!AE645="","",ReOrgnising!AE645/100)</f>
        <v/>
      </c>
      <c r="N642" t="str">
        <f>IF(ReOrgnising!AF645="","",ReOrgnising!AF645/100)</f>
        <v/>
      </c>
      <c r="O642" t="str">
        <f>IF(ReOrgnising!AG645="","",ReOrgnising!AG645/100)</f>
        <v/>
      </c>
      <c r="P642" t="str">
        <f>IF(ReOrgnising!AH645="","",ReOrgnising!AH645/100)</f>
        <v/>
      </c>
      <c r="Q642" t="str">
        <f>IF(ReOrgnising!AI645="","",ReOrgnising!AI645/100)</f>
        <v/>
      </c>
    </row>
    <row r="643" spans="1:17">
      <c r="A643" t="str">
        <f>ReOrgnising!S646</f>
        <v>HawksBay201033M54EarlySow</v>
      </c>
      <c r="B643" s="4">
        <f>ReOrgnising!T646</f>
        <v>40645</v>
      </c>
      <c r="C643">
        <f>ReOrgnising!U646</f>
        <v>3413.7</v>
      </c>
      <c r="D643" t="str">
        <f>ReOrgnising!V646</f>
        <v/>
      </c>
      <c r="E643" t="str">
        <f>ReOrgnising!W646</f>
        <v/>
      </c>
      <c r="F643">
        <f>ReOrgnising!X646</f>
        <v>515.1</v>
      </c>
      <c r="G643" t="str">
        <f>ReOrgnising!Y646</f>
        <v/>
      </c>
      <c r="H643" t="str">
        <f>ReOrgnising!Z646</f>
        <v/>
      </c>
      <c r="I643" t="str">
        <f>ReOrgnising!AA646</f>
        <v/>
      </c>
      <c r="J643" t="str">
        <f>ReOrgnising!AB646</f>
        <v/>
      </c>
      <c r="K643">
        <f>ReOrgnising!AC646</f>
        <v>907.4</v>
      </c>
      <c r="L643" t="str">
        <f>IF(ReOrgnising!AD646="","",ReOrgnising!AD646/100)</f>
        <v/>
      </c>
      <c r="M643" t="str">
        <f>IF(ReOrgnising!AE646="","",ReOrgnising!AE646/100)</f>
        <v/>
      </c>
      <c r="N643" t="str">
        <f>IF(ReOrgnising!AF646="","",ReOrgnising!AF646/100)</f>
        <v/>
      </c>
      <c r="O643" t="str">
        <f>IF(ReOrgnising!AG646="","",ReOrgnising!AG646/100)</f>
        <v/>
      </c>
      <c r="P643" t="str">
        <f>IF(ReOrgnising!AH646="","",ReOrgnising!AH646/100)</f>
        <v/>
      </c>
      <c r="Q643" t="str">
        <f>IF(ReOrgnising!AI646="","",ReOrgnising!AI646/100)</f>
        <v/>
      </c>
    </row>
    <row r="644" spans="1:17">
      <c r="A644" t="str">
        <f>ReOrgnising!S647</f>
        <v>HawksBay201033M54MidSow</v>
      </c>
      <c r="B644" s="4">
        <f>ReOrgnising!T647</f>
        <v>40492</v>
      </c>
      <c r="C644" t="str">
        <f>ReOrgnising!U647</f>
        <v/>
      </c>
      <c r="D644" t="str">
        <f>ReOrgnising!V647</f>
        <v/>
      </c>
      <c r="E644" t="str">
        <f>ReOrgnising!W647</f>
        <v/>
      </c>
      <c r="F644" t="str">
        <f>ReOrgnising!X647</f>
        <v/>
      </c>
      <c r="G644" t="str">
        <f>ReOrgnising!Y647</f>
        <v/>
      </c>
      <c r="H644" t="str">
        <f>ReOrgnising!Z647</f>
        <v/>
      </c>
      <c r="I644" t="str">
        <f>ReOrgnising!AA647</f>
        <v/>
      </c>
      <c r="J644">
        <f>ReOrgnising!AB647</f>
        <v>2.33</v>
      </c>
      <c r="K644" t="str">
        <f>ReOrgnising!AC647</f>
        <v/>
      </c>
      <c r="L644" t="str">
        <f>IF(ReOrgnising!AD647="","",ReOrgnising!AD647/100)</f>
        <v/>
      </c>
      <c r="M644" t="str">
        <f>IF(ReOrgnising!AE647="","",ReOrgnising!AE647/100)</f>
        <v/>
      </c>
      <c r="N644" t="str">
        <f>IF(ReOrgnising!AF647="","",ReOrgnising!AF647/100)</f>
        <v/>
      </c>
      <c r="O644" t="str">
        <f>IF(ReOrgnising!AG647="","",ReOrgnising!AG647/100)</f>
        <v/>
      </c>
      <c r="P644" t="str">
        <f>IF(ReOrgnising!AH647="","",ReOrgnising!AH647/100)</f>
        <v/>
      </c>
      <c r="Q644" t="str">
        <f>IF(ReOrgnising!AI647="","",ReOrgnising!AI647/100)</f>
        <v/>
      </c>
    </row>
    <row r="645" spans="1:17">
      <c r="A645" t="str">
        <f>ReOrgnising!S648</f>
        <v>HawksBay201033M54MidSow</v>
      </c>
      <c r="B645" s="4">
        <f>ReOrgnising!T648</f>
        <v>40493</v>
      </c>
      <c r="C645" t="str">
        <f>ReOrgnising!U648</f>
        <v/>
      </c>
      <c r="D645" t="str">
        <f>ReOrgnising!V648</f>
        <v/>
      </c>
      <c r="E645" t="str">
        <f>ReOrgnising!W648</f>
        <v/>
      </c>
      <c r="F645" t="str">
        <f>ReOrgnising!X648</f>
        <v/>
      </c>
      <c r="G645" t="str">
        <f>ReOrgnising!Y648</f>
        <v/>
      </c>
      <c r="H645" t="str">
        <f>ReOrgnising!Z648</f>
        <v/>
      </c>
      <c r="I645" t="str">
        <f>ReOrgnising!AA648</f>
        <v/>
      </c>
      <c r="J645">
        <f>ReOrgnising!AB648</f>
        <v>2.57</v>
      </c>
      <c r="K645" t="str">
        <f>ReOrgnising!AC648</f>
        <v/>
      </c>
      <c r="L645" t="str">
        <f>IF(ReOrgnising!AD648="","",ReOrgnising!AD648/100)</f>
        <v/>
      </c>
      <c r="M645" t="str">
        <f>IF(ReOrgnising!AE648="","",ReOrgnising!AE648/100)</f>
        <v/>
      </c>
      <c r="N645" t="str">
        <f>IF(ReOrgnising!AF648="","",ReOrgnising!AF648/100)</f>
        <v/>
      </c>
      <c r="O645" t="str">
        <f>IF(ReOrgnising!AG648="","",ReOrgnising!AG648/100)</f>
        <v/>
      </c>
      <c r="P645" t="str">
        <f>IF(ReOrgnising!AH648="","",ReOrgnising!AH648/100)</f>
        <v/>
      </c>
      <c r="Q645" t="str">
        <f>IF(ReOrgnising!AI648="","",ReOrgnising!AI648/100)</f>
        <v/>
      </c>
    </row>
    <row r="646" spans="1:17">
      <c r="A646" t="str">
        <f>ReOrgnising!S649</f>
        <v>HawksBay201033M54MidSow</v>
      </c>
      <c r="B646" s="4">
        <f>ReOrgnising!T649</f>
        <v>40494</v>
      </c>
      <c r="C646" t="str">
        <f>ReOrgnising!U649</f>
        <v/>
      </c>
      <c r="D646" t="str">
        <f>ReOrgnising!V649</f>
        <v/>
      </c>
      <c r="E646" t="str">
        <f>ReOrgnising!W649</f>
        <v/>
      </c>
      <c r="F646" t="str">
        <f>ReOrgnising!X649</f>
        <v/>
      </c>
      <c r="G646" t="str">
        <f>ReOrgnising!Y649</f>
        <v/>
      </c>
      <c r="H646" t="str">
        <f>ReOrgnising!Z649</f>
        <v/>
      </c>
      <c r="I646" t="str">
        <f>ReOrgnising!AA649</f>
        <v/>
      </c>
      <c r="J646">
        <f>ReOrgnising!AB649</f>
        <v>2.74</v>
      </c>
      <c r="K646" t="str">
        <f>ReOrgnising!AC649</f>
        <v/>
      </c>
      <c r="L646" t="str">
        <f>IF(ReOrgnising!AD649="","",ReOrgnising!AD649/100)</f>
        <v/>
      </c>
      <c r="M646" t="str">
        <f>IF(ReOrgnising!AE649="","",ReOrgnising!AE649/100)</f>
        <v/>
      </c>
      <c r="N646" t="str">
        <f>IF(ReOrgnising!AF649="","",ReOrgnising!AF649/100)</f>
        <v/>
      </c>
      <c r="O646" t="str">
        <f>IF(ReOrgnising!AG649="","",ReOrgnising!AG649/100)</f>
        <v/>
      </c>
      <c r="P646" t="str">
        <f>IF(ReOrgnising!AH649="","",ReOrgnising!AH649/100)</f>
        <v/>
      </c>
      <c r="Q646" t="str">
        <f>IF(ReOrgnising!AI649="","",ReOrgnising!AI649/100)</f>
        <v/>
      </c>
    </row>
    <row r="647" spans="1:17">
      <c r="A647" t="str">
        <f>ReOrgnising!S650</f>
        <v>HawksBay201033M54MidSow</v>
      </c>
      <c r="B647" s="4">
        <f>ReOrgnising!T650</f>
        <v>40497</v>
      </c>
      <c r="C647" t="str">
        <f>ReOrgnising!U650</f>
        <v/>
      </c>
      <c r="D647" t="str">
        <f>ReOrgnising!V650</f>
        <v/>
      </c>
      <c r="E647" t="str">
        <f>ReOrgnising!W650</f>
        <v/>
      </c>
      <c r="F647" t="str">
        <f>ReOrgnising!X650</f>
        <v/>
      </c>
      <c r="G647" t="str">
        <f>ReOrgnising!Y650</f>
        <v/>
      </c>
      <c r="H647" t="str">
        <f>ReOrgnising!Z650</f>
        <v/>
      </c>
      <c r="I647" t="str">
        <f>ReOrgnising!AA650</f>
        <v/>
      </c>
      <c r="J647">
        <f>ReOrgnising!AB650</f>
        <v>2.88</v>
      </c>
      <c r="K647" t="str">
        <f>ReOrgnising!AC650</f>
        <v/>
      </c>
      <c r="L647" t="str">
        <f>IF(ReOrgnising!AD650="","",ReOrgnising!AD650/100)</f>
        <v/>
      </c>
      <c r="M647" t="str">
        <f>IF(ReOrgnising!AE650="","",ReOrgnising!AE650/100)</f>
        <v/>
      </c>
      <c r="N647" t="str">
        <f>IF(ReOrgnising!AF650="","",ReOrgnising!AF650/100)</f>
        <v/>
      </c>
      <c r="O647" t="str">
        <f>IF(ReOrgnising!AG650="","",ReOrgnising!AG650/100)</f>
        <v/>
      </c>
      <c r="P647" t="str">
        <f>IF(ReOrgnising!AH650="","",ReOrgnising!AH650/100)</f>
        <v/>
      </c>
      <c r="Q647" t="str">
        <f>IF(ReOrgnising!AI650="","",ReOrgnising!AI650/100)</f>
        <v/>
      </c>
    </row>
    <row r="648" spans="1:17">
      <c r="A648" t="str">
        <f>ReOrgnising!S651</f>
        <v>HawksBay201033M54MidSow</v>
      </c>
      <c r="B648" s="4">
        <f>ReOrgnising!T651</f>
        <v>40507</v>
      </c>
      <c r="C648" t="str">
        <f>ReOrgnising!U651</f>
        <v/>
      </c>
      <c r="D648" t="str">
        <f>ReOrgnising!V651</f>
        <v/>
      </c>
      <c r="E648" t="str">
        <f>ReOrgnising!W651</f>
        <v/>
      </c>
      <c r="F648" t="str">
        <f>ReOrgnising!X651</f>
        <v/>
      </c>
      <c r="G648">
        <f>ReOrgnising!Y651</f>
        <v>2.86</v>
      </c>
      <c r="H648">
        <f>ReOrgnising!Z651</f>
        <v>5.86</v>
      </c>
      <c r="I648" t="str">
        <f>ReOrgnising!AA651</f>
        <v/>
      </c>
      <c r="J648" t="str">
        <f>ReOrgnising!AB651</f>
        <v/>
      </c>
      <c r="K648" t="str">
        <f>ReOrgnising!AC651</f>
        <v/>
      </c>
      <c r="L648" t="str">
        <f>IF(ReOrgnising!AD651="","",ReOrgnising!AD651/100)</f>
        <v/>
      </c>
      <c r="M648" t="str">
        <f>IF(ReOrgnising!AE651="","",ReOrgnising!AE651/100)</f>
        <v/>
      </c>
      <c r="N648" t="str">
        <f>IF(ReOrgnising!AF651="","",ReOrgnising!AF651/100)</f>
        <v/>
      </c>
      <c r="O648" t="str">
        <f>IF(ReOrgnising!AG651="","",ReOrgnising!AG651/100)</f>
        <v/>
      </c>
      <c r="P648" t="str">
        <f>IF(ReOrgnising!AH651="","",ReOrgnising!AH651/100)</f>
        <v/>
      </c>
      <c r="Q648" t="str">
        <f>IF(ReOrgnising!AI651="","",ReOrgnising!AI651/100)</f>
        <v/>
      </c>
    </row>
    <row r="649" spans="1:17">
      <c r="A649" t="str">
        <f>ReOrgnising!S652</f>
        <v>HawksBay201033M54MidSow</v>
      </c>
      <c r="B649" s="4">
        <f>ReOrgnising!T652</f>
        <v>40508</v>
      </c>
      <c r="C649" t="str">
        <f>ReOrgnising!U652</f>
        <v/>
      </c>
      <c r="D649" t="str">
        <f>ReOrgnising!V652</f>
        <v/>
      </c>
      <c r="E649" t="str">
        <f>ReOrgnising!W652</f>
        <v/>
      </c>
      <c r="F649" t="str">
        <f>ReOrgnising!X652</f>
        <v/>
      </c>
      <c r="G649" t="str">
        <f>ReOrgnising!Y652</f>
        <v/>
      </c>
      <c r="H649" t="str">
        <f>ReOrgnising!Z652</f>
        <v/>
      </c>
      <c r="I649" t="str">
        <f>ReOrgnising!AA652</f>
        <v/>
      </c>
      <c r="J649">
        <f>ReOrgnising!AB652</f>
        <v>2.95</v>
      </c>
      <c r="K649" t="str">
        <f>ReOrgnising!AC652</f>
        <v/>
      </c>
      <c r="L649" t="str">
        <f>IF(ReOrgnising!AD652="","",ReOrgnising!AD652/100)</f>
        <v/>
      </c>
      <c r="M649" t="str">
        <f>IF(ReOrgnising!AE652="","",ReOrgnising!AE652/100)</f>
        <v/>
      </c>
      <c r="N649" t="str">
        <f>IF(ReOrgnising!AF652="","",ReOrgnising!AF652/100)</f>
        <v/>
      </c>
      <c r="O649" t="str">
        <f>IF(ReOrgnising!AG652="","",ReOrgnising!AG652/100)</f>
        <v/>
      </c>
      <c r="P649" t="str">
        <f>IF(ReOrgnising!AH652="","",ReOrgnising!AH652/100)</f>
        <v/>
      </c>
      <c r="Q649" t="str">
        <f>IF(ReOrgnising!AI652="","",ReOrgnising!AI652/100)</f>
        <v/>
      </c>
    </row>
    <row r="650" spans="1:17">
      <c r="A650" t="str">
        <f>ReOrgnising!S653</f>
        <v>HawksBay201033M54MidSow</v>
      </c>
      <c r="B650" s="4">
        <f>ReOrgnising!T653</f>
        <v>40511</v>
      </c>
      <c r="C650" t="str">
        <f>ReOrgnising!U653</f>
        <v/>
      </c>
      <c r="D650" t="str">
        <f>ReOrgnising!V653</f>
        <v/>
      </c>
      <c r="E650" t="str">
        <f>ReOrgnising!W653</f>
        <v/>
      </c>
      <c r="F650" t="str">
        <f>ReOrgnising!X653</f>
        <v/>
      </c>
      <c r="G650">
        <f>ReOrgnising!Y653</f>
        <v>3.1</v>
      </c>
      <c r="H650">
        <f>ReOrgnising!Z653</f>
        <v>7.05</v>
      </c>
      <c r="I650" t="str">
        <f>ReOrgnising!AA653</f>
        <v/>
      </c>
      <c r="J650" t="str">
        <f>ReOrgnising!AB653</f>
        <v/>
      </c>
      <c r="K650" t="str">
        <f>ReOrgnising!AC653</f>
        <v/>
      </c>
      <c r="L650" t="str">
        <f>IF(ReOrgnising!AD653="","",ReOrgnising!AD653/100)</f>
        <v/>
      </c>
      <c r="M650" t="str">
        <f>IF(ReOrgnising!AE653="","",ReOrgnising!AE653/100)</f>
        <v/>
      </c>
      <c r="N650" t="str">
        <f>IF(ReOrgnising!AF653="","",ReOrgnising!AF653/100)</f>
        <v/>
      </c>
      <c r="O650" t="str">
        <f>IF(ReOrgnising!AG653="","",ReOrgnising!AG653/100)</f>
        <v/>
      </c>
      <c r="P650" t="str">
        <f>IF(ReOrgnising!AH653="","",ReOrgnising!AH653/100)</f>
        <v/>
      </c>
      <c r="Q650" t="str">
        <f>IF(ReOrgnising!AI653="","",ReOrgnising!AI653/100)</f>
        <v/>
      </c>
    </row>
    <row r="651" spans="1:17">
      <c r="A651" t="str">
        <f>ReOrgnising!S654</f>
        <v>HawksBay201033M54MidSow</v>
      </c>
      <c r="B651" s="4">
        <f>ReOrgnising!T654</f>
        <v>40512</v>
      </c>
      <c r="C651" t="str">
        <f>ReOrgnising!U654</f>
        <v/>
      </c>
      <c r="D651" t="str">
        <f>ReOrgnising!V654</f>
        <v/>
      </c>
      <c r="E651" t="str">
        <f>ReOrgnising!W654</f>
        <v/>
      </c>
      <c r="F651" t="str">
        <f>ReOrgnising!X654</f>
        <v/>
      </c>
      <c r="G651" t="str">
        <f>ReOrgnising!Y654</f>
        <v/>
      </c>
      <c r="H651" t="str">
        <f>ReOrgnising!Z654</f>
        <v/>
      </c>
      <c r="I651">
        <f>ReOrgnising!AA654</f>
        <v>0.28999999999999998</v>
      </c>
      <c r="J651" t="str">
        <f>ReOrgnising!AB654</f>
        <v/>
      </c>
      <c r="K651" t="str">
        <f>ReOrgnising!AC654</f>
        <v/>
      </c>
      <c r="L651" t="str">
        <f>IF(ReOrgnising!AD654="","",ReOrgnising!AD654/100)</f>
        <v/>
      </c>
      <c r="M651" t="str">
        <f>IF(ReOrgnising!AE654="","",ReOrgnising!AE654/100)</f>
        <v/>
      </c>
      <c r="N651" t="str">
        <f>IF(ReOrgnising!AF654="","",ReOrgnising!AF654/100)</f>
        <v/>
      </c>
      <c r="O651" t="str">
        <f>IF(ReOrgnising!AG654="","",ReOrgnising!AG654/100)</f>
        <v/>
      </c>
      <c r="P651" t="str">
        <f>IF(ReOrgnising!AH654="","",ReOrgnising!AH654/100)</f>
        <v/>
      </c>
      <c r="Q651" t="str">
        <f>IF(ReOrgnising!AI654="","",ReOrgnising!AI654/100)</f>
        <v/>
      </c>
    </row>
    <row r="652" spans="1:17">
      <c r="A652" t="str">
        <f>ReOrgnising!S655</f>
        <v>HawksBay201033M54MidSow</v>
      </c>
      <c r="B652" s="4">
        <f>ReOrgnising!T655</f>
        <v>40515</v>
      </c>
      <c r="C652" t="str">
        <f>ReOrgnising!U655</f>
        <v/>
      </c>
      <c r="D652" t="str">
        <f>ReOrgnising!V655</f>
        <v/>
      </c>
      <c r="E652" t="str">
        <f>ReOrgnising!W655</f>
        <v/>
      </c>
      <c r="F652" t="str">
        <f>ReOrgnising!X655</f>
        <v/>
      </c>
      <c r="G652">
        <f>ReOrgnising!Y655</f>
        <v>3.71</v>
      </c>
      <c r="H652">
        <f>ReOrgnising!Z655</f>
        <v>7.81</v>
      </c>
      <c r="I652" t="str">
        <f>ReOrgnising!AA655</f>
        <v/>
      </c>
      <c r="J652" t="str">
        <f>ReOrgnising!AB655</f>
        <v/>
      </c>
      <c r="K652" t="str">
        <f>ReOrgnising!AC655</f>
        <v/>
      </c>
      <c r="L652" t="str">
        <f>IF(ReOrgnising!AD655="","",ReOrgnising!AD655/100)</f>
        <v/>
      </c>
      <c r="M652" t="str">
        <f>IF(ReOrgnising!AE655="","",ReOrgnising!AE655/100)</f>
        <v/>
      </c>
      <c r="N652" t="str">
        <f>IF(ReOrgnising!AF655="","",ReOrgnising!AF655/100)</f>
        <v/>
      </c>
      <c r="O652" t="str">
        <f>IF(ReOrgnising!AG655="","",ReOrgnising!AG655/100)</f>
        <v/>
      </c>
      <c r="P652" t="str">
        <f>IF(ReOrgnising!AH655="","",ReOrgnising!AH655/100)</f>
        <v/>
      </c>
      <c r="Q652" t="str">
        <f>IF(ReOrgnising!AI655="","",ReOrgnising!AI655/100)</f>
        <v/>
      </c>
    </row>
    <row r="653" spans="1:17">
      <c r="A653" t="str">
        <f>ReOrgnising!S656</f>
        <v>HawksBay201033M54MidSow</v>
      </c>
      <c r="B653" s="4">
        <f>ReOrgnising!T656</f>
        <v>40518</v>
      </c>
      <c r="C653" t="str">
        <f>ReOrgnising!U656</f>
        <v/>
      </c>
      <c r="D653" t="str">
        <f>ReOrgnising!V656</f>
        <v/>
      </c>
      <c r="E653" t="str">
        <f>ReOrgnising!W656</f>
        <v/>
      </c>
      <c r="F653" t="str">
        <f>ReOrgnising!X656</f>
        <v/>
      </c>
      <c r="G653">
        <f>ReOrgnising!Y656</f>
        <v>4.76</v>
      </c>
      <c r="H653">
        <f>ReOrgnising!Z656</f>
        <v>8.76</v>
      </c>
      <c r="I653">
        <f>ReOrgnising!AA656</f>
        <v>0.5</v>
      </c>
      <c r="J653" t="str">
        <f>ReOrgnising!AB656</f>
        <v/>
      </c>
      <c r="K653" t="str">
        <f>ReOrgnising!AC656</f>
        <v/>
      </c>
      <c r="L653" t="str">
        <f>IF(ReOrgnising!AD656="","",ReOrgnising!AD656/100)</f>
        <v/>
      </c>
      <c r="M653" t="str">
        <f>IF(ReOrgnising!AE656="","",ReOrgnising!AE656/100)</f>
        <v/>
      </c>
      <c r="N653" t="str">
        <f>IF(ReOrgnising!AF656="","",ReOrgnising!AF656/100)</f>
        <v/>
      </c>
      <c r="O653" t="str">
        <f>IF(ReOrgnising!AG656="","",ReOrgnising!AG656/100)</f>
        <v/>
      </c>
      <c r="P653" t="str">
        <f>IF(ReOrgnising!AH656="","",ReOrgnising!AH656/100)</f>
        <v/>
      </c>
      <c r="Q653" t="str">
        <f>IF(ReOrgnising!AI656="","",ReOrgnising!AI656/100)</f>
        <v/>
      </c>
    </row>
    <row r="654" spans="1:17">
      <c r="A654" t="str">
        <f>ReOrgnising!S657</f>
        <v>HawksBay201033M54MidSow</v>
      </c>
      <c r="B654" s="4">
        <f>ReOrgnising!T657</f>
        <v>40521</v>
      </c>
      <c r="C654" t="str">
        <f>ReOrgnising!U657</f>
        <v/>
      </c>
      <c r="D654" t="str">
        <f>ReOrgnising!V657</f>
        <v/>
      </c>
      <c r="E654" t="str">
        <f>ReOrgnising!W657</f>
        <v/>
      </c>
      <c r="F654" t="str">
        <f>ReOrgnising!X657</f>
        <v/>
      </c>
      <c r="G654">
        <f>ReOrgnising!Y657</f>
        <v>4.8099999999999996</v>
      </c>
      <c r="H654">
        <f>ReOrgnising!Z657</f>
        <v>9.52</v>
      </c>
      <c r="I654" t="str">
        <f>ReOrgnising!AA657</f>
        <v/>
      </c>
      <c r="J654" t="str">
        <f>ReOrgnising!AB657</f>
        <v/>
      </c>
      <c r="K654" t="str">
        <f>ReOrgnising!AC657</f>
        <v/>
      </c>
      <c r="L654" t="str">
        <f>IF(ReOrgnising!AD657="","",ReOrgnising!AD657/100)</f>
        <v/>
      </c>
      <c r="M654" t="str">
        <f>IF(ReOrgnising!AE657="","",ReOrgnising!AE657/100)</f>
        <v/>
      </c>
      <c r="N654" t="str">
        <f>IF(ReOrgnising!AF657="","",ReOrgnising!AF657/100)</f>
        <v/>
      </c>
      <c r="O654" t="str">
        <f>IF(ReOrgnising!AG657="","",ReOrgnising!AG657/100)</f>
        <v/>
      </c>
      <c r="P654" t="str">
        <f>IF(ReOrgnising!AH657="","",ReOrgnising!AH657/100)</f>
        <v/>
      </c>
      <c r="Q654" t="str">
        <f>IF(ReOrgnising!AI657="","",ReOrgnising!AI657/100)</f>
        <v/>
      </c>
    </row>
    <row r="655" spans="1:17">
      <c r="A655" t="str">
        <f>ReOrgnising!S658</f>
        <v>HawksBay201033M54MidSow</v>
      </c>
      <c r="B655" s="4">
        <f>ReOrgnising!T658</f>
        <v>40525</v>
      </c>
      <c r="C655">
        <f>ReOrgnising!U658</f>
        <v>192.2</v>
      </c>
      <c r="D655" t="str">
        <f>ReOrgnising!V658</f>
        <v/>
      </c>
      <c r="E655">
        <f>ReOrgnising!W658</f>
        <v>0.46</v>
      </c>
      <c r="F655">
        <f>ReOrgnising!X658</f>
        <v>122.2</v>
      </c>
      <c r="G655">
        <f>ReOrgnising!Y658</f>
        <v>6.05</v>
      </c>
      <c r="H655">
        <f>ReOrgnising!Z658</f>
        <v>10.76</v>
      </c>
      <c r="I655" t="str">
        <f>ReOrgnising!AA658</f>
        <v/>
      </c>
      <c r="J655" t="str">
        <f>ReOrgnising!AB658</f>
        <v/>
      </c>
      <c r="K655">
        <f>ReOrgnising!AC658</f>
        <v>70</v>
      </c>
      <c r="L655" t="str">
        <f>IF(ReOrgnising!AD658="","",ReOrgnising!AD658/100)</f>
        <v/>
      </c>
      <c r="M655" t="str">
        <f>IF(ReOrgnising!AE658="","",ReOrgnising!AE658/100)</f>
        <v/>
      </c>
      <c r="N655" t="str">
        <f>IF(ReOrgnising!AF658="","",ReOrgnising!AF658/100)</f>
        <v/>
      </c>
      <c r="O655" t="str">
        <f>IF(ReOrgnising!AG658="","",ReOrgnising!AG658/100)</f>
        <v/>
      </c>
      <c r="P655" t="str">
        <f>IF(ReOrgnising!AH658="","",ReOrgnising!AH658/100)</f>
        <v/>
      </c>
      <c r="Q655" t="str">
        <f>IF(ReOrgnising!AI658="","",ReOrgnising!AI658/100)</f>
        <v/>
      </c>
    </row>
    <row r="656" spans="1:17">
      <c r="A656" t="str">
        <f>ReOrgnising!S659</f>
        <v>HawksBay201033M54MidSow</v>
      </c>
      <c r="B656" s="4">
        <f>ReOrgnising!T659</f>
        <v>40526</v>
      </c>
      <c r="C656">
        <f>ReOrgnising!U659</f>
        <v>196.6</v>
      </c>
      <c r="D656" t="str">
        <f>ReOrgnising!V659</f>
        <v/>
      </c>
      <c r="E656">
        <f>ReOrgnising!W659</f>
        <v>0.38</v>
      </c>
      <c r="F656">
        <f>ReOrgnising!X659</f>
        <v>104.1</v>
      </c>
      <c r="G656" t="str">
        <f>ReOrgnising!Y659</f>
        <v/>
      </c>
      <c r="H656" t="str">
        <f>ReOrgnising!Z659</f>
        <v/>
      </c>
      <c r="I656" t="str">
        <f>ReOrgnising!AA659</f>
        <v/>
      </c>
      <c r="J656" t="str">
        <f>ReOrgnising!AB659</f>
        <v/>
      </c>
      <c r="K656">
        <f>ReOrgnising!AC659</f>
        <v>92.5</v>
      </c>
      <c r="L656" t="str">
        <f>IF(ReOrgnising!AD659="","",ReOrgnising!AD659/100)</f>
        <v/>
      </c>
      <c r="M656" t="str">
        <f>IF(ReOrgnising!AE659="","",ReOrgnising!AE659/100)</f>
        <v/>
      </c>
      <c r="N656" t="str">
        <f>IF(ReOrgnising!AF659="","",ReOrgnising!AF659/100)</f>
        <v/>
      </c>
      <c r="O656" t="str">
        <f>IF(ReOrgnising!AG659="","",ReOrgnising!AG659/100)</f>
        <v/>
      </c>
      <c r="P656" t="str">
        <f>IF(ReOrgnising!AH659="","",ReOrgnising!AH659/100)</f>
        <v/>
      </c>
      <c r="Q656" t="str">
        <f>IF(ReOrgnising!AI659="","",ReOrgnising!AI659/100)</f>
        <v/>
      </c>
    </row>
    <row r="657" spans="1:17">
      <c r="A657" t="str">
        <f>ReOrgnising!S660</f>
        <v>HawksBay201033M54MidSow</v>
      </c>
      <c r="B657" s="4">
        <f>ReOrgnising!T660</f>
        <v>40528</v>
      </c>
      <c r="C657" t="str">
        <f>ReOrgnising!U660</f>
        <v/>
      </c>
      <c r="D657" t="str">
        <f>ReOrgnising!V660</f>
        <v/>
      </c>
      <c r="E657" t="str">
        <f>ReOrgnising!W660</f>
        <v/>
      </c>
      <c r="F657" t="str">
        <f>ReOrgnising!X660</f>
        <v/>
      </c>
      <c r="G657">
        <f>ReOrgnising!Y660</f>
        <v>6.67</v>
      </c>
      <c r="H657">
        <f>ReOrgnising!Z660</f>
        <v>11.62</v>
      </c>
      <c r="I657" t="str">
        <f>ReOrgnising!AA660</f>
        <v/>
      </c>
      <c r="J657" t="str">
        <f>ReOrgnising!AB660</f>
        <v/>
      </c>
      <c r="K657" t="str">
        <f>ReOrgnising!AC660</f>
        <v/>
      </c>
      <c r="L657" t="str">
        <f>IF(ReOrgnising!AD660="","",ReOrgnising!AD660/100)</f>
        <v/>
      </c>
      <c r="M657" t="str">
        <f>IF(ReOrgnising!AE660="","",ReOrgnising!AE660/100)</f>
        <v/>
      </c>
      <c r="N657" t="str">
        <f>IF(ReOrgnising!AF660="","",ReOrgnising!AF660/100)</f>
        <v/>
      </c>
      <c r="O657" t="str">
        <f>IF(ReOrgnising!AG660="","",ReOrgnising!AG660/100)</f>
        <v/>
      </c>
      <c r="P657" t="str">
        <f>IF(ReOrgnising!AH660="","",ReOrgnising!AH660/100)</f>
        <v/>
      </c>
      <c r="Q657" t="str">
        <f>IF(ReOrgnising!AI660="","",ReOrgnising!AI660/100)</f>
        <v/>
      </c>
    </row>
    <row r="658" spans="1:17">
      <c r="A658" t="str">
        <f>ReOrgnising!S661</f>
        <v>HawksBay201033M54MidSow</v>
      </c>
      <c r="B658" s="4">
        <f>ReOrgnising!T661</f>
        <v>40532</v>
      </c>
      <c r="C658" t="str">
        <f>ReOrgnising!U661</f>
        <v/>
      </c>
      <c r="D658" t="str">
        <f>ReOrgnising!V661</f>
        <v/>
      </c>
      <c r="E658" t="str">
        <f>ReOrgnising!W661</f>
        <v/>
      </c>
      <c r="F658" t="str">
        <f>ReOrgnising!X661</f>
        <v/>
      </c>
      <c r="G658">
        <f>ReOrgnising!Y661</f>
        <v>7.62</v>
      </c>
      <c r="H658">
        <f>ReOrgnising!Z661</f>
        <v>12.71</v>
      </c>
      <c r="I658" t="str">
        <f>ReOrgnising!AA661</f>
        <v/>
      </c>
      <c r="J658" t="str">
        <f>ReOrgnising!AB661</f>
        <v/>
      </c>
      <c r="K658" t="str">
        <f>ReOrgnising!AC661</f>
        <v/>
      </c>
      <c r="L658" t="str">
        <f>IF(ReOrgnising!AD661="","",ReOrgnising!AD661/100)</f>
        <v/>
      </c>
      <c r="M658" t="str">
        <f>IF(ReOrgnising!AE661="","",ReOrgnising!AE661/100)</f>
        <v/>
      </c>
      <c r="N658" t="str">
        <f>IF(ReOrgnising!AF661="","",ReOrgnising!AF661/100)</f>
        <v/>
      </c>
      <c r="O658" t="str">
        <f>IF(ReOrgnising!AG661="","",ReOrgnising!AG661/100)</f>
        <v/>
      </c>
      <c r="P658" t="str">
        <f>IF(ReOrgnising!AH661="","",ReOrgnising!AH661/100)</f>
        <v/>
      </c>
      <c r="Q658" t="str">
        <f>IF(ReOrgnising!AI661="","",ReOrgnising!AI661/100)</f>
        <v/>
      </c>
    </row>
    <row r="659" spans="1:17">
      <c r="A659" t="str">
        <f>ReOrgnising!S662</f>
        <v>HawksBay201033M54MidSow</v>
      </c>
      <c r="B659" s="4">
        <f>ReOrgnising!T662</f>
        <v>40535</v>
      </c>
      <c r="C659" t="str">
        <f>ReOrgnising!U662</f>
        <v/>
      </c>
      <c r="D659" t="str">
        <f>ReOrgnising!V662</f>
        <v/>
      </c>
      <c r="E659" t="str">
        <f>ReOrgnising!W662</f>
        <v/>
      </c>
      <c r="F659" t="str">
        <f>ReOrgnising!X662</f>
        <v/>
      </c>
      <c r="G659">
        <f>ReOrgnising!Y662</f>
        <v>8.52</v>
      </c>
      <c r="H659">
        <f>ReOrgnising!Z662</f>
        <v>14.05</v>
      </c>
      <c r="I659">
        <f>ReOrgnising!AA662</f>
        <v>0.92</v>
      </c>
      <c r="J659" t="str">
        <f>ReOrgnising!AB662</f>
        <v/>
      </c>
      <c r="K659" t="str">
        <f>ReOrgnising!AC662</f>
        <v/>
      </c>
      <c r="L659" t="str">
        <f>IF(ReOrgnising!AD662="","",ReOrgnising!AD662/100)</f>
        <v/>
      </c>
      <c r="M659" t="str">
        <f>IF(ReOrgnising!AE662="","",ReOrgnising!AE662/100)</f>
        <v/>
      </c>
      <c r="N659" t="str">
        <f>IF(ReOrgnising!AF662="","",ReOrgnising!AF662/100)</f>
        <v/>
      </c>
      <c r="O659" t="str">
        <f>IF(ReOrgnising!AG662="","",ReOrgnising!AG662/100)</f>
        <v/>
      </c>
      <c r="P659" t="str">
        <f>IF(ReOrgnising!AH662="","",ReOrgnising!AH662/100)</f>
        <v/>
      </c>
      <c r="Q659" t="str">
        <f>IF(ReOrgnising!AI662="","",ReOrgnising!AI662/100)</f>
        <v/>
      </c>
    </row>
    <row r="660" spans="1:17">
      <c r="A660" t="str">
        <f>ReOrgnising!S663</f>
        <v>HawksBay201033M54MidSow</v>
      </c>
      <c r="B660" s="4">
        <f>ReOrgnising!T663</f>
        <v>40539</v>
      </c>
      <c r="C660" t="str">
        <f>ReOrgnising!U663</f>
        <v/>
      </c>
      <c r="D660" t="str">
        <f>ReOrgnising!V663</f>
        <v/>
      </c>
      <c r="E660" t="str">
        <f>ReOrgnising!W663</f>
        <v/>
      </c>
      <c r="F660" t="str">
        <f>ReOrgnising!X663</f>
        <v/>
      </c>
      <c r="G660">
        <f>ReOrgnising!Y663</f>
        <v>9.2899999999999991</v>
      </c>
      <c r="H660">
        <f>ReOrgnising!Z663</f>
        <v>14.76</v>
      </c>
      <c r="I660" t="str">
        <f>ReOrgnising!AA663</f>
        <v/>
      </c>
      <c r="J660" t="str">
        <f>ReOrgnising!AB663</f>
        <v/>
      </c>
      <c r="K660" t="str">
        <f>ReOrgnising!AC663</f>
        <v/>
      </c>
      <c r="L660" t="str">
        <f>IF(ReOrgnising!AD663="","",ReOrgnising!AD663/100)</f>
        <v/>
      </c>
      <c r="M660" t="str">
        <f>IF(ReOrgnising!AE663="","",ReOrgnising!AE663/100)</f>
        <v/>
      </c>
      <c r="N660" t="str">
        <f>IF(ReOrgnising!AF663="","",ReOrgnising!AF663/100)</f>
        <v/>
      </c>
      <c r="O660" t="str">
        <f>IF(ReOrgnising!AG663="","",ReOrgnising!AG663/100)</f>
        <v/>
      </c>
      <c r="P660" t="str">
        <f>IF(ReOrgnising!AH663="","",ReOrgnising!AH663/100)</f>
        <v/>
      </c>
      <c r="Q660" t="str">
        <f>IF(ReOrgnising!AI663="","",ReOrgnising!AI663/100)</f>
        <v/>
      </c>
    </row>
    <row r="661" spans="1:17">
      <c r="A661" t="str">
        <f>ReOrgnising!S664</f>
        <v>HawksBay201033M54MidSow</v>
      </c>
      <c r="B661" s="4">
        <f>ReOrgnising!T664</f>
        <v>40546</v>
      </c>
      <c r="C661" t="str">
        <f>ReOrgnising!U664</f>
        <v/>
      </c>
      <c r="D661" t="str">
        <f>ReOrgnising!V664</f>
        <v/>
      </c>
      <c r="E661" t="str">
        <f>ReOrgnising!W664</f>
        <v/>
      </c>
      <c r="F661" t="str">
        <f>ReOrgnising!X664</f>
        <v/>
      </c>
      <c r="G661">
        <f>ReOrgnising!Y664</f>
        <v>10.29</v>
      </c>
      <c r="H661">
        <f>ReOrgnising!Z664</f>
        <v>16.100000000000001</v>
      </c>
      <c r="I661" t="str">
        <f>ReOrgnising!AA664</f>
        <v/>
      </c>
      <c r="J661" t="str">
        <f>ReOrgnising!AB664</f>
        <v/>
      </c>
      <c r="K661" t="str">
        <f>ReOrgnising!AC664</f>
        <v/>
      </c>
      <c r="L661" t="str">
        <f>IF(ReOrgnising!AD664="","",ReOrgnising!AD664/100)</f>
        <v/>
      </c>
      <c r="M661" t="str">
        <f>IF(ReOrgnising!AE664="","",ReOrgnising!AE664/100)</f>
        <v/>
      </c>
      <c r="N661" t="str">
        <f>IF(ReOrgnising!AF664="","",ReOrgnising!AF664/100)</f>
        <v/>
      </c>
      <c r="O661" t="str">
        <f>IF(ReOrgnising!AG664="","",ReOrgnising!AG664/100)</f>
        <v/>
      </c>
      <c r="P661" t="str">
        <f>IF(ReOrgnising!AH664="","",ReOrgnising!AH664/100)</f>
        <v/>
      </c>
      <c r="Q661" t="str">
        <f>IF(ReOrgnising!AI664="","",ReOrgnising!AI664/100)</f>
        <v/>
      </c>
    </row>
    <row r="662" spans="1:17">
      <c r="A662" t="str">
        <f>ReOrgnising!S665</f>
        <v>HawksBay201033M54MidSow</v>
      </c>
      <c r="B662" s="4">
        <f>ReOrgnising!T665</f>
        <v>40549</v>
      </c>
      <c r="C662" t="str">
        <f>ReOrgnising!U665</f>
        <v/>
      </c>
      <c r="D662" t="str">
        <f>ReOrgnising!V665</f>
        <v/>
      </c>
      <c r="E662" t="str">
        <f>ReOrgnising!W665</f>
        <v/>
      </c>
      <c r="F662" t="str">
        <f>ReOrgnising!X665</f>
        <v/>
      </c>
      <c r="G662">
        <f>ReOrgnising!Y665</f>
        <v>10.76</v>
      </c>
      <c r="H662">
        <f>ReOrgnising!Z665</f>
        <v>16.760000000000002</v>
      </c>
      <c r="I662" t="str">
        <f>ReOrgnising!AA665</f>
        <v/>
      </c>
      <c r="J662" t="str">
        <f>ReOrgnising!AB665</f>
        <v/>
      </c>
      <c r="K662" t="str">
        <f>ReOrgnising!AC665</f>
        <v/>
      </c>
      <c r="L662" t="str">
        <f>IF(ReOrgnising!AD665="","",ReOrgnising!AD665/100)</f>
        <v/>
      </c>
      <c r="M662" t="str">
        <f>IF(ReOrgnising!AE665="","",ReOrgnising!AE665/100)</f>
        <v/>
      </c>
      <c r="N662" t="str">
        <f>IF(ReOrgnising!AF665="","",ReOrgnising!AF665/100)</f>
        <v/>
      </c>
      <c r="O662" t="str">
        <f>IF(ReOrgnising!AG665="","",ReOrgnising!AG665/100)</f>
        <v/>
      </c>
      <c r="P662" t="str">
        <f>IF(ReOrgnising!AH665="","",ReOrgnising!AH665/100)</f>
        <v/>
      </c>
      <c r="Q662" t="str">
        <f>IF(ReOrgnising!AI665="","",ReOrgnising!AI665/100)</f>
        <v/>
      </c>
    </row>
    <row r="663" spans="1:17">
      <c r="A663" t="str">
        <f>ReOrgnising!S666</f>
        <v>HawksBay201033M54MidSow</v>
      </c>
      <c r="B663" s="4">
        <f>ReOrgnising!T666</f>
        <v>40550</v>
      </c>
      <c r="C663">
        <f>ReOrgnising!U666</f>
        <v>341.7</v>
      </c>
      <c r="D663" t="str">
        <f>ReOrgnising!V666</f>
        <v/>
      </c>
      <c r="E663">
        <f>ReOrgnising!W666</f>
        <v>5.99</v>
      </c>
      <c r="F663">
        <f>ReOrgnising!X666</f>
        <v>168.7</v>
      </c>
      <c r="G663" t="str">
        <f>ReOrgnising!Y666</f>
        <v/>
      </c>
      <c r="H663" t="str">
        <f>ReOrgnising!Z666</f>
        <v/>
      </c>
      <c r="I663" t="str">
        <f>ReOrgnising!AA666</f>
        <v/>
      </c>
      <c r="J663" t="str">
        <f>ReOrgnising!AB666</f>
        <v/>
      </c>
      <c r="K663">
        <f>ReOrgnising!AC666</f>
        <v>173</v>
      </c>
      <c r="L663" t="str">
        <f>IF(ReOrgnising!AD666="","",ReOrgnising!AD666/100)</f>
        <v/>
      </c>
      <c r="M663" t="str">
        <f>IF(ReOrgnising!AE666="","",ReOrgnising!AE666/100)</f>
        <v/>
      </c>
      <c r="N663" t="str">
        <f>IF(ReOrgnising!AF666="","",ReOrgnising!AF666/100)</f>
        <v/>
      </c>
      <c r="O663" t="str">
        <f>IF(ReOrgnising!AG666="","",ReOrgnising!AG666/100)</f>
        <v/>
      </c>
      <c r="P663" t="str">
        <f>IF(ReOrgnising!AH666="","",ReOrgnising!AH666/100)</f>
        <v/>
      </c>
      <c r="Q663" t="str">
        <f>IF(ReOrgnising!AI666="","",ReOrgnising!AI666/100)</f>
        <v/>
      </c>
    </row>
    <row r="664" spans="1:17">
      <c r="A664" t="str">
        <f>ReOrgnising!S667</f>
        <v>HawksBay201033M54MidSow</v>
      </c>
      <c r="B664" s="4">
        <f>ReOrgnising!T667</f>
        <v>40553</v>
      </c>
      <c r="C664">
        <f>ReOrgnising!U667</f>
        <v>331.6</v>
      </c>
      <c r="D664" t="str">
        <f>ReOrgnising!V667</f>
        <v/>
      </c>
      <c r="E664">
        <f>ReOrgnising!W667</f>
        <v>5.73</v>
      </c>
      <c r="F664">
        <f>ReOrgnising!X667</f>
        <v>181</v>
      </c>
      <c r="G664">
        <f>ReOrgnising!Y667</f>
        <v>13.71</v>
      </c>
      <c r="H664">
        <f>ReOrgnising!Z667</f>
        <v>17.05</v>
      </c>
      <c r="I664" t="str">
        <f>ReOrgnising!AA667</f>
        <v/>
      </c>
      <c r="J664" t="str">
        <f>ReOrgnising!AB667</f>
        <v/>
      </c>
      <c r="K664">
        <f>ReOrgnising!AC667</f>
        <v>150.6</v>
      </c>
      <c r="L664" t="str">
        <f>IF(ReOrgnising!AD667="","",ReOrgnising!AD667/100)</f>
        <v/>
      </c>
      <c r="M664" t="str">
        <f>IF(ReOrgnising!AE667="","",ReOrgnising!AE667/100)</f>
        <v/>
      </c>
      <c r="N664" t="str">
        <f>IF(ReOrgnising!AF667="","",ReOrgnising!AF667/100)</f>
        <v/>
      </c>
      <c r="O664" t="str">
        <f>IF(ReOrgnising!AG667="","",ReOrgnising!AG667/100)</f>
        <v/>
      </c>
      <c r="P664" t="str">
        <f>IF(ReOrgnising!AH667="","",ReOrgnising!AH667/100)</f>
        <v/>
      </c>
      <c r="Q664" t="str">
        <f>IF(ReOrgnising!AI667="","",ReOrgnising!AI667/100)</f>
        <v/>
      </c>
    </row>
    <row r="665" spans="1:17">
      <c r="A665" t="str">
        <f>ReOrgnising!S668</f>
        <v>HawksBay201033M54MidSow</v>
      </c>
      <c r="B665" s="4">
        <f>ReOrgnising!T668</f>
        <v>40555</v>
      </c>
      <c r="C665" t="str">
        <f>ReOrgnising!U668</f>
        <v/>
      </c>
      <c r="D665" t="str">
        <f>ReOrgnising!V668</f>
        <v/>
      </c>
      <c r="E665" t="str">
        <f>ReOrgnising!W668</f>
        <v/>
      </c>
      <c r="F665" t="str">
        <f>ReOrgnising!X668</f>
        <v/>
      </c>
      <c r="G665" t="str">
        <f>ReOrgnising!Y668</f>
        <v/>
      </c>
      <c r="H665" t="str">
        <f>ReOrgnising!Z668</f>
        <v/>
      </c>
      <c r="I665">
        <f>ReOrgnising!AA668</f>
        <v>0.99</v>
      </c>
      <c r="J665" t="str">
        <f>ReOrgnising!AB668</f>
        <v/>
      </c>
      <c r="K665" t="str">
        <f>ReOrgnising!AC668</f>
        <v/>
      </c>
      <c r="L665" t="str">
        <f>IF(ReOrgnising!AD668="","",ReOrgnising!AD668/100)</f>
        <v/>
      </c>
      <c r="M665" t="str">
        <f>IF(ReOrgnising!AE668="","",ReOrgnising!AE668/100)</f>
        <v/>
      </c>
      <c r="N665" t="str">
        <f>IF(ReOrgnising!AF668="","",ReOrgnising!AF668/100)</f>
        <v/>
      </c>
      <c r="O665" t="str">
        <f>IF(ReOrgnising!AG668="","",ReOrgnising!AG668/100)</f>
        <v/>
      </c>
      <c r="P665" t="str">
        <f>IF(ReOrgnising!AH668="","",ReOrgnising!AH668/100)</f>
        <v/>
      </c>
      <c r="Q665" t="str">
        <f>IF(ReOrgnising!AI668="","",ReOrgnising!AI668/100)</f>
        <v/>
      </c>
    </row>
    <row r="666" spans="1:17">
      <c r="A666" t="str">
        <f>ReOrgnising!S669</f>
        <v>HawksBay201033M54MidSow</v>
      </c>
      <c r="B666" s="4">
        <f>ReOrgnising!T669</f>
        <v>40557</v>
      </c>
      <c r="C666" t="str">
        <f>ReOrgnising!U669</f>
        <v/>
      </c>
      <c r="D666" t="str">
        <f>ReOrgnising!V669</f>
        <v/>
      </c>
      <c r="E666" t="str">
        <f>ReOrgnising!W669</f>
        <v/>
      </c>
      <c r="F666" t="str">
        <f>ReOrgnising!X669</f>
        <v/>
      </c>
      <c r="G666">
        <f>ReOrgnising!Y669</f>
        <v>14.29</v>
      </c>
      <c r="H666">
        <f>ReOrgnising!Z669</f>
        <v>17.48</v>
      </c>
      <c r="I666" t="str">
        <f>ReOrgnising!AA669</f>
        <v/>
      </c>
      <c r="J666" t="str">
        <f>ReOrgnising!AB669</f>
        <v/>
      </c>
      <c r="K666" t="str">
        <f>ReOrgnising!AC669</f>
        <v/>
      </c>
      <c r="L666" t="str">
        <f>IF(ReOrgnising!AD669="","",ReOrgnising!AD669/100)</f>
        <v/>
      </c>
      <c r="M666" t="str">
        <f>IF(ReOrgnising!AE669="","",ReOrgnising!AE669/100)</f>
        <v/>
      </c>
      <c r="N666" t="str">
        <f>IF(ReOrgnising!AF669="","",ReOrgnising!AF669/100)</f>
        <v/>
      </c>
      <c r="O666" t="str">
        <f>IF(ReOrgnising!AG669="","",ReOrgnising!AG669/100)</f>
        <v/>
      </c>
      <c r="P666" t="str">
        <f>IF(ReOrgnising!AH669="","",ReOrgnising!AH669/100)</f>
        <v/>
      </c>
      <c r="Q666" t="str">
        <f>IF(ReOrgnising!AI669="","",ReOrgnising!AI669/100)</f>
        <v/>
      </c>
    </row>
    <row r="667" spans="1:17">
      <c r="A667" t="str">
        <f>ReOrgnising!S670</f>
        <v>HawksBay201033M54MidSow</v>
      </c>
      <c r="B667" s="4">
        <f>ReOrgnising!T670</f>
        <v>40560</v>
      </c>
      <c r="C667" t="str">
        <f>ReOrgnising!U670</f>
        <v/>
      </c>
      <c r="D667" t="str">
        <f>ReOrgnising!V670</f>
        <v/>
      </c>
      <c r="E667" t="str">
        <f>ReOrgnising!W670</f>
        <v/>
      </c>
      <c r="F667" t="str">
        <f>ReOrgnising!X670</f>
        <v/>
      </c>
      <c r="G667">
        <f>ReOrgnising!Y670</f>
        <v>17.329999999999998</v>
      </c>
      <c r="H667">
        <f>ReOrgnising!Z670</f>
        <v>18</v>
      </c>
      <c r="I667" t="str">
        <f>ReOrgnising!AA670</f>
        <v/>
      </c>
      <c r="J667" t="str">
        <f>ReOrgnising!AB670</f>
        <v/>
      </c>
      <c r="K667" t="str">
        <f>ReOrgnising!AC670</f>
        <v/>
      </c>
      <c r="L667" t="str">
        <f>IF(ReOrgnising!AD670="","",ReOrgnising!AD670/100)</f>
        <v/>
      </c>
      <c r="M667" t="str">
        <f>IF(ReOrgnising!AE670="","",ReOrgnising!AE670/100)</f>
        <v/>
      </c>
      <c r="N667" t="str">
        <f>IF(ReOrgnising!AF670="","",ReOrgnising!AF670/100)</f>
        <v/>
      </c>
      <c r="O667" t="str">
        <f>IF(ReOrgnising!AG670="","",ReOrgnising!AG670/100)</f>
        <v/>
      </c>
      <c r="P667" t="str">
        <f>IF(ReOrgnising!AH670="","",ReOrgnising!AH670/100)</f>
        <v/>
      </c>
      <c r="Q667" t="str">
        <f>IF(ReOrgnising!AI670="","",ReOrgnising!AI670/100)</f>
        <v/>
      </c>
    </row>
    <row r="668" spans="1:17">
      <c r="A668" t="str">
        <f>ReOrgnising!S671</f>
        <v>HawksBay201033M54MidSow</v>
      </c>
      <c r="B668" s="4">
        <f>ReOrgnising!T671</f>
        <v>40567</v>
      </c>
      <c r="C668" t="str">
        <f>ReOrgnising!U671</f>
        <v/>
      </c>
      <c r="D668" t="str">
        <f>ReOrgnising!V671</f>
        <v/>
      </c>
      <c r="E668" t="str">
        <f>ReOrgnising!W671</f>
        <v/>
      </c>
      <c r="F668" t="str">
        <f>ReOrgnising!X671</f>
        <v/>
      </c>
      <c r="G668" t="str">
        <f>ReOrgnising!Y671</f>
        <v/>
      </c>
      <c r="H668" t="str">
        <f>ReOrgnising!Z671</f>
        <v/>
      </c>
      <c r="I668" t="str">
        <f>ReOrgnising!AA671</f>
        <v/>
      </c>
      <c r="J668">
        <f>ReOrgnising!AB671</f>
        <v>6.57</v>
      </c>
      <c r="K668" t="str">
        <f>ReOrgnising!AC671</f>
        <v/>
      </c>
      <c r="L668" t="str">
        <f>IF(ReOrgnising!AD671="","",ReOrgnising!AD671/100)</f>
        <v/>
      </c>
      <c r="M668" t="str">
        <f>IF(ReOrgnising!AE671="","",ReOrgnising!AE671/100)</f>
        <v/>
      </c>
      <c r="N668" t="str">
        <f>IF(ReOrgnising!AF671="","",ReOrgnising!AF671/100)</f>
        <v/>
      </c>
      <c r="O668" t="str">
        <f>IF(ReOrgnising!AG671="","",ReOrgnising!AG671/100)</f>
        <v/>
      </c>
      <c r="P668" t="str">
        <f>IF(ReOrgnising!AH671="","",ReOrgnising!AH671/100)</f>
        <v/>
      </c>
      <c r="Q668" t="str">
        <f>IF(ReOrgnising!AI671="","",ReOrgnising!AI671/100)</f>
        <v/>
      </c>
    </row>
    <row r="669" spans="1:17">
      <c r="A669" t="str">
        <f>ReOrgnising!S672</f>
        <v>HawksBay201033M54MidSow</v>
      </c>
      <c r="B669" s="4">
        <f>ReOrgnising!T672</f>
        <v>40569</v>
      </c>
      <c r="C669" t="str">
        <f>ReOrgnising!U672</f>
        <v/>
      </c>
      <c r="D669" t="str">
        <f>ReOrgnising!V672</f>
        <v/>
      </c>
      <c r="E669" t="str">
        <f>ReOrgnising!W672</f>
        <v/>
      </c>
      <c r="F669" t="str">
        <f>ReOrgnising!X672</f>
        <v/>
      </c>
      <c r="G669">
        <f>ReOrgnising!Y672</f>
        <v>19.670000000000002</v>
      </c>
      <c r="H669">
        <f>ReOrgnising!Z672</f>
        <v>18.71</v>
      </c>
      <c r="I669" t="str">
        <f>ReOrgnising!AA672</f>
        <v/>
      </c>
      <c r="J669" t="str">
        <f>ReOrgnising!AB672</f>
        <v/>
      </c>
      <c r="K669" t="str">
        <f>ReOrgnising!AC672</f>
        <v/>
      </c>
      <c r="L669" t="str">
        <f>IF(ReOrgnising!AD672="","",ReOrgnising!AD672/100)</f>
        <v/>
      </c>
      <c r="M669" t="str">
        <f>IF(ReOrgnising!AE672="","",ReOrgnising!AE672/100)</f>
        <v/>
      </c>
      <c r="N669" t="str">
        <f>IF(ReOrgnising!AF672="","",ReOrgnising!AF672/100)</f>
        <v/>
      </c>
      <c r="O669" t="str">
        <f>IF(ReOrgnising!AG672="","",ReOrgnising!AG672/100)</f>
        <v/>
      </c>
      <c r="P669" t="str">
        <f>IF(ReOrgnising!AH672="","",ReOrgnising!AH672/100)</f>
        <v/>
      </c>
      <c r="Q669" t="str">
        <f>IF(ReOrgnising!AI672="","",ReOrgnising!AI672/100)</f>
        <v/>
      </c>
    </row>
    <row r="670" spans="1:17">
      <c r="A670" t="str">
        <f>ReOrgnising!S673</f>
        <v>HawksBay201033M54MidSow</v>
      </c>
      <c r="B670" s="4">
        <f>ReOrgnising!T673</f>
        <v>40574</v>
      </c>
      <c r="C670" t="str">
        <f>ReOrgnising!U673</f>
        <v/>
      </c>
      <c r="D670" t="str">
        <f>ReOrgnising!V673</f>
        <v/>
      </c>
      <c r="E670" t="str">
        <f>ReOrgnising!W673</f>
        <v/>
      </c>
      <c r="F670" t="str">
        <f>ReOrgnising!X673</f>
        <v/>
      </c>
      <c r="G670">
        <f>ReOrgnising!Y673</f>
        <v>18.93</v>
      </c>
      <c r="H670">
        <f>ReOrgnising!Z673</f>
        <v>18.86</v>
      </c>
      <c r="I670" t="str">
        <f>ReOrgnising!AA673</f>
        <v/>
      </c>
      <c r="J670" t="str">
        <f>ReOrgnising!AB673</f>
        <v/>
      </c>
      <c r="K670" t="str">
        <f>ReOrgnising!AC673</f>
        <v/>
      </c>
      <c r="L670" t="str">
        <f>IF(ReOrgnising!AD673="","",ReOrgnising!AD673/100)</f>
        <v/>
      </c>
      <c r="M670" t="str">
        <f>IF(ReOrgnising!AE673="","",ReOrgnising!AE673/100)</f>
        <v/>
      </c>
      <c r="N670" t="str">
        <f>IF(ReOrgnising!AF673="","",ReOrgnising!AF673/100)</f>
        <v/>
      </c>
      <c r="O670" t="str">
        <f>IF(ReOrgnising!AG673="","",ReOrgnising!AG673/100)</f>
        <v/>
      </c>
      <c r="P670" t="str">
        <f>IF(ReOrgnising!AH673="","",ReOrgnising!AH673/100)</f>
        <v/>
      </c>
      <c r="Q670" t="str">
        <f>IF(ReOrgnising!AI673="","",ReOrgnising!AI673/100)</f>
        <v/>
      </c>
    </row>
    <row r="671" spans="1:17">
      <c r="A671" t="str">
        <f>ReOrgnising!S674</f>
        <v>HawksBay201033M54MidSow</v>
      </c>
      <c r="B671" s="4">
        <f>ReOrgnising!T674</f>
        <v>40577</v>
      </c>
      <c r="C671" t="str">
        <f>ReOrgnising!U674</f>
        <v/>
      </c>
      <c r="D671" t="str">
        <f>ReOrgnising!V674</f>
        <v/>
      </c>
      <c r="E671" t="str">
        <f>ReOrgnising!W674</f>
        <v/>
      </c>
      <c r="F671" t="str">
        <f>ReOrgnising!X674</f>
        <v/>
      </c>
      <c r="G671" t="str">
        <f>ReOrgnising!Y674</f>
        <v/>
      </c>
      <c r="H671" t="str">
        <f>ReOrgnising!Z674</f>
        <v/>
      </c>
      <c r="I671">
        <f>ReOrgnising!AA674</f>
        <v>0.98</v>
      </c>
      <c r="J671" t="str">
        <f>ReOrgnising!AB674</f>
        <v/>
      </c>
      <c r="K671" t="str">
        <f>ReOrgnising!AC674</f>
        <v/>
      </c>
      <c r="L671" t="str">
        <f>IF(ReOrgnising!AD674="","",ReOrgnising!AD674/100)</f>
        <v/>
      </c>
      <c r="M671" t="str">
        <f>IF(ReOrgnising!AE674="","",ReOrgnising!AE674/100)</f>
        <v/>
      </c>
      <c r="N671" t="str">
        <f>IF(ReOrgnising!AF674="","",ReOrgnising!AF674/100)</f>
        <v/>
      </c>
      <c r="O671" t="str">
        <f>IF(ReOrgnising!AG674="","",ReOrgnising!AG674/100)</f>
        <v/>
      </c>
      <c r="P671" t="str">
        <f>IF(ReOrgnising!AH674="","",ReOrgnising!AH674/100)</f>
        <v/>
      </c>
      <c r="Q671" t="str">
        <f>IF(ReOrgnising!AI674="","",ReOrgnising!AI674/100)</f>
        <v/>
      </c>
    </row>
    <row r="672" spans="1:17">
      <c r="A672" t="str">
        <f>ReOrgnising!S675</f>
        <v>HawksBay201033M54MidSow</v>
      </c>
      <c r="B672" s="4">
        <f>ReOrgnising!T675</f>
        <v>40617</v>
      </c>
      <c r="C672">
        <f>ReOrgnising!U675</f>
        <v>2218.3000000000002</v>
      </c>
      <c r="D672" t="str">
        <f>ReOrgnising!V675</f>
        <v/>
      </c>
      <c r="E672">
        <f>ReOrgnising!W675</f>
        <v>8.16</v>
      </c>
      <c r="F672">
        <f>ReOrgnising!X675</f>
        <v>782.1</v>
      </c>
      <c r="G672" t="str">
        <f>ReOrgnising!Y675</f>
        <v/>
      </c>
      <c r="H672" t="str">
        <f>ReOrgnising!Z675</f>
        <v/>
      </c>
      <c r="I672" t="str">
        <f>ReOrgnising!AA675</f>
        <v/>
      </c>
      <c r="J672" t="str">
        <f>ReOrgnising!AB675</f>
        <v/>
      </c>
      <c r="K672">
        <f>ReOrgnising!AC675</f>
        <v>1067.4000000000001</v>
      </c>
      <c r="L672" t="str">
        <f>IF(ReOrgnising!AD675="","",ReOrgnising!AD675/100)</f>
        <v/>
      </c>
      <c r="M672" t="str">
        <f>IF(ReOrgnising!AE675="","",ReOrgnising!AE675/100)</f>
        <v/>
      </c>
      <c r="N672" t="str">
        <f>IF(ReOrgnising!AF675="","",ReOrgnising!AF675/100)</f>
        <v/>
      </c>
      <c r="O672" t="str">
        <f>IF(ReOrgnising!AG675="","",ReOrgnising!AG675/100)</f>
        <v/>
      </c>
      <c r="P672" t="str">
        <f>IF(ReOrgnising!AH675="","",ReOrgnising!AH675/100)</f>
        <v/>
      </c>
      <c r="Q672" t="str">
        <f>IF(ReOrgnising!AI675="","",ReOrgnising!AI675/100)</f>
        <v/>
      </c>
    </row>
    <row r="673" spans="1:17">
      <c r="A673" t="str">
        <f>ReOrgnising!S676</f>
        <v>HawksBay201033M54MidSow</v>
      </c>
      <c r="B673" s="4">
        <f>ReOrgnising!T676</f>
        <v>40669</v>
      </c>
      <c r="C673">
        <f>ReOrgnising!U676</f>
        <v>3053.9</v>
      </c>
      <c r="D673" t="str">
        <f>ReOrgnising!V676</f>
        <v/>
      </c>
      <c r="E673" t="str">
        <f>ReOrgnising!W676</f>
        <v/>
      </c>
      <c r="F673">
        <f>ReOrgnising!X676</f>
        <v>545.70000000000005</v>
      </c>
      <c r="G673" t="str">
        <f>ReOrgnising!Y676</f>
        <v/>
      </c>
      <c r="H673" t="str">
        <f>ReOrgnising!Z676</f>
        <v/>
      </c>
      <c r="I673" t="str">
        <f>ReOrgnising!AA676</f>
        <v/>
      </c>
      <c r="J673" t="str">
        <f>ReOrgnising!AB676</f>
        <v/>
      </c>
      <c r="K673">
        <f>ReOrgnising!AC676</f>
        <v>687.1</v>
      </c>
      <c r="L673" t="str">
        <f>IF(ReOrgnising!AD676="","",ReOrgnising!AD676/100)</f>
        <v/>
      </c>
      <c r="M673" t="str">
        <f>IF(ReOrgnising!AE676="","",ReOrgnising!AE676/100)</f>
        <v/>
      </c>
      <c r="N673" t="str">
        <f>IF(ReOrgnising!AF676="","",ReOrgnising!AF676/100)</f>
        <v/>
      </c>
      <c r="O673" t="str">
        <f>IF(ReOrgnising!AG676="","",ReOrgnising!AG676/100)</f>
        <v/>
      </c>
      <c r="P673" t="str">
        <f>IF(ReOrgnising!AH676="","",ReOrgnising!AH676/100)</f>
        <v/>
      </c>
      <c r="Q673" t="str">
        <f>IF(ReOrgnising!AI676="","",ReOrgnising!AI676/100)</f>
        <v/>
      </c>
    </row>
    <row r="674" spans="1:17">
      <c r="A674" t="str">
        <f>ReOrgnising!S677</f>
        <v>HawksBay201033M54LateSow</v>
      </c>
      <c r="B674" s="4">
        <f>ReOrgnising!T677</f>
        <v>40189</v>
      </c>
      <c r="C674">
        <f>ReOrgnising!U677</f>
        <v>955.6</v>
      </c>
      <c r="D674" t="str">
        <f>ReOrgnising!V677</f>
        <v/>
      </c>
      <c r="E674" t="str">
        <f>ReOrgnising!W677</f>
        <v/>
      </c>
      <c r="F674">
        <f>ReOrgnising!X677</f>
        <v>843.5</v>
      </c>
      <c r="G674" t="str">
        <f>ReOrgnising!Y677</f>
        <v/>
      </c>
      <c r="H674" t="str">
        <f>ReOrgnising!Z677</f>
        <v/>
      </c>
      <c r="I674" t="str">
        <f>ReOrgnising!AA677</f>
        <v/>
      </c>
      <c r="J674" t="str">
        <f>ReOrgnising!AB677</f>
        <v/>
      </c>
      <c r="K674">
        <f>ReOrgnising!AC677</f>
        <v>112.1</v>
      </c>
      <c r="L674" t="str">
        <f>IF(ReOrgnising!AD677="","",ReOrgnising!AD677/100)</f>
        <v/>
      </c>
      <c r="M674" t="str">
        <f>IF(ReOrgnising!AE677="","",ReOrgnising!AE677/100)</f>
        <v/>
      </c>
      <c r="N674" t="str">
        <f>IF(ReOrgnising!AF677="","",ReOrgnising!AF677/100)</f>
        <v/>
      </c>
      <c r="O674" t="str">
        <f>IF(ReOrgnising!AG677="","",ReOrgnising!AG677/100)</f>
        <v/>
      </c>
      <c r="P674" t="str">
        <f>IF(ReOrgnising!AH677="","",ReOrgnising!AH677/100)</f>
        <v/>
      </c>
      <c r="Q674" t="str">
        <f>IF(ReOrgnising!AI677="","",ReOrgnising!AI677/100)</f>
        <v/>
      </c>
    </row>
    <row r="675" spans="1:17">
      <c r="A675" t="str">
        <f>ReOrgnising!S678</f>
        <v>HawksBay201033M54LateSow</v>
      </c>
      <c r="B675" s="4">
        <f>ReOrgnising!T678</f>
        <v>40521</v>
      </c>
      <c r="C675" t="str">
        <f>ReOrgnising!U678</f>
        <v/>
      </c>
      <c r="D675" t="str">
        <f>ReOrgnising!V678</f>
        <v/>
      </c>
      <c r="E675" t="str">
        <f>ReOrgnising!W678</f>
        <v/>
      </c>
      <c r="F675" t="str">
        <f>ReOrgnising!X678</f>
        <v/>
      </c>
      <c r="G675" t="str">
        <f>ReOrgnising!Y678</f>
        <v/>
      </c>
      <c r="H675" t="str">
        <f>ReOrgnising!Z678</f>
        <v/>
      </c>
      <c r="I675" t="str">
        <f>ReOrgnising!AA678</f>
        <v/>
      </c>
      <c r="J675">
        <f>ReOrgnising!AB678</f>
        <v>2.36</v>
      </c>
      <c r="K675" t="str">
        <f>ReOrgnising!AC678</f>
        <v/>
      </c>
      <c r="L675" t="str">
        <f>IF(ReOrgnising!AD678="","",ReOrgnising!AD678/100)</f>
        <v/>
      </c>
      <c r="M675" t="str">
        <f>IF(ReOrgnising!AE678="","",ReOrgnising!AE678/100)</f>
        <v/>
      </c>
      <c r="N675" t="str">
        <f>IF(ReOrgnising!AF678="","",ReOrgnising!AF678/100)</f>
        <v/>
      </c>
      <c r="O675" t="str">
        <f>IF(ReOrgnising!AG678="","",ReOrgnising!AG678/100)</f>
        <v/>
      </c>
      <c r="P675" t="str">
        <f>IF(ReOrgnising!AH678="","",ReOrgnising!AH678/100)</f>
        <v/>
      </c>
      <c r="Q675" t="str">
        <f>IF(ReOrgnising!AI678="","",ReOrgnising!AI678/100)</f>
        <v/>
      </c>
    </row>
    <row r="676" spans="1:17">
      <c r="A676" t="str">
        <f>ReOrgnising!S679</f>
        <v>HawksBay201033M54LateSow</v>
      </c>
      <c r="B676" s="4">
        <f>ReOrgnising!T679</f>
        <v>40522</v>
      </c>
      <c r="C676" t="str">
        <f>ReOrgnising!U679</f>
        <v/>
      </c>
      <c r="D676" t="str">
        <f>ReOrgnising!V679</f>
        <v/>
      </c>
      <c r="E676" t="str">
        <f>ReOrgnising!W679</f>
        <v/>
      </c>
      <c r="F676" t="str">
        <f>ReOrgnising!X679</f>
        <v/>
      </c>
      <c r="G676" t="str">
        <f>ReOrgnising!Y679</f>
        <v/>
      </c>
      <c r="H676" t="str">
        <f>ReOrgnising!Z679</f>
        <v/>
      </c>
      <c r="I676" t="str">
        <f>ReOrgnising!AA679</f>
        <v/>
      </c>
      <c r="J676">
        <f>ReOrgnising!AB679</f>
        <v>2.46</v>
      </c>
      <c r="K676" t="str">
        <f>ReOrgnising!AC679</f>
        <v/>
      </c>
      <c r="L676" t="str">
        <f>IF(ReOrgnising!AD679="","",ReOrgnising!AD679/100)</f>
        <v/>
      </c>
      <c r="M676" t="str">
        <f>IF(ReOrgnising!AE679="","",ReOrgnising!AE679/100)</f>
        <v/>
      </c>
      <c r="N676" t="str">
        <f>IF(ReOrgnising!AF679="","",ReOrgnising!AF679/100)</f>
        <v/>
      </c>
      <c r="O676" t="str">
        <f>IF(ReOrgnising!AG679="","",ReOrgnising!AG679/100)</f>
        <v/>
      </c>
      <c r="P676" t="str">
        <f>IF(ReOrgnising!AH679="","",ReOrgnising!AH679/100)</f>
        <v/>
      </c>
      <c r="Q676" t="str">
        <f>IF(ReOrgnising!AI679="","",ReOrgnising!AI679/100)</f>
        <v/>
      </c>
    </row>
    <row r="677" spans="1:17">
      <c r="A677" t="str">
        <f>ReOrgnising!S680</f>
        <v>HawksBay201033M54LateSow</v>
      </c>
      <c r="B677" s="4">
        <f>ReOrgnising!T680</f>
        <v>40525</v>
      </c>
      <c r="C677" t="str">
        <f>ReOrgnising!U680</f>
        <v/>
      </c>
      <c r="D677" t="str">
        <f>ReOrgnising!V680</f>
        <v/>
      </c>
      <c r="E677" t="str">
        <f>ReOrgnising!W680</f>
        <v/>
      </c>
      <c r="F677" t="str">
        <f>ReOrgnising!X680</f>
        <v/>
      </c>
      <c r="G677" t="str">
        <f>ReOrgnising!Y680</f>
        <v/>
      </c>
      <c r="H677" t="str">
        <f>ReOrgnising!Z680</f>
        <v/>
      </c>
      <c r="I677" t="str">
        <f>ReOrgnising!AA680</f>
        <v/>
      </c>
      <c r="J677">
        <f>ReOrgnising!AB680</f>
        <v>2.94</v>
      </c>
      <c r="K677" t="str">
        <f>ReOrgnising!AC680</f>
        <v/>
      </c>
      <c r="L677" t="str">
        <f>IF(ReOrgnising!AD680="","",ReOrgnising!AD680/100)</f>
        <v/>
      </c>
      <c r="M677" t="str">
        <f>IF(ReOrgnising!AE680="","",ReOrgnising!AE680/100)</f>
        <v/>
      </c>
      <c r="N677" t="str">
        <f>IF(ReOrgnising!AF680="","",ReOrgnising!AF680/100)</f>
        <v/>
      </c>
      <c r="O677" t="str">
        <f>IF(ReOrgnising!AG680="","",ReOrgnising!AG680/100)</f>
        <v/>
      </c>
      <c r="P677" t="str">
        <f>IF(ReOrgnising!AH680="","",ReOrgnising!AH680/100)</f>
        <v/>
      </c>
      <c r="Q677" t="str">
        <f>IF(ReOrgnising!AI680="","",ReOrgnising!AI680/100)</f>
        <v/>
      </c>
    </row>
    <row r="678" spans="1:17">
      <c r="A678" t="str">
        <f>ReOrgnising!S681</f>
        <v>HawksBay201033M54LateSow</v>
      </c>
      <c r="B678" s="4">
        <f>ReOrgnising!T681</f>
        <v>40532</v>
      </c>
      <c r="C678" t="str">
        <f>ReOrgnising!U681</f>
        <v/>
      </c>
      <c r="D678" t="str">
        <f>ReOrgnising!V681</f>
        <v/>
      </c>
      <c r="E678" t="str">
        <f>ReOrgnising!W681</f>
        <v/>
      </c>
      <c r="F678" t="str">
        <f>ReOrgnising!X681</f>
        <v/>
      </c>
      <c r="G678">
        <f>ReOrgnising!Y681</f>
        <v>2.71</v>
      </c>
      <c r="H678">
        <f>ReOrgnising!Z681</f>
        <v>5.38</v>
      </c>
      <c r="I678" t="str">
        <f>ReOrgnising!AA681</f>
        <v/>
      </c>
      <c r="J678" t="str">
        <f>ReOrgnising!AB681</f>
        <v/>
      </c>
      <c r="K678" t="str">
        <f>ReOrgnising!AC681</f>
        <v/>
      </c>
      <c r="L678" t="str">
        <f>IF(ReOrgnising!AD681="","",ReOrgnising!AD681/100)</f>
        <v/>
      </c>
      <c r="M678" t="str">
        <f>IF(ReOrgnising!AE681="","",ReOrgnising!AE681/100)</f>
        <v/>
      </c>
      <c r="N678" t="str">
        <f>IF(ReOrgnising!AF681="","",ReOrgnising!AF681/100)</f>
        <v/>
      </c>
      <c r="O678" t="str">
        <f>IF(ReOrgnising!AG681="","",ReOrgnising!AG681/100)</f>
        <v/>
      </c>
      <c r="P678" t="str">
        <f>IF(ReOrgnising!AH681="","",ReOrgnising!AH681/100)</f>
        <v/>
      </c>
      <c r="Q678" t="str">
        <f>IF(ReOrgnising!AI681="","",ReOrgnising!AI681/100)</f>
        <v/>
      </c>
    </row>
    <row r="679" spans="1:17">
      <c r="A679" t="str">
        <f>ReOrgnising!S682</f>
        <v>HawksBay201033M54LateSow</v>
      </c>
      <c r="B679" s="4">
        <f>ReOrgnising!T682</f>
        <v>40533</v>
      </c>
      <c r="C679" t="str">
        <f>ReOrgnising!U682</f>
        <v/>
      </c>
      <c r="D679" t="str">
        <f>ReOrgnising!V682</f>
        <v/>
      </c>
      <c r="E679" t="str">
        <f>ReOrgnising!W682</f>
        <v/>
      </c>
      <c r="F679" t="str">
        <f>ReOrgnising!X682</f>
        <v/>
      </c>
      <c r="G679" t="str">
        <f>ReOrgnising!Y682</f>
        <v/>
      </c>
      <c r="H679" t="str">
        <f>ReOrgnising!Z682</f>
        <v/>
      </c>
      <c r="I679" t="str">
        <f>ReOrgnising!AA682</f>
        <v/>
      </c>
      <c r="J679">
        <f>ReOrgnising!AB682</f>
        <v>2.93</v>
      </c>
      <c r="K679" t="str">
        <f>ReOrgnising!AC682</f>
        <v/>
      </c>
      <c r="L679" t="str">
        <f>IF(ReOrgnising!AD682="","",ReOrgnising!AD682/100)</f>
        <v/>
      </c>
      <c r="M679" t="str">
        <f>IF(ReOrgnising!AE682="","",ReOrgnising!AE682/100)</f>
        <v/>
      </c>
      <c r="N679" t="str">
        <f>IF(ReOrgnising!AF682="","",ReOrgnising!AF682/100)</f>
        <v/>
      </c>
      <c r="O679" t="str">
        <f>IF(ReOrgnising!AG682="","",ReOrgnising!AG682/100)</f>
        <v/>
      </c>
      <c r="P679" t="str">
        <f>IF(ReOrgnising!AH682="","",ReOrgnising!AH682/100)</f>
        <v/>
      </c>
      <c r="Q679" t="str">
        <f>IF(ReOrgnising!AI682="","",ReOrgnising!AI682/100)</f>
        <v/>
      </c>
    </row>
    <row r="680" spans="1:17">
      <c r="A680" t="str">
        <f>ReOrgnising!S683</f>
        <v>HawksBay201033M54LateSow</v>
      </c>
      <c r="B680" s="4">
        <f>ReOrgnising!T683</f>
        <v>40535</v>
      </c>
      <c r="C680" t="str">
        <f>ReOrgnising!U683</f>
        <v/>
      </c>
      <c r="D680" t="str">
        <f>ReOrgnising!V683</f>
        <v/>
      </c>
      <c r="E680" t="str">
        <f>ReOrgnising!W683</f>
        <v/>
      </c>
      <c r="F680" t="str">
        <f>ReOrgnising!X683</f>
        <v/>
      </c>
      <c r="G680">
        <f>ReOrgnising!Y683</f>
        <v>3.52</v>
      </c>
      <c r="H680">
        <f>ReOrgnising!Z683</f>
        <v>6.24</v>
      </c>
      <c r="I680">
        <f>ReOrgnising!AA683</f>
        <v>0.2</v>
      </c>
      <c r="J680" t="str">
        <f>ReOrgnising!AB683</f>
        <v/>
      </c>
      <c r="K680" t="str">
        <f>ReOrgnising!AC683</f>
        <v/>
      </c>
      <c r="L680" t="str">
        <f>IF(ReOrgnising!AD683="","",ReOrgnising!AD683/100)</f>
        <v/>
      </c>
      <c r="M680" t="str">
        <f>IF(ReOrgnising!AE683="","",ReOrgnising!AE683/100)</f>
        <v/>
      </c>
      <c r="N680" t="str">
        <f>IF(ReOrgnising!AF683="","",ReOrgnising!AF683/100)</f>
        <v/>
      </c>
      <c r="O680" t="str">
        <f>IF(ReOrgnising!AG683="","",ReOrgnising!AG683/100)</f>
        <v/>
      </c>
      <c r="P680" t="str">
        <f>IF(ReOrgnising!AH683="","",ReOrgnising!AH683/100)</f>
        <v/>
      </c>
      <c r="Q680" t="str">
        <f>IF(ReOrgnising!AI683="","",ReOrgnising!AI683/100)</f>
        <v/>
      </c>
    </row>
    <row r="681" spans="1:17">
      <c r="A681" t="str">
        <f>ReOrgnising!S684</f>
        <v>HawksBay201033M54LateSow</v>
      </c>
      <c r="B681" s="4">
        <f>ReOrgnising!T684</f>
        <v>40539</v>
      </c>
      <c r="C681" t="str">
        <f>ReOrgnising!U684</f>
        <v/>
      </c>
      <c r="D681" t="str">
        <f>ReOrgnising!V684</f>
        <v/>
      </c>
      <c r="E681" t="str">
        <f>ReOrgnising!W684</f>
        <v/>
      </c>
      <c r="F681" t="str">
        <f>ReOrgnising!X684</f>
        <v/>
      </c>
      <c r="G681">
        <f>ReOrgnising!Y684</f>
        <v>4.29</v>
      </c>
      <c r="H681">
        <f>ReOrgnising!Z684</f>
        <v>7.19</v>
      </c>
      <c r="I681" t="str">
        <f>ReOrgnising!AA684</f>
        <v/>
      </c>
      <c r="J681" t="str">
        <f>ReOrgnising!AB684</f>
        <v/>
      </c>
      <c r="K681" t="str">
        <f>ReOrgnising!AC684</f>
        <v/>
      </c>
      <c r="L681" t="str">
        <f>IF(ReOrgnising!AD684="","",ReOrgnising!AD684/100)</f>
        <v/>
      </c>
      <c r="M681" t="str">
        <f>IF(ReOrgnising!AE684="","",ReOrgnising!AE684/100)</f>
        <v/>
      </c>
      <c r="N681" t="str">
        <f>IF(ReOrgnising!AF684="","",ReOrgnising!AF684/100)</f>
        <v/>
      </c>
      <c r="O681" t="str">
        <f>IF(ReOrgnising!AG684="","",ReOrgnising!AG684/100)</f>
        <v/>
      </c>
      <c r="P681" t="str">
        <f>IF(ReOrgnising!AH684="","",ReOrgnising!AH684/100)</f>
        <v/>
      </c>
      <c r="Q681" t="str">
        <f>IF(ReOrgnising!AI684="","",ReOrgnising!AI684/100)</f>
        <v/>
      </c>
    </row>
    <row r="682" spans="1:17">
      <c r="A682" t="str">
        <f>ReOrgnising!S685</f>
        <v>HawksBay201033M54LateSow</v>
      </c>
      <c r="B682" s="4">
        <f>ReOrgnising!T685</f>
        <v>40546</v>
      </c>
      <c r="C682" t="str">
        <f>ReOrgnising!U685</f>
        <v/>
      </c>
      <c r="D682" t="str">
        <f>ReOrgnising!V685</f>
        <v/>
      </c>
      <c r="E682" t="str">
        <f>ReOrgnising!W685</f>
        <v/>
      </c>
      <c r="F682" t="str">
        <f>ReOrgnising!X685</f>
        <v/>
      </c>
      <c r="G682">
        <f>ReOrgnising!Y685</f>
        <v>5.86</v>
      </c>
      <c r="H682">
        <f>ReOrgnising!Z685</f>
        <v>9.6199999999999992</v>
      </c>
      <c r="I682" t="str">
        <f>ReOrgnising!AA685</f>
        <v/>
      </c>
      <c r="J682" t="str">
        <f>ReOrgnising!AB685</f>
        <v/>
      </c>
      <c r="K682" t="str">
        <f>ReOrgnising!AC685</f>
        <v/>
      </c>
      <c r="L682" t="str">
        <f>IF(ReOrgnising!AD685="","",ReOrgnising!AD685/100)</f>
        <v/>
      </c>
      <c r="M682" t="str">
        <f>IF(ReOrgnising!AE685="","",ReOrgnising!AE685/100)</f>
        <v/>
      </c>
      <c r="N682" t="str">
        <f>IF(ReOrgnising!AF685="","",ReOrgnising!AF685/100)</f>
        <v/>
      </c>
      <c r="O682" t="str">
        <f>IF(ReOrgnising!AG685="","",ReOrgnising!AG685/100)</f>
        <v/>
      </c>
      <c r="P682" t="str">
        <f>IF(ReOrgnising!AH685="","",ReOrgnising!AH685/100)</f>
        <v/>
      </c>
      <c r="Q682" t="str">
        <f>IF(ReOrgnising!AI685="","",ReOrgnising!AI685/100)</f>
        <v/>
      </c>
    </row>
    <row r="683" spans="1:17">
      <c r="A683" t="str">
        <f>ReOrgnising!S686</f>
        <v>HawksBay201033M54LateSow</v>
      </c>
      <c r="B683" s="4">
        <f>ReOrgnising!T686</f>
        <v>40549</v>
      </c>
      <c r="C683" t="str">
        <f>ReOrgnising!U686</f>
        <v/>
      </c>
      <c r="D683" t="str">
        <f>ReOrgnising!V686</f>
        <v/>
      </c>
      <c r="E683" t="str">
        <f>ReOrgnising!W686</f>
        <v/>
      </c>
      <c r="F683" t="str">
        <f>ReOrgnising!X686</f>
        <v/>
      </c>
      <c r="G683">
        <f>ReOrgnising!Y686</f>
        <v>6.48</v>
      </c>
      <c r="H683">
        <f>ReOrgnising!Z686</f>
        <v>10.52</v>
      </c>
      <c r="I683" t="str">
        <f>ReOrgnising!AA686</f>
        <v/>
      </c>
      <c r="J683" t="str">
        <f>ReOrgnising!AB686</f>
        <v/>
      </c>
      <c r="K683" t="str">
        <f>ReOrgnising!AC686</f>
        <v/>
      </c>
      <c r="L683" t="str">
        <f>IF(ReOrgnising!AD686="","",ReOrgnising!AD686/100)</f>
        <v/>
      </c>
      <c r="M683" t="str">
        <f>IF(ReOrgnising!AE686="","",ReOrgnising!AE686/100)</f>
        <v/>
      </c>
      <c r="N683" t="str">
        <f>IF(ReOrgnising!AF686="","",ReOrgnising!AF686/100)</f>
        <v/>
      </c>
      <c r="O683" t="str">
        <f>IF(ReOrgnising!AG686="","",ReOrgnising!AG686/100)</f>
        <v/>
      </c>
      <c r="P683" t="str">
        <f>IF(ReOrgnising!AH686="","",ReOrgnising!AH686/100)</f>
        <v/>
      </c>
      <c r="Q683" t="str">
        <f>IF(ReOrgnising!AI686="","",ReOrgnising!AI686/100)</f>
        <v/>
      </c>
    </row>
    <row r="684" spans="1:17">
      <c r="A684" t="str">
        <f>ReOrgnising!S687</f>
        <v>HawksBay201033M54LateSow</v>
      </c>
      <c r="B684" s="4">
        <f>ReOrgnising!T687</f>
        <v>40553</v>
      </c>
      <c r="C684" t="str">
        <f>ReOrgnising!U687</f>
        <v/>
      </c>
      <c r="D684" t="str">
        <f>ReOrgnising!V687</f>
        <v/>
      </c>
      <c r="E684" t="str">
        <f>ReOrgnising!W687</f>
        <v/>
      </c>
      <c r="F684" t="str">
        <f>ReOrgnising!X687</f>
        <v/>
      </c>
      <c r="G684">
        <f>ReOrgnising!Y687</f>
        <v>7.29</v>
      </c>
      <c r="H684">
        <f>ReOrgnising!Z687</f>
        <v>11.76</v>
      </c>
      <c r="I684" t="str">
        <f>ReOrgnising!AA687</f>
        <v/>
      </c>
      <c r="J684" t="str">
        <f>ReOrgnising!AB687</f>
        <v/>
      </c>
      <c r="K684" t="str">
        <f>ReOrgnising!AC687</f>
        <v/>
      </c>
      <c r="L684" t="str">
        <f>IF(ReOrgnising!AD687="","",ReOrgnising!AD687/100)</f>
        <v/>
      </c>
      <c r="M684" t="str">
        <f>IF(ReOrgnising!AE687="","",ReOrgnising!AE687/100)</f>
        <v/>
      </c>
      <c r="N684" t="str">
        <f>IF(ReOrgnising!AF687="","",ReOrgnising!AF687/100)</f>
        <v/>
      </c>
      <c r="O684" t="str">
        <f>IF(ReOrgnising!AG687="","",ReOrgnising!AG687/100)</f>
        <v/>
      </c>
      <c r="P684" t="str">
        <f>IF(ReOrgnising!AH687="","",ReOrgnising!AH687/100)</f>
        <v/>
      </c>
      <c r="Q684" t="str">
        <f>IF(ReOrgnising!AI687="","",ReOrgnising!AI687/100)</f>
        <v/>
      </c>
    </row>
    <row r="685" spans="1:17">
      <c r="A685" t="str">
        <f>ReOrgnising!S688</f>
        <v>HawksBay201033M54LateSow</v>
      </c>
      <c r="B685" s="4">
        <f>ReOrgnising!T688</f>
        <v>40554</v>
      </c>
      <c r="C685" t="str">
        <f>ReOrgnising!U688</f>
        <v/>
      </c>
      <c r="D685" t="str">
        <f>ReOrgnising!V688</f>
        <v/>
      </c>
      <c r="E685">
        <f>ReOrgnising!W688</f>
        <v>1.42</v>
      </c>
      <c r="F685" t="str">
        <f>ReOrgnising!X688</f>
        <v/>
      </c>
      <c r="G685" t="str">
        <f>ReOrgnising!Y688</f>
        <v/>
      </c>
      <c r="H685" t="str">
        <f>ReOrgnising!Z688</f>
        <v/>
      </c>
      <c r="I685" t="str">
        <f>ReOrgnising!AA688</f>
        <v/>
      </c>
      <c r="J685" t="str">
        <f>ReOrgnising!AB688</f>
        <v/>
      </c>
      <c r="K685" t="str">
        <f>ReOrgnising!AC688</f>
        <v/>
      </c>
      <c r="L685" t="str">
        <f>IF(ReOrgnising!AD688="","",ReOrgnising!AD688/100)</f>
        <v/>
      </c>
      <c r="M685" t="str">
        <f>IF(ReOrgnising!AE688="","",ReOrgnising!AE688/100)</f>
        <v/>
      </c>
      <c r="N685" t="str">
        <f>IF(ReOrgnising!AF688="","",ReOrgnising!AF688/100)</f>
        <v/>
      </c>
      <c r="O685" t="str">
        <f>IF(ReOrgnising!AG688="","",ReOrgnising!AG688/100)</f>
        <v/>
      </c>
      <c r="P685" t="str">
        <f>IF(ReOrgnising!AH688="","",ReOrgnising!AH688/100)</f>
        <v/>
      </c>
      <c r="Q685" t="str">
        <f>IF(ReOrgnising!AI688="","",ReOrgnising!AI688/100)</f>
        <v/>
      </c>
    </row>
    <row r="686" spans="1:17">
      <c r="A686" t="str">
        <f>ReOrgnising!S689</f>
        <v>HawksBay201033M54LateSow</v>
      </c>
      <c r="B686" s="4">
        <f>ReOrgnising!T689</f>
        <v>40555</v>
      </c>
      <c r="C686" t="str">
        <f>ReOrgnising!U689</f>
        <v/>
      </c>
      <c r="D686" t="str">
        <f>ReOrgnising!V689</f>
        <v/>
      </c>
      <c r="E686" t="str">
        <f>ReOrgnising!W689</f>
        <v/>
      </c>
      <c r="F686" t="str">
        <f>ReOrgnising!X689</f>
        <v/>
      </c>
      <c r="G686" t="str">
        <f>ReOrgnising!Y689</f>
        <v/>
      </c>
      <c r="H686" t="str">
        <f>ReOrgnising!Z689</f>
        <v/>
      </c>
      <c r="I686">
        <f>ReOrgnising!AA689</f>
        <v>0.7</v>
      </c>
      <c r="J686" t="str">
        <f>ReOrgnising!AB689</f>
        <v/>
      </c>
      <c r="K686" t="str">
        <f>ReOrgnising!AC689</f>
        <v/>
      </c>
      <c r="L686" t="str">
        <f>IF(ReOrgnising!AD689="","",ReOrgnising!AD689/100)</f>
        <v/>
      </c>
      <c r="M686" t="str">
        <f>IF(ReOrgnising!AE689="","",ReOrgnising!AE689/100)</f>
        <v/>
      </c>
      <c r="N686" t="str">
        <f>IF(ReOrgnising!AF689="","",ReOrgnising!AF689/100)</f>
        <v/>
      </c>
      <c r="O686" t="str">
        <f>IF(ReOrgnising!AG689="","",ReOrgnising!AG689/100)</f>
        <v/>
      </c>
      <c r="P686" t="str">
        <f>IF(ReOrgnising!AH689="","",ReOrgnising!AH689/100)</f>
        <v/>
      </c>
      <c r="Q686" t="str">
        <f>IF(ReOrgnising!AI689="","",ReOrgnising!AI689/100)</f>
        <v/>
      </c>
    </row>
    <row r="687" spans="1:17">
      <c r="A687" t="str">
        <f>ReOrgnising!S690</f>
        <v>HawksBay201033M54LateSow</v>
      </c>
      <c r="B687" s="4">
        <f>ReOrgnising!T690</f>
        <v>40557</v>
      </c>
      <c r="C687" t="str">
        <f>ReOrgnising!U690</f>
        <v/>
      </c>
      <c r="D687" t="str">
        <f>ReOrgnising!V690</f>
        <v/>
      </c>
      <c r="E687" t="str">
        <f>ReOrgnising!W690</f>
        <v/>
      </c>
      <c r="F687" t="str">
        <f>ReOrgnising!X690</f>
        <v/>
      </c>
      <c r="G687">
        <f>ReOrgnising!Y690</f>
        <v>7.62</v>
      </c>
      <c r="H687">
        <f>ReOrgnising!Z690</f>
        <v>12.86</v>
      </c>
      <c r="I687" t="str">
        <f>ReOrgnising!AA690</f>
        <v/>
      </c>
      <c r="J687" t="str">
        <f>ReOrgnising!AB690</f>
        <v/>
      </c>
      <c r="K687" t="str">
        <f>ReOrgnising!AC690</f>
        <v/>
      </c>
      <c r="L687" t="str">
        <f>IF(ReOrgnising!AD690="","",ReOrgnising!AD690/100)</f>
        <v/>
      </c>
      <c r="M687" t="str">
        <f>IF(ReOrgnising!AE690="","",ReOrgnising!AE690/100)</f>
        <v/>
      </c>
      <c r="N687" t="str">
        <f>IF(ReOrgnising!AF690="","",ReOrgnising!AF690/100)</f>
        <v/>
      </c>
      <c r="O687" t="str">
        <f>IF(ReOrgnising!AG690="","",ReOrgnising!AG690/100)</f>
        <v/>
      </c>
      <c r="P687" t="str">
        <f>IF(ReOrgnising!AH690="","",ReOrgnising!AH690/100)</f>
        <v/>
      </c>
      <c r="Q687" t="str">
        <f>IF(ReOrgnising!AI690="","",ReOrgnising!AI690/100)</f>
        <v/>
      </c>
    </row>
    <row r="688" spans="1:17">
      <c r="A688" t="str">
        <f>ReOrgnising!S691</f>
        <v>HawksBay201033M54LateSow</v>
      </c>
      <c r="B688" s="4">
        <f>ReOrgnising!T691</f>
        <v>40560</v>
      </c>
      <c r="C688" t="str">
        <f>ReOrgnising!U691</f>
        <v/>
      </c>
      <c r="D688" t="str">
        <f>ReOrgnising!V691</f>
        <v/>
      </c>
      <c r="E688" t="str">
        <f>ReOrgnising!W691</f>
        <v/>
      </c>
      <c r="F688" t="str">
        <f>ReOrgnising!X691</f>
        <v/>
      </c>
      <c r="G688">
        <f>ReOrgnising!Y691</f>
        <v>8.2899999999999991</v>
      </c>
      <c r="H688">
        <f>ReOrgnising!Z691</f>
        <v>13.67</v>
      </c>
      <c r="I688" t="str">
        <f>ReOrgnising!AA691</f>
        <v/>
      </c>
      <c r="J688" t="str">
        <f>ReOrgnising!AB691</f>
        <v/>
      </c>
      <c r="K688" t="str">
        <f>ReOrgnising!AC691</f>
        <v/>
      </c>
      <c r="L688" t="str">
        <f>IF(ReOrgnising!AD691="","",ReOrgnising!AD691/100)</f>
        <v/>
      </c>
      <c r="M688" t="str">
        <f>IF(ReOrgnising!AE691="","",ReOrgnising!AE691/100)</f>
        <v/>
      </c>
      <c r="N688" t="str">
        <f>IF(ReOrgnising!AF691="","",ReOrgnising!AF691/100)</f>
        <v/>
      </c>
      <c r="O688" t="str">
        <f>IF(ReOrgnising!AG691="","",ReOrgnising!AG691/100)</f>
        <v/>
      </c>
      <c r="P688" t="str">
        <f>IF(ReOrgnising!AH691="","",ReOrgnising!AH691/100)</f>
        <v/>
      </c>
      <c r="Q688" t="str">
        <f>IF(ReOrgnising!AI691="","",ReOrgnising!AI691/100)</f>
        <v/>
      </c>
    </row>
    <row r="689" spans="1:17">
      <c r="A689" t="str">
        <f>ReOrgnising!S692</f>
        <v>HawksBay201033M54LateSow</v>
      </c>
      <c r="B689" s="4">
        <f>ReOrgnising!T692</f>
        <v>40569</v>
      </c>
      <c r="C689" t="str">
        <f>ReOrgnising!U692</f>
        <v/>
      </c>
      <c r="D689" t="str">
        <f>ReOrgnising!V692</f>
        <v/>
      </c>
      <c r="E689" t="str">
        <f>ReOrgnising!W692</f>
        <v/>
      </c>
      <c r="F689" t="str">
        <f>ReOrgnising!X692</f>
        <v/>
      </c>
      <c r="G689">
        <f>ReOrgnising!Y692</f>
        <v>10.33</v>
      </c>
      <c r="H689">
        <f>ReOrgnising!Z692</f>
        <v>16.190000000000001</v>
      </c>
      <c r="I689" t="str">
        <f>ReOrgnising!AA692</f>
        <v/>
      </c>
      <c r="J689" t="str">
        <f>ReOrgnising!AB692</f>
        <v/>
      </c>
      <c r="K689" t="str">
        <f>ReOrgnising!AC692</f>
        <v/>
      </c>
      <c r="L689" t="str">
        <f>IF(ReOrgnising!AD692="","",ReOrgnising!AD692/100)</f>
        <v/>
      </c>
      <c r="M689" t="str">
        <f>IF(ReOrgnising!AE692="","",ReOrgnising!AE692/100)</f>
        <v/>
      </c>
      <c r="N689" t="str">
        <f>IF(ReOrgnising!AF692="","",ReOrgnising!AF692/100)</f>
        <v/>
      </c>
      <c r="O689" t="str">
        <f>IF(ReOrgnising!AG692="","",ReOrgnising!AG692/100)</f>
        <v/>
      </c>
      <c r="P689" t="str">
        <f>IF(ReOrgnising!AH692="","",ReOrgnising!AH692/100)</f>
        <v/>
      </c>
      <c r="Q689" t="str">
        <f>IF(ReOrgnising!AI692="","",ReOrgnising!AI692/100)</f>
        <v/>
      </c>
    </row>
    <row r="690" spans="1:17">
      <c r="A690" t="str">
        <f>ReOrgnising!S693</f>
        <v>HawksBay201033M54LateSow</v>
      </c>
      <c r="B690" s="4">
        <f>ReOrgnising!T693</f>
        <v>40574</v>
      </c>
      <c r="C690" t="str">
        <f>ReOrgnising!U693</f>
        <v/>
      </c>
      <c r="D690" t="str">
        <f>ReOrgnising!V693</f>
        <v/>
      </c>
      <c r="E690" t="str">
        <f>ReOrgnising!W693</f>
        <v/>
      </c>
      <c r="F690" t="str">
        <f>ReOrgnising!X693</f>
        <v/>
      </c>
      <c r="G690">
        <f>ReOrgnising!Y693</f>
        <v>12.57</v>
      </c>
      <c r="H690">
        <f>ReOrgnising!Z693</f>
        <v>16.57</v>
      </c>
      <c r="I690" t="str">
        <f>ReOrgnising!AA693</f>
        <v/>
      </c>
      <c r="J690" t="str">
        <f>ReOrgnising!AB693</f>
        <v/>
      </c>
      <c r="K690" t="str">
        <f>ReOrgnising!AC693</f>
        <v/>
      </c>
      <c r="L690" t="str">
        <f>IF(ReOrgnising!AD693="","",ReOrgnising!AD693/100)</f>
        <v/>
      </c>
      <c r="M690" t="str">
        <f>IF(ReOrgnising!AE693="","",ReOrgnising!AE693/100)</f>
        <v/>
      </c>
      <c r="N690" t="str">
        <f>IF(ReOrgnising!AF693="","",ReOrgnising!AF693/100)</f>
        <v/>
      </c>
      <c r="O690" t="str">
        <f>IF(ReOrgnising!AG693="","",ReOrgnising!AG693/100)</f>
        <v/>
      </c>
      <c r="P690" t="str">
        <f>IF(ReOrgnising!AH693="","",ReOrgnising!AH693/100)</f>
        <v/>
      </c>
      <c r="Q690" t="str">
        <f>IF(ReOrgnising!AI693="","",ReOrgnising!AI693/100)</f>
        <v/>
      </c>
    </row>
    <row r="691" spans="1:17">
      <c r="A691" t="str">
        <f>ReOrgnising!S694</f>
        <v>HawksBay201033M54LateSow</v>
      </c>
      <c r="B691" s="4">
        <f>ReOrgnising!T694</f>
        <v>40576</v>
      </c>
      <c r="C691">
        <f>ReOrgnising!U694</f>
        <v>364.5</v>
      </c>
      <c r="D691" t="str">
        <f>ReOrgnising!V694</f>
        <v/>
      </c>
      <c r="E691">
        <f>ReOrgnising!W694</f>
        <v>7.49</v>
      </c>
      <c r="F691">
        <f>ReOrgnising!X694</f>
        <v>253.2</v>
      </c>
      <c r="G691" t="str">
        <f>ReOrgnising!Y694</f>
        <v/>
      </c>
      <c r="H691" t="str">
        <f>ReOrgnising!Z694</f>
        <v/>
      </c>
      <c r="I691" t="str">
        <f>ReOrgnising!AA694</f>
        <v/>
      </c>
      <c r="J691" t="str">
        <f>ReOrgnising!AB694</f>
        <v/>
      </c>
      <c r="K691">
        <f>ReOrgnising!AC694</f>
        <v>111.3</v>
      </c>
      <c r="L691" t="str">
        <f>IF(ReOrgnising!AD694="","",ReOrgnising!AD694/100)</f>
        <v/>
      </c>
      <c r="M691" t="str">
        <f>IF(ReOrgnising!AE694="","",ReOrgnising!AE694/100)</f>
        <v/>
      </c>
      <c r="N691" t="str">
        <f>IF(ReOrgnising!AF694="","",ReOrgnising!AF694/100)</f>
        <v/>
      </c>
      <c r="O691" t="str">
        <f>IF(ReOrgnising!AG694="","",ReOrgnising!AG694/100)</f>
        <v/>
      </c>
      <c r="P691" t="str">
        <f>IF(ReOrgnising!AH694="","",ReOrgnising!AH694/100)</f>
        <v/>
      </c>
      <c r="Q691" t="str">
        <f>IF(ReOrgnising!AI694="","",ReOrgnising!AI694/100)</f>
        <v/>
      </c>
    </row>
    <row r="692" spans="1:17">
      <c r="A692" t="str">
        <f>ReOrgnising!S695</f>
        <v>HawksBay201033M54LateSow</v>
      </c>
      <c r="B692" s="4">
        <f>ReOrgnising!T695</f>
        <v>40577</v>
      </c>
      <c r="C692" t="str">
        <f>ReOrgnising!U695</f>
        <v/>
      </c>
      <c r="D692" t="str">
        <f>ReOrgnising!V695</f>
        <v/>
      </c>
      <c r="E692">
        <f>ReOrgnising!W695</f>
        <v>6.61</v>
      </c>
      <c r="F692" t="str">
        <f>ReOrgnising!X695</f>
        <v/>
      </c>
      <c r="G692">
        <f>ReOrgnising!Y695</f>
        <v>14.05</v>
      </c>
      <c r="H692">
        <f>ReOrgnising!Z695</f>
        <v>17.600000000000001</v>
      </c>
      <c r="I692">
        <f>ReOrgnising!AA695</f>
        <v>0.98</v>
      </c>
      <c r="J692" t="str">
        <f>ReOrgnising!AB695</f>
        <v/>
      </c>
      <c r="K692" t="str">
        <f>ReOrgnising!AC695</f>
        <v/>
      </c>
      <c r="L692" t="str">
        <f>IF(ReOrgnising!AD695="","",ReOrgnising!AD695/100)</f>
        <v/>
      </c>
      <c r="M692" t="str">
        <f>IF(ReOrgnising!AE695="","",ReOrgnising!AE695/100)</f>
        <v/>
      </c>
      <c r="N692" t="str">
        <f>IF(ReOrgnising!AF695="","",ReOrgnising!AF695/100)</f>
        <v/>
      </c>
      <c r="O692" t="str">
        <f>IF(ReOrgnising!AG695="","",ReOrgnising!AG695/100)</f>
        <v/>
      </c>
      <c r="P692" t="str">
        <f>IF(ReOrgnising!AH695="","",ReOrgnising!AH695/100)</f>
        <v/>
      </c>
      <c r="Q692" t="str">
        <f>IF(ReOrgnising!AI695="","",ReOrgnising!AI695/100)</f>
        <v/>
      </c>
    </row>
    <row r="693" spans="1:17">
      <c r="A693" t="str">
        <f>ReOrgnising!S696</f>
        <v>HawksBay201033M54LateSow</v>
      </c>
      <c r="B693" s="4">
        <f>ReOrgnising!T696</f>
        <v>40581</v>
      </c>
      <c r="C693" t="str">
        <f>ReOrgnising!U696</f>
        <v/>
      </c>
      <c r="D693" t="str">
        <f>ReOrgnising!V696</f>
        <v/>
      </c>
      <c r="E693" t="str">
        <f>ReOrgnising!W696</f>
        <v/>
      </c>
      <c r="F693" t="str">
        <f>ReOrgnising!X696</f>
        <v/>
      </c>
      <c r="G693">
        <f>ReOrgnising!Y696</f>
        <v>15.75</v>
      </c>
      <c r="H693">
        <f>ReOrgnising!Z696</f>
        <v>18.3</v>
      </c>
      <c r="I693" t="str">
        <f>ReOrgnising!AA696</f>
        <v/>
      </c>
      <c r="J693" t="str">
        <f>ReOrgnising!AB696</f>
        <v/>
      </c>
      <c r="K693" t="str">
        <f>ReOrgnising!AC696</f>
        <v/>
      </c>
      <c r="L693" t="str">
        <f>IF(ReOrgnising!AD696="","",ReOrgnising!AD696/100)</f>
        <v/>
      </c>
      <c r="M693" t="str">
        <f>IF(ReOrgnising!AE696="","",ReOrgnising!AE696/100)</f>
        <v/>
      </c>
      <c r="N693" t="str">
        <f>IF(ReOrgnising!AF696="","",ReOrgnising!AF696/100)</f>
        <v/>
      </c>
      <c r="O693" t="str">
        <f>IF(ReOrgnising!AG696="","",ReOrgnising!AG696/100)</f>
        <v/>
      </c>
      <c r="P693" t="str">
        <f>IF(ReOrgnising!AH696="","",ReOrgnising!AH696/100)</f>
        <v/>
      </c>
      <c r="Q693" t="str">
        <f>IF(ReOrgnising!AI696="","",ReOrgnising!AI696/100)</f>
        <v/>
      </c>
    </row>
    <row r="694" spans="1:17">
      <c r="A694" t="str">
        <f>ReOrgnising!S697</f>
        <v>HawksBay201033M54LateSow</v>
      </c>
      <c r="B694" s="4">
        <f>ReOrgnising!T697</f>
        <v>40584</v>
      </c>
      <c r="C694" t="str">
        <f>ReOrgnising!U697</f>
        <v/>
      </c>
      <c r="D694" t="str">
        <f>ReOrgnising!V697</f>
        <v/>
      </c>
      <c r="E694" t="str">
        <f>ReOrgnising!W697</f>
        <v/>
      </c>
      <c r="F694" t="str">
        <f>ReOrgnising!X697</f>
        <v/>
      </c>
      <c r="G694">
        <f>ReOrgnising!Y697</f>
        <v>18.350000000000001</v>
      </c>
      <c r="H694">
        <f>ReOrgnising!Z697</f>
        <v>19.25</v>
      </c>
      <c r="I694" t="str">
        <f>ReOrgnising!AA697</f>
        <v/>
      </c>
      <c r="J694">
        <f>ReOrgnising!AB697</f>
        <v>6.1</v>
      </c>
      <c r="K694" t="str">
        <f>ReOrgnising!AC697</f>
        <v/>
      </c>
      <c r="L694" t="str">
        <f>IF(ReOrgnising!AD697="","",ReOrgnising!AD697/100)</f>
        <v/>
      </c>
      <c r="M694" t="str">
        <f>IF(ReOrgnising!AE697="","",ReOrgnising!AE697/100)</f>
        <v/>
      </c>
      <c r="N694" t="str">
        <f>IF(ReOrgnising!AF697="","",ReOrgnising!AF697/100)</f>
        <v/>
      </c>
      <c r="O694" t="str">
        <f>IF(ReOrgnising!AG697="","",ReOrgnising!AG697/100)</f>
        <v/>
      </c>
      <c r="P694" t="str">
        <f>IF(ReOrgnising!AH697="","",ReOrgnising!AH697/100)</f>
        <v/>
      </c>
      <c r="Q694" t="str">
        <f>IF(ReOrgnising!AI697="","",ReOrgnising!AI697/100)</f>
        <v/>
      </c>
    </row>
    <row r="695" spans="1:17">
      <c r="A695" t="str">
        <f>ReOrgnising!S698</f>
        <v>HawksBay201033M54LateSow</v>
      </c>
      <c r="B695" s="4">
        <f>ReOrgnising!T698</f>
        <v>40585</v>
      </c>
      <c r="C695" t="str">
        <f>ReOrgnising!U698</f>
        <v/>
      </c>
      <c r="D695" t="str">
        <f>ReOrgnising!V698</f>
        <v/>
      </c>
      <c r="E695" t="str">
        <f>ReOrgnising!W698</f>
        <v/>
      </c>
      <c r="F695" t="str">
        <f>ReOrgnising!X698</f>
        <v/>
      </c>
      <c r="G695" t="str">
        <f>ReOrgnising!Y698</f>
        <v/>
      </c>
      <c r="H695" t="str">
        <f>ReOrgnising!Z698</f>
        <v/>
      </c>
      <c r="I695" t="str">
        <f>ReOrgnising!AA698</f>
        <v/>
      </c>
      <c r="J695">
        <f>ReOrgnising!AB698</f>
        <v>6.33</v>
      </c>
      <c r="K695" t="str">
        <f>ReOrgnising!AC698</f>
        <v/>
      </c>
      <c r="L695" t="str">
        <f>IF(ReOrgnising!AD698="","",ReOrgnising!AD698/100)</f>
        <v/>
      </c>
      <c r="M695" t="str">
        <f>IF(ReOrgnising!AE698="","",ReOrgnising!AE698/100)</f>
        <v/>
      </c>
      <c r="N695" t="str">
        <f>IF(ReOrgnising!AF698="","",ReOrgnising!AF698/100)</f>
        <v/>
      </c>
      <c r="O695" t="str">
        <f>IF(ReOrgnising!AG698="","",ReOrgnising!AG698/100)</f>
        <v/>
      </c>
      <c r="P695" t="str">
        <f>IF(ReOrgnising!AH698="","",ReOrgnising!AH698/100)</f>
        <v/>
      </c>
      <c r="Q695" t="str">
        <f>IF(ReOrgnising!AI698="","",ReOrgnising!AI698/100)</f>
        <v/>
      </c>
    </row>
    <row r="696" spans="1:17">
      <c r="A696" t="str">
        <f>ReOrgnising!S699</f>
        <v>HawksBay201033M54LateSow</v>
      </c>
      <c r="B696" s="4">
        <f>ReOrgnising!T699</f>
        <v>40588</v>
      </c>
      <c r="C696" t="str">
        <f>ReOrgnising!U699</f>
        <v/>
      </c>
      <c r="D696" t="str">
        <f>ReOrgnising!V699</f>
        <v/>
      </c>
      <c r="E696" t="str">
        <f>ReOrgnising!W699</f>
        <v/>
      </c>
      <c r="F696" t="str">
        <f>ReOrgnising!X699</f>
        <v/>
      </c>
      <c r="G696" t="str">
        <f>ReOrgnising!Y699</f>
        <v/>
      </c>
      <c r="H696" t="str">
        <f>ReOrgnising!Z699</f>
        <v/>
      </c>
      <c r="I696" t="str">
        <f>ReOrgnising!AA699</f>
        <v/>
      </c>
      <c r="J696">
        <f>ReOrgnising!AB699</f>
        <v>6.77</v>
      </c>
      <c r="K696" t="str">
        <f>ReOrgnising!AC699</f>
        <v/>
      </c>
      <c r="L696" t="str">
        <f>IF(ReOrgnising!AD699="","",ReOrgnising!AD699/100)</f>
        <v/>
      </c>
      <c r="M696" t="str">
        <f>IF(ReOrgnising!AE699="","",ReOrgnising!AE699/100)</f>
        <v/>
      </c>
      <c r="N696" t="str">
        <f>IF(ReOrgnising!AF699="","",ReOrgnising!AF699/100)</f>
        <v/>
      </c>
      <c r="O696" t="str">
        <f>IF(ReOrgnising!AG699="","",ReOrgnising!AG699/100)</f>
        <v/>
      </c>
      <c r="P696" t="str">
        <f>IF(ReOrgnising!AH699="","",ReOrgnising!AH699/100)</f>
        <v/>
      </c>
      <c r="Q696" t="str">
        <f>IF(ReOrgnising!AI699="","",ReOrgnising!AI699/100)</f>
        <v/>
      </c>
    </row>
    <row r="697" spans="1:17">
      <c r="A697" t="str">
        <f>ReOrgnising!S700</f>
        <v>HawksBay201033M54LateSow</v>
      </c>
      <c r="B697" s="4">
        <f>ReOrgnising!T700</f>
        <v>40589</v>
      </c>
      <c r="C697" t="str">
        <f>ReOrgnising!U700</f>
        <v/>
      </c>
      <c r="D697" t="str">
        <f>ReOrgnising!V700</f>
        <v/>
      </c>
      <c r="E697" t="str">
        <f>ReOrgnising!W700</f>
        <v/>
      </c>
      <c r="F697" t="str">
        <f>ReOrgnising!X700</f>
        <v/>
      </c>
      <c r="G697">
        <f>ReOrgnising!Y700</f>
        <v>20.25</v>
      </c>
      <c r="H697">
        <f>ReOrgnising!Z700</f>
        <v>20.399999999999999</v>
      </c>
      <c r="I697" t="str">
        <f>ReOrgnising!AA700</f>
        <v/>
      </c>
      <c r="J697" t="str">
        <f>ReOrgnising!AB700</f>
        <v/>
      </c>
      <c r="K697" t="str">
        <f>ReOrgnising!AC700</f>
        <v/>
      </c>
      <c r="L697" t="str">
        <f>IF(ReOrgnising!AD700="","",ReOrgnising!AD700/100)</f>
        <v/>
      </c>
      <c r="M697" t="str">
        <f>IF(ReOrgnising!AE700="","",ReOrgnising!AE700/100)</f>
        <v/>
      </c>
      <c r="N697" t="str">
        <f>IF(ReOrgnising!AF700="","",ReOrgnising!AF700/100)</f>
        <v/>
      </c>
      <c r="O697" t="str">
        <f>IF(ReOrgnising!AG700="","",ReOrgnising!AG700/100)</f>
        <v/>
      </c>
      <c r="P697" t="str">
        <f>IF(ReOrgnising!AH700="","",ReOrgnising!AH700/100)</f>
        <v/>
      </c>
      <c r="Q697" t="str">
        <f>IF(ReOrgnising!AI700="","",ReOrgnising!AI700/100)</f>
        <v/>
      </c>
    </row>
    <row r="698" spans="1:17">
      <c r="A698" t="str">
        <f>ReOrgnising!S701</f>
        <v>HawksBay201033M54LateSow</v>
      </c>
      <c r="B698" s="4">
        <f>ReOrgnising!T701</f>
        <v>40606</v>
      </c>
      <c r="C698" t="str">
        <f>ReOrgnising!U701</f>
        <v/>
      </c>
      <c r="D698" t="str">
        <f>ReOrgnising!V701</f>
        <v/>
      </c>
      <c r="E698" t="str">
        <f>ReOrgnising!W701</f>
        <v/>
      </c>
      <c r="F698" t="str">
        <f>ReOrgnising!X701</f>
        <v/>
      </c>
      <c r="G698">
        <f>ReOrgnising!Y701</f>
        <v>20.36</v>
      </c>
      <c r="H698">
        <f>ReOrgnising!Z701</f>
        <v>20.14</v>
      </c>
      <c r="I698" t="str">
        <f>ReOrgnising!AA701</f>
        <v/>
      </c>
      <c r="J698" t="str">
        <f>ReOrgnising!AB701</f>
        <v/>
      </c>
      <c r="K698" t="str">
        <f>ReOrgnising!AC701</f>
        <v/>
      </c>
      <c r="L698" t="str">
        <f>IF(ReOrgnising!AD701="","",ReOrgnising!AD701/100)</f>
        <v/>
      </c>
      <c r="M698" t="str">
        <f>IF(ReOrgnising!AE701="","",ReOrgnising!AE701/100)</f>
        <v/>
      </c>
      <c r="N698" t="str">
        <f>IF(ReOrgnising!AF701="","",ReOrgnising!AF701/100)</f>
        <v/>
      </c>
      <c r="O698" t="str">
        <f>IF(ReOrgnising!AG701="","",ReOrgnising!AG701/100)</f>
        <v/>
      </c>
      <c r="P698" t="str">
        <f>IF(ReOrgnising!AH701="","",ReOrgnising!AH701/100)</f>
        <v/>
      </c>
      <c r="Q698" t="str">
        <f>IF(ReOrgnising!AI701="","",ReOrgnising!AI701/100)</f>
        <v/>
      </c>
    </row>
    <row r="699" spans="1:17">
      <c r="A699" t="str">
        <f>ReOrgnising!S702</f>
        <v>HawksBay201033M54LateSow</v>
      </c>
      <c r="B699" s="4">
        <f>ReOrgnising!T702</f>
        <v>40617</v>
      </c>
      <c r="C699" t="str">
        <f>ReOrgnising!U702</f>
        <v/>
      </c>
      <c r="D699" t="str">
        <f>ReOrgnising!V702</f>
        <v/>
      </c>
      <c r="E699">
        <f>ReOrgnising!W702</f>
        <v>8.09</v>
      </c>
      <c r="F699" t="str">
        <f>ReOrgnising!X702</f>
        <v/>
      </c>
      <c r="G699" t="str">
        <f>ReOrgnising!Y702</f>
        <v/>
      </c>
      <c r="H699" t="str">
        <f>ReOrgnising!Z702</f>
        <v/>
      </c>
      <c r="I699" t="str">
        <f>ReOrgnising!AA702</f>
        <v/>
      </c>
      <c r="J699" t="str">
        <f>ReOrgnising!AB702</f>
        <v/>
      </c>
      <c r="K699" t="str">
        <f>ReOrgnising!AC702</f>
        <v/>
      </c>
      <c r="L699" t="str">
        <f>IF(ReOrgnising!AD702="","",ReOrgnising!AD702/100)</f>
        <v/>
      </c>
      <c r="M699" t="str">
        <f>IF(ReOrgnising!AE702="","",ReOrgnising!AE702/100)</f>
        <v/>
      </c>
      <c r="N699" t="str">
        <f>IF(ReOrgnising!AF702="","",ReOrgnising!AF702/100)</f>
        <v/>
      </c>
      <c r="O699" t="str">
        <f>IF(ReOrgnising!AG702="","",ReOrgnising!AG702/100)</f>
        <v/>
      </c>
      <c r="P699" t="str">
        <f>IF(ReOrgnising!AH702="","",ReOrgnising!AH702/100)</f>
        <v/>
      </c>
      <c r="Q699" t="str">
        <f>IF(ReOrgnising!AI702="","",ReOrgnising!AI702/100)</f>
        <v/>
      </c>
    </row>
    <row r="700" spans="1:17">
      <c r="A700" t="str">
        <f>ReOrgnising!S703</f>
        <v>HawksBay201033M54LateSow</v>
      </c>
      <c r="B700" s="4">
        <f>ReOrgnising!T703</f>
        <v>40648</v>
      </c>
      <c r="C700">
        <f>ReOrgnising!U703</f>
        <v>3301</v>
      </c>
      <c r="D700" t="str">
        <f>ReOrgnising!V703</f>
        <v/>
      </c>
      <c r="E700">
        <f>ReOrgnising!W703</f>
        <v>7.74</v>
      </c>
      <c r="F700">
        <f>ReOrgnising!X703</f>
        <v>518.20000000000005</v>
      </c>
      <c r="G700" t="str">
        <f>ReOrgnising!Y703</f>
        <v/>
      </c>
      <c r="H700" t="str">
        <f>ReOrgnising!Z703</f>
        <v/>
      </c>
      <c r="I700" t="str">
        <f>ReOrgnising!AA703</f>
        <v/>
      </c>
      <c r="J700" t="str">
        <f>ReOrgnising!AB703</f>
        <v/>
      </c>
      <c r="K700">
        <f>ReOrgnising!AC703</f>
        <v>986.8</v>
      </c>
      <c r="L700" t="str">
        <f>IF(ReOrgnising!AD703="","",ReOrgnising!AD703/100)</f>
        <v/>
      </c>
      <c r="M700" t="str">
        <f>IF(ReOrgnising!AE703="","",ReOrgnising!AE703/100)</f>
        <v/>
      </c>
      <c r="N700" t="str">
        <f>IF(ReOrgnising!AF703="","",ReOrgnising!AF703/100)</f>
        <v/>
      </c>
      <c r="O700" t="str">
        <f>IF(ReOrgnising!AG703="","",ReOrgnising!AG703/100)</f>
        <v/>
      </c>
      <c r="P700" t="str">
        <f>IF(ReOrgnising!AH703="","",ReOrgnising!AH703/100)</f>
        <v/>
      </c>
      <c r="Q700" t="str">
        <f>IF(ReOrgnising!AI703="","",ReOrgnising!AI703/100)</f>
        <v/>
      </c>
    </row>
    <row r="701" spans="1:17">
      <c r="A701" t="str">
        <f>ReOrgnising!S704</f>
        <v>HawksBay201033M54LateSow</v>
      </c>
      <c r="B701" s="4">
        <f>ReOrgnising!T704</f>
        <v>40683</v>
      </c>
      <c r="C701">
        <f>ReOrgnising!U704</f>
        <v>2699.9</v>
      </c>
      <c r="D701" t="str">
        <f>ReOrgnising!V704</f>
        <v/>
      </c>
      <c r="E701" t="str">
        <f>ReOrgnising!W704</f>
        <v/>
      </c>
      <c r="F701">
        <f>ReOrgnising!X704</f>
        <v>480.5</v>
      </c>
      <c r="G701" t="str">
        <f>ReOrgnising!Y704</f>
        <v/>
      </c>
      <c r="H701" t="str">
        <f>ReOrgnising!Z704</f>
        <v/>
      </c>
      <c r="I701" t="str">
        <f>ReOrgnising!AA704</f>
        <v/>
      </c>
      <c r="J701" t="str">
        <f>ReOrgnising!AB704</f>
        <v/>
      </c>
      <c r="K701">
        <f>ReOrgnising!AC704</f>
        <v>688.5</v>
      </c>
      <c r="L701" t="str">
        <f>IF(ReOrgnising!AD704="","",ReOrgnising!AD704/100)</f>
        <v/>
      </c>
      <c r="M701" t="str">
        <f>IF(ReOrgnising!AE704="","",ReOrgnising!AE704/100)</f>
        <v/>
      </c>
      <c r="N701" t="str">
        <f>IF(ReOrgnising!AF704="","",ReOrgnising!AF704/100)</f>
        <v/>
      </c>
      <c r="O701" t="str">
        <f>IF(ReOrgnising!AG704="","",ReOrgnising!AG704/100)</f>
        <v/>
      </c>
      <c r="P701" t="str">
        <f>IF(ReOrgnising!AH704="","",ReOrgnising!AH704/100)</f>
        <v/>
      </c>
      <c r="Q701" t="str">
        <f>IF(ReOrgnising!AI704="","",ReOrgnising!AI704/100)</f>
        <v/>
      </c>
    </row>
    <row r="702" spans="1:17">
      <c r="A702" t="str">
        <f>ReOrgnising!S705</f>
        <v>Lincoln1990IrrigationFull</v>
      </c>
      <c r="B702" s="4">
        <f>ReOrgnising!T705</f>
        <v>33227</v>
      </c>
      <c r="C702">
        <f>ReOrgnising!U705</f>
        <v>41.2</v>
      </c>
      <c r="D702" t="str">
        <f>ReOrgnising!V705</f>
        <v/>
      </c>
      <c r="E702">
        <f>ReOrgnising!W705</f>
        <v>0.97</v>
      </c>
      <c r="F702">
        <f>ReOrgnising!X705</f>
        <v>22</v>
      </c>
      <c r="G702" t="str">
        <f>ReOrgnising!Y705</f>
        <v/>
      </c>
      <c r="H702" t="str">
        <f>ReOrgnising!Z705</f>
        <v/>
      </c>
      <c r="I702" t="str">
        <f>ReOrgnising!AA705</f>
        <v/>
      </c>
      <c r="J702" t="str">
        <f>ReOrgnising!AB705</f>
        <v/>
      </c>
      <c r="K702">
        <f>ReOrgnising!AC705</f>
        <v>19.2</v>
      </c>
      <c r="L702" t="str">
        <f>IF(ReOrgnising!AD705="","",ReOrgnising!AD705/100)</f>
        <v/>
      </c>
      <c r="M702" t="str">
        <f>IF(ReOrgnising!AE705="","",ReOrgnising!AE705/100)</f>
        <v/>
      </c>
      <c r="N702" t="str">
        <f>IF(ReOrgnising!AF705="","",ReOrgnising!AF705/100)</f>
        <v/>
      </c>
      <c r="O702" t="str">
        <f>IF(ReOrgnising!AG705="","",ReOrgnising!AG705/100)</f>
        <v/>
      </c>
      <c r="P702" t="str">
        <f>IF(ReOrgnising!AH705="","",ReOrgnising!AH705/100)</f>
        <v/>
      </c>
      <c r="Q702" t="str">
        <f>IF(ReOrgnising!AI705="","",ReOrgnising!AI705/100)</f>
        <v/>
      </c>
    </row>
    <row r="703" spans="1:17">
      <c r="A703" t="str">
        <f>ReOrgnising!S706</f>
        <v>Lincoln1990IrrigationFull</v>
      </c>
      <c r="B703" s="4">
        <f>ReOrgnising!T706</f>
        <v>33259</v>
      </c>
      <c r="C703">
        <f>ReOrgnising!U706</f>
        <v>309.39999999999998</v>
      </c>
      <c r="D703" t="str">
        <f>ReOrgnising!V706</f>
        <v/>
      </c>
      <c r="E703">
        <f>ReOrgnising!W706</f>
        <v>3.4</v>
      </c>
      <c r="F703">
        <f>ReOrgnising!X706</f>
        <v>146.69999999999999</v>
      </c>
      <c r="G703" t="str">
        <f>ReOrgnising!Y706</f>
        <v/>
      </c>
      <c r="H703" t="str">
        <f>ReOrgnising!Z706</f>
        <v/>
      </c>
      <c r="I703" t="str">
        <f>ReOrgnising!AA706</f>
        <v/>
      </c>
      <c r="J703" t="str">
        <f>ReOrgnising!AB706</f>
        <v/>
      </c>
      <c r="K703">
        <f>ReOrgnising!AC706</f>
        <v>162.69999999999999</v>
      </c>
      <c r="L703" t="str">
        <f>IF(ReOrgnising!AD706="","",ReOrgnising!AD706/100)</f>
        <v/>
      </c>
      <c r="M703" t="str">
        <f>IF(ReOrgnising!AE706="","",ReOrgnising!AE706/100)</f>
        <v/>
      </c>
      <c r="N703" t="str">
        <f>IF(ReOrgnising!AF706="","",ReOrgnising!AF706/100)</f>
        <v/>
      </c>
      <c r="O703" t="str">
        <f>IF(ReOrgnising!AG706="","",ReOrgnising!AG706/100)</f>
        <v/>
      </c>
      <c r="P703" t="str">
        <f>IF(ReOrgnising!AH706="","",ReOrgnising!AH706/100)</f>
        <v/>
      </c>
      <c r="Q703" t="str">
        <f>IF(ReOrgnising!AI706="","",ReOrgnising!AI706/100)</f>
        <v/>
      </c>
    </row>
    <row r="704" spans="1:17">
      <c r="A704" t="str">
        <f>ReOrgnising!S707</f>
        <v>Lincoln1990IrrigationFull</v>
      </c>
      <c r="B704" s="4">
        <f>ReOrgnising!T707</f>
        <v>33301</v>
      </c>
      <c r="C704">
        <f>ReOrgnising!U707</f>
        <v>1346.3</v>
      </c>
      <c r="D704" t="str">
        <f>ReOrgnising!V707</f>
        <v/>
      </c>
      <c r="E704">
        <f>ReOrgnising!W707</f>
        <v>4.93</v>
      </c>
      <c r="F704">
        <f>ReOrgnising!X707</f>
        <v>238.7</v>
      </c>
      <c r="G704" t="str">
        <f>ReOrgnising!Y707</f>
        <v/>
      </c>
      <c r="H704" t="str">
        <f>ReOrgnising!Z707</f>
        <v/>
      </c>
      <c r="I704" t="str">
        <f>ReOrgnising!AA707</f>
        <v/>
      </c>
      <c r="J704" t="str">
        <f>ReOrgnising!AB707</f>
        <v/>
      </c>
      <c r="K704">
        <f>ReOrgnising!AC707</f>
        <v>813.1</v>
      </c>
      <c r="L704" t="str">
        <f>IF(ReOrgnising!AD707="","",ReOrgnising!AD707/100)</f>
        <v/>
      </c>
      <c r="M704" t="str">
        <f>IF(ReOrgnising!AE707="","",ReOrgnising!AE707/100)</f>
        <v/>
      </c>
      <c r="N704" t="str">
        <f>IF(ReOrgnising!AF707="","",ReOrgnising!AF707/100)</f>
        <v/>
      </c>
      <c r="O704" t="str">
        <f>IF(ReOrgnising!AG707="","",ReOrgnising!AG707/100)</f>
        <v/>
      </c>
      <c r="P704" t="str">
        <f>IF(ReOrgnising!AH707="","",ReOrgnising!AH707/100)</f>
        <v/>
      </c>
      <c r="Q704" t="str">
        <f>IF(ReOrgnising!AI707="","",ReOrgnising!AI707/100)</f>
        <v/>
      </c>
    </row>
    <row r="705" spans="1:17">
      <c r="A705" t="str">
        <f>ReOrgnising!S708</f>
        <v>Lincoln1990IrrigationFull</v>
      </c>
      <c r="B705" s="4">
        <f>ReOrgnising!T708</f>
        <v>33315</v>
      </c>
      <c r="C705">
        <f>ReOrgnising!U708</f>
        <v>1688.9</v>
      </c>
      <c r="D705" t="str">
        <f>ReOrgnising!V708</f>
        <v/>
      </c>
      <c r="E705">
        <f>ReOrgnising!W708</f>
        <v>4.67</v>
      </c>
      <c r="F705">
        <f>ReOrgnising!X708</f>
        <v>243.2</v>
      </c>
      <c r="G705" t="str">
        <f>ReOrgnising!Y708</f>
        <v/>
      </c>
      <c r="H705" t="str">
        <f>ReOrgnising!Z708</f>
        <v/>
      </c>
      <c r="I705" t="str">
        <f>ReOrgnising!AA708</f>
        <v/>
      </c>
      <c r="J705" t="str">
        <f>ReOrgnising!AB708</f>
        <v/>
      </c>
      <c r="K705">
        <f>ReOrgnising!AC708</f>
        <v>800.7</v>
      </c>
      <c r="L705" t="str">
        <f>IF(ReOrgnising!AD708="","",ReOrgnising!AD708/100)</f>
        <v/>
      </c>
      <c r="M705" t="str">
        <f>IF(ReOrgnising!AE708="","",ReOrgnising!AE708/100)</f>
        <v/>
      </c>
      <c r="N705" t="str">
        <f>IF(ReOrgnising!AF708="","",ReOrgnising!AF708/100)</f>
        <v/>
      </c>
      <c r="O705" t="str">
        <f>IF(ReOrgnising!AG708="","",ReOrgnising!AG708/100)</f>
        <v/>
      </c>
      <c r="P705" t="str">
        <f>IF(ReOrgnising!AH708="","",ReOrgnising!AH708/100)</f>
        <v/>
      </c>
      <c r="Q705" t="str">
        <f>IF(ReOrgnising!AI708="","",ReOrgnising!AI708/100)</f>
        <v/>
      </c>
    </row>
    <row r="706" spans="1:17">
      <c r="A706" t="str">
        <f>ReOrgnising!S709</f>
        <v>Lincoln1990IrrigationFull</v>
      </c>
      <c r="B706" s="4">
        <f>ReOrgnising!T709</f>
        <v>33330</v>
      </c>
      <c r="C706">
        <f>ReOrgnising!U709</f>
        <v>1920.9</v>
      </c>
      <c r="D706" t="str">
        <f>ReOrgnising!V709</f>
        <v/>
      </c>
      <c r="E706">
        <f>ReOrgnising!W709</f>
        <v>4.6100000000000003</v>
      </c>
      <c r="F706">
        <f>ReOrgnising!X709</f>
        <v>257.5</v>
      </c>
      <c r="G706" t="str">
        <f>ReOrgnising!Y709</f>
        <v/>
      </c>
      <c r="H706" t="str">
        <f>ReOrgnising!Z709</f>
        <v/>
      </c>
      <c r="I706" t="str">
        <f>ReOrgnising!AA709</f>
        <v/>
      </c>
      <c r="J706" t="str">
        <f>ReOrgnising!AB709</f>
        <v/>
      </c>
      <c r="K706">
        <f>ReOrgnising!AC709</f>
        <v>701.5</v>
      </c>
      <c r="L706" t="str">
        <f>IF(ReOrgnising!AD709="","",ReOrgnising!AD709/100)</f>
        <v/>
      </c>
      <c r="M706" t="str">
        <f>IF(ReOrgnising!AE709="","",ReOrgnising!AE709/100)</f>
        <v/>
      </c>
      <c r="N706" t="str">
        <f>IF(ReOrgnising!AF709="","",ReOrgnising!AF709/100)</f>
        <v/>
      </c>
      <c r="O706" t="str">
        <f>IF(ReOrgnising!AG709="","",ReOrgnising!AG709/100)</f>
        <v/>
      </c>
      <c r="P706" t="str">
        <f>IF(ReOrgnising!AH709="","",ReOrgnising!AH709/100)</f>
        <v/>
      </c>
      <c r="Q706" t="str">
        <f>IF(ReOrgnising!AI709="","",ReOrgnising!AI709/100)</f>
        <v/>
      </c>
    </row>
    <row r="707" spans="1:17">
      <c r="A707" t="str">
        <f>ReOrgnising!S710</f>
        <v>Lincoln1990IrrigationFull</v>
      </c>
      <c r="B707" s="4">
        <f>ReOrgnising!T710</f>
        <v>33343</v>
      </c>
      <c r="C707">
        <f>ReOrgnising!U710</f>
        <v>1995.6</v>
      </c>
      <c r="D707" t="str">
        <f>ReOrgnising!V710</f>
        <v/>
      </c>
      <c r="E707">
        <f>ReOrgnising!W710</f>
        <v>3.86</v>
      </c>
      <c r="F707">
        <f>ReOrgnising!X710</f>
        <v>234.2</v>
      </c>
      <c r="G707" t="str">
        <f>ReOrgnising!Y710</f>
        <v/>
      </c>
      <c r="H707" t="str">
        <f>ReOrgnising!Z710</f>
        <v/>
      </c>
      <c r="I707" t="str">
        <f>ReOrgnising!AA710</f>
        <v/>
      </c>
      <c r="J707" t="str">
        <f>ReOrgnising!AB710</f>
        <v/>
      </c>
      <c r="K707">
        <f>ReOrgnising!AC710</f>
        <v>659.5</v>
      </c>
      <c r="L707" t="str">
        <f>IF(ReOrgnising!AD710="","",ReOrgnising!AD710/100)</f>
        <v/>
      </c>
      <c r="M707" t="str">
        <f>IF(ReOrgnising!AE710="","",ReOrgnising!AE710/100)</f>
        <v/>
      </c>
      <c r="N707" t="str">
        <f>IF(ReOrgnising!AF710="","",ReOrgnising!AF710/100)</f>
        <v/>
      </c>
      <c r="O707" t="str">
        <f>IF(ReOrgnising!AG710="","",ReOrgnising!AG710/100)</f>
        <v/>
      </c>
      <c r="P707" t="str">
        <f>IF(ReOrgnising!AH710="","",ReOrgnising!AH710/100)</f>
        <v/>
      </c>
      <c r="Q707" t="str">
        <f>IF(ReOrgnising!AI710="","",ReOrgnising!AI710/100)</f>
        <v/>
      </c>
    </row>
    <row r="708" spans="1:17">
      <c r="A708" t="str">
        <f>ReOrgnising!S711</f>
        <v>Lincoln1990IrrigationFull</v>
      </c>
      <c r="B708" s="4">
        <f>ReOrgnising!T711</f>
        <v>33359</v>
      </c>
      <c r="C708">
        <f>ReOrgnising!U711</f>
        <v>1984.9</v>
      </c>
      <c r="D708" t="str">
        <f>ReOrgnising!V711</f>
        <v/>
      </c>
      <c r="E708" t="str">
        <f>ReOrgnising!W711</f>
        <v/>
      </c>
      <c r="F708" t="str">
        <f>ReOrgnising!X711</f>
        <v/>
      </c>
      <c r="G708" t="str">
        <f>ReOrgnising!Y711</f>
        <v/>
      </c>
      <c r="H708" t="str">
        <f>ReOrgnising!Z711</f>
        <v/>
      </c>
      <c r="I708" t="str">
        <f>ReOrgnising!AA711</f>
        <v/>
      </c>
      <c r="J708" t="str">
        <f>ReOrgnising!AB711</f>
        <v/>
      </c>
      <c r="K708" t="str">
        <f>ReOrgnising!AC711</f>
        <v/>
      </c>
      <c r="L708" t="str">
        <f>IF(ReOrgnising!AD711="","",ReOrgnising!AD711/100)</f>
        <v/>
      </c>
      <c r="M708" t="str">
        <f>IF(ReOrgnising!AE711="","",ReOrgnising!AE711/100)</f>
        <v/>
      </c>
      <c r="N708" t="str">
        <f>IF(ReOrgnising!AF711="","",ReOrgnising!AF711/100)</f>
        <v/>
      </c>
      <c r="O708" t="str">
        <f>IF(ReOrgnising!AG711="","",ReOrgnising!AG711/100)</f>
        <v/>
      </c>
      <c r="P708" t="str">
        <f>IF(ReOrgnising!AH711="","",ReOrgnising!AH711/100)</f>
        <v/>
      </c>
      <c r="Q708" t="str">
        <f>IF(ReOrgnising!AI711="","",ReOrgnising!AI711/100)</f>
        <v/>
      </c>
    </row>
    <row r="709" spans="1:17">
      <c r="A709" t="str">
        <f>ReOrgnising!S712</f>
        <v>Lincoln1990Irrigation1W</v>
      </c>
      <c r="B709" s="4">
        <f>ReOrgnising!T712</f>
        <v>33227</v>
      </c>
      <c r="C709">
        <f>ReOrgnising!U712</f>
        <v>39.1</v>
      </c>
      <c r="D709" t="str">
        <f>ReOrgnising!V712</f>
        <v/>
      </c>
      <c r="E709">
        <f>ReOrgnising!W712</f>
        <v>0.77</v>
      </c>
      <c r="F709">
        <f>ReOrgnising!X712</f>
        <v>24.2</v>
      </c>
      <c r="G709" t="str">
        <f>ReOrgnising!Y712</f>
        <v/>
      </c>
      <c r="H709" t="str">
        <f>ReOrgnising!Z712</f>
        <v/>
      </c>
      <c r="I709" t="str">
        <f>ReOrgnising!AA712</f>
        <v/>
      </c>
      <c r="J709" t="str">
        <f>ReOrgnising!AB712</f>
        <v/>
      </c>
      <c r="K709">
        <f>ReOrgnising!AC712</f>
        <v>14.9</v>
      </c>
      <c r="L709" t="str">
        <f>IF(ReOrgnising!AD712="","",ReOrgnising!AD712/100)</f>
        <v/>
      </c>
      <c r="M709" t="str">
        <f>IF(ReOrgnising!AE712="","",ReOrgnising!AE712/100)</f>
        <v/>
      </c>
      <c r="N709" t="str">
        <f>IF(ReOrgnising!AF712="","",ReOrgnising!AF712/100)</f>
        <v/>
      </c>
      <c r="O709" t="str">
        <f>IF(ReOrgnising!AG712="","",ReOrgnising!AG712/100)</f>
        <v/>
      </c>
      <c r="P709" t="str">
        <f>IF(ReOrgnising!AH712="","",ReOrgnising!AH712/100)</f>
        <v/>
      </c>
      <c r="Q709" t="str">
        <f>IF(ReOrgnising!AI712="","",ReOrgnising!AI712/100)</f>
        <v/>
      </c>
    </row>
    <row r="710" spans="1:17">
      <c r="A710" t="str">
        <f>ReOrgnising!S713</f>
        <v>Lincoln1990Irrigation1W</v>
      </c>
      <c r="B710" s="4">
        <f>ReOrgnising!T713</f>
        <v>33259</v>
      </c>
      <c r="C710">
        <f>ReOrgnising!U713</f>
        <v>186.9</v>
      </c>
      <c r="D710" t="str">
        <f>ReOrgnising!V713</f>
        <v/>
      </c>
      <c r="E710">
        <f>ReOrgnising!W713</f>
        <v>2.04</v>
      </c>
      <c r="F710">
        <f>ReOrgnising!X713</f>
        <v>88.8</v>
      </c>
      <c r="G710" t="str">
        <f>ReOrgnising!Y713</f>
        <v/>
      </c>
      <c r="H710" t="str">
        <f>ReOrgnising!Z713</f>
        <v/>
      </c>
      <c r="I710" t="str">
        <f>ReOrgnising!AA713</f>
        <v/>
      </c>
      <c r="J710" t="str">
        <f>ReOrgnising!AB713</f>
        <v/>
      </c>
      <c r="K710">
        <f>ReOrgnising!AC713</f>
        <v>98.1</v>
      </c>
      <c r="L710" t="str">
        <f>IF(ReOrgnising!AD713="","",ReOrgnising!AD713/100)</f>
        <v/>
      </c>
      <c r="M710" t="str">
        <f>IF(ReOrgnising!AE713="","",ReOrgnising!AE713/100)</f>
        <v/>
      </c>
      <c r="N710" t="str">
        <f>IF(ReOrgnising!AF713="","",ReOrgnising!AF713/100)</f>
        <v/>
      </c>
      <c r="O710" t="str">
        <f>IF(ReOrgnising!AG713="","",ReOrgnising!AG713/100)</f>
        <v/>
      </c>
      <c r="P710" t="str">
        <f>IF(ReOrgnising!AH713="","",ReOrgnising!AH713/100)</f>
        <v/>
      </c>
      <c r="Q710" t="str">
        <f>IF(ReOrgnising!AI713="","",ReOrgnising!AI713/100)</f>
        <v/>
      </c>
    </row>
    <row r="711" spans="1:17">
      <c r="A711" t="str">
        <f>ReOrgnising!S714</f>
        <v>Lincoln1990Irrigation1W</v>
      </c>
      <c r="B711" s="4">
        <f>ReOrgnising!T714</f>
        <v>33301</v>
      </c>
      <c r="C711">
        <f>ReOrgnising!U714</f>
        <v>1145.9000000000001</v>
      </c>
      <c r="D711" t="str">
        <f>ReOrgnising!V714</f>
        <v/>
      </c>
      <c r="E711">
        <f>ReOrgnising!W714</f>
        <v>3.59</v>
      </c>
      <c r="F711">
        <f>ReOrgnising!X714</f>
        <v>173.7</v>
      </c>
      <c r="G711" t="str">
        <f>ReOrgnising!Y714</f>
        <v/>
      </c>
      <c r="H711" t="str">
        <f>ReOrgnising!Z714</f>
        <v/>
      </c>
      <c r="I711" t="str">
        <f>ReOrgnising!AA714</f>
        <v/>
      </c>
      <c r="J711" t="str">
        <f>ReOrgnising!AB714</f>
        <v/>
      </c>
      <c r="K711">
        <f>ReOrgnising!AC714</f>
        <v>655</v>
      </c>
      <c r="L711" t="str">
        <f>IF(ReOrgnising!AD714="","",ReOrgnising!AD714/100)</f>
        <v/>
      </c>
      <c r="M711" t="str">
        <f>IF(ReOrgnising!AE714="","",ReOrgnising!AE714/100)</f>
        <v/>
      </c>
      <c r="N711" t="str">
        <f>IF(ReOrgnising!AF714="","",ReOrgnising!AF714/100)</f>
        <v/>
      </c>
      <c r="O711" t="str">
        <f>IF(ReOrgnising!AG714="","",ReOrgnising!AG714/100)</f>
        <v/>
      </c>
      <c r="P711" t="str">
        <f>IF(ReOrgnising!AH714="","",ReOrgnising!AH714/100)</f>
        <v/>
      </c>
      <c r="Q711" t="str">
        <f>IF(ReOrgnising!AI714="","",ReOrgnising!AI714/100)</f>
        <v/>
      </c>
    </row>
    <row r="712" spans="1:17">
      <c r="A712" t="str">
        <f>ReOrgnising!S715</f>
        <v>Lincoln1990Irrigation1W</v>
      </c>
      <c r="B712" s="4">
        <f>ReOrgnising!T715</f>
        <v>33315</v>
      </c>
      <c r="C712">
        <f>ReOrgnising!U715</f>
        <v>1478.9</v>
      </c>
      <c r="D712" t="str">
        <f>ReOrgnising!V715</f>
        <v/>
      </c>
      <c r="E712">
        <f>ReOrgnising!W715</f>
        <v>3.44</v>
      </c>
      <c r="F712">
        <f>ReOrgnising!X715</f>
        <v>174.1</v>
      </c>
      <c r="G712" t="str">
        <f>ReOrgnising!Y715</f>
        <v/>
      </c>
      <c r="H712" t="str">
        <f>ReOrgnising!Z715</f>
        <v/>
      </c>
      <c r="I712" t="str">
        <f>ReOrgnising!AA715</f>
        <v/>
      </c>
      <c r="J712" t="str">
        <f>ReOrgnising!AB715</f>
        <v/>
      </c>
      <c r="K712">
        <f>ReOrgnising!AC715</f>
        <v>561.20000000000005</v>
      </c>
      <c r="L712" t="str">
        <f>IF(ReOrgnising!AD715="","",ReOrgnising!AD715/100)</f>
        <v/>
      </c>
      <c r="M712" t="str">
        <f>IF(ReOrgnising!AE715="","",ReOrgnising!AE715/100)</f>
        <v/>
      </c>
      <c r="N712" t="str">
        <f>IF(ReOrgnising!AF715="","",ReOrgnising!AF715/100)</f>
        <v/>
      </c>
      <c r="O712" t="str">
        <f>IF(ReOrgnising!AG715="","",ReOrgnising!AG715/100)</f>
        <v/>
      </c>
      <c r="P712" t="str">
        <f>IF(ReOrgnising!AH715="","",ReOrgnising!AH715/100)</f>
        <v/>
      </c>
      <c r="Q712" t="str">
        <f>IF(ReOrgnising!AI715="","",ReOrgnising!AI715/100)</f>
        <v/>
      </c>
    </row>
    <row r="713" spans="1:17">
      <c r="A713" t="str">
        <f>ReOrgnising!S716</f>
        <v>Lincoln1990Irrigation1W</v>
      </c>
      <c r="B713" s="4">
        <f>ReOrgnising!T716</f>
        <v>33330</v>
      </c>
      <c r="C713">
        <f>ReOrgnising!U716</f>
        <v>1704.4</v>
      </c>
      <c r="D713" t="str">
        <f>ReOrgnising!V716</f>
        <v/>
      </c>
      <c r="E713">
        <f>ReOrgnising!W716</f>
        <v>3.89</v>
      </c>
      <c r="F713">
        <f>ReOrgnising!X716</f>
        <v>198.6</v>
      </c>
      <c r="G713" t="str">
        <f>ReOrgnising!Y716</f>
        <v/>
      </c>
      <c r="H713" t="str">
        <f>ReOrgnising!Z716</f>
        <v/>
      </c>
      <c r="I713" t="str">
        <f>ReOrgnising!AA716</f>
        <v/>
      </c>
      <c r="J713" t="str">
        <f>ReOrgnising!AB716</f>
        <v/>
      </c>
      <c r="K713">
        <f>ReOrgnising!AC716</f>
        <v>543.20000000000005</v>
      </c>
      <c r="L713" t="str">
        <f>IF(ReOrgnising!AD716="","",ReOrgnising!AD716/100)</f>
        <v/>
      </c>
      <c r="M713" t="str">
        <f>IF(ReOrgnising!AE716="","",ReOrgnising!AE716/100)</f>
        <v/>
      </c>
      <c r="N713" t="str">
        <f>IF(ReOrgnising!AF716="","",ReOrgnising!AF716/100)</f>
        <v/>
      </c>
      <c r="O713" t="str">
        <f>IF(ReOrgnising!AG716="","",ReOrgnising!AG716/100)</f>
        <v/>
      </c>
      <c r="P713" t="str">
        <f>IF(ReOrgnising!AH716="","",ReOrgnising!AH716/100)</f>
        <v/>
      </c>
      <c r="Q713" t="str">
        <f>IF(ReOrgnising!AI716="","",ReOrgnising!AI716/100)</f>
        <v/>
      </c>
    </row>
    <row r="714" spans="1:17">
      <c r="A714" t="str">
        <f>ReOrgnising!S717</f>
        <v>Lincoln1990Irrigation1W</v>
      </c>
      <c r="B714" s="4">
        <f>ReOrgnising!T717</f>
        <v>33343</v>
      </c>
      <c r="C714">
        <f>ReOrgnising!U717</f>
        <v>1856.9</v>
      </c>
      <c r="D714" t="str">
        <f>ReOrgnising!V717</f>
        <v/>
      </c>
      <c r="E714">
        <f>ReOrgnising!W717</f>
        <v>3.49</v>
      </c>
      <c r="F714">
        <f>ReOrgnising!X717</f>
        <v>189</v>
      </c>
      <c r="G714" t="str">
        <f>ReOrgnising!Y717</f>
        <v/>
      </c>
      <c r="H714" t="str">
        <f>ReOrgnising!Z717</f>
        <v/>
      </c>
      <c r="I714" t="str">
        <f>ReOrgnising!AA717</f>
        <v/>
      </c>
      <c r="J714" t="str">
        <f>ReOrgnising!AB717</f>
        <v/>
      </c>
      <c r="K714">
        <f>ReOrgnising!AC717</f>
        <v>540.70000000000005</v>
      </c>
      <c r="L714" t="str">
        <f>IF(ReOrgnising!AD717="","",ReOrgnising!AD717/100)</f>
        <v/>
      </c>
      <c r="M714" t="str">
        <f>IF(ReOrgnising!AE717="","",ReOrgnising!AE717/100)</f>
        <v/>
      </c>
      <c r="N714" t="str">
        <f>IF(ReOrgnising!AF717="","",ReOrgnising!AF717/100)</f>
        <v/>
      </c>
      <c r="O714" t="str">
        <f>IF(ReOrgnising!AG717="","",ReOrgnising!AG717/100)</f>
        <v/>
      </c>
      <c r="P714" t="str">
        <f>IF(ReOrgnising!AH717="","",ReOrgnising!AH717/100)</f>
        <v/>
      </c>
      <c r="Q714" t="str">
        <f>IF(ReOrgnising!AI717="","",ReOrgnising!AI717/100)</f>
        <v/>
      </c>
    </row>
    <row r="715" spans="1:17">
      <c r="A715" t="str">
        <f>ReOrgnising!S718</f>
        <v>Lincoln1990Irrigation1W</v>
      </c>
      <c r="B715" s="4">
        <f>ReOrgnising!T718</f>
        <v>33359</v>
      </c>
      <c r="C715">
        <f>ReOrgnising!U718</f>
        <v>1752.1</v>
      </c>
      <c r="D715" t="str">
        <f>ReOrgnising!V718</f>
        <v/>
      </c>
      <c r="E715" t="str">
        <f>ReOrgnising!W718</f>
        <v/>
      </c>
      <c r="F715" t="str">
        <f>ReOrgnising!X718</f>
        <v/>
      </c>
      <c r="G715" t="str">
        <f>ReOrgnising!Y718</f>
        <v/>
      </c>
      <c r="H715" t="str">
        <f>ReOrgnising!Z718</f>
        <v/>
      </c>
      <c r="I715" t="str">
        <f>ReOrgnising!AA718</f>
        <v/>
      </c>
      <c r="J715" t="str">
        <f>ReOrgnising!AB718</f>
        <v/>
      </c>
      <c r="K715" t="str">
        <f>ReOrgnising!AC718</f>
        <v/>
      </c>
      <c r="L715" t="str">
        <f>IF(ReOrgnising!AD718="","",ReOrgnising!AD718/100)</f>
        <v/>
      </c>
      <c r="M715" t="str">
        <f>IF(ReOrgnising!AE718="","",ReOrgnising!AE718/100)</f>
        <v/>
      </c>
      <c r="N715" t="str">
        <f>IF(ReOrgnising!AF718="","",ReOrgnising!AF718/100)</f>
        <v/>
      </c>
      <c r="O715" t="str">
        <f>IF(ReOrgnising!AG718="","",ReOrgnising!AG718/100)</f>
        <v/>
      </c>
      <c r="P715" t="str">
        <f>IF(ReOrgnising!AH718="","",ReOrgnising!AH718/100)</f>
        <v/>
      </c>
      <c r="Q715" t="str">
        <f>IF(ReOrgnising!AI718="","",ReOrgnising!AI718/100)</f>
        <v/>
      </c>
    </row>
    <row r="716" spans="1:17">
      <c r="A716" t="str">
        <f>ReOrgnising!S719</f>
        <v>Lincoln1990Irrigation2W</v>
      </c>
      <c r="B716" s="4">
        <f>ReOrgnising!T719</f>
        <v>33227</v>
      </c>
      <c r="C716">
        <f>ReOrgnising!U719</f>
        <v>40.4</v>
      </c>
      <c r="D716" t="str">
        <f>ReOrgnising!V719</f>
        <v/>
      </c>
      <c r="E716">
        <f>ReOrgnising!W719</f>
        <v>1</v>
      </c>
      <c r="F716">
        <f>ReOrgnising!X719</f>
        <v>23.7</v>
      </c>
      <c r="G716" t="str">
        <f>ReOrgnising!Y719</f>
        <v/>
      </c>
      <c r="H716" t="str">
        <f>ReOrgnising!Z719</f>
        <v/>
      </c>
      <c r="I716" t="str">
        <f>ReOrgnising!AA719</f>
        <v/>
      </c>
      <c r="J716" t="str">
        <f>ReOrgnising!AB719</f>
        <v/>
      </c>
      <c r="K716">
        <f>ReOrgnising!AC719</f>
        <v>16.8</v>
      </c>
      <c r="L716" t="str">
        <f>IF(ReOrgnising!AD719="","",ReOrgnising!AD719/100)</f>
        <v/>
      </c>
      <c r="M716" t="str">
        <f>IF(ReOrgnising!AE719="","",ReOrgnising!AE719/100)</f>
        <v/>
      </c>
      <c r="N716" t="str">
        <f>IF(ReOrgnising!AF719="","",ReOrgnising!AF719/100)</f>
        <v/>
      </c>
      <c r="O716" t="str">
        <f>IF(ReOrgnising!AG719="","",ReOrgnising!AG719/100)</f>
        <v/>
      </c>
      <c r="P716" t="str">
        <f>IF(ReOrgnising!AH719="","",ReOrgnising!AH719/100)</f>
        <v/>
      </c>
      <c r="Q716" t="str">
        <f>IF(ReOrgnising!AI719="","",ReOrgnising!AI719/100)</f>
        <v/>
      </c>
    </row>
    <row r="717" spans="1:17">
      <c r="A717" t="str">
        <f>ReOrgnising!S720</f>
        <v>Lincoln1990Irrigation2W</v>
      </c>
      <c r="B717" s="4">
        <f>ReOrgnising!T720</f>
        <v>33259</v>
      </c>
      <c r="C717">
        <f>ReOrgnising!U720</f>
        <v>143.1</v>
      </c>
      <c r="D717" t="str">
        <f>ReOrgnising!V720</f>
        <v/>
      </c>
      <c r="E717">
        <f>ReOrgnising!W720</f>
        <v>1.98</v>
      </c>
      <c r="F717">
        <f>ReOrgnising!X720</f>
        <v>86.4</v>
      </c>
      <c r="G717" t="str">
        <f>ReOrgnising!Y720</f>
        <v/>
      </c>
      <c r="H717" t="str">
        <f>ReOrgnising!Z720</f>
        <v/>
      </c>
      <c r="I717" t="str">
        <f>ReOrgnising!AA720</f>
        <v/>
      </c>
      <c r="J717" t="str">
        <f>ReOrgnising!AB720</f>
        <v/>
      </c>
      <c r="K717">
        <f>ReOrgnising!AC720</f>
        <v>56.7</v>
      </c>
      <c r="L717" t="str">
        <f>IF(ReOrgnising!AD720="","",ReOrgnising!AD720/100)</f>
        <v/>
      </c>
      <c r="M717" t="str">
        <f>IF(ReOrgnising!AE720="","",ReOrgnising!AE720/100)</f>
        <v/>
      </c>
      <c r="N717" t="str">
        <f>IF(ReOrgnising!AF720="","",ReOrgnising!AF720/100)</f>
        <v/>
      </c>
      <c r="O717" t="str">
        <f>IF(ReOrgnising!AG720="","",ReOrgnising!AG720/100)</f>
        <v/>
      </c>
      <c r="P717" t="str">
        <f>IF(ReOrgnising!AH720="","",ReOrgnising!AH720/100)</f>
        <v/>
      </c>
      <c r="Q717" t="str">
        <f>IF(ReOrgnising!AI720="","",ReOrgnising!AI720/100)</f>
        <v/>
      </c>
    </row>
    <row r="718" spans="1:17">
      <c r="A718" t="str">
        <f>ReOrgnising!S721</f>
        <v>Lincoln1990Irrigation2W</v>
      </c>
      <c r="B718" s="4">
        <f>ReOrgnising!T721</f>
        <v>33301</v>
      </c>
      <c r="C718">
        <f>ReOrgnising!U721</f>
        <v>866.4</v>
      </c>
      <c r="D718" t="str">
        <f>ReOrgnising!V721</f>
        <v/>
      </c>
      <c r="E718">
        <f>ReOrgnising!W721</f>
        <v>3.28</v>
      </c>
      <c r="F718">
        <f>ReOrgnising!X721</f>
        <v>122.2</v>
      </c>
      <c r="G718" t="str">
        <f>ReOrgnising!Y721</f>
        <v/>
      </c>
      <c r="H718" t="str">
        <f>ReOrgnising!Z721</f>
        <v/>
      </c>
      <c r="I718" t="str">
        <f>ReOrgnising!AA721</f>
        <v/>
      </c>
      <c r="J718" t="str">
        <f>ReOrgnising!AB721</f>
        <v/>
      </c>
      <c r="K718">
        <f>ReOrgnising!AC721</f>
        <v>464.3</v>
      </c>
      <c r="L718" t="str">
        <f>IF(ReOrgnising!AD721="","",ReOrgnising!AD721/100)</f>
        <v/>
      </c>
      <c r="M718" t="str">
        <f>IF(ReOrgnising!AE721="","",ReOrgnising!AE721/100)</f>
        <v/>
      </c>
      <c r="N718" t="str">
        <f>IF(ReOrgnising!AF721="","",ReOrgnising!AF721/100)</f>
        <v/>
      </c>
      <c r="O718" t="str">
        <f>IF(ReOrgnising!AG721="","",ReOrgnising!AG721/100)</f>
        <v/>
      </c>
      <c r="P718" t="str">
        <f>IF(ReOrgnising!AH721="","",ReOrgnising!AH721/100)</f>
        <v/>
      </c>
      <c r="Q718" t="str">
        <f>IF(ReOrgnising!AI721="","",ReOrgnising!AI721/100)</f>
        <v/>
      </c>
    </row>
    <row r="719" spans="1:17">
      <c r="A719" t="str">
        <f>ReOrgnising!S722</f>
        <v>Lincoln1990Irrigation2W</v>
      </c>
      <c r="B719" s="4">
        <f>ReOrgnising!T722</f>
        <v>33315</v>
      </c>
      <c r="C719">
        <f>ReOrgnising!U722</f>
        <v>1327.8</v>
      </c>
      <c r="D719" t="str">
        <f>ReOrgnising!V722</f>
        <v/>
      </c>
      <c r="E719">
        <f>ReOrgnising!W722</f>
        <v>3.05</v>
      </c>
      <c r="F719">
        <f>ReOrgnising!X722</f>
        <v>146</v>
      </c>
      <c r="G719" t="str">
        <f>ReOrgnising!Y722</f>
        <v/>
      </c>
      <c r="H719" t="str">
        <f>ReOrgnising!Z722</f>
        <v/>
      </c>
      <c r="I719" t="str">
        <f>ReOrgnising!AA722</f>
        <v/>
      </c>
      <c r="J719" t="str">
        <f>ReOrgnising!AB722</f>
        <v/>
      </c>
      <c r="K719">
        <f>ReOrgnising!AC722</f>
        <v>554.9</v>
      </c>
      <c r="L719" t="str">
        <f>IF(ReOrgnising!AD722="","",ReOrgnising!AD722/100)</f>
        <v/>
      </c>
      <c r="M719" t="str">
        <f>IF(ReOrgnising!AE722="","",ReOrgnising!AE722/100)</f>
        <v/>
      </c>
      <c r="N719" t="str">
        <f>IF(ReOrgnising!AF722="","",ReOrgnising!AF722/100)</f>
        <v/>
      </c>
      <c r="O719" t="str">
        <f>IF(ReOrgnising!AG722="","",ReOrgnising!AG722/100)</f>
        <v/>
      </c>
      <c r="P719" t="str">
        <f>IF(ReOrgnising!AH722="","",ReOrgnising!AH722/100)</f>
        <v/>
      </c>
      <c r="Q719" t="str">
        <f>IF(ReOrgnising!AI722="","",ReOrgnising!AI722/100)</f>
        <v/>
      </c>
    </row>
    <row r="720" spans="1:17">
      <c r="A720" t="str">
        <f>ReOrgnising!S723</f>
        <v>Lincoln1990Irrigation2W</v>
      </c>
      <c r="B720" s="4">
        <f>ReOrgnising!T723</f>
        <v>33330</v>
      </c>
      <c r="C720">
        <f>ReOrgnising!U723</f>
        <v>1156.0999999999999</v>
      </c>
      <c r="D720" t="str">
        <f>ReOrgnising!V723</f>
        <v/>
      </c>
      <c r="E720">
        <f>ReOrgnising!W723</f>
        <v>2.95</v>
      </c>
      <c r="F720">
        <f>ReOrgnising!X723</f>
        <v>133.69999999999999</v>
      </c>
      <c r="G720" t="str">
        <f>ReOrgnising!Y723</f>
        <v/>
      </c>
      <c r="H720" t="str">
        <f>ReOrgnising!Z723</f>
        <v/>
      </c>
      <c r="I720" t="str">
        <f>ReOrgnising!AA723</f>
        <v/>
      </c>
      <c r="J720" t="str">
        <f>ReOrgnising!AB723</f>
        <v/>
      </c>
      <c r="K720">
        <f>ReOrgnising!AC723</f>
        <v>351.6</v>
      </c>
      <c r="L720" t="str">
        <f>IF(ReOrgnising!AD723="","",ReOrgnising!AD723/100)</f>
        <v/>
      </c>
      <c r="M720" t="str">
        <f>IF(ReOrgnising!AE723="","",ReOrgnising!AE723/100)</f>
        <v/>
      </c>
      <c r="N720" t="str">
        <f>IF(ReOrgnising!AF723="","",ReOrgnising!AF723/100)</f>
        <v/>
      </c>
      <c r="O720" t="str">
        <f>IF(ReOrgnising!AG723="","",ReOrgnising!AG723/100)</f>
        <v/>
      </c>
      <c r="P720" t="str">
        <f>IF(ReOrgnising!AH723="","",ReOrgnising!AH723/100)</f>
        <v/>
      </c>
      <c r="Q720" t="str">
        <f>IF(ReOrgnising!AI723="","",ReOrgnising!AI723/100)</f>
        <v/>
      </c>
    </row>
    <row r="721" spans="1:17">
      <c r="A721" t="str">
        <f>ReOrgnising!S724</f>
        <v>Lincoln1990Irrigation2W</v>
      </c>
      <c r="B721" s="4">
        <f>ReOrgnising!T724</f>
        <v>33343</v>
      </c>
      <c r="C721">
        <f>ReOrgnising!U724</f>
        <v>1447.1</v>
      </c>
      <c r="D721" t="str">
        <f>ReOrgnising!V724</f>
        <v/>
      </c>
      <c r="E721">
        <f>ReOrgnising!W724</f>
        <v>2.77</v>
      </c>
      <c r="F721">
        <f>ReOrgnising!X724</f>
        <v>124.2</v>
      </c>
      <c r="G721" t="str">
        <f>ReOrgnising!Y724</f>
        <v/>
      </c>
      <c r="H721" t="str">
        <f>ReOrgnising!Z724</f>
        <v/>
      </c>
      <c r="I721" t="str">
        <f>ReOrgnising!AA724</f>
        <v/>
      </c>
      <c r="J721" t="str">
        <f>ReOrgnising!AB724</f>
        <v/>
      </c>
      <c r="K721">
        <f>ReOrgnising!AC724</f>
        <v>387.3</v>
      </c>
      <c r="L721" t="str">
        <f>IF(ReOrgnising!AD724="","",ReOrgnising!AD724/100)</f>
        <v/>
      </c>
      <c r="M721" t="str">
        <f>IF(ReOrgnising!AE724="","",ReOrgnising!AE724/100)</f>
        <v/>
      </c>
      <c r="N721" t="str">
        <f>IF(ReOrgnising!AF724="","",ReOrgnising!AF724/100)</f>
        <v/>
      </c>
      <c r="O721" t="str">
        <f>IF(ReOrgnising!AG724="","",ReOrgnising!AG724/100)</f>
        <v/>
      </c>
      <c r="P721" t="str">
        <f>IF(ReOrgnising!AH724="","",ReOrgnising!AH724/100)</f>
        <v/>
      </c>
      <c r="Q721" t="str">
        <f>IF(ReOrgnising!AI724="","",ReOrgnising!AI724/100)</f>
        <v/>
      </c>
    </row>
    <row r="722" spans="1:17">
      <c r="A722" t="str">
        <f>ReOrgnising!S725</f>
        <v>Lincoln1990Irrigation2W</v>
      </c>
      <c r="B722" s="4">
        <f>ReOrgnising!T725</f>
        <v>33359</v>
      </c>
      <c r="C722">
        <f>ReOrgnising!U725</f>
        <v>1559.8</v>
      </c>
      <c r="D722" t="str">
        <f>ReOrgnising!V725</f>
        <v/>
      </c>
      <c r="E722" t="str">
        <f>ReOrgnising!W725</f>
        <v/>
      </c>
      <c r="F722" t="str">
        <f>ReOrgnising!X725</f>
        <v/>
      </c>
      <c r="G722" t="str">
        <f>ReOrgnising!Y725</f>
        <v/>
      </c>
      <c r="H722" t="str">
        <f>ReOrgnising!Z725</f>
        <v/>
      </c>
      <c r="I722" t="str">
        <f>ReOrgnising!AA725</f>
        <v/>
      </c>
      <c r="J722" t="str">
        <f>ReOrgnising!AB725</f>
        <v/>
      </c>
      <c r="K722" t="str">
        <f>ReOrgnising!AC725</f>
        <v/>
      </c>
      <c r="L722" t="str">
        <f>IF(ReOrgnising!AD725="","",ReOrgnising!AD725/100)</f>
        <v/>
      </c>
      <c r="M722" t="str">
        <f>IF(ReOrgnising!AE725="","",ReOrgnising!AE725/100)</f>
        <v/>
      </c>
      <c r="N722" t="str">
        <f>IF(ReOrgnising!AF725="","",ReOrgnising!AF725/100)</f>
        <v/>
      </c>
      <c r="O722" t="str">
        <f>IF(ReOrgnising!AG725="","",ReOrgnising!AG725/100)</f>
        <v/>
      </c>
      <c r="P722" t="str">
        <f>IF(ReOrgnising!AH725="","",ReOrgnising!AH725/100)</f>
        <v/>
      </c>
      <c r="Q722" t="str">
        <f>IF(ReOrgnising!AI725="","",ReOrgnising!AI725/100)</f>
        <v/>
      </c>
    </row>
    <row r="723" spans="1:17">
      <c r="A723" t="str">
        <f>ReOrgnising!S726</f>
        <v>Lincoln1990Irrigation3W</v>
      </c>
      <c r="B723" s="4">
        <f>ReOrgnising!T726</f>
        <v>33227</v>
      </c>
      <c r="C723">
        <f>ReOrgnising!U726</f>
        <v>39.4</v>
      </c>
      <c r="D723" t="str">
        <f>ReOrgnising!V726</f>
        <v/>
      </c>
      <c r="E723">
        <f>ReOrgnising!W726</f>
        <v>0.75</v>
      </c>
      <c r="F723">
        <f>ReOrgnising!X726</f>
        <v>24</v>
      </c>
      <c r="G723" t="str">
        <f>ReOrgnising!Y726</f>
        <v/>
      </c>
      <c r="H723" t="str">
        <f>ReOrgnising!Z726</f>
        <v/>
      </c>
      <c r="I723" t="str">
        <f>ReOrgnising!AA726</f>
        <v/>
      </c>
      <c r="J723" t="str">
        <f>ReOrgnising!AB726</f>
        <v/>
      </c>
      <c r="K723">
        <f>ReOrgnising!AC726</f>
        <v>15.4</v>
      </c>
      <c r="L723" t="str">
        <f>IF(ReOrgnising!AD726="","",ReOrgnising!AD726/100)</f>
        <v/>
      </c>
      <c r="M723" t="str">
        <f>IF(ReOrgnising!AE726="","",ReOrgnising!AE726/100)</f>
        <v/>
      </c>
      <c r="N723" t="str">
        <f>IF(ReOrgnising!AF726="","",ReOrgnising!AF726/100)</f>
        <v/>
      </c>
      <c r="O723" t="str">
        <f>IF(ReOrgnising!AG726="","",ReOrgnising!AG726/100)</f>
        <v/>
      </c>
      <c r="P723" t="str">
        <f>IF(ReOrgnising!AH726="","",ReOrgnising!AH726/100)</f>
        <v/>
      </c>
      <c r="Q723" t="str">
        <f>IF(ReOrgnising!AI726="","",ReOrgnising!AI726/100)</f>
        <v/>
      </c>
    </row>
    <row r="724" spans="1:17">
      <c r="A724" t="str">
        <f>ReOrgnising!S727</f>
        <v>Lincoln1990Irrigation3W</v>
      </c>
      <c r="B724" s="4">
        <f>ReOrgnising!T727</f>
        <v>33259</v>
      </c>
      <c r="C724">
        <f>ReOrgnising!U727</f>
        <v>141.9</v>
      </c>
      <c r="D724" t="str">
        <f>ReOrgnising!V727</f>
        <v/>
      </c>
      <c r="E724">
        <f>ReOrgnising!W727</f>
        <v>1.54</v>
      </c>
      <c r="F724">
        <f>ReOrgnising!X727</f>
        <v>64.599999999999994</v>
      </c>
      <c r="G724" t="str">
        <f>ReOrgnising!Y727</f>
        <v/>
      </c>
      <c r="H724" t="str">
        <f>ReOrgnising!Z727</f>
        <v/>
      </c>
      <c r="I724" t="str">
        <f>ReOrgnising!AA727</f>
        <v/>
      </c>
      <c r="J724" t="str">
        <f>ReOrgnising!AB727</f>
        <v/>
      </c>
      <c r="K724">
        <f>ReOrgnising!AC727</f>
        <v>77.3</v>
      </c>
      <c r="L724" t="str">
        <f>IF(ReOrgnising!AD727="","",ReOrgnising!AD727/100)</f>
        <v/>
      </c>
      <c r="M724" t="str">
        <f>IF(ReOrgnising!AE727="","",ReOrgnising!AE727/100)</f>
        <v/>
      </c>
      <c r="N724" t="str">
        <f>IF(ReOrgnising!AF727="","",ReOrgnising!AF727/100)</f>
        <v/>
      </c>
      <c r="O724" t="str">
        <f>IF(ReOrgnising!AG727="","",ReOrgnising!AG727/100)</f>
        <v/>
      </c>
      <c r="P724" t="str">
        <f>IF(ReOrgnising!AH727="","",ReOrgnising!AH727/100)</f>
        <v/>
      </c>
      <c r="Q724" t="str">
        <f>IF(ReOrgnising!AI727="","",ReOrgnising!AI727/100)</f>
        <v/>
      </c>
    </row>
    <row r="725" spans="1:17">
      <c r="A725" t="str">
        <f>ReOrgnising!S728</f>
        <v>Lincoln1990Irrigation3W</v>
      </c>
      <c r="B725" s="4">
        <f>ReOrgnising!T728</f>
        <v>33301</v>
      </c>
      <c r="C725">
        <f>ReOrgnising!U728</f>
        <v>1012.4</v>
      </c>
      <c r="D725" t="str">
        <f>ReOrgnising!V728</f>
        <v/>
      </c>
      <c r="E725">
        <f>ReOrgnising!W728</f>
        <v>3.31</v>
      </c>
      <c r="F725">
        <f>ReOrgnising!X728</f>
        <v>163.4</v>
      </c>
      <c r="G725" t="str">
        <f>ReOrgnising!Y728</f>
        <v/>
      </c>
      <c r="H725" t="str">
        <f>ReOrgnising!Z728</f>
        <v/>
      </c>
      <c r="I725" t="str">
        <f>ReOrgnising!AA728</f>
        <v/>
      </c>
      <c r="J725" t="str">
        <f>ReOrgnising!AB728</f>
        <v/>
      </c>
      <c r="K725">
        <f>ReOrgnising!AC728</f>
        <v>567.9</v>
      </c>
      <c r="L725" t="str">
        <f>IF(ReOrgnising!AD728="","",ReOrgnising!AD728/100)</f>
        <v/>
      </c>
      <c r="M725" t="str">
        <f>IF(ReOrgnising!AE728="","",ReOrgnising!AE728/100)</f>
        <v/>
      </c>
      <c r="N725" t="str">
        <f>IF(ReOrgnising!AF728="","",ReOrgnising!AF728/100)</f>
        <v/>
      </c>
      <c r="O725" t="str">
        <f>IF(ReOrgnising!AG728="","",ReOrgnising!AG728/100)</f>
        <v/>
      </c>
      <c r="P725" t="str">
        <f>IF(ReOrgnising!AH728="","",ReOrgnising!AH728/100)</f>
        <v/>
      </c>
      <c r="Q725" t="str">
        <f>IF(ReOrgnising!AI728="","",ReOrgnising!AI728/100)</f>
        <v/>
      </c>
    </row>
    <row r="726" spans="1:17">
      <c r="A726" t="str">
        <f>ReOrgnising!S729</f>
        <v>Lincoln1990Irrigation3W</v>
      </c>
      <c r="B726" s="4">
        <f>ReOrgnising!T729</f>
        <v>33315</v>
      </c>
      <c r="C726">
        <f>ReOrgnising!U729</f>
        <v>969.8</v>
      </c>
      <c r="D726" t="str">
        <f>ReOrgnising!V729</f>
        <v/>
      </c>
      <c r="E726">
        <f>ReOrgnising!W729</f>
        <v>2.77</v>
      </c>
      <c r="F726">
        <f>ReOrgnising!X729</f>
        <v>135.1</v>
      </c>
      <c r="G726" t="str">
        <f>ReOrgnising!Y729</f>
        <v/>
      </c>
      <c r="H726" t="str">
        <f>ReOrgnising!Z729</f>
        <v/>
      </c>
      <c r="I726" t="str">
        <f>ReOrgnising!AA729</f>
        <v/>
      </c>
      <c r="J726" t="str">
        <f>ReOrgnising!AB729</f>
        <v/>
      </c>
      <c r="K726">
        <f>ReOrgnising!AC729</f>
        <v>423.4</v>
      </c>
      <c r="L726" t="str">
        <f>IF(ReOrgnising!AD729="","",ReOrgnising!AD729/100)</f>
        <v/>
      </c>
      <c r="M726" t="str">
        <f>IF(ReOrgnising!AE729="","",ReOrgnising!AE729/100)</f>
        <v/>
      </c>
      <c r="N726" t="str">
        <f>IF(ReOrgnising!AF729="","",ReOrgnising!AF729/100)</f>
        <v/>
      </c>
      <c r="O726" t="str">
        <f>IF(ReOrgnising!AG729="","",ReOrgnising!AG729/100)</f>
        <v/>
      </c>
      <c r="P726" t="str">
        <f>IF(ReOrgnising!AH729="","",ReOrgnising!AH729/100)</f>
        <v/>
      </c>
      <c r="Q726" t="str">
        <f>IF(ReOrgnising!AI729="","",ReOrgnising!AI729/100)</f>
        <v/>
      </c>
    </row>
    <row r="727" spans="1:17">
      <c r="A727" t="str">
        <f>ReOrgnising!S730</f>
        <v>Lincoln1990Irrigation3W</v>
      </c>
      <c r="B727" s="4">
        <f>ReOrgnising!T730</f>
        <v>33330</v>
      </c>
      <c r="C727">
        <f>ReOrgnising!U730</f>
        <v>1346.3</v>
      </c>
      <c r="D727" t="str">
        <f>ReOrgnising!V730</f>
        <v/>
      </c>
      <c r="E727">
        <f>ReOrgnising!W730</f>
        <v>2.9</v>
      </c>
      <c r="F727">
        <f>ReOrgnising!X730</f>
        <v>156.5</v>
      </c>
      <c r="G727" t="str">
        <f>ReOrgnising!Y730</f>
        <v/>
      </c>
      <c r="H727" t="str">
        <f>ReOrgnising!Z730</f>
        <v/>
      </c>
      <c r="I727" t="str">
        <f>ReOrgnising!AA730</f>
        <v/>
      </c>
      <c r="J727" t="str">
        <f>ReOrgnising!AB730</f>
        <v/>
      </c>
      <c r="K727">
        <f>ReOrgnising!AC730</f>
        <v>376</v>
      </c>
      <c r="L727" t="str">
        <f>IF(ReOrgnising!AD730="","",ReOrgnising!AD730/100)</f>
        <v/>
      </c>
      <c r="M727" t="str">
        <f>IF(ReOrgnising!AE730="","",ReOrgnising!AE730/100)</f>
        <v/>
      </c>
      <c r="N727" t="str">
        <f>IF(ReOrgnising!AF730="","",ReOrgnising!AF730/100)</f>
        <v/>
      </c>
      <c r="O727" t="str">
        <f>IF(ReOrgnising!AG730="","",ReOrgnising!AG730/100)</f>
        <v/>
      </c>
      <c r="P727" t="str">
        <f>IF(ReOrgnising!AH730="","",ReOrgnising!AH730/100)</f>
        <v/>
      </c>
      <c r="Q727" t="str">
        <f>IF(ReOrgnising!AI730="","",ReOrgnising!AI730/100)</f>
        <v/>
      </c>
    </row>
    <row r="728" spans="1:17">
      <c r="A728" t="str">
        <f>ReOrgnising!S731</f>
        <v>Lincoln1990Irrigation3W</v>
      </c>
      <c r="B728" s="4">
        <f>ReOrgnising!T731</f>
        <v>33343</v>
      </c>
      <c r="C728">
        <f>ReOrgnising!U731</f>
        <v>1522.9</v>
      </c>
      <c r="D728" t="str">
        <f>ReOrgnising!V731</f>
        <v/>
      </c>
      <c r="E728">
        <f>ReOrgnising!W731</f>
        <v>2.76</v>
      </c>
      <c r="F728">
        <f>ReOrgnising!X731</f>
        <v>160.80000000000001</v>
      </c>
      <c r="G728" t="str">
        <f>ReOrgnising!Y731</f>
        <v/>
      </c>
      <c r="H728" t="str">
        <f>ReOrgnising!Z731</f>
        <v/>
      </c>
      <c r="I728" t="str">
        <f>ReOrgnising!AA731</f>
        <v/>
      </c>
      <c r="J728" t="str">
        <f>ReOrgnising!AB731</f>
        <v/>
      </c>
      <c r="K728">
        <f>ReOrgnising!AC731</f>
        <v>421.2</v>
      </c>
      <c r="L728" t="str">
        <f>IF(ReOrgnising!AD731="","",ReOrgnising!AD731/100)</f>
        <v/>
      </c>
      <c r="M728" t="str">
        <f>IF(ReOrgnising!AE731="","",ReOrgnising!AE731/100)</f>
        <v/>
      </c>
      <c r="N728" t="str">
        <f>IF(ReOrgnising!AF731="","",ReOrgnising!AF731/100)</f>
        <v/>
      </c>
      <c r="O728" t="str">
        <f>IF(ReOrgnising!AG731="","",ReOrgnising!AG731/100)</f>
        <v/>
      </c>
      <c r="P728" t="str">
        <f>IF(ReOrgnising!AH731="","",ReOrgnising!AH731/100)</f>
        <v/>
      </c>
      <c r="Q728" t="str">
        <f>IF(ReOrgnising!AI731="","",ReOrgnising!AI731/100)</f>
        <v/>
      </c>
    </row>
    <row r="729" spans="1:17">
      <c r="A729" t="str">
        <f>ReOrgnising!S732</f>
        <v>Lincoln1990Irrigation3W</v>
      </c>
      <c r="B729" s="4">
        <f>ReOrgnising!T732</f>
        <v>33359</v>
      </c>
      <c r="C729">
        <f>ReOrgnising!U732</f>
        <v>1523.9</v>
      </c>
      <c r="D729" t="str">
        <f>ReOrgnising!V732</f>
        <v/>
      </c>
      <c r="E729" t="str">
        <f>ReOrgnising!W732</f>
        <v/>
      </c>
      <c r="F729" t="str">
        <f>ReOrgnising!X732</f>
        <v/>
      </c>
      <c r="G729" t="str">
        <f>ReOrgnising!Y732</f>
        <v/>
      </c>
      <c r="H729" t="str">
        <f>ReOrgnising!Z732</f>
        <v/>
      </c>
      <c r="I729" t="str">
        <f>ReOrgnising!AA732</f>
        <v/>
      </c>
      <c r="J729" t="str">
        <f>ReOrgnising!AB732</f>
        <v/>
      </c>
      <c r="K729" t="str">
        <f>ReOrgnising!AC732</f>
        <v/>
      </c>
      <c r="L729" t="str">
        <f>IF(ReOrgnising!AD732="","",ReOrgnising!AD732/100)</f>
        <v/>
      </c>
      <c r="M729" t="str">
        <f>IF(ReOrgnising!AE732="","",ReOrgnising!AE732/100)</f>
        <v/>
      </c>
      <c r="N729" t="str">
        <f>IF(ReOrgnising!AF732="","",ReOrgnising!AF732/100)</f>
        <v/>
      </c>
      <c r="O729" t="str">
        <f>IF(ReOrgnising!AG732="","",ReOrgnising!AG732/100)</f>
        <v/>
      </c>
      <c r="P729" t="str">
        <f>IF(ReOrgnising!AH732="","",ReOrgnising!AH732/100)</f>
        <v/>
      </c>
      <c r="Q729" t="str">
        <f>IF(ReOrgnising!AI732="","",ReOrgnising!AI732/100)</f>
        <v/>
      </c>
    </row>
    <row r="730" spans="1:17">
      <c r="A730" t="str">
        <f>ReOrgnising!S733</f>
        <v>Lincoln1990Irrigation4W</v>
      </c>
      <c r="B730" s="4">
        <f>ReOrgnising!T733</f>
        <v>33227</v>
      </c>
      <c r="C730">
        <f>ReOrgnising!U733</f>
        <v>30.7</v>
      </c>
      <c r="D730" t="str">
        <f>ReOrgnising!V733</f>
        <v/>
      </c>
      <c r="E730">
        <f>ReOrgnising!W733</f>
        <v>0.67</v>
      </c>
      <c r="F730">
        <f>ReOrgnising!X733</f>
        <v>19.399999999999999</v>
      </c>
      <c r="G730" t="str">
        <f>ReOrgnising!Y733</f>
        <v/>
      </c>
      <c r="H730" t="str">
        <f>ReOrgnising!Z733</f>
        <v/>
      </c>
      <c r="I730" t="str">
        <f>ReOrgnising!AA733</f>
        <v/>
      </c>
      <c r="J730" t="str">
        <f>ReOrgnising!AB733</f>
        <v/>
      </c>
      <c r="K730">
        <f>ReOrgnising!AC733</f>
        <v>11.2</v>
      </c>
      <c r="L730" t="str">
        <f>IF(ReOrgnising!AD733="","",ReOrgnising!AD733/100)</f>
        <v/>
      </c>
      <c r="M730" t="str">
        <f>IF(ReOrgnising!AE733="","",ReOrgnising!AE733/100)</f>
        <v/>
      </c>
      <c r="N730" t="str">
        <f>IF(ReOrgnising!AF733="","",ReOrgnising!AF733/100)</f>
        <v/>
      </c>
      <c r="O730" t="str">
        <f>IF(ReOrgnising!AG733="","",ReOrgnising!AG733/100)</f>
        <v/>
      </c>
      <c r="P730" t="str">
        <f>IF(ReOrgnising!AH733="","",ReOrgnising!AH733/100)</f>
        <v/>
      </c>
      <c r="Q730" t="str">
        <f>IF(ReOrgnising!AI733="","",ReOrgnising!AI733/100)</f>
        <v/>
      </c>
    </row>
    <row r="731" spans="1:17">
      <c r="A731" t="str">
        <f>ReOrgnising!S734</f>
        <v>Lincoln1990Irrigation4W</v>
      </c>
      <c r="B731" s="4">
        <f>ReOrgnising!T734</f>
        <v>33259</v>
      </c>
      <c r="C731">
        <f>ReOrgnising!U734</f>
        <v>228.5</v>
      </c>
      <c r="D731" t="str">
        <f>ReOrgnising!V734</f>
        <v/>
      </c>
      <c r="E731">
        <f>ReOrgnising!W734</f>
        <v>2.79</v>
      </c>
      <c r="F731">
        <f>ReOrgnising!X734</f>
        <v>109.6</v>
      </c>
      <c r="G731" t="str">
        <f>ReOrgnising!Y734</f>
        <v/>
      </c>
      <c r="H731" t="str">
        <f>ReOrgnising!Z734</f>
        <v/>
      </c>
      <c r="I731" t="str">
        <f>ReOrgnising!AA734</f>
        <v/>
      </c>
      <c r="J731" t="str">
        <f>ReOrgnising!AB734</f>
        <v/>
      </c>
      <c r="K731">
        <f>ReOrgnising!AC734</f>
        <v>118.9</v>
      </c>
      <c r="L731" t="str">
        <f>IF(ReOrgnising!AD734="","",ReOrgnising!AD734/100)</f>
        <v/>
      </c>
      <c r="M731" t="str">
        <f>IF(ReOrgnising!AE734="","",ReOrgnising!AE734/100)</f>
        <v/>
      </c>
      <c r="N731" t="str">
        <f>IF(ReOrgnising!AF734="","",ReOrgnising!AF734/100)</f>
        <v/>
      </c>
      <c r="O731" t="str">
        <f>IF(ReOrgnising!AG734="","",ReOrgnising!AG734/100)</f>
        <v/>
      </c>
      <c r="P731" t="str">
        <f>IF(ReOrgnising!AH734="","",ReOrgnising!AH734/100)</f>
        <v/>
      </c>
      <c r="Q731" t="str">
        <f>IF(ReOrgnising!AI734="","",ReOrgnising!AI734/100)</f>
        <v/>
      </c>
    </row>
    <row r="732" spans="1:17">
      <c r="A732" t="str">
        <f>ReOrgnising!S735</f>
        <v>Lincoln1990Irrigation4W</v>
      </c>
      <c r="B732" s="4">
        <f>ReOrgnising!T735</f>
        <v>33301</v>
      </c>
      <c r="C732">
        <f>ReOrgnising!U735</f>
        <v>1046.9000000000001</v>
      </c>
      <c r="D732" t="str">
        <f>ReOrgnising!V735</f>
        <v/>
      </c>
      <c r="E732">
        <f>ReOrgnising!W735</f>
        <v>5.75</v>
      </c>
      <c r="F732">
        <f>ReOrgnising!X735</f>
        <v>201.6</v>
      </c>
      <c r="G732" t="str">
        <f>ReOrgnising!Y735</f>
        <v/>
      </c>
      <c r="H732" t="str">
        <f>ReOrgnising!Z735</f>
        <v/>
      </c>
      <c r="I732" t="str">
        <f>ReOrgnising!AA735</f>
        <v/>
      </c>
      <c r="J732" t="str">
        <f>ReOrgnising!AB735</f>
        <v/>
      </c>
      <c r="K732">
        <f>ReOrgnising!AC735</f>
        <v>625</v>
      </c>
      <c r="L732" t="str">
        <f>IF(ReOrgnising!AD735="","",ReOrgnising!AD735/100)</f>
        <v/>
      </c>
      <c r="M732" t="str">
        <f>IF(ReOrgnising!AE735="","",ReOrgnising!AE735/100)</f>
        <v/>
      </c>
      <c r="N732" t="str">
        <f>IF(ReOrgnising!AF735="","",ReOrgnising!AF735/100)</f>
        <v/>
      </c>
      <c r="O732" t="str">
        <f>IF(ReOrgnising!AG735="","",ReOrgnising!AG735/100)</f>
        <v/>
      </c>
      <c r="P732" t="str">
        <f>IF(ReOrgnising!AH735="","",ReOrgnising!AH735/100)</f>
        <v/>
      </c>
      <c r="Q732" t="str">
        <f>IF(ReOrgnising!AI735="","",ReOrgnising!AI735/100)</f>
        <v/>
      </c>
    </row>
    <row r="733" spans="1:17">
      <c r="A733" t="str">
        <f>ReOrgnising!S736</f>
        <v>Lincoln1990Irrigation4W</v>
      </c>
      <c r="B733" s="4">
        <f>ReOrgnising!T736</f>
        <v>33315</v>
      </c>
      <c r="C733">
        <f>ReOrgnising!U736</f>
        <v>1576</v>
      </c>
      <c r="D733" t="str">
        <f>ReOrgnising!V736</f>
        <v/>
      </c>
      <c r="E733">
        <f>ReOrgnising!W736</f>
        <v>4.18</v>
      </c>
      <c r="F733">
        <f>ReOrgnising!X736</f>
        <v>219</v>
      </c>
      <c r="G733" t="str">
        <f>ReOrgnising!Y736</f>
        <v/>
      </c>
      <c r="H733" t="str">
        <f>ReOrgnising!Z736</f>
        <v/>
      </c>
      <c r="I733" t="str">
        <f>ReOrgnising!AA736</f>
        <v/>
      </c>
      <c r="J733" t="str">
        <f>ReOrgnising!AB736</f>
        <v/>
      </c>
      <c r="K733">
        <f>ReOrgnising!AC736</f>
        <v>720.6</v>
      </c>
      <c r="L733" t="str">
        <f>IF(ReOrgnising!AD736="","",ReOrgnising!AD736/100)</f>
        <v/>
      </c>
      <c r="M733" t="str">
        <f>IF(ReOrgnising!AE736="","",ReOrgnising!AE736/100)</f>
        <v/>
      </c>
      <c r="N733" t="str">
        <f>IF(ReOrgnising!AF736="","",ReOrgnising!AF736/100)</f>
        <v/>
      </c>
      <c r="O733" t="str">
        <f>IF(ReOrgnising!AG736="","",ReOrgnising!AG736/100)</f>
        <v/>
      </c>
      <c r="P733" t="str">
        <f>IF(ReOrgnising!AH736="","",ReOrgnising!AH736/100)</f>
        <v/>
      </c>
      <c r="Q733" t="str">
        <f>IF(ReOrgnising!AI736="","",ReOrgnising!AI736/100)</f>
        <v/>
      </c>
    </row>
    <row r="734" spans="1:17">
      <c r="A734" t="str">
        <f>ReOrgnising!S737</f>
        <v>Lincoln1990Irrigation4W</v>
      </c>
      <c r="B734" s="4">
        <f>ReOrgnising!T737</f>
        <v>33330</v>
      </c>
      <c r="C734">
        <f>ReOrgnising!U737</f>
        <v>1789.8</v>
      </c>
      <c r="D734" t="str">
        <f>ReOrgnising!V737</f>
        <v/>
      </c>
      <c r="E734">
        <f>ReOrgnising!W737</f>
        <v>3.72</v>
      </c>
      <c r="F734">
        <f>ReOrgnising!X737</f>
        <v>193.9</v>
      </c>
      <c r="G734" t="str">
        <f>ReOrgnising!Y737</f>
        <v/>
      </c>
      <c r="H734" t="str">
        <f>ReOrgnising!Z737</f>
        <v/>
      </c>
      <c r="I734" t="str">
        <f>ReOrgnising!AA737</f>
        <v/>
      </c>
      <c r="J734" t="str">
        <f>ReOrgnising!AB737</f>
        <v/>
      </c>
      <c r="K734">
        <f>ReOrgnising!AC737</f>
        <v>535.70000000000005</v>
      </c>
      <c r="L734" t="str">
        <f>IF(ReOrgnising!AD737="","",ReOrgnising!AD737/100)</f>
        <v/>
      </c>
      <c r="M734" t="str">
        <f>IF(ReOrgnising!AE737="","",ReOrgnising!AE737/100)</f>
        <v/>
      </c>
      <c r="N734" t="str">
        <f>IF(ReOrgnising!AF737="","",ReOrgnising!AF737/100)</f>
        <v/>
      </c>
      <c r="O734" t="str">
        <f>IF(ReOrgnising!AG737="","",ReOrgnising!AG737/100)</f>
        <v/>
      </c>
      <c r="P734" t="str">
        <f>IF(ReOrgnising!AH737="","",ReOrgnising!AH737/100)</f>
        <v/>
      </c>
      <c r="Q734" t="str">
        <f>IF(ReOrgnising!AI737="","",ReOrgnising!AI737/100)</f>
        <v/>
      </c>
    </row>
    <row r="735" spans="1:17">
      <c r="A735" t="str">
        <f>ReOrgnising!S738</f>
        <v>Lincoln1990Irrigation4W</v>
      </c>
      <c r="B735" s="4">
        <f>ReOrgnising!T738</f>
        <v>33343</v>
      </c>
      <c r="C735">
        <f>ReOrgnising!U738</f>
        <v>2150.1999999999998</v>
      </c>
      <c r="D735" t="str">
        <f>ReOrgnising!V738</f>
        <v/>
      </c>
      <c r="E735">
        <f>ReOrgnising!W738</f>
        <v>4.08</v>
      </c>
      <c r="F735">
        <f>ReOrgnising!X738</f>
        <v>238.4</v>
      </c>
      <c r="G735" t="str">
        <f>ReOrgnising!Y738</f>
        <v/>
      </c>
      <c r="H735" t="str">
        <f>ReOrgnising!Z738</f>
        <v/>
      </c>
      <c r="I735" t="str">
        <f>ReOrgnising!AA738</f>
        <v/>
      </c>
      <c r="J735" t="str">
        <f>ReOrgnising!AB738</f>
        <v/>
      </c>
      <c r="K735">
        <f>ReOrgnising!AC738</f>
        <v>676.7</v>
      </c>
      <c r="L735" t="str">
        <f>IF(ReOrgnising!AD738="","",ReOrgnising!AD738/100)</f>
        <v/>
      </c>
      <c r="M735" t="str">
        <f>IF(ReOrgnising!AE738="","",ReOrgnising!AE738/100)</f>
        <v/>
      </c>
      <c r="N735" t="str">
        <f>IF(ReOrgnising!AF738="","",ReOrgnising!AF738/100)</f>
        <v/>
      </c>
      <c r="O735" t="str">
        <f>IF(ReOrgnising!AG738="","",ReOrgnising!AG738/100)</f>
        <v/>
      </c>
      <c r="P735" t="str">
        <f>IF(ReOrgnising!AH738="","",ReOrgnising!AH738/100)</f>
        <v/>
      </c>
      <c r="Q735" t="str">
        <f>IF(ReOrgnising!AI738="","",ReOrgnising!AI738/100)</f>
        <v/>
      </c>
    </row>
    <row r="736" spans="1:17">
      <c r="A736" t="str">
        <f>ReOrgnising!S739</f>
        <v>Lincoln1990Irrigation4W</v>
      </c>
      <c r="B736" s="4">
        <f>ReOrgnising!T739</f>
        <v>33359</v>
      </c>
      <c r="C736">
        <f>ReOrgnising!U739</f>
        <v>2010.3</v>
      </c>
      <c r="D736" t="str">
        <f>ReOrgnising!V739</f>
        <v/>
      </c>
      <c r="E736" t="str">
        <f>ReOrgnising!W739</f>
        <v/>
      </c>
      <c r="F736" t="str">
        <f>ReOrgnising!X739</f>
        <v/>
      </c>
      <c r="G736" t="str">
        <f>ReOrgnising!Y739</f>
        <v/>
      </c>
      <c r="H736" t="str">
        <f>ReOrgnising!Z739</f>
        <v/>
      </c>
      <c r="I736" t="str">
        <f>ReOrgnising!AA739</f>
        <v/>
      </c>
      <c r="J736" t="str">
        <f>ReOrgnising!AB739</f>
        <v/>
      </c>
      <c r="K736" t="str">
        <f>ReOrgnising!AC739</f>
        <v/>
      </c>
      <c r="L736" t="str">
        <f>IF(ReOrgnising!AD739="","",ReOrgnising!AD739/100)</f>
        <v/>
      </c>
      <c r="M736" t="str">
        <f>IF(ReOrgnising!AE739="","",ReOrgnising!AE739/100)</f>
        <v/>
      </c>
      <c r="N736" t="str">
        <f>IF(ReOrgnising!AF739="","",ReOrgnising!AF739/100)</f>
        <v/>
      </c>
      <c r="O736" t="str">
        <f>IF(ReOrgnising!AG739="","",ReOrgnising!AG739/100)</f>
        <v/>
      </c>
      <c r="P736" t="str">
        <f>IF(ReOrgnising!AH739="","",ReOrgnising!AH739/100)</f>
        <v/>
      </c>
      <c r="Q736" t="str">
        <f>IF(ReOrgnising!AI739="","",ReOrgnising!AI739/100)</f>
        <v/>
      </c>
    </row>
    <row r="737" spans="1:17">
      <c r="A737" t="str">
        <f>ReOrgnising!S740</f>
        <v>Lincoln1990Irrigation5W</v>
      </c>
      <c r="B737" s="4">
        <f>ReOrgnising!T740</f>
        <v>33227</v>
      </c>
      <c r="C737">
        <f>ReOrgnising!U740</f>
        <v>42.8</v>
      </c>
      <c r="D737" t="str">
        <f>ReOrgnising!V740</f>
        <v/>
      </c>
      <c r="E737">
        <f>ReOrgnising!W740</f>
        <v>0.84</v>
      </c>
      <c r="F737">
        <f>ReOrgnising!X740</f>
        <v>26.4</v>
      </c>
      <c r="G737" t="str">
        <f>ReOrgnising!Y740</f>
        <v/>
      </c>
      <c r="H737" t="str">
        <f>ReOrgnising!Z740</f>
        <v/>
      </c>
      <c r="I737" t="str">
        <f>ReOrgnising!AA740</f>
        <v/>
      </c>
      <c r="J737" t="str">
        <f>ReOrgnising!AB740</f>
        <v/>
      </c>
      <c r="K737">
        <f>ReOrgnising!AC740</f>
        <v>16.399999999999999</v>
      </c>
      <c r="L737" t="str">
        <f>IF(ReOrgnising!AD740="","",ReOrgnising!AD740/100)</f>
        <v/>
      </c>
      <c r="M737" t="str">
        <f>IF(ReOrgnising!AE740="","",ReOrgnising!AE740/100)</f>
        <v/>
      </c>
      <c r="N737" t="str">
        <f>IF(ReOrgnising!AF740="","",ReOrgnising!AF740/100)</f>
        <v/>
      </c>
      <c r="O737" t="str">
        <f>IF(ReOrgnising!AG740="","",ReOrgnising!AG740/100)</f>
        <v/>
      </c>
      <c r="P737" t="str">
        <f>IF(ReOrgnising!AH740="","",ReOrgnising!AH740/100)</f>
        <v/>
      </c>
      <c r="Q737" t="str">
        <f>IF(ReOrgnising!AI740="","",ReOrgnising!AI740/100)</f>
        <v/>
      </c>
    </row>
    <row r="738" spans="1:17">
      <c r="A738" t="str">
        <f>ReOrgnising!S741</f>
        <v>Lincoln1990Irrigation5W</v>
      </c>
      <c r="B738" s="4">
        <f>ReOrgnising!T741</f>
        <v>33259</v>
      </c>
      <c r="C738">
        <f>ReOrgnising!U741</f>
        <v>261.8</v>
      </c>
      <c r="D738" t="str">
        <f>ReOrgnising!V741</f>
        <v/>
      </c>
      <c r="E738">
        <f>ReOrgnising!W741</f>
        <v>2.83</v>
      </c>
      <c r="F738">
        <f>ReOrgnising!X741</f>
        <v>118.7</v>
      </c>
      <c r="G738" t="str">
        <f>ReOrgnising!Y741</f>
        <v/>
      </c>
      <c r="H738" t="str">
        <f>ReOrgnising!Z741</f>
        <v/>
      </c>
      <c r="I738" t="str">
        <f>ReOrgnising!AA741</f>
        <v/>
      </c>
      <c r="J738" t="str">
        <f>ReOrgnising!AB741</f>
        <v/>
      </c>
      <c r="K738">
        <f>ReOrgnising!AC741</f>
        <v>143.1</v>
      </c>
      <c r="L738" t="str">
        <f>IF(ReOrgnising!AD741="","",ReOrgnising!AD741/100)</f>
        <v/>
      </c>
      <c r="M738" t="str">
        <f>IF(ReOrgnising!AE741="","",ReOrgnising!AE741/100)</f>
        <v/>
      </c>
      <c r="N738" t="str">
        <f>IF(ReOrgnising!AF741="","",ReOrgnising!AF741/100)</f>
        <v/>
      </c>
      <c r="O738" t="str">
        <f>IF(ReOrgnising!AG741="","",ReOrgnising!AG741/100)</f>
        <v/>
      </c>
      <c r="P738" t="str">
        <f>IF(ReOrgnising!AH741="","",ReOrgnising!AH741/100)</f>
        <v/>
      </c>
      <c r="Q738" t="str">
        <f>IF(ReOrgnising!AI741="","",ReOrgnising!AI741/100)</f>
        <v/>
      </c>
    </row>
    <row r="739" spans="1:17">
      <c r="A739" t="str">
        <f>ReOrgnising!S742</f>
        <v>Lincoln1990Irrigation5W</v>
      </c>
      <c r="B739" s="4">
        <f>ReOrgnising!T742</f>
        <v>33301</v>
      </c>
      <c r="C739">
        <f>ReOrgnising!U742</f>
        <v>1279.9000000000001</v>
      </c>
      <c r="D739" t="str">
        <f>ReOrgnising!V742</f>
        <v/>
      </c>
      <c r="E739">
        <f>ReOrgnising!W742</f>
        <v>4.8899999999999997</v>
      </c>
      <c r="F739">
        <f>ReOrgnising!X742</f>
        <v>225.1</v>
      </c>
      <c r="G739" t="str">
        <f>ReOrgnising!Y742</f>
        <v/>
      </c>
      <c r="H739" t="str">
        <f>ReOrgnising!Z742</f>
        <v/>
      </c>
      <c r="I739" t="str">
        <f>ReOrgnising!AA742</f>
        <v/>
      </c>
      <c r="J739" t="str">
        <f>ReOrgnising!AB742</f>
        <v/>
      </c>
      <c r="K739">
        <f>ReOrgnising!AC742</f>
        <v>834.7</v>
      </c>
      <c r="L739" t="str">
        <f>IF(ReOrgnising!AD742="","",ReOrgnising!AD742/100)</f>
        <v/>
      </c>
      <c r="M739" t="str">
        <f>IF(ReOrgnising!AE742="","",ReOrgnising!AE742/100)</f>
        <v/>
      </c>
      <c r="N739" t="str">
        <f>IF(ReOrgnising!AF742="","",ReOrgnising!AF742/100)</f>
        <v/>
      </c>
      <c r="O739" t="str">
        <f>IF(ReOrgnising!AG742="","",ReOrgnising!AG742/100)</f>
        <v/>
      </c>
      <c r="P739" t="str">
        <f>IF(ReOrgnising!AH742="","",ReOrgnising!AH742/100)</f>
        <v/>
      </c>
      <c r="Q739" t="str">
        <f>IF(ReOrgnising!AI742="","",ReOrgnising!AI742/100)</f>
        <v/>
      </c>
    </row>
    <row r="740" spans="1:17">
      <c r="A740" t="str">
        <f>ReOrgnising!S743</f>
        <v>Lincoln1990Irrigation5W</v>
      </c>
      <c r="B740" s="4">
        <f>ReOrgnising!T743</f>
        <v>33315</v>
      </c>
      <c r="C740">
        <f>ReOrgnising!U743</f>
        <v>1594.1</v>
      </c>
      <c r="D740" t="str">
        <f>ReOrgnising!V743</f>
        <v/>
      </c>
      <c r="E740">
        <f>ReOrgnising!W743</f>
        <v>4.5199999999999996</v>
      </c>
      <c r="F740">
        <f>ReOrgnising!X743</f>
        <v>217.9</v>
      </c>
      <c r="G740" t="str">
        <f>ReOrgnising!Y743</f>
        <v/>
      </c>
      <c r="H740" t="str">
        <f>ReOrgnising!Z743</f>
        <v/>
      </c>
      <c r="I740" t="str">
        <f>ReOrgnising!AA743</f>
        <v/>
      </c>
      <c r="J740" t="str">
        <f>ReOrgnising!AB743</f>
        <v/>
      </c>
      <c r="K740">
        <f>ReOrgnising!AC743</f>
        <v>884</v>
      </c>
      <c r="L740" t="str">
        <f>IF(ReOrgnising!AD743="","",ReOrgnising!AD743/100)</f>
        <v/>
      </c>
      <c r="M740" t="str">
        <f>IF(ReOrgnising!AE743="","",ReOrgnising!AE743/100)</f>
        <v/>
      </c>
      <c r="N740" t="str">
        <f>IF(ReOrgnising!AF743="","",ReOrgnising!AF743/100)</f>
        <v/>
      </c>
      <c r="O740" t="str">
        <f>IF(ReOrgnising!AG743="","",ReOrgnising!AG743/100)</f>
        <v/>
      </c>
      <c r="P740" t="str">
        <f>IF(ReOrgnising!AH743="","",ReOrgnising!AH743/100)</f>
        <v/>
      </c>
      <c r="Q740" t="str">
        <f>IF(ReOrgnising!AI743="","",ReOrgnising!AI743/100)</f>
        <v/>
      </c>
    </row>
    <row r="741" spans="1:17">
      <c r="A741" t="str">
        <f>ReOrgnising!S744</f>
        <v>Lincoln1990Irrigation5W</v>
      </c>
      <c r="B741" s="4">
        <f>ReOrgnising!T744</f>
        <v>33330</v>
      </c>
      <c r="C741">
        <f>ReOrgnising!U744</f>
        <v>1613.2</v>
      </c>
      <c r="D741" t="str">
        <f>ReOrgnising!V744</f>
        <v/>
      </c>
      <c r="E741">
        <f>ReOrgnising!W744</f>
        <v>3.86</v>
      </c>
      <c r="F741">
        <f>ReOrgnising!X744</f>
        <v>221.9</v>
      </c>
      <c r="G741" t="str">
        <f>ReOrgnising!Y744</f>
        <v/>
      </c>
      <c r="H741" t="str">
        <f>ReOrgnising!Z744</f>
        <v/>
      </c>
      <c r="I741" t="str">
        <f>ReOrgnising!AA744</f>
        <v/>
      </c>
      <c r="J741" t="str">
        <f>ReOrgnising!AB744</f>
        <v/>
      </c>
      <c r="K741">
        <f>ReOrgnising!AC744</f>
        <v>648.6</v>
      </c>
      <c r="L741" t="str">
        <f>IF(ReOrgnising!AD744="","",ReOrgnising!AD744/100)</f>
        <v/>
      </c>
      <c r="M741" t="str">
        <f>IF(ReOrgnising!AE744="","",ReOrgnising!AE744/100)</f>
        <v/>
      </c>
      <c r="N741" t="str">
        <f>IF(ReOrgnising!AF744="","",ReOrgnising!AF744/100)</f>
        <v/>
      </c>
      <c r="O741" t="str">
        <f>IF(ReOrgnising!AG744="","",ReOrgnising!AG744/100)</f>
        <v/>
      </c>
      <c r="P741" t="str">
        <f>IF(ReOrgnising!AH744="","",ReOrgnising!AH744/100)</f>
        <v/>
      </c>
      <c r="Q741" t="str">
        <f>IF(ReOrgnising!AI744="","",ReOrgnising!AI744/100)</f>
        <v/>
      </c>
    </row>
    <row r="742" spans="1:17">
      <c r="A742" t="str">
        <f>ReOrgnising!S745</f>
        <v>Lincoln1990Irrigation5W</v>
      </c>
      <c r="B742" s="4">
        <f>ReOrgnising!T745</f>
        <v>33343</v>
      </c>
      <c r="C742">
        <f>ReOrgnising!U745</f>
        <v>1831.8</v>
      </c>
      <c r="D742" t="str">
        <f>ReOrgnising!V745</f>
        <v/>
      </c>
      <c r="E742">
        <f>ReOrgnising!W745</f>
        <v>4.01</v>
      </c>
      <c r="F742">
        <f>ReOrgnising!X745</f>
        <v>220.9</v>
      </c>
      <c r="G742" t="str">
        <f>ReOrgnising!Y745</f>
        <v/>
      </c>
      <c r="H742" t="str">
        <f>ReOrgnising!Z745</f>
        <v/>
      </c>
      <c r="I742" t="str">
        <f>ReOrgnising!AA745</f>
        <v/>
      </c>
      <c r="J742" t="str">
        <f>ReOrgnising!AB745</f>
        <v/>
      </c>
      <c r="K742">
        <f>ReOrgnising!AC745</f>
        <v>637.20000000000005</v>
      </c>
      <c r="L742" t="str">
        <f>IF(ReOrgnising!AD745="","",ReOrgnising!AD745/100)</f>
        <v/>
      </c>
      <c r="M742" t="str">
        <f>IF(ReOrgnising!AE745="","",ReOrgnising!AE745/100)</f>
        <v/>
      </c>
      <c r="N742" t="str">
        <f>IF(ReOrgnising!AF745="","",ReOrgnising!AF745/100)</f>
        <v/>
      </c>
      <c r="O742" t="str">
        <f>IF(ReOrgnising!AG745="","",ReOrgnising!AG745/100)</f>
        <v/>
      </c>
      <c r="P742" t="str">
        <f>IF(ReOrgnising!AH745="","",ReOrgnising!AH745/100)</f>
        <v/>
      </c>
      <c r="Q742" t="str">
        <f>IF(ReOrgnising!AI745="","",ReOrgnising!AI745/100)</f>
        <v/>
      </c>
    </row>
    <row r="743" spans="1:17">
      <c r="A743" t="str">
        <f>ReOrgnising!S746</f>
        <v>Lincoln1990Irrigation5W</v>
      </c>
      <c r="B743" s="4">
        <f>ReOrgnising!T746</f>
        <v>33359</v>
      </c>
      <c r="C743">
        <f>ReOrgnising!U746</f>
        <v>1906.5</v>
      </c>
      <c r="D743" t="str">
        <f>ReOrgnising!V746</f>
        <v/>
      </c>
      <c r="E743" t="str">
        <f>ReOrgnising!W746</f>
        <v/>
      </c>
      <c r="F743" t="str">
        <f>ReOrgnising!X746</f>
        <v/>
      </c>
      <c r="G743" t="str">
        <f>ReOrgnising!Y746</f>
        <v/>
      </c>
      <c r="H743" t="str">
        <f>ReOrgnising!Z746</f>
        <v/>
      </c>
      <c r="I743" t="str">
        <f>ReOrgnising!AA746</f>
        <v/>
      </c>
      <c r="J743" t="str">
        <f>ReOrgnising!AB746</f>
        <v/>
      </c>
      <c r="K743" t="str">
        <f>ReOrgnising!AC746</f>
        <v/>
      </c>
      <c r="L743" t="str">
        <f>IF(ReOrgnising!AD746="","",ReOrgnising!AD746/100)</f>
        <v/>
      </c>
      <c r="M743" t="str">
        <f>IF(ReOrgnising!AE746="","",ReOrgnising!AE746/100)</f>
        <v/>
      </c>
      <c r="N743" t="str">
        <f>IF(ReOrgnising!AF746="","",ReOrgnising!AF746/100)</f>
        <v/>
      </c>
      <c r="O743" t="str">
        <f>IF(ReOrgnising!AG746="","",ReOrgnising!AG746/100)</f>
        <v/>
      </c>
      <c r="P743" t="str">
        <f>IF(ReOrgnising!AH746="","",ReOrgnising!AH746/100)</f>
        <v/>
      </c>
      <c r="Q743" t="str">
        <f>IF(ReOrgnising!AI746="","",ReOrgnising!AI746/100)</f>
        <v/>
      </c>
    </row>
    <row r="744" spans="1:17">
      <c r="A744" t="str">
        <f>ReOrgnising!S747</f>
        <v>Lincoln1990Irrigation6W</v>
      </c>
      <c r="B744" s="4">
        <f>ReOrgnising!T747</f>
        <v>33227</v>
      </c>
      <c r="C744">
        <f>ReOrgnising!U747</f>
        <v>39.1</v>
      </c>
      <c r="D744" t="str">
        <f>ReOrgnising!V747</f>
        <v/>
      </c>
      <c r="E744">
        <f>ReOrgnising!W747</f>
        <v>0.82</v>
      </c>
      <c r="F744">
        <f>ReOrgnising!X747</f>
        <v>24.7</v>
      </c>
      <c r="G744" t="str">
        <f>ReOrgnising!Y747</f>
        <v/>
      </c>
      <c r="H744" t="str">
        <f>ReOrgnising!Z747</f>
        <v/>
      </c>
      <c r="I744" t="str">
        <f>ReOrgnising!AA747</f>
        <v/>
      </c>
      <c r="J744" t="str">
        <f>ReOrgnising!AB747</f>
        <v/>
      </c>
      <c r="K744">
        <f>ReOrgnising!AC747</f>
        <v>14.5</v>
      </c>
      <c r="L744" t="str">
        <f>IF(ReOrgnising!AD747="","",ReOrgnising!AD747/100)</f>
        <v/>
      </c>
      <c r="M744" t="str">
        <f>IF(ReOrgnising!AE747="","",ReOrgnising!AE747/100)</f>
        <v/>
      </c>
      <c r="N744" t="str">
        <f>IF(ReOrgnising!AF747="","",ReOrgnising!AF747/100)</f>
        <v/>
      </c>
      <c r="O744" t="str">
        <f>IF(ReOrgnising!AG747="","",ReOrgnising!AG747/100)</f>
        <v/>
      </c>
      <c r="P744" t="str">
        <f>IF(ReOrgnising!AH747="","",ReOrgnising!AH747/100)</f>
        <v/>
      </c>
      <c r="Q744" t="str">
        <f>IF(ReOrgnising!AI747="","",ReOrgnising!AI747/100)</f>
        <v/>
      </c>
    </row>
    <row r="745" spans="1:17">
      <c r="A745" t="str">
        <f>ReOrgnising!S748</f>
        <v>Lincoln1990Irrigation6W</v>
      </c>
      <c r="B745" s="4">
        <f>ReOrgnising!T748</f>
        <v>33259</v>
      </c>
      <c r="C745">
        <f>ReOrgnising!U748</f>
        <v>223</v>
      </c>
      <c r="D745" t="str">
        <f>ReOrgnising!V748</f>
        <v/>
      </c>
      <c r="E745">
        <f>ReOrgnising!W748</f>
        <v>2.2799999999999998</v>
      </c>
      <c r="F745">
        <f>ReOrgnising!X748</f>
        <v>95.8</v>
      </c>
      <c r="G745" t="str">
        <f>ReOrgnising!Y748</f>
        <v/>
      </c>
      <c r="H745" t="str">
        <f>ReOrgnising!Z748</f>
        <v/>
      </c>
      <c r="I745" t="str">
        <f>ReOrgnising!AA748</f>
        <v/>
      </c>
      <c r="J745" t="str">
        <f>ReOrgnising!AB748</f>
        <v/>
      </c>
      <c r="K745">
        <f>ReOrgnising!AC748</f>
        <v>127.3</v>
      </c>
      <c r="L745" t="str">
        <f>IF(ReOrgnising!AD748="","",ReOrgnising!AD748/100)</f>
        <v/>
      </c>
      <c r="M745" t="str">
        <f>IF(ReOrgnising!AE748="","",ReOrgnising!AE748/100)</f>
        <v/>
      </c>
      <c r="N745" t="str">
        <f>IF(ReOrgnising!AF748="","",ReOrgnising!AF748/100)</f>
        <v/>
      </c>
      <c r="O745" t="str">
        <f>IF(ReOrgnising!AG748="","",ReOrgnising!AG748/100)</f>
        <v/>
      </c>
      <c r="P745" t="str">
        <f>IF(ReOrgnising!AH748="","",ReOrgnising!AH748/100)</f>
        <v/>
      </c>
      <c r="Q745" t="str">
        <f>IF(ReOrgnising!AI748="","",ReOrgnising!AI748/100)</f>
        <v/>
      </c>
    </row>
    <row r="746" spans="1:17">
      <c r="A746" t="str">
        <f>ReOrgnising!S749</f>
        <v>Lincoln1990Irrigation6W</v>
      </c>
      <c r="B746" s="4">
        <f>ReOrgnising!T749</f>
        <v>33301</v>
      </c>
      <c r="C746">
        <f>ReOrgnising!U749</f>
        <v>1168.9000000000001</v>
      </c>
      <c r="D746" t="str">
        <f>ReOrgnising!V749</f>
        <v/>
      </c>
      <c r="E746">
        <f>ReOrgnising!W749</f>
        <v>4.28</v>
      </c>
      <c r="F746">
        <f>ReOrgnising!X749</f>
        <v>199.5</v>
      </c>
      <c r="G746" t="str">
        <f>ReOrgnising!Y749</f>
        <v/>
      </c>
      <c r="H746" t="str">
        <f>ReOrgnising!Z749</f>
        <v/>
      </c>
      <c r="I746" t="str">
        <f>ReOrgnising!AA749</f>
        <v/>
      </c>
      <c r="J746" t="str">
        <f>ReOrgnising!AB749</f>
        <v/>
      </c>
      <c r="K746">
        <f>ReOrgnising!AC749</f>
        <v>732.4</v>
      </c>
      <c r="L746" t="str">
        <f>IF(ReOrgnising!AD749="","",ReOrgnising!AD749/100)</f>
        <v/>
      </c>
      <c r="M746" t="str">
        <f>IF(ReOrgnising!AE749="","",ReOrgnising!AE749/100)</f>
        <v/>
      </c>
      <c r="N746" t="str">
        <f>IF(ReOrgnising!AF749="","",ReOrgnising!AF749/100)</f>
        <v/>
      </c>
      <c r="O746" t="str">
        <f>IF(ReOrgnising!AG749="","",ReOrgnising!AG749/100)</f>
        <v/>
      </c>
      <c r="P746" t="str">
        <f>IF(ReOrgnising!AH749="","",ReOrgnising!AH749/100)</f>
        <v/>
      </c>
      <c r="Q746" t="str">
        <f>IF(ReOrgnising!AI749="","",ReOrgnising!AI749/100)</f>
        <v/>
      </c>
    </row>
    <row r="747" spans="1:17">
      <c r="A747" t="str">
        <f>ReOrgnising!S750</f>
        <v>Lincoln1990Irrigation6W</v>
      </c>
      <c r="B747" s="4">
        <f>ReOrgnising!T750</f>
        <v>33315</v>
      </c>
      <c r="C747">
        <f>ReOrgnising!U750</f>
        <v>1527.6</v>
      </c>
      <c r="D747" t="str">
        <f>ReOrgnising!V750</f>
        <v/>
      </c>
      <c r="E747">
        <f>ReOrgnising!W750</f>
        <v>4.74</v>
      </c>
      <c r="F747">
        <f>ReOrgnising!X750</f>
        <v>255.3</v>
      </c>
      <c r="G747" t="str">
        <f>ReOrgnising!Y750</f>
        <v/>
      </c>
      <c r="H747" t="str">
        <f>ReOrgnising!Z750</f>
        <v/>
      </c>
      <c r="I747" t="str">
        <f>ReOrgnising!AA750</f>
        <v/>
      </c>
      <c r="J747" t="str">
        <f>ReOrgnising!AB750</f>
        <v/>
      </c>
      <c r="K747">
        <f>ReOrgnising!AC750</f>
        <v>756.1</v>
      </c>
      <c r="L747" t="str">
        <f>IF(ReOrgnising!AD750="","",ReOrgnising!AD750/100)</f>
        <v/>
      </c>
      <c r="M747" t="str">
        <f>IF(ReOrgnising!AE750="","",ReOrgnising!AE750/100)</f>
        <v/>
      </c>
      <c r="N747" t="str">
        <f>IF(ReOrgnising!AF750="","",ReOrgnising!AF750/100)</f>
        <v/>
      </c>
      <c r="O747" t="str">
        <f>IF(ReOrgnising!AG750="","",ReOrgnising!AG750/100)</f>
        <v/>
      </c>
      <c r="P747" t="str">
        <f>IF(ReOrgnising!AH750="","",ReOrgnising!AH750/100)</f>
        <v/>
      </c>
      <c r="Q747" t="str">
        <f>IF(ReOrgnising!AI750="","",ReOrgnising!AI750/100)</f>
        <v/>
      </c>
    </row>
    <row r="748" spans="1:17">
      <c r="A748" t="str">
        <f>ReOrgnising!S751</f>
        <v>Lincoln1990Irrigation6W</v>
      </c>
      <c r="B748" s="4">
        <f>ReOrgnising!T751</f>
        <v>33330</v>
      </c>
      <c r="C748">
        <f>ReOrgnising!U751</f>
        <v>1764</v>
      </c>
      <c r="D748" t="str">
        <f>ReOrgnising!V751</f>
        <v/>
      </c>
      <c r="E748">
        <f>ReOrgnising!W751</f>
        <v>3.74</v>
      </c>
      <c r="F748">
        <f>ReOrgnising!X751</f>
        <v>203.1</v>
      </c>
      <c r="G748" t="str">
        <f>ReOrgnising!Y751</f>
        <v/>
      </c>
      <c r="H748" t="str">
        <f>ReOrgnising!Z751</f>
        <v/>
      </c>
      <c r="I748" t="str">
        <f>ReOrgnising!AA751</f>
        <v/>
      </c>
      <c r="J748" t="str">
        <f>ReOrgnising!AB751</f>
        <v/>
      </c>
      <c r="K748">
        <f>ReOrgnising!AC751</f>
        <v>653.70000000000005</v>
      </c>
      <c r="L748" t="str">
        <f>IF(ReOrgnising!AD751="","",ReOrgnising!AD751/100)</f>
        <v/>
      </c>
      <c r="M748" t="str">
        <f>IF(ReOrgnising!AE751="","",ReOrgnising!AE751/100)</f>
        <v/>
      </c>
      <c r="N748" t="str">
        <f>IF(ReOrgnising!AF751="","",ReOrgnising!AF751/100)</f>
        <v/>
      </c>
      <c r="O748" t="str">
        <f>IF(ReOrgnising!AG751="","",ReOrgnising!AG751/100)</f>
        <v/>
      </c>
      <c r="P748" t="str">
        <f>IF(ReOrgnising!AH751="","",ReOrgnising!AH751/100)</f>
        <v/>
      </c>
      <c r="Q748" t="str">
        <f>IF(ReOrgnising!AI751="","",ReOrgnising!AI751/100)</f>
        <v/>
      </c>
    </row>
    <row r="749" spans="1:17">
      <c r="A749" t="str">
        <f>ReOrgnising!S752</f>
        <v>Lincoln1990Irrigation6W</v>
      </c>
      <c r="B749" s="4">
        <f>ReOrgnising!T752</f>
        <v>33343</v>
      </c>
      <c r="C749">
        <f>ReOrgnising!U752</f>
        <v>1865.6</v>
      </c>
      <c r="D749" t="str">
        <f>ReOrgnising!V752</f>
        <v/>
      </c>
      <c r="E749">
        <f>ReOrgnising!W752</f>
        <v>3.27</v>
      </c>
      <c r="F749">
        <f>ReOrgnising!X752</f>
        <v>169.6</v>
      </c>
      <c r="G749" t="str">
        <f>ReOrgnising!Y752</f>
        <v/>
      </c>
      <c r="H749" t="str">
        <f>ReOrgnising!Z752</f>
        <v/>
      </c>
      <c r="I749" t="str">
        <f>ReOrgnising!AA752</f>
        <v/>
      </c>
      <c r="J749" t="str">
        <f>ReOrgnising!AB752</f>
        <v/>
      </c>
      <c r="K749">
        <f>ReOrgnising!AC752</f>
        <v>582.29999999999995</v>
      </c>
      <c r="L749" t="str">
        <f>IF(ReOrgnising!AD752="","",ReOrgnising!AD752/100)</f>
        <v/>
      </c>
      <c r="M749" t="str">
        <f>IF(ReOrgnising!AE752="","",ReOrgnising!AE752/100)</f>
        <v/>
      </c>
      <c r="N749" t="str">
        <f>IF(ReOrgnising!AF752="","",ReOrgnising!AF752/100)</f>
        <v/>
      </c>
      <c r="O749" t="str">
        <f>IF(ReOrgnising!AG752="","",ReOrgnising!AG752/100)</f>
        <v/>
      </c>
      <c r="P749" t="str">
        <f>IF(ReOrgnising!AH752="","",ReOrgnising!AH752/100)</f>
        <v/>
      </c>
      <c r="Q749" t="str">
        <f>IF(ReOrgnising!AI752="","",ReOrgnising!AI752/100)</f>
        <v/>
      </c>
    </row>
    <row r="750" spans="1:17">
      <c r="A750" t="str">
        <f>ReOrgnising!S753</f>
        <v>Lincoln1990Irrigation6W</v>
      </c>
      <c r="B750" s="4">
        <f>ReOrgnising!T753</f>
        <v>33359</v>
      </c>
      <c r="C750">
        <f>ReOrgnising!U753</f>
        <v>1689.1</v>
      </c>
      <c r="D750" t="str">
        <f>ReOrgnising!V753</f>
        <v/>
      </c>
      <c r="E750" t="str">
        <f>ReOrgnising!W753</f>
        <v/>
      </c>
      <c r="F750" t="str">
        <f>ReOrgnising!X753</f>
        <v/>
      </c>
      <c r="G750" t="str">
        <f>ReOrgnising!Y753</f>
        <v/>
      </c>
      <c r="H750" t="str">
        <f>ReOrgnising!Z753</f>
        <v/>
      </c>
      <c r="I750" t="str">
        <f>ReOrgnising!AA753</f>
        <v/>
      </c>
      <c r="J750" t="str">
        <f>ReOrgnising!AB753</f>
        <v/>
      </c>
      <c r="K750" t="str">
        <f>ReOrgnising!AC753</f>
        <v/>
      </c>
      <c r="L750" t="str">
        <f>IF(ReOrgnising!AD753="","",ReOrgnising!AD753/100)</f>
        <v/>
      </c>
      <c r="M750" t="str">
        <f>IF(ReOrgnising!AE753="","",ReOrgnising!AE753/100)</f>
        <v/>
      </c>
      <c r="N750" t="str">
        <f>IF(ReOrgnising!AF753="","",ReOrgnising!AF753/100)</f>
        <v/>
      </c>
      <c r="O750" t="str">
        <f>IF(ReOrgnising!AG753="","",ReOrgnising!AG753/100)</f>
        <v/>
      </c>
      <c r="P750" t="str">
        <f>IF(ReOrgnising!AH753="","",ReOrgnising!AH753/100)</f>
        <v/>
      </c>
      <c r="Q750" t="str">
        <f>IF(ReOrgnising!AI753="","",ReOrgnising!AI753/100)</f>
        <v/>
      </c>
    </row>
    <row r="751" spans="1:17">
      <c r="A751" t="str">
        <f>ReOrgnising!S754</f>
        <v>Lincoln1990Irrigation7W</v>
      </c>
      <c r="B751" s="4">
        <f>ReOrgnising!T754</f>
        <v>33227</v>
      </c>
      <c r="C751">
        <f>ReOrgnising!U754</f>
        <v>41</v>
      </c>
      <c r="D751" t="str">
        <f>ReOrgnising!V754</f>
        <v/>
      </c>
      <c r="E751">
        <f>ReOrgnising!W754</f>
        <v>0.85</v>
      </c>
      <c r="F751">
        <f>ReOrgnising!X754</f>
        <v>24.9</v>
      </c>
      <c r="G751" t="str">
        <f>ReOrgnising!Y754</f>
        <v/>
      </c>
      <c r="H751" t="str">
        <f>ReOrgnising!Z754</f>
        <v/>
      </c>
      <c r="I751" t="str">
        <f>ReOrgnising!AA754</f>
        <v/>
      </c>
      <c r="J751" t="str">
        <f>ReOrgnising!AB754</f>
        <v/>
      </c>
      <c r="K751">
        <f>ReOrgnising!AC754</f>
        <v>16</v>
      </c>
      <c r="L751" t="str">
        <f>IF(ReOrgnising!AD754="","",ReOrgnising!AD754/100)</f>
        <v/>
      </c>
      <c r="M751" t="str">
        <f>IF(ReOrgnising!AE754="","",ReOrgnising!AE754/100)</f>
        <v/>
      </c>
      <c r="N751" t="str">
        <f>IF(ReOrgnising!AF754="","",ReOrgnising!AF754/100)</f>
        <v/>
      </c>
      <c r="O751" t="str">
        <f>IF(ReOrgnising!AG754="","",ReOrgnising!AG754/100)</f>
        <v/>
      </c>
      <c r="P751" t="str">
        <f>IF(ReOrgnising!AH754="","",ReOrgnising!AH754/100)</f>
        <v/>
      </c>
      <c r="Q751" t="str">
        <f>IF(ReOrgnising!AI754="","",ReOrgnising!AI754/100)</f>
        <v/>
      </c>
    </row>
    <row r="752" spans="1:17">
      <c r="A752" t="str">
        <f>ReOrgnising!S755</f>
        <v>Lincoln1990Irrigation7W</v>
      </c>
      <c r="B752" s="4">
        <f>ReOrgnising!T755</f>
        <v>33259</v>
      </c>
      <c r="C752">
        <f>ReOrgnising!U755</f>
        <v>257.89999999999998</v>
      </c>
      <c r="D752" t="str">
        <f>ReOrgnising!V755</f>
        <v/>
      </c>
      <c r="E752">
        <f>ReOrgnising!W755</f>
        <v>2.87</v>
      </c>
      <c r="F752">
        <f>ReOrgnising!X755</f>
        <v>119.4</v>
      </c>
      <c r="G752" t="str">
        <f>ReOrgnising!Y755</f>
        <v/>
      </c>
      <c r="H752" t="str">
        <f>ReOrgnising!Z755</f>
        <v/>
      </c>
      <c r="I752" t="str">
        <f>ReOrgnising!AA755</f>
        <v/>
      </c>
      <c r="J752" t="str">
        <f>ReOrgnising!AB755</f>
        <v/>
      </c>
      <c r="K752">
        <f>ReOrgnising!AC755</f>
        <v>138.5</v>
      </c>
      <c r="L752" t="str">
        <f>IF(ReOrgnising!AD755="","",ReOrgnising!AD755/100)</f>
        <v/>
      </c>
      <c r="M752" t="str">
        <f>IF(ReOrgnising!AE755="","",ReOrgnising!AE755/100)</f>
        <v/>
      </c>
      <c r="N752" t="str">
        <f>IF(ReOrgnising!AF755="","",ReOrgnising!AF755/100)</f>
        <v/>
      </c>
      <c r="O752" t="str">
        <f>IF(ReOrgnising!AG755="","",ReOrgnising!AG755/100)</f>
        <v/>
      </c>
      <c r="P752" t="str">
        <f>IF(ReOrgnising!AH755="","",ReOrgnising!AH755/100)</f>
        <v/>
      </c>
      <c r="Q752" t="str">
        <f>IF(ReOrgnising!AI755="","",ReOrgnising!AI755/100)</f>
        <v/>
      </c>
    </row>
    <row r="753" spans="1:17">
      <c r="A753" t="str">
        <f>ReOrgnising!S756</f>
        <v>Lincoln1990Irrigation7W</v>
      </c>
      <c r="B753" s="4">
        <f>ReOrgnising!T756</f>
        <v>33301</v>
      </c>
      <c r="C753">
        <f>ReOrgnising!U756</f>
        <v>1392.4</v>
      </c>
      <c r="D753" t="str">
        <f>ReOrgnising!V756</f>
        <v/>
      </c>
      <c r="E753">
        <f>ReOrgnising!W756</f>
        <v>4.49</v>
      </c>
      <c r="F753">
        <f>ReOrgnising!X756</f>
        <v>247.8</v>
      </c>
      <c r="G753" t="str">
        <f>ReOrgnising!Y756</f>
        <v/>
      </c>
      <c r="H753" t="str">
        <f>ReOrgnising!Z756</f>
        <v/>
      </c>
      <c r="I753" t="str">
        <f>ReOrgnising!AA756</f>
        <v/>
      </c>
      <c r="J753" t="str">
        <f>ReOrgnising!AB756</f>
        <v/>
      </c>
      <c r="K753">
        <f>ReOrgnising!AC756</f>
        <v>878.5</v>
      </c>
      <c r="L753" t="str">
        <f>IF(ReOrgnising!AD756="","",ReOrgnising!AD756/100)</f>
        <v/>
      </c>
      <c r="M753" t="str">
        <f>IF(ReOrgnising!AE756="","",ReOrgnising!AE756/100)</f>
        <v/>
      </c>
      <c r="N753" t="str">
        <f>IF(ReOrgnising!AF756="","",ReOrgnising!AF756/100)</f>
        <v/>
      </c>
      <c r="O753" t="str">
        <f>IF(ReOrgnising!AG756="","",ReOrgnising!AG756/100)</f>
        <v/>
      </c>
      <c r="P753" t="str">
        <f>IF(ReOrgnising!AH756="","",ReOrgnising!AH756/100)</f>
        <v/>
      </c>
      <c r="Q753" t="str">
        <f>IF(ReOrgnising!AI756="","",ReOrgnising!AI756/100)</f>
        <v/>
      </c>
    </row>
    <row r="754" spans="1:17">
      <c r="A754" t="str">
        <f>ReOrgnising!S757</f>
        <v>Lincoln1990Irrigation7W</v>
      </c>
      <c r="B754" s="4">
        <f>ReOrgnising!T757</f>
        <v>33315</v>
      </c>
      <c r="C754">
        <f>ReOrgnising!U757</f>
        <v>2330.6999999999998</v>
      </c>
      <c r="D754" t="str">
        <f>ReOrgnising!V757</f>
        <v/>
      </c>
      <c r="E754">
        <f>ReOrgnising!W757</f>
        <v>5.84</v>
      </c>
      <c r="F754">
        <f>ReOrgnising!X757</f>
        <v>333.4</v>
      </c>
      <c r="G754" t="str">
        <f>ReOrgnising!Y757</f>
        <v/>
      </c>
      <c r="H754" t="str">
        <f>ReOrgnising!Z757</f>
        <v/>
      </c>
      <c r="I754" t="str">
        <f>ReOrgnising!AA757</f>
        <v/>
      </c>
      <c r="J754" t="str">
        <f>ReOrgnising!AB757</f>
        <v/>
      </c>
      <c r="K754">
        <f>ReOrgnising!AC757</f>
        <v>1179</v>
      </c>
      <c r="L754" t="str">
        <f>IF(ReOrgnising!AD757="","",ReOrgnising!AD757/100)</f>
        <v/>
      </c>
      <c r="M754" t="str">
        <f>IF(ReOrgnising!AE757="","",ReOrgnising!AE757/100)</f>
        <v/>
      </c>
      <c r="N754" t="str">
        <f>IF(ReOrgnising!AF757="","",ReOrgnising!AF757/100)</f>
        <v/>
      </c>
      <c r="O754" t="str">
        <f>IF(ReOrgnising!AG757="","",ReOrgnising!AG757/100)</f>
        <v/>
      </c>
      <c r="P754" t="str">
        <f>IF(ReOrgnising!AH757="","",ReOrgnising!AH757/100)</f>
        <v/>
      </c>
      <c r="Q754" t="str">
        <f>IF(ReOrgnising!AI757="","",ReOrgnising!AI757/100)</f>
        <v/>
      </c>
    </row>
    <row r="755" spans="1:17">
      <c r="A755" t="str">
        <f>ReOrgnising!S758</f>
        <v>Lincoln1990Irrigation7W</v>
      </c>
      <c r="B755" s="4">
        <f>ReOrgnising!T758</f>
        <v>33330</v>
      </c>
      <c r="C755">
        <f>ReOrgnising!U758</f>
        <v>1778.8</v>
      </c>
      <c r="D755" t="str">
        <f>ReOrgnising!V758</f>
        <v/>
      </c>
      <c r="E755">
        <f>ReOrgnising!W758</f>
        <v>4.04</v>
      </c>
      <c r="F755">
        <f>ReOrgnising!X758</f>
        <v>214.3</v>
      </c>
      <c r="G755" t="str">
        <f>ReOrgnising!Y758</f>
        <v/>
      </c>
      <c r="H755" t="str">
        <f>ReOrgnising!Z758</f>
        <v/>
      </c>
      <c r="I755" t="str">
        <f>ReOrgnising!AA758</f>
        <v/>
      </c>
      <c r="J755" t="str">
        <f>ReOrgnising!AB758</f>
        <v/>
      </c>
      <c r="K755">
        <f>ReOrgnising!AC758</f>
        <v>643.4</v>
      </c>
      <c r="L755" t="str">
        <f>IF(ReOrgnising!AD758="","",ReOrgnising!AD758/100)</f>
        <v/>
      </c>
      <c r="M755" t="str">
        <f>IF(ReOrgnising!AE758="","",ReOrgnising!AE758/100)</f>
        <v/>
      </c>
      <c r="N755" t="str">
        <f>IF(ReOrgnising!AF758="","",ReOrgnising!AF758/100)</f>
        <v/>
      </c>
      <c r="O755" t="str">
        <f>IF(ReOrgnising!AG758="","",ReOrgnising!AG758/100)</f>
        <v/>
      </c>
      <c r="P755" t="str">
        <f>IF(ReOrgnising!AH758="","",ReOrgnising!AH758/100)</f>
        <v/>
      </c>
      <c r="Q755" t="str">
        <f>IF(ReOrgnising!AI758="","",ReOrgnising!AI758/100)</f>
        <v/>
      </c>
    </row>
    <row r="756" spans="1:17">
      <c r="A756" t="str">
        <f>ReOrgnising!S759</f>
        <v>Lincoln1990Irrigation7W</v>
      </c>
      <c r="B756" s="4">
        <f>ReOrgnising!T759</f>
        <v>33343</v>
      </c>
      <c r="C756">
        <f>ReOrgnising!U759</f>
        <v>1900.4</v>
      </c>
      <c r="D756" t="str">
        <f>ReOrgnising!V759</f>
        <v/>
      </c>
      <c r="E756">
        <f>ReOrgnising!W759</f>
        <v>3.56</v>
      </c>
      <c r="F756">
        <f>ReOrgnising!X759</f>
        <v>190.7</v>
      </c>
      <c r="G756" t="str">
        <f>ReOrgnising!Y759</f>
        <v/>
      </c>
      <c r="H756" t="str">
        <f>ReOrgnising!Z759</f>
        <v/>
      </c>
      <c r="I756" t="str">
        <f>ReOrgnising!AA759</f>
        <v/>
      </c>
      <c r="J756" t="str">
        <f>ReOrgnising!AB759</f>
        <v/>
      </c>
      <c r="K756">
        <f>ReOrgnising!AC759</f>
        <v>601.9</v>
      </c>
      <c r="L756" t="str">
        <f>IF(ReOrgnising!AD759="","",ReOrgnising!AD759/100)</f>
        <v/>
      </c>
      <c r="M756" t="str">
        <f>IF(ReOrgnising!AE759="","",ReOrgnising!AE759/100)</f>
        <v/>
      </c>
      <c r="N756" t="str">
        <f>IF(ReOrgnising!AF759="","",ReOrgnising!AF759/100)</f>
        <v/>
      </c>
      <c r="O756" t="str">
        <f>IF(ReOrgnising!AG759="","",ReOrgnising!AG759/100)</f>
        <v/>
      </c>
      <c r="P756" t="str">
        <f>IF(ReOrgnising!AH759="","",ReOrgnising!AH759/100)</f>
        <v/>
      </c>
      <c r="Q756" t="str">
        <f>IF(ReOrgnising!AI759="","",ReOrgnising!AI759/100)</f>
        <v/>
      </c>
    </row>
    <row r="757" spans="1:17">
      <c r="A757" t="str">
        <f>ReOrgnising!S760</f>
        <v>Lincoln1990Irrigation7W</v>
      </c>
      <c r="B757" s="4">
        <f>ReOrgnising!T760</f>
        <v>33359</v>
      </c>
      <c r="C757">
        <f>ReOrgnising!U760</f>
        <v>2076.6</v>
      </c>
      <c r="D757" t="str">
        <f>ReOrgnising!V760</f>
        <v/>
      </c>
      <c r="E757" t="str">
        <f>ReOrgnising!W760</f>
        <v/>
      </c>
      <c r="F757" t="str">
        <f>ReOrgnising!X760</f>
        <v/>
      </c>
      <c r="G757" t="str">
        <f>ReOrgnising!Y760</f>
        <v/>
      </c>
      <c r="H757" t="str">
        <f>ReOrgnising!Z760</f>
        <v/>
      </c>
      <c r="I757" t="str">
        <f>ReOrgnising!AA760</f>
        <v/>
      </c>
      <c r="J757" t="str">
        <f>ReOrgnising!AB760</f>
        <v/>
      </c>
      <c r="K757" t="str">
        <f>ReOrgnising!AC760</f>
        <v/>
      </c>
      <c r="L757" t="str">
        <f>IF(ReOrgnising!AD760="","",ReOrgnising!AD760/100)</f>
        <v/>
      </c>
      <c r="M757" t="str">
        <f>IF(ReOrgnising!AE760="","",ReOrgnising!AE760/100)</f>
        <v/>
      </c>
      <c r="N757" t="str">
        <f>IF(ReOrgnising!AF760="","",ReOrgnising!AF760/100)</f>
        <v/>
      </c>
      <c r="O757" t="str">
        <f>IF(ReOrgnising!AG760="","",ReOrgnising!AG760/100)</f>
        <v/>
      </c>
      <c r="P757" t="str">
        <f>IF(ReOrgnising!AH760="","",ReOrgnising!AH760/100)</f>
        <v/>
      </c>
      <c r="Q757" t="str">
        <f>IF(ReOrgnising!AI760="","",ReOrgnising!AI760/100)</f>
        <v/>
      </c>
    </row>
    <row r="758" spans="1:17">
      <c r="A758" t="str">
        <f>ReOrgnising!S761</f>
        <v>Lincoln1990Irrigation8W</v>
      </c>
      <c r="B758" s="4">
        <f>ReOrgnising!T761</f>
        <v>33227</v>
      </c>
      <c r="C758">
        <f>ReOrgnising!U761</f>
        <v>40.9</v>
      </c>
      <c r="D758" t="str">
        <f>ReOrgnising!V761</f>
        <v/>
      </c>
      <c r="E758">
        <f>ReOrgnising!W761</f>
        <v>0.85</v>
      </c>
      <c r="F758">
        <f>ReOrgnising!X761</f>
        <v>25.7</v>
      </c>
      <c r="G758" t="str">
        <f>ReOrgnising!Y761</f>
        <v/>
      </c>
      <c r="H758" t="str">
        <f>ReOrgnising!Z761</f>
        <v/>
      </c>
      <c r="I758" t="str">
        <f>ReOrgnising!AA761</f>
        <v/>
      </c>
      <c r="J758" t="str">
        <f>ReOrgnising!AB761</f>
        <v/>
      </c>
      <c r="K758">
        <f>ReOrgnising!AC761</f>
        <v>15.2</v>
      </c>
      <c r="L758" t="str">
        <f>IF(ReOrgnising!AD761="","",ReOrgnising!AD761/100)</f>
        <v/>
      </c>
      <c r="M758" t="str">
        <f>IF(ReOrgnising!AE761="","",ReOrgnising!AE761/100)</f>
        <v/>
      </c>
      <c r="N758" t="str">
        <f>IF(ReOrgnising!AF761="","",ReOrgnising!AF761/100)</f>
        <v/>
      </c>
      <c r="O758" t="str">
        <f>IF(ReOrgnising!AG761="","",ReOrgnising!AG761/100)</f>
        <v/>
      </c>
      <c r="P758" t="str">
        <f>IF(ReOrgnising!AH761="","",ReOrgnising!AH761/100)</f>
        <v/>
      </c>
      <c r="Q758" t="str">
        <f>IF(ReOrgnising!AI761="","",ReOrgnising!AI761/100)</f>
        <v/>
      </c>
    </row>
    <row r="759" spans="1:17">
      <c r="A759" t="str">
        <f>ReOrgnising!S762</f>
        <v>Lincoln1990Irrigation8W</v>
      </c>
      <c r="B759" s="4">
        <f>ReOrgnising!T762</f>
        <v>33259</v>
      </c>
      <c r="C759">
        <f>ReOrgnising!U762</f>
        <v>284</v>
      </c>
      <c r="D759" t="str">
        <f>ReOrgnising!V762</f>
        <v/>
      </c>
      <c r="E759">
        <f>ReOrgnising!W762</f>
        <v>3</v>
      </c>
      <c r="F759">
        <f>ReOrgnising!X762</f>
        <v>123</v>
      </c>
      <c r="G759" t="str">
        <f>ReOrgnising!Y762</f>
        <v/>
      </c>
      <c r="H759" t="str">
        <f>ReOrgnising!Z762</f>
        <v/>
      </c>
      <c r="I759" t="str">
        <f>ReOrgnising!AA762</f>
        <v/>
      </c>
      <c r="J759" t="str">
        <f>ReOrgnising!AB762</f>
        <v/>
      </c>
      <c r="K759">
        <f>ReOrgnising!AC762</f>
        <v>161</v>
      </c>
      <c r="L759" t="str">
        <f>IF(ReOrgnising!AD762="","",ReOrgnising!AD762/100)</f>
        <v/>
      </c>
      <c r="M759" t="str">
        <f>IF(ReOrgnising!AE762="","",ReOrgnising!AE762/100)</f>
        <v/>
      </c>
      <c r="N759" t="str">
        <f>IF(ReOrgnising!AF762="","",ReOrgnising!AF762/100)</f>
        <v/>
      </c>
      <c r="O759" t="str">
        <f>IF(ReOrgnising!AG762="","",ReOrgnising!AG762/100)</f>
        <v/>
      </c>
      <c r="P759" t="str">
        <f>IF(ReOrgnising!AH762="","",ReOrgnising!AH762/100)</f>
        <v/>
      </c>
      <c r="Q759" t="str">
        <f>IF(ReOrgnising!AI762="","",ReOrgnising!AI762/100)</f>
        <v/>
      </c>
    </row>
    <row r="760" spans="1:17">
      <c r="A760" t="str">
        <f>ReOrgnising!S763</f>
        <v>Lincoln1990Irrigation8W</v>
      </c>
      <c r="B760" s="4">
        <f>ReOrgnising!T763</f>
        <v>33301</v>
      </c>
      <c r="C760">
        <f>ReOrgnising!U763</f>
        <v>1221.2</v>
      </c>
      <c r="D760" t="str">
        <f>ReOrgnising!V763</f>
        <v/>
      </c>
      <c r="E760">
        <f>ReOrgnising!W763</f>
        <v>4.25</v>
      </c>
      <c r="F760">
        <f>ReOrgnising!X763</f>
        <v>218.7</v>
      </c>
      <c r="G760" t="str">
        <f>ReOrgnising!Y763</f>
        <v/>
      </c>
      <c r="H760" t="str">
        <f>ReOrgnising!Z763</f>
        <v/>
      </c>
      <c r="I760" t="str">
        <f>ReOrgnising!AA763</f>
        <v/>
      </c>
      <c r="J760" t="str">
        <f>ReOrgnising!AB763</f>
        <v/>
      </c>
      <c r="K760">
        <f>ReOrgnising!AC763</f>
        <v>753.4</v>
      </c>
      <c r="L760" t="str">
        <f>IF(ReOrgnising!AD763="","",ReOrgnising!AD763/100)</f>
        <v/>
      </c>
      <c r="M760" t="str">
        <f>IF(ReOrgnising!AE763="","",ReOrgnising!AE763/100)</f>
        <v/>
      </c>
      <c r="N760" t="str">
        <f>IF(ReOrgnising!AF763="","",ReOrgnising!AF763/100)</f>
        <v/>
      </c>
      <c r="O760" t="str">
        <f>IF(ReOrgnising!AG763="","",ReOrgnising!AG763/100)</f>
        <v/>
      </c>
      <c r="P760" t="str">
        <f>IF(ReOrgnising!AH763="","",ReOrgnising!AH763/100)</f>
        <v/>
      </c>
      <c r="Q760" t="str">
        <f>IF(ReOrgnising!AI763="","",ReOrgnising!AI763/100)</f>
        <v/>
      </c>
    </row>
    <row r="761" spans="1:17">
      <c r="A761" t="str">
        <f>ReOrgnising!S764</f>
        <v>Lincoln1990Irrigation8W</v>
      </c>
      <c r="B761" s="4">
        <f>ReOrgnising!T764</f>
        <v>33315</v>
      </c>
      <c r="C761">
        <f>ReOrgnising!U764</f>
        <v>1606.6</v>
      </c>
      <c r="D761" t="str">
        <f>ReOrgnising!V764</f>
        <v/>
      </c>
      <c r="E761">
        <f>ReOrgnising!W764</f>
        <v>4.5199999999999996</v>
      </c>
      <c r="F761">
        <f>ReOrgnising!X764</f>
        <v>226.2</v>
      </c>
      <c r="G761" t="str">
        <f>ReOrgnising!Y764</f>
        <v/>
      </c>
      <c r="H761" t="str">
        <f>ReOrgnising!Z764</f>
        <v/>
      </c>
      <c r="I761" t="str">
        <f>ReOrgnising!AA764</f>
        <v/>
      </c>
      <c r="J761" t="str">
        <f>ReOrgnising!AB764</f>
        <v/>
      </c>
      <c r="K761">
        <f>ReOrgnising!AC764</f>
        <v>730.1</v>
      </c>
      <c r="L761" t="str">
        <f>IF(ReOrgnising!AD764="","",ReOrgnising!AD764/100)</f>
        <v/>
      </c>
      <c r="M761" t="str">
        <f>IF(ReOrgnising!AE764="","",ReOrgnising!AE764/100)</f>
        <v/>
      </c>
      <c r="N761" t="str">
        <f>IF(ReOrgnising!AF764="","",ReOrgnising!AF764/100)</f>
        <v/>
      </c>
      <c r="O761" t="str">
        <f>IF(ReOrgnising!AG764="","",ReOrgnising!AG764/100)</f>
        <v/>
      </c>
      <c r="P761" t="str">
        <f>IF(ReOrgnising!AH764="","",ReOrgnising!AH764/100)</f>
        <v/>
      </c>
      <c r="Q761" t="str">
        <f>IF(ReOrgnising!AI764="","",ReOrgnising!AI764/100)</f>
        <v/>
      </c>
    </row>
    <row r="762" spans="1:17">
      <c r="A762" t="str">
        <f>ReOrgnising!S765</f>
        <v>Lincoln1990Irrigation8W</v>
      </c>
      <c r="B762" s="4">
        <f>ReOrgnising!T765</f>
        <v>33330</v>
      </c>
      <c r="C762">
        <f>ReOrgnising!U765</f>
        <v>1860.1</v>
      </c>
      <c r="D762" t="str">
        <f>ReOrgnising!V765</f>
        <v/>
      </c>
      <c r="E762">
        <f>ReOrgnising!W765</f>
        <v>4.1500000000000004</v>
      </c>
      <c r="F762">
        <f>ReOrgnising!X765</f>
        <v>252.2</v>
      </c>
      <c r="G762" t="str">
        <f>ReOrgnising!Y765</f>
        <v/>
      </c>
      <c r="H762" t="str">
        <f>ReOrgnising!Z765</f>
        <v/>
      </c>
      <c r="I762" t="str">
        <f>ReOrgnising!AA765</f>
        <v/>
      </c>
      <c r="J762" t="str">
        <f>ReOrgnising!AB765</f>
        <v/>
      </c>
      <c r="K762">
        <f>ReOrgnising!AC765</f>
        <v>722.2</v>
      </c>
      <c r="L762" t="str">
        <f>IF(ReOrgnising!AD765="","",ReOrgnising!AD765/100)</f>
        <v/>
      </c>
      <c r="M762" t="str">
        <f>IF(ReOrgnising!AE765="","",ReOrgnising!AE765/100)</f>
        <v/>
      </c>
      <c r="N762" t="str">
        <f>IF(ReOrgnising!AF765="","",ReOrgnising!AF765/100)</f>
        <v/>
      </c>
      <c r="O762" t="str">
        <f>IF(ReOrgnising!AG765="","",ReOrgnising!AG765/100)</f>
        <v/>
      </c>
      <c r="P762" t="str">
        <f>IF(ReOrgnising!AH765="","",ReOrgnising!AH765/100)</f>
        <v/>
      </c>
      <c r="Q762" t="str">
        <f>IF(ReOrgnising!AI765="","",ReOrgnising!AI765/100)</f>
        <v/>
      </c>
    </row>
    <row r="763" spans="1:17">
      <c r="A763" t="str">
        <f>ReOrgnising!S766</f>
        <v>Lincoln1990Irrigation8W</v>
      </c>
      <c r="B763" s="4">
        <f>ReOrgnising!T766</f>
        <v>33343</v>
      </c>
      <c r="C763">
        <f>ReOrgnising!U766</f>
        <v>1834.3</v>
      </c>
      <c r="D763" t="str">
        <f>ReOrgnising!V766</f>
        <v/>
      </c>
      <c r="E763">
        <f>ReOrgnising!W766</f>
        <v>3.84</v>
      </c>
      <c r="F763">
        <f>ReOrgnising!X766</f>
        <v>199.1</v>
      </c>
      <c r="G763" t="str">
        <f>ReOrgnising!Y766</f>
        <v/>
      </c>
      <c r="H763" t="str">
        <f>ReOrgnising!Z766</f>
        <v/>
      </c>
      <c r="I763" t="str">
        <f>ReOrgnising!AA766</f>
        <v/>
      </c>
      <c r="J763" t="str">
        <f>ReOrgnising!AB766</f>
        <v/>
      </c>
      <c r="K763">
        <f>ReOrgnising!AC766</f>
        <v>535.4</v>
      </c>
      <c r="L763" t="str">
        <f>IF(ReOrgnising!AD766="","",ReOrgnising!AD766/100)</f>
        <v/>
      </c>
      <c r="M763" t="str">
        <f>IF(ReOrgnising!AE766="","",ReOrgnising!AE766/100)</f>
        <v/>
      </c>
      <c r="N763" t="str">
        <f>IF(ReOrgnising!AF766="","",ReOrgnising!AF766/100)</f>
        <v/>
      </c>
      <c r="O763" t="str">
        <f>IF(ReOrgnising!AG766="","",ReOrgnising!AG766/100)</f>
        <v/>
      </c>
      <c r="P763" t="str">
        <f>IF(ReOrgnising!AH766="","",ReOrgnising!AH766/100)</f>
        <v/>
      </c>
      <c r="Q763" t="str">
        <f>IF(ReOrgnising!AI766="","",ReOrgnising!AI766/100)</f>
        <v/>
      </c>
    </row>
    <row r="764" spans="1:17">
      <c r="A764" t="str">
        <f>ReOrgnising!S767</f>
        <v>Lincoln1990Irrigation8W</v>
      </c>
      <c r="B764" s="4">
        <f>ReOrgnising!T767</f>
        <v>33359</v>
      </c>
      <c r="C764">
        <f>ReOrgnising!U767</f>
        <v>1957.2</v>
      </c>
      <c r="D764" t="str">
        <f>ReOrgnising!V767</f>
        <v/>
      </c>
      <c r="E764" t="str">
        <f>ReOrgnising!W767</f>
        <v/>
      </c>
      <c r="F764" t="str">
        <f>ReOrgnising!X767</f>
        <v/>
      </c>
      <c r="G764" t="str">
        <f>ReOrgnising!Y767</f>
        <v/>
      </c>
      <c r="H764" t="str">
        <f>ReOrgnising!Z767</f>
        <v/>
      </c>
      <c r="I764" t="str">
        <f>ReOrgnising!AA767</f>
        <v/>
      </c>
      <c r="J764" t="str">
        <f>ReOrgnising!AB767</f>
        <v/>
      </c>
      <c r="K764" t="str">
        <f>ReOrgnising!AC767</f>
        <v/>
      </c>
      <c r="L764" t="str">
        <f>IF(ReOrgnising!AD767="","",ReOrgnising!AD767/100)</f>
        <v/>
      </c>
      <c r="M764" t="str">
        <f>IF(ReOrgnising!AE767="","",ReOrgnising!AE767/100)</f>
        <v/>
      </c>
      <c r="N764" t="str">
        <f>IF(ReOrgnising!AF767="","",ReOrgnising!AF767/100)</f>
        <v/>
      </c>
      <c r="O764" t="str">
        <f>IF(ReOrgnising!AG767="","",ReOrgnising!AG767/100)</f>
        <v/>
      </c>
      <c r="P764" t="str">
        <f>IF(ReOrgnising!AH767="","",ReOrgnising!AH767/100)</f>
        <v/>
      </c>
      <c r="Q764" t="str">
        <f>IF(ReOrgnising!AI767="","",ReOrgnising!AI767/100)</f>
        <v/>
      </c>
    </row>
    <row r="765" spans="1:17">
      <c r="A765" t="str">
        <f>ReOrgnising!S768</f>
        <v>Lincoln1990Irrigation9W</v>
      </c>
      <c r="B765" s="4">
        <f>ReOrgnising!T768</f>
        <v>33227</v>
      </c>
      <c r="C765">
        <f>ReOrgnising!U768</f>
        <v>39.299999999999997</v>
      </c>
      <c r="D765" t="str">
        <f>ReOrgnising!V768</f>
        <v/>
      </c>
      <c r="E765">
        <f>ReOrgnising!W768</f>
        <v>0.83</v>
      </c>
      <c r="F765">
        <f>ReOrgnising!X768</f>
        <v>23.4</v>
      </c>
      <c r="G765" t="str">
        <f>ReOrgnising!Y768</f>
        <v/>
      </c>
      <c r="H765" t="str">
        <f>ReOrgnising!Z768</f>
        <v/>
      </c>
      <c r="I765" t="str">
        <f>ReOrgnising!AA768</f>
        <v/>
      </c>
      <c r="J765" t="str">
        <f>ReOrgnising!AB768</f>
        <v/>
      </c>
      <c r="K765">
        <f>ReOrgnising!AC768</f>
        <v>16</v>
      </c>
      <c r="L765" t="str">
        <f>IF(ReOrgnising!AD768="","",ReOrgnising!AD768/100)</f>
        <v/>
      </c>
      <c r="M765" t="str">
        <f>IF(ReOrgnising!AE768="","",ReOrgnising!AE768/100)</f>
        <v/>
      </c>
      <c r="N765" t="str">
        <f>IF(ReOrgnising!AF768="","",ReOrgnising!AF768/100)</f>
        <v/>
      </c>
      <c r="O765" t="str">
        <f>IF(ReOrgnising!AG768="","",ReOrgnising!AG768/100)</f>
        <v/>
      </c>
      <c r="P765" t="str">
        <f>IF(ReOrgnising!AH768="","",ReOrgnising!AH768/100)</f>
        <v/>
      </c>
      <c r="Q765" t="str">
        <f>IF(ReOrgnising!AI768="","",ReOrgnising!AI768/100)</f>
        <v/>
      </c>
    </row>
    <row r="766" spans="1:17">
      <c r="A766" t="str">
        <f>ReOrgnising!S769</f>
        <v>Lincoln1990Irrigation9W</v>
      </c>
      <c r="B766" s="4">
        <f>ReOrgnising!T769</f>
        <v>33259</v>
      </c>
      <c r="C766">
        <f>ReOrgnising!U769</f>
        <v>300.39999999999998</v>
      </c>
      <c r="D766" t="str">
        <f>ReOrgnising!V769</f>
        <v/>
      </c>
      <c r="E766">
        <f>ReOrgnising!W769</f>
        <v>2.97</v>
      </c>
      <c r="F766">
        <f>ReOrgnising!X769</f>
        <v>130.80000000000001</v>
      </c>
      <c r="G766" t="str">
        <f>ReOrgnising!Y769</f>
        <v/>
      </c>
      <c r="H766" t="str">
        <f>ReOrgnising!Z769</f>
        <v/>
      </c>
      <c r="I766" t="str">
        <f>ReOrgnising!AA769</f>
        <v/>
      </c>
      <c r="J766" t="str">
        <f>ReOrgnising!AB769</f>
        <v/>
      </c>
      <c r="K766">
        <f>ReOrgnising!AC769</f>
        <v>169.6</v>
      </c>
      <c r="L766" t="str">
        <f>IF(ReOrgnising!AD769="","",ReOrgnising!AD769/100)</f>
        <v/>
      </c>
      <c r="M766" t="str">
        <f>IF(ReOrgnising!AE769="","",ReOrgnising!AE769/100)</f>
        <v/>
      </c>
      <c r="N766" t="str">
        <f>IF(ReOrgnising!AF769="","",ReOrgnising!AF769/100)</f>
        <v/>
      </c>
      <c r="O766" t="str">
        <f>IF(ReOrgnising!AG769="","",ReOrgnising!AG769/100)</f>
        <v/>
      </c>
      <c r="P766" t="str">
        <f>IF(ReOrgnising!AH769="","",ReOrgnising!AH769/100)</f>
        <v/>
      </c>
      <c r="Q766" t="str">
        <f>IF(ReOrgnising!AI769="","",ReOrgnising!AI769/100)</f>
        <v/>
      </c>
    </row>
    <row r="767" spans="1:17">
      <c r="A767" t="str">
        <f>ReOrgnising!S770</f>
        <v>Lincoln1990Irrigation9W</v>
      </c>
      <c r="B767" s="4">
        <f>ReOrgnising!T770</f>
        <v>33301</v>
      </c>
      <c r="C767">
        <f>ReOrgnising!U770</f>
        <v>1329.3</v>
      </c>
      <c r="D767" t="str">
        <f>ReOrgnising!V770</f>
        <v/>
      </c>
      <c r="E767">
        <f>ReOrgnising!W770</f>
        <v>4.76</v>
      </c>
      <c r="F767">
        <f>ReOrgnising!X770</f>
        <v>232.7</v>
      </c>
      <c r="G767" t="str">
        <f>ReOrgnising!Y770</f>
        <v/>
      </c>
      <c r="H767" t="str">
        <f>ReOrgnising!Z770</f>
        <v/>
      </c>
      <c r="I767" t="str">
        <f>ReOrgnising!AA770</f>
        <v/>
      </c>
      <c r="J767" t="str">
        <f>ReOrgnising!AB770</f>
        <v/>
      </c>
      <c r="K767">
        <f>ReOrgnising!AC770</f>
        <v>803.7</v>
      </c>
      <c r="L767" t="str">
        <f>IF(ReOrgnising!AD770="","",ReOrgnising!AD770/100)</f>
        <v/>
      </c>
      <c r="M767" t="str">
        <f>IF(ReOrgnising!AE770="","",ReOrgnising!AE770/100)</f>
        <v/>
      </c>
      <c r="N767" t="str">
        <f>IF(ReOrgnising!AF770="","",ReOrgnising!AF770/100)</f>
        <v/>
      </c>
      <c r="O767" t="str">
        <f>IF(ReOrgnising!AG770="","",ReOrgnising!AG770/100)</f>
        <v/>
      </c>
      <c r="P767" t="str">
        <f>IF(ReOrgnising!AH770="","",ReOrgnising!AH770/100)</f>
        <v/>
      </c>
      <c r="Q767" t="str">
        <f>IF(ReOrgnising!AI770="","",ReOrgnising!AI770/100)</f>
        <v/>
      </c>
    </row>
    <row r="768" spans="1:17">
      <c r="A768" t="str">
        <f>ReOrgnising!S771</f>
        <v>Lincoln1990Irrigation9W</v>
      </c>
      <c r="B768" s="4">
        <f>ReOrgnising!T771</f>
        <v>33315</v>
      </c>
      <c r="C768">
        <f>ReOrgnising!U771</f>
        <v>1610</v>
      </c>
      <c r="D768" t="str">
        <f>ReOrgnising!V771</f>
        <v/>
      </c>
      <c r="E768">
        <f>ReOrgnising!W771</f>
        <v>4.66</v>
      </c>
      <c r="F768">
        <f>ReOrgnising!X771</f>
        <v>241.5</v>
      </c>
      <c r="G768" t="str">
        <f>ReOrgnising!Y771</f>
        <v/>
      </c>
      <c r="H768" t="str">
        <f>ReOrgnising!Z771</f>
        <v/>
      </c>
      <c r="I768" t="str">
        <f>ReOrgnising!AA771</f>
        <v/>
      </c>
      <c r="J768" t="str">
        <f>ReOrgnising!AB771</f>
        <v/>
      </c>
      <c r="K768">
        <f>ReOrgnising!AC771</f>
        <v>767.7</v>
      </c>
      <c r="L768" t="str">
        <f>IF(ReOrgnising!AD771="","",ReOrgnising!AD771/100)</f>
        <v/>
      </c>
      <c r="M768" t="str">
        <f>IF(ReOrgnising!AE771="","",ReOrgnising!AE771/100)</f>
        <v/>
      </c>
      <c r="N768" t="str">
        <f>IF(ReOrgnising!AF771="","",ReOrgnising!AF771/100)</f>
        <v/>
      </c>
      <c r="O768" t="str">
        <f>IF(ReOrgnising!AG771="","",ReOrgnising!AG771/100)</f>
        <v/>
      </c>
      <c r="P768" t="str">
        <f>IF(ReOrgnising!AH771="","",ReOrgnising!AH771/100)</f>
        <v/>
      </c>
      <c r="Q768" t="str">
        <f>IF(ReOrgnising!AI771="","",ReOrgnising!AI771/100)</f>
        <v/>
      </c>
    </row>
    <row r="769" spans="1:17">
      <c r="A769" t="str">
        <f>ReOrgnising!S772</f>
        <v>Lincoln1990Irrigation9W</v>
      </c>
      <c r="B769" s="4">
        <f>ReOrgnising!T772</f>
        <v>33330</v>
      </c>
      <c r="C769">
        <f>ReOrgnising!U772</f>
        <v>2011.6</v>
      </c>
      <c r="D769" t="str">
        <f>ReOrgnising!V772</f>
        <v/>
      </c>
      <c r="E769">
        <f>ReOrgnising!W772</f>
        <v>4.0599999999999996</v>
      </c>
      <c r="F769">
        <f>ReOrgnising!X772</f>
        <v>251.3</v>
      </c>
      <c r="G769" t="str">
        <f>ReOrgnising!Y772</f>
        <v/>
      </c>
      <c r="H769" t="str">
        <f>ReOrgnising!Z772</f>
        <v/>
      </c>
      <c r="I769" t="str">
        <f>ReOrgnising!AA772</f>
        <v/>
      </c>
      <c r="J769" t="str">
        <f>ReOrgnising!AB772</f>
        <v/>
      </c>
      <c r="K769">
        <f>ReOrgnising!AC772</f>
        <v>807.9</v>
      </c>
      <c r="L769" t="str">
        <f>IF(ReOrgnising!AD772="","",ReOrgnising!AD772/100)</f>
        <v/>
      </c>
      <c r="M769" t="str">
        <f>IF(ReOrgnising!AE772="","",ReOrgnising!AE772/100)</f>
        <v/>
      </c>
      <c r="N769" t="str">
        <f>IF(ReOrgnising!AF772="","",ReOrgnising!AF772/100)</f>
        <v/>
      </c>
      <c r="O769" t="str">
        <f>IF(ReOrgnising!AG772="","",ReOrgnising!AG772/100)</f>
        <v/>
      </c>
      <c r="P769" t="str">
        <f>IF(ReOrgnising!AH772="","",ReOrgnising!AH772/100)</f>
        <v/>
      </c>
      <c r="Q769" t="str">
        <f>IF(ReOrgnising!AI772="","",ReOrgnising!AI772/100)</f>
        <v/>
      </c>
    </row>
    <row r="770" spans="1:17">
      <c r="A770" t="str">
        <f>ReOrgnising!S773</f>
        <v>Lincoln1990Irrigation9W</v>
      </c>
      <c r="B770" s="4">
        <f>ReOrgnising!T773</f>
        <v>33343</v>
      </c>
      <c r="C770">
        <f>ReOrgnising!U773</f>
        <v>2005.9</v>
      </c>
      <c r="D770" t="str">
        <f>ReOrgnising!V773</f>
        <v/>
      </c>
      <c r="E770">
        <f>ReOrgnising!W773</f>
        <v>4.07</v>
      </c>
      <c r="F770">
        <f>ReOrgnising!X773</f>
        <v>221.2</v>
      </c>
      <c r="G770" t="str">
        <f>ReOrgnising!Y773</f>
        <v/>
      </c>
      <c r="H770" t="str">
        <f>ReOrgnising!Z773</f>
        <v/>
      </c>
      <c r="I770" t="str">
        <f>ReOrgnising!AA773</f>
        <v/>
      </c>
      <c r="J770" t="str">
        <f>ReOrgnising!AB773</f>
        <v/>
      </c>
      <c r="K770">
        <f>ReOrgnising!AC773</f>
        <v>635.79999999999995</v>
      </c>
      <c r="L770" t="str">
        <f>IF(ReOrgnising!AD773="","",ReOrgnising!AD773/100)</f>
        <v/>
      </c>
      <c r="M770" t="str">
        <f>IF(ReOrgnising!AE773="","",ReOrgnising!AE773/100)</f>
        <v/>
      </c>
      <c r="N770" t="str">
        <f>IF(ReOrgnising!AF773="","",ReOrgnising!AF773/100)</f>
        <v/>
      </c>
      <c r="O770" t="str">
        <f>IF(ReOrgnising!AG773="","",ReOrgnising!AG773/100)</f>
        <v/>
      </c>
      <c r="P770" t="str">
        <f>IF(ReOrgnising!AH773="","",ReOrgnising!AH773/100)</f>
        <v/>
      </c>
      <c r="Q770" t="str">
        <f>IF(ReOrgnising!AI773="","",ReOrgnising!AI773/100)</f>
        <v/>
      </c>
    </row>
    <row r="771" spans="1:17">
      <c r="A771" t="str">
        <f>ReOrgnising!S774</f>
        <v>Lincoln1990Irrigation9W</v>
      </c>
      <c r="B771" s="4">
        <f>ReOrgnising!T774</f>
        <v>33359</v>
      </c>
      <c r="C771">
        <f>ReOrgnising!U774</f>
        <v>1858.6</v>
      </c>
      <c r="D771" t="str">
        <f>ReOrgnising!V774</f>
        <v/>
      </c>
      <c r="E771" t="str">
        <f>ReOrgnising!W774</f>
        <v/>
      </c>
      <c r="F771" t="str">
        <f>ReOrgnising!X774</f>
        <v/>
      </c>
      <c r="G771" t="str">
        <f>ReOrgnising!Y774</f>
        <v/>
      </c>
      <c r="H771" t="str">
        <f>ReOrgnising!Z774</f>
        <v/>
      </c>
      <c r="I771" t="str">
        <f>ReOrgnising!AA774</f>
        <v/>
      </c>
      <c r="J771" t="str">
        <f>ReOrgnising!AB774</f>
        <v/>
      </c>
      <c r="K771" t="str">
        <f>ReOrgnising!AC774</f>
        <v/>
      </c>
      <c r="L771" t="str">
        <f>IF(ReOrgnising!AD774="","",ReOrgnising!AD774/100)</f>
        <v/>
      </c>
      <c r="M771" t="str">
        <f>IF(ReOrgnising!AE774="","",ReOrgnising!AE774/100)</f>
        <v/>
      </c>
      <c r="N771" t="str">
        <f>IF(ReOrgnising!AF774="","",ReOrgnising!AF774/100)</f>
        <v/>
      </c>
      <c r="O771" t="str">
        <f>IF(ReOrgnising!AG774="","",ReOrgnising!AG774/100)</f>
        <v/>
      </c>
      <c r="P771" t="str">
        <f>IF(ReOrgnising!AH774="","",ReOrgnising!AH774/100)</f>
        <v/>
      </c>
      <c r="Q771" t="str">
        <f>IF(ReOrgnising!AI774="","",ReOrgnising!AI774/100)</f>
        <v/>
      </c>
    </row>
    <row r="772" spans="1:17">
      <c r="A772" t="str">
        <f>ReOrgnising!S775</f>
        <v>Chertsy2006NitrogenVLow</v>
      </c>
      <c r="B772" s="4">
        <f>ReOrgnising!T775</f>
        <v>39086</v>
      </c>
      <c r="C772" t="str">
        <f>ReOrgnising!U775</f>
        <v/>
      </c>
      <c r="D772" t="str">
        <f>ReOrgnising!V775</f>
        <v/>
      </c>
      <c r="E772">
        <f>ReOrgnising!W775</f>
        <v>0.13</v>
      </c>
      <c r="F772" t="str">
        <f>ReOrgnising!X775</f>
        <v/>
      </c>
      <c r="G772" t="str">
        <f>ReOrgnising!Y775</f>
        <v/>
      </c>
      <c r="H772">
        <f>ReOrgnising!Z775</f>
        <v>5.68</v>
      </c>
      <c r="I772" t="str">
        <f>ReOrgnising!AA775</f>
        <v/>
      </c>
      <c r="J772" t="str">
        <f>ReOrgnising!AB775</f>
        <v/>
      </c>
      <c r="K772" t="str">
        <f>ReOrgnising!AC775</f>
        <v/>
      </c>
      <c r="L772" t="str">
        <f>IF(ReOrgnising!AD775="","",ReOrgnising!AD775/100)</f>
        <v/>
      </c>
      <c r="M772" t="str">
        <f>IF(ReOrgnising!AE775="","",ReOrgnising!AE775/100)</f>
        <v/>
      </c>
      <c r="N772" t="str">
        <f>IF(ReOrgnising!AF775="","",ReOrgnising!AF775/100)</f>
        <v/>
      </c>
      <c r="O772" t="str">
        <f>IF(ReOrgnising!AG775="","",ReOrgnising!AG775/100)</f>
        <v/>
      </c>
      <c r="P772" t="str">
        <f>IF(ReOrgnising!AH775="","",ReOrgnising!AH775/100)</f>
        <v/>
      </c>
      <c r="Q772" t="str">
        <f>IF(ReOrgnising!AI775="","",ReOrgnising!AI775/100)</f>
        <v/>
      </c>
    </row>
    <row r="773" spans="1:17">
      <c r="A773" t="str">
        <f>ReOrgnising!S776</f>
        <v>Chertsy2006NitrogenVLow</v>
      </c>
      <c r="B773" s="4">
        <f>ReOrgnising!T776</f>
        <v>39098</v>
      </c>
      <c r="C773" t="str">
        <f>ReOrgnising!U776</f>
        <v/>
      </c>
      <c r="D773" t="str">
        <f>ReOrgnising!V776</f>
        <v/>
      </c>
      <c r="E773">
        <f>ReOrgnising!W776</f>
        <v>1.1100000000000001</v>
      </c>
      <c r="F773" t="str">
        <f>ReOrgnising!X776</f>
        <v/>
      </c>
      <c r="G773" t="str">
        <f>ReOrgnising!Y776</f>
        <v/>
      </c>
      <c r="H773">
        <f>ReOrgnising!Z776</f>
        <v>7.46</v>
      </c>
      <c r="I773" t="str">
        <f>ReOrgnising!AA776</f>
        <v/>
      </c>
      <c r="J773" t="str">
        <f>ReOrgnising!AB776</f>
        <v/>
      </c>
      <c r="K773" t="str">
        <f>ReOrgnising!AC776</f>
        <v/>
      </c>
      <c r="L773" t="str">
        <f>IF(ReOrgnising!AD776="","",ReOrgnising!AD776/100)</f>
        <v/>
      </c>
      <c r="M773" t="str">
        <f>IF(ReOrgnising!AE776="","",ReOrgnising!AE776/100)</f>
        <v/>
      </c>
      <c r="N773" t="str">
        <f>IF(ReOrgnising!AF776="","",ReOrgnising!AF776/100)</f>
        <v/>
      </c>
      <c r="O773" t="str">
        <f>IF(ReOrgnising!AG776="","",ReOrgnising!AG776/100)</f>
        <v/>
      </c>
      <c r="P773" t="str">
        <f>IF(ReOrgnising!AH776="","",ReOrgnising!AH776/100)</f>
        <v/>
      </c>
      <c r="Q773" t="str">
        <f>IF(ReOrgnising!AI776="","",ReOrgnising!AI776/100)</f>
        <v/>
      </c>
    </row>
    <row r="774" spans="1:17">
      <c r="A774" t="str">
        <f>ReOrgnising!S777</f>
        <v>Chertsy2006NitrogenVLow</v>
      </c>
      <c r="B774" s="4">
        <f>ReOrgnising!T777</f>
        <v>39108</v>
      </c>
      <c r="C774" t="str">
        <f>ReOrgnising!U777</f>
        <v/>
      </c>
      <c r="D774" t="str">
        <f>ReOrgnising!V777</f>
        <v/>
      </c>
      <c r="E774">
        <f>ReOrgnising!W777</f>
        <v>2.33</v>
      </c>
      <c r="F774" t="str">
        <f>ReOrgnising!X777</f>
        <v/>
      </c>
      <c r="G774" t="str">
        <f>ReOrgnising!Y777</f>
        <v/>
      </c>
      <c r="H774">
        <f>ReOrgnising!Z777</f>
        <v>9.5</v>
      </c>
      <c r="I774" t="str">
        <f>ReOrgnising!AA777</f>
        <v/>
      </c>
      <c r="J774" t="str">
        <f>ReOrgnising!AB777</f>
        <v/>
      </c>
      <c r="K774" t="str">
        <f>ReOrgnising!AC777</f>
        <v/>
      </c>
      <c r="L774" t="str">
        <f>IF(ReOrgnising!AD777="","",ReOrgnising!AD777/100)</f>
        <v/>
      </c>
      <c r="M774" t="str">
        <f>IF(ReOrgnising!AE777="","",ReOrgnising!AE777/100)</f>
        <v/>
      </c>
      <c r="N774" t="str">
        <f>IF(ReOrgnising!AF777="","",ReOrgnising!AF777/100)</f>
        <v/>
      </c>
      <c r="O774" t="str">
        <f>IF(ReOrgnising!AG777="","",ReOrgnising!AG777/100)</f>
        <v/>
      </c>
      <c r="P774" t="str">
        <f>IF(ReOrgnising!AH777="","",ReOrgnising!AH777/100)</f>
        <v/>
      </c>
      <c r="Q774" t="str">
        <f>IF(ReOrgnising!AI777="","",ReOrgnising!AI777/100)</f>
        <v/>
      </c>
    </row>
    <row r="775" spans="1:17">
      <c r="A775" t="str">
        <f>ReOrgnising!S778</f>
        <v>Chertsy2006NitrogenVLow</v>
      </c>
      <c r="B775" s="4">
        <f>ReOrgnising!T778</f>
        <v>39120</v>
      </c>
      <c r="C775" t="str">
        <f>ReOrgnising!U778</f>
        <v/>
      </c>
      <c r="D775" t="str">
        <f>ReOrgnising!V778</f>
        <v/>
      </c>
      <c r="E775">
        <f>ReOrgnising!W778</f>
        <v>3.09</v>
      </c>
      <c r="F775" t="str">
        <f>ReOrgnising!X778</f>
        <v/>
      </c>
      <c r="G775" t="str">
        <f>ReOrgnising!Y778</f>
        <v/>
      </c>
      <c r="H775">
        <f>ReOrgnising!Z778</f>
        <v>11.54</v>
      </c>
      <c r="I775" t="str">
        <f>ReOrgnising!AA778</f>
        <v/>
      </c>
      <c r="J775" t="str">
        <f>ReOrgnising!AB778</f>
        <v/>
      </c>
      <c r="K775" t="str">
        <f>ReOrgnising!AC778</f>
        <v/>
      </c>
      <c r="L775" t="str">
        <f>IF(ReOrgnising!AD778="","",ReOrgnising!AD778/100)</f>
        <v/>
      </c>
      <c r="M775" t="str">
        <f>IF(ReOrgnising!AE778="","",ReOrgnising!AE778/100)</f>
        <v/>
      </c>
      <c r="N775" t="str">
        <f>IF(ReOrgnising!AF778="","",ReOrgnising!AF778/100)</f>
        <v/>
      </c>
      <c r="O775" t="str">
        <f>IF(ReOrgnising!AG778="","",ReOrgnising!AG778/100)</f>
        <v/>
      </c>
      <c r="P775" t="str">
        <f>IF(ReOrgnising!AH778="","",ReOrgnising!AH778/100)</f>
        <v/>
      </c>
      <c r="Q775" t="str">
        <f>IF(ReOrgnising!AI778="","",ReOrgnising!AI778/100)</f>
        <v/>
      </c>
    </row>
    <row r="776" spans="1:17">
      <c r="A776" t="str">
        <f>ReOrgnising!S779</f>
        <v>Chertsy2006NitrogenVLow</v>
      </c>
      <c r="B776" s="4">
        <f>ReOrgnising!T779</f>
        <v>39140</v>
      </c>
      <c r="C776">
        <f>ReOrgnising!U779</f>
        <v>915.5</v>
      </c>
      <c r="D776" t="str">
        <f>ReOrgnising!V779</f>
        <v/>
      </c>
      <c r="E776">
        <f>ReOrgnising!W779</f>
        <v>3.33</v>
      </c>
      <c r="F776">
        <f>ReOrgnising!X779</f>
        <v>208</v>
      </c>
      <c r="G776" t="str">
        <f>ReOrgnising!Y779</f>
        <v/>
      </c>
      <c r="H776">
        <f>ReOrgnising!Z779</f>
        <v>15.79</v>
      </c>
      <c r="I776" t="str">
        <f>ReOrgnising!AA779</f>
        <v/>
      </c>
      <c r="J776" t="str">
        <f>ReOrgnising!AB779</f>
        <v/>
      </c>
      <c r="K776">
        <f>ReOrgnising!AC779</f>
        <v>484.2</v>
      </c>
      <c r="L776" t="str">
        <f>IF(ReOrgnising!AD779="","",ReOrgnising!AD779/100)</f>
        <v/>
      </c>
      <c r="M776" t="str">
        <f>IF(ReOrgnising!AE779="","",ReOrgnising!AE779/100)</f>
        <v/>
      </c>
      <c r="N776" t="str">
        <f>IF(ReOrgnising!AF779="","",ReOrgnising!AF779/100)</f>
        <v/>
      </c>
      <c r="O776" t="str">
        <f>IF(ReOrgnising!AG779="","",ReOrgnising!AG779/100)</f>
        <v/>
      </c>
      <c r="P776" t="str">
        <f>IF(ReOrgnising!AH779="","",ReOrgnising!AH779/100)</f>
        <v/>
      </c>
      <c r="Q776" t="str">
        <f>IF(ReOrgnising!AI779="","",ReOrgnising!AI779/100)</f>
        <v/>
      </c>
    </row>
    <row r="777" spans="1:17">
      <c r="A777" t="str">
        <f>ReOrgnising!S780</f>
        <v>Chertsy2006NitrogenVLow</v>
      </c>
      <c r="B777" s="4">
        <f>ReOrgnising!T780</f>
        <v>39157</v>
      </c>
      <c r="C777">
        <f>ReOrgnising!U780</f>
        <v>1233.3</v>
      </c>
      <c r="D777" t="str">
        <f>ReOrgnising!V780</f>
        <v/>
      </c>
      <c r="E777" t="str">
        <f>ReOrgnising!W780</f>
        <v/>
      </c>
      <c r="F777">
        <f>ReOrgnising!X780</f>
        <v>216.4</v>
      </c>
      <c r="G777" t="str">
        <f>ReOrgnising!Y780</f>
        <v/>
      </c>
      <c r="H777" t="str">
        <f>ReOrgnising!Z780</f>
        <v/>
      </c>
      <c r="I777" t="str">
        <f>ReOrgnising!AA780</f>
        <v/>
      </c>
      <c r="J777" t="str">
        <f>ReOrgnising!AB780</f>
        <v/>
      </c>
      <c r="K777">
        <f>ReOrgnising!AC780</f>
        <v>616.5</v>
      </c>
      <c r="L777" t="str">
        <f>IF(ReOrgnising!AD780="","",ReOrgnising!AD780/100)</f>
        <v/>
      </c>
      <c r="M777" t="str">
        <f>IF(ReOrgnising!AE780="","",ReOrgnising!AE780/100)</f>
        <v/>
      </c>
      <c r="N777" t="str">
        <f>IF(ReOrgnising!AF780="","",ReOrgnising!AF780/100)</f>
        <v/>
      </c>
      <c r="O777" t="str">
        <f>IF(ReOrgnising!AG780="","",ReOrgnising!AG780/100)</f>
        <v/>
      </c>
      <c r="P777" t="str">
        <f>IF(ReOrgnising!AH780="","",ReOrgnising!AH780/100)</f>
        <v/>
      </c>
      <c r="Q777" t="str">
        <f>IF(ReOrgnising!AI780="","",ReOrgnising!AI780/100)</f>
        <v/>
      </c>
    </row>
    <row r="778" spans="1:17">
      <c r="A778" t="str">
        <f>ReOrgnising!S781</f>
        <v>Chertsy2006NitrogenVLow</v>
      </c>
      <c r="B778" s="4">
        <f>ReOrgnising!T781</f>
        <v>39184</v>
      </c>
      <c r="C778">
        <f>ReOrgnising!U781</f>
        <v>1686</v>
      </c>
      <c r="D778" t="str">
        <f>ReOrgnising!V781</f>
        <v/>
      </c>
      <c r="E778" t="str">
        <f>ReOrgnising!W781</f>
        <v/>
      </c>
      <c r="F778">
        <f>ReOrgnising!X781</f>
        <v>203.3</v>
      </c>
      <c r="G778" t="str">
        <f>ReOrgnising!Y781</f>
        <v/>
      </c>
      <c r="H778" t="str">
        <f>ReOrgnising!Z781</f>
        <v/>
      </c>
      <c r="I778" t="str">
        <f>ReOrgnising!AA781</f>
        <v/>
      </c>
      <c r="J778" t="str">
        <f>ReOrgnising!AB781</f>
        <v/>
      </c>
      <c r="K778">
        <f>ReOrgnising!AC781</f>
        <v>484</v>
      </c>
      <c r="L778" t="str">
        <f>IF(ReOrgnising!AD781="","",ReOrgnising!AD781/100)</f>
        <v/>
      </c>
      <c r="M778" t="str">
        <f>IF(ReOrgnising!AE781="","",ReOrgnising!AE781/100)</f>
        <v/>
      </c>
      <c r="N778" t="str">
        <f>IF(ReOrgnising!AF781="","",ReOrgnising!AF781/100)</f>
        <v/>
      </c>
      <c r="O778" t="str">
        <f>IF(ReOrgnising!AG781="","",ReOrgnising!AG781/100)</f>
        <v/>
      </c>
      <c r="P778" t="str">
        <f>IF(ReOrgnising!AH781="","",ReOrgnising!AH781/100)</f>
        <v/>
      </c>
      <c r="Q778" t="str">
        <f>IF(ReOrgnising!AI781="","",ReOrgnising!AI781/100)</f>
        <v/>
      </c>
    </row>
    <row r="779" spans="1:17">
      <c r="A779" t="str">
        <f>ReOrgnising!S782</f>
        <v>Chertsy2006NitrogenLow</v>
      </c>
      <c r="B779" s="4">
        <f>ReOrgnising!T782</f>
        <v>39086</v>
      </c>
      <c r="C779" t="str">
        <f>ReOrgnising!U782</f>
        <v/>
      </c>
      <c r="D779" t="str">
        <f>ReOrgnising!V782</f>
        <v/>
      </c>
      <c r="E779">
        <f>ReOrgnising!W782</f>
        <v>0.13</v>
      </c>
      <c r="F779" t="str">
        <f>ReOrgnising!X782</f>
        <v/>
      </c>
      <c r="G779" t="str">
        <f>ReOrgnising!Y782</f>
        <v/>
      </c>
      <c r="H779">
        <f>ReOrgnising!Z782</f>
        <v>5.93</v>
      </c>
      <c r="I779" t="str">
        <f>ReOrgnising!AA782</f>
        <v/>
      </c>
      <c r="J779" t="str">
        <f>ReOrgnising!AB782</f>
        <v/>
      </c>
      <c r="K779" t="str">
        <f>ReOrgnising!AC782</f>
        <v/>
      </c>
      <c r="L779" t="str">
        <f>IF(ReOrgnising!AD782="","",ReOrgnising!AD782/100)</f>
        <v/>
      </c>
      <c r="M779" t="str">
        <f>IF(ReOrgnising!AE782="","",ReOrgnising!AE782/100)</f>
        <v/>
      </c>
      <c r="N779" t="str">
        <f>IF(ReOrgnising!AF782="","",ReOrgnising!AF782/100)</f>
        <v/>
      </c>
      <c r="O779" t="str">
        <f>IF(ReOrgnising!AG782="","",ReOrgnising!AG782/100)</f>
        <v/>
      </c>
      <c r="P779" t="str">
        <f>IF(ReOrgnising!AH782="","",ReOrgnising!AH782/100)</f>
        <v/>
      </c>
      <c r="Q779" t="str">
        <f>IF(ReOrgnising!AI782="","",ReOrgnising!AI782/100)</f>
        <v/>
      </c>
    </row>
    <row r="780" spans="1:17">
      <c r="A780" t="str">
        <f>ReOrgnising!S783</f>
        <v>Chertsy2006NitrogenLow</v>
      </c>
      <c r="B780" s="4">
        <f>ReOrgnising!T783</f>
        <v>39098</v>
      </c>
      <c r="C780" t="str">
        <f>ReOrgnising!U783</f>
        <v/>
      </c>
      <c r="D780" t="str">
        <f>ReOrgnising!V783</f>
        <v/>
      </c>
      <c r="E780">
        <f>ReOrgnising!W783</f>
        <v>1.2</v>
      </c>
      <c r="F780" t="str">
        <f>ReOrgnising!X783</f>
        <v/>
      </c>
      <c r="G780" t="str">
        <f>ReOrgnising!Y783</f>
        <v/>
      </c>
      <c r="H780">
        <f>ReOrgnising!Z783</f>
        <v>7.68</v>
      </c>
      <c r="I780" t="str">
        <f>ReOrgnising!AA783</f>
        <v/>
      </c>
      <c r="J780" t="str">
        <f>ReOrgnising!AB783</f>
        <v/>
      </c>
      <c r="K780" t="str">
        <f>ReOrgnising!AC783</f>
        <v/>
      </c>
      <c r="L780" t="str">
        <f>IF(ReOrgnising!AD783="","",ReOrgnising!AD783/100)</f>
        <v/>
      </c>
      <c r="M780" t="str">
        <f>IF(ReOrgnising!AE783="","",ReOrgnising!AE783/100)</f>
        <v/>
      </c>
      <c r="N780" t="str">
        <f>IF(ReOrgnising!AF783="","",ReOrgnising!AF783/100)</f>
        <v/>
      </c>
      <c r="O780" t="str">
        <f>IF(ReOrgnising!AG783="","",ReOrgnising!AG783/100)</f>
        <v/>
      </c>
      <c r="P780" t="str">
        <f>IF(ReOrgnising!AH783="","",ReOrgnising!AH783/100)</f>
        <v/>
      </c>
      <c r="Q780" t="str">
        <f>IF(ReOrgnising!AI783="","",ReOrgnising!AI783/100)</f>
        <v/>
      </c>
    </row>
    <row r="781" spans="1:17">
      <c r="A781" t="str">
        <f>ReOrgnising!S784</f>
        <v>Chertsy2006NitrogenLow</v>
      </c>
      <c r="B781" s="4">
        <f>ReOrgnising!T784</f>
        <v>39108</v>
      </c>
      <c r="C781" t="str">
        <f>ReOrgnising!U784</f>
        <v/>
      </c>
      <c r="D781" t="str">
        <f>ReOrgnising!V784</f>
        <v/>
      </c>
      <c r="E781">
        <f>ReOrgnising!W784</f>
        <v>2.2999999999999998</v>
      </c>
      <c r="F781" t="str">
        <f>ReOrgnising!X784</f>
        <v/>
      </c>
      <c r="G781" t="str">
        <f>ReOrgnising!Y784</f>
        <v/>
      </c>
      <c r="H781">
        <f>ReOrgnising!Z784</f>
        <v>9.5399999999999991</v>
      </c>
      <c r="I781" t="str">
        <f>ReOrgnising!AA784</f>
        <v/>
      </c>
      <c r="J781" t="str">
        <f>ReOrgnising!AB784</f>
        <v/>
      </c>
      <c r="K781" t="str">
        <f>ReOrgnising!AC784</f>
        <v/>
      </c>
      <c r="L781" t="str">
        <f>IF(ReOrgnising!AD784="","",ReOrgnising!AD784/100)</f>
        <v/>
      </c>
      <c r="M781" t="str">
        <f>IF(ReOrgnising!AE784="","",ReOrgnising!AE784/100)</f>
        <v/>
      </c>
      <c r="N781" t="str">
        <f>IF(ReOrgnising!AF784="","",ReOrgnising!AF784/100)</f>
        <v/>
      </c>
      <c r="O781" t="str">
        <f>IF(ReOrgnising!AG784="","",ReOrgnising!AG784/100)</f>
        <v/>
      </c>
      <c r="P781" t="str">
        <f>IF(ReOrgnising!AH784="","",ReOrgnising!AH784/100)</f>
        <v/>
      </c>
      <c r="Q781" t="str">
        <f>IF(ReOrgnising!AI784="","",ReOrgnising!AI784/100)</f>
        <v/>
      </c>
    </row>
    <row r="782" spans="1:17">
      <c r="A782" t="str">
        <f>ReOrgnising!S785</f>
        <v>Chertsy2006NitrogenLow</v>
      </c>
      <c r="B782" s="4">
        <f>ReOrgnising!T785</f>
        <v>39120</v>
      </c>
      <c r="C782" t="str">
        <f>ReOrgnising!U785</f>
        <v/>
      </c>
      <c r="D782" t="str">
        <f>ReOrgnising!V785</f>
        <v/>
      </c>
      <c r="E782">
        <f>ReOrgnising!W785</f>
        <v>3.1</v>
      </c>
      <c r="F782" t="str">
        <f>ReOrgnising!X785</f>
        <v/>
      </c>
      <c r="G782" t="str">
        <f>ReOrgnising!Y785</f>
        <v/>
      </c>
      <c r="H782">
        <f>ReOrgnising!Z785</f>
        <v>11.93</v>
      </c>
      <c r="I782" t="str">
        <f>ReOrgnising!AA785</f>
        <v/>
      </c>
      <c r="J782" t="str">
        <f>ReOrgnising!AB785</f>
        <v/>
      </c>
      <c r="K782" t="str">
        <f>ReOrgnising!AC785</f>
        <v/>
      </c>
      <c r="L782" t="str">
        <f>IF(ReOrgnising!AD785="","",ReOrgnising!AD785/100)</f>
        <v/>
      </c>
      <c r="M782" t="str">
        <f>IF(ReOrgnising!AE785="","",ReOrgnising!AE785/100)</f>
        <v/>
      </c>
      <c r="N782" t="str">
        <f>IF(ReOrgnising!AF785="","",ReOrgnising!AF785/100)</f>
        <v/>
      </c>
      <c r="O782" t="str">
        <f>IF(ReOrgnising!AG785="","",ReOrgnising!AG785/100)</f>
        <v/>
      </c>
      <c r="P782" t="str">
        <f>IF(ReOrgnising!AH785="","",ReOrgnising!AH785/100)</f>
        <v/>
      </c>
      <c r="Q782" t="str">
        <f>IF(ReOrgnising!AI785="","",ReOrgnising!AI785/100)</f>
        <v/>
      </c>
    </row>
    <row r="783" spans="1:17">
      <c r="A783" t="str">
        <f>ReOrgnising!S786</f>
        <v>Chertsy2006NitrogenLow</v>
      </c>
      <c r="B783" s="4">
        <f>ReOrgnising!T786</f>
        <v>39140</v>
      </c>
      <c r="C783">
        <f>ReOrgnising!U786</f>
        <v>571.4</v>
      </c>
      <c r="D783" t="str">
        <f>ReOrgnising!V786</f>
        <v/>
      </c>
      <c r="E783">
        <f>ReOrgnising!W786</f>
        <v>3.37</v>
      </c>
      <c r="F783">
        <f>ReOrgnising!X786</f>
        <v>224.6</v>
      </c>
      <c r="G783" t="str">
        <f>ReOrgnising!Y786</f>
        <v/>
      </c>
      <c r="H783">
        <f>ReOrgnising!Z786</f>
        <v>16.04</v>
      </c>
      <c r="I783" t="str">
        <f>ReOrgnising!AA786</f>
        <v/>
      </c>
      <c r="J783" t="str">
        <f>ReOrgnising!AB786</f>
        <v/>
      </c>
      <c r="K783">
        <f>ReOrgnising!AC786</f>
        <v>387.6</v>
      </c>
      <c r="L783" t="str">
        <f>IF(ReOrgnising!AD786="","",ReOrgnising!AD786/100)</f>
        <v/>
      </c>
      <c r="M783" t="str">
        <f>IF(ReOrgnising!AE786="","",ReOrgnising!AE786/100)</f>
        <v/>
      </c>
      <c r="N783" t="str">
        <f>IF(ReOrgnising!AF786="","",ReOrgnising!AF786/100)</f>
        <v/>
      </c>
      <c r="O783" t="str">
        <f>IF(ReOrgnising!AG786="","",ReOrgnising!AG786/100)</f>
        <v/>
      </c>
      <c r="P783" t="str">
        <f>IF(ReOrgnising!AH786="","",ReOrgnising!AH786/100)</f>
        <v/>
      </c>
      <c r="Q783" t="str">
        <f>IF(ReOrgnising!AI786="","",ReOrgnising!AI786/100)</f>
        <v/>
      </c>
    </row>
    <row r="784" spans="1:17">
      <c r="A784" t="str">
        <f>ReOrgnising!S787</f>
        <v>Chertsy2006NitrogenLow</v>
      </c>
      <c r="B784" s="4">
        <f>ReOrgnising!T787</f>
        <v>39157</v>
      </c>
      <c r="C784">
        <f>ReOrgnising!U787</f>
        <v>1238.2</v>
      </c>
      <c r="D784" t="str">
        <f>ReOrgnising!V787</f>
        <v/>
      </c>
      <c r="E784" t="str">
        <f>ReOrgnising!W787</f>
        <v/>
      </c>
      <c r="F784">
        <f>ReOrgnising!X787</f>
        <v>215.8</v>
      </c>
      <c r="G784" t="str">
        <f>ReOrgnising!Y787</f>
        <v/>
      </c>
      <c r="H784" t="str">
        <f>ReOrgnising!Z787</f>
        <v/>
      </c>
      <c r="I784" t="str">
        <f>ReOrgnising!AA787</f>
        <v/>
      </c>
      <c r="J784" t="str">
        <f>ReOrgnising!AB787</f>
        <v/>
      </c>
      <c r="K784">
        <f>ReOrgnising!AC787</f>
        <v>608.6</v>
      </c>
      <c r="L784" t="str">
        <f>IF(ReOrgnising!AD787="","",ReOrgnising!AD787/100)</f>
        <v/>
      </c>
      <c r="M784" t="str">
        <f>IF(ReOrgnising!AE787="","",ReOrgnising!AE787/100)</f>
        <v/>
      </c>
      <c r="N784" t="str">
        <f>IF(ReOrgnising!AF787="","",ReOrgnising!AF787/100)</f>
        <v/>
      </c>
      <c r="O784" t="str">
        <f>IF(ReOrgnising!AG787="","",ReOrgnising!AG787/100)</f>
        <v/>
      </c>
      <c r="P784" t="str">
        <f>IF(ReOrgnising!AH787="","",ReOrgnising!AH787/100)</f>
        <v/>
      </c>
      <c r="Q784" t="str">
        <f>IF(ReOrgnising!AI787="","",ReOrgnising!AI787/100)</f>
        <v/>
      </c>
    </row>
    <row r="785" spans="1:17">
      <c r="A785" t="str">
        <f>ReOrgnising!S788</f>
        <v>Chertsy2006NitrogenLow</v>
      </c>
      <c r="B785" s="4">
        <f>ReOrgnising!T788</f>
        <v>39184</v>
      </c>
      <c r="C785">
        <f>ReOrgnising!U788</f>
        <v>1551</v>
      </c>
      <c r="D785" t="str">
        <f>ReOrgnising!V788</f>
        <v/>
      </c>
      <c r="E785" t="str">
        <f>ReOrgnising!W788</f>
        <v/>
      </c>
      <c r="F785">
        <f>ReOrgnising!X788</f>
        <v>191.2</v>
      </c>
      <c r="G785" t="str">
        <f>ReOrgnising!Y788</f>
        <v/>
      </c>
      <c r="H785" t="str">
        <f>ReOrgnising!Z788</f>
        <v/>
      </c>
      <c r="I785" t="str">
        <f>ReOrgnising!AA788</f>
        <v/>
      </c>
      <c r="J785" t="str">
        <f>ReOrgnising!AB788</f>
        <v/>
      </c>
      <c r="K785">
        <f>ReOrgnising!AC788</f>
        <v>425.8</v>
      </c>
      <c r="L785" t="str">
        <f>IF(ReOrgnising!AD788="","",ReOrgnising!AD788/100)</f>
        <v/>
      </c>
      <c r="M785" t="str">
        <f>IF(ReOrgnising!AE788="","",ReOrgnising!AE788/100)</f>
        <v/>
      </c>
      <c r="N785" t="str">
        <f>IF(ReOrgnising!AF788="","",ReOrgnising!AF788/100)</f>
        <v/>
      </c>
      <c r="O785" t="str">
        <f>IF(ReOrgnising!AG788="","",ReOrgnising!AG788/100)</f>
        <v/>
      </c>
      <c r="P785" t="str">
        <f>IF(ReOrgnising!AH788="","",ReOrgnising!AH788/100)</f>
        <v/>
      </c>
      <c r="Q785" t="str">
        <f>IF(ReOrgnising!AI788="","",ReOrgnising!AI788/100)</f>
        <v/>
      </c>
    </row>
    <row r="786" spans="1:17">
      <c r="A786" t="str">
        <f>ReOrgnising!S789</f>
        <v>Chertsy2006NitrogenMed</v>
      </c>
      <c r="B786" s="4">
        <f>ReOrgnising!T789</f>
        <v>39086</v>
      </c>
      <c r="C786" t="str">
        <f>ReOrgnising!U789</f>
        <v/>
      </c>
      <c r="D786" t="str">
        <f>ReOrgnising!V789</f>
        <v/>
      </c>
      <c r="E786">
        <f>ReOrgnising!W789</f>
        <v>0.13</v>
      </c>
      <c r="F786" t="str">
        <f>ReOrgnising!X789</f>
        <v/>
      </c>
      <c r="G786" t="str">
        <f>ReOrgnising!Y789</f>
        <v/>
      </c>
      <c r="H786">
        <f>ReOrgnising!Z789</f>
        <v>5.71</v>
      </c>
      <c r="I786" t="str">
        <f>ReOrgnising!AA789</f>
        <v/>
      </c>
      <c r="J786" t="str">
        <f>ReOrgnising!AB789</f>
        <v/>
      </c>
      <c r="K786" t="str">
        <f>ReOrgnising!AC789</f>
        <v/>
      </c>
      <c r="L786" t="str">
        <f>IF(ReOrgnising!AD789="","",ReOrgnising!AD789/100)</f>
        <v/>
      </c>
      <c r="M786" t="str">
        <f>IF(ReOrgnising!AE789="","",ReOrgnising!AE789/100)</f>
        <v/>
      </c>
      <c r="N786" t="str">
        <f>IF(ReOrgnising!AF789="","",ReOrgnising!AF789/100)</f>
        <v/>
      </c>
      <c r="O786" t="str">
        <f>IF(ReOrgnising!AG789="","",ReOrgnising!AG789/100)</f>
        <v/>
      </c>
      <c r="P786" t="str">
        <f>IF(ReOrgnising!AH789="","",ReOrgnising!AH789/100)</f>
        <v/>
      </c>
      <c r="Q786" t="str">
        <f>IF(ReOrgnising!AI789="","",ReOrgnising!AI789/100)</f>
        <v/>
      </c>
    </row>
    <row r="787" spans="1:17">
      <c r="A787" t="str">
        <f>ReOrgnising!S790</f>
        <v>Chertsy2006NitrogenMed</v>
      </c>
      <c r="B787" s="4">
        <f>ReOrgnising!T790</f>
        <v>39098</v>
      </c>
      <c r="C787" t="str">
        <f>ReOrgnising!U790</f>
        <v/>
      </c>
      <c r="D787" t="str">
        <f>ReOrgnising!V790</f>
        <v/>
      </c>
      <c r="E787">
        <f>ReOrgnising!W790</f>
        <v>1.32</v>
      </c>
      <c r="F787" t="str">
        <f>ReOrgnising!X790</f>
        <v/>
      </c>
      <c r="G787" t="str">
        <f>ReOrgnising!Y790</f>
        <v/>
      </c>
      <c r="H787">
        <f>ReOrgnising!Z790</f>
        <v>7.57</v>
      </c>
      <c r="I787" t="str">
        <f>ReOrgnising!AA790</f>
        <v/>
      </c>
      <c r="J787" t="str">
        <f>ReOrgnising!AB790</f>
        <v/>
      </c>
      <c r="K787" t="str">
        <f>ReOrgnising!AC790</f>
        <v/>
      </c>
      <c r="L787" t="str">
        <f>IF(ReOrgnising!AD790="","",ReOrgnising!AD790/100)</f>
        <v/>
      </c>
      <c r="M787" t="str">
        <f>IF(ReOrgnising!AE790="","",ReOrgnising!AE790/100)</f>
        <v/>
      </c>
      <c r="N787" t="str">
        <f>IF(ReOrgnising!AF790="","",ReOrgnising!AF790/100)</f>
        <v/>
      </c>
      <c r="O787" t="str">
        <f>IF(ReOrgnising!AG790="","",ReOrgnising!AG790/100)</f>
        <v/>
      </c>
      <c r="P787" t="str">
        <f>IF(ReOrgnising!AH790="","",ReOrgnising!AH790/100)</f>
        <v/>
      </c>
      <c r="Q787" t="str">
        <f>IF(ReOrgnising!AI790="","",ReOrgnising!AI790/100)</f>
        <v/>
      </c>
    </row>
    <row r="788" spans="1:17">
      <c r="A788" t="str">
        <f>ReOrgnising!S791</f>
        <v>Chertsy2006NitrogenMed</v>
      </c>
      <c r="B788" s="4">
        <f>ReOrgnising!T791</f>
        <v>39108</v>
      </c>
      <c r="C788" t="str">
        <f>ReOrgnising!U791</f>
        <v/>
      </c>
      <c r="D788" t="str">
        <f>ReOrgnising!V791</f>
        <v/>
      </c>
      <c r="E788">
        <f>ReOrgnising!W791</f>
        <v>2.59</v>
      </c>
      <c r="F788" t="str">
        <f>ReOrgnising!X791</f>
        <v/>
      </c>
      <c r="G788" t="str">
        <f>ReOrgnising!Y791</f>
        <v/>
      </c>
      <c r="H788">
        <f>ReOrgnising!Z791</f>
        <v>9.7899999999999991</v>
      </c>
      <c r="I788" t="str">
        <f>ReOrgnising!AA791</f>
        <v/>
      </c>
      <c r="J788" t="str">
        <f>ReOrgnising!AB791</f>
        <v/>
      </c>
      <c r="K788" t="str">
        <f>ReOrgnising!AC791</f>
        <v/>
      </c>
      <c r="L788" t="str">
        <f>IF(ReOrgnising!AD791="","",ReOrgnising!AD791/100)</f>
        <v/>
      </c>
      <c r="M788" t="str">
        <f>IF(ReOrgnising!AE791="","",ReOrgnising!AE791/100)</f>
        <v/>
      </c>
      <c r="N788" t="str">
        <f>IF(ReOrgnising!AF791="","",ReOrgnising!AF791/100)</f>
        <v/>
      </c>
      <c r="O788" t="str">
        <f>IF(ReOrgnising!AG791="","",ReOrgnising!AG791/100)</f>
        <v/>
      </c>
      <c r="P788" t="str">
        <f>IF(ReOrgnising!AH791="","",ReOrgnising!AH791/100)</f>
        <v/>
      </c>
      <c r="Q788" t="str">
        <f>IF(ReOrgnising!AI791="","",ReOrgnising!AI791/100)</f>
        <v/>
      </c>
    </row>
    <row r="789" spans="1:17">
      <c r="A789" t="str">
        <f>ReOrgnising!S792</f>
        <v>Chertsy2006NitrogenMed</v>
      </c>
      <c r="B789" s="4">
        <f>ReOrgnising!T792</f>
        <v>39120</v>
      </c>
      <c r="C789" t="str">
        <f>ReOrgnising!U792</f>
        <v/>
      </c>
      <c r="D789" t="str">
        <f>ReOrgnising!V792</f>
        <v/>
      </c>
      <c r="E789">
        <f>ReOrgnising!W792</f>
        <v>3.49</v>
      </c>
      <c r="F789" t="str">
        <f>ReOrgnising!X792</f>
        <v/>
      </c>
      <c r="G789" t="str">
        <f>ReOrgnising!Y792</f>
        <v/>
      </c>
      <c r="H789">
        <f>ReOrgnising!Z792</f>
        <v>11.79</v>
      </c>
      <c r="I789" t="str">
        <f>ReOrgnising!AA792</f>
        <v/>
      </c>
      <c r="J789" t="str">
        <f>ReOrgnising!AB792</f>
        <v/>
      </c>
      <c r="K789" t="str">
        <f>ReOrgnising!AC792</f>
        <v/>
      </c>
      <c r="L789" t="str">
        <f>IF(ReOrgnising!AD792="","",ReOrgnising!AD792/100)</f>
        <v/>
      </c>
      <c r="M789" t="str">
        <f>IF(ReOrgnising!AE792="","",ReOrgnising!AE792/100)</f>
        <v/>
      </c>
      <c r="N789" t="str">
        <f>IF(ReOrgnising!AF792="","",ReOrgnising!AF792/100)</f>
        <v/>
      </c>
      <c r="O789" t="str">
        <f>IF(ReOrgnising!AG792="","",ReOrgnising!AG792/100)</f>
        <v/>
      </c>
      <c r="P789" t="str">
        <f>IF(ReOrgnising!AH792="","",ReOrgnising!AH792/100)</f>
        <v/>
      </c>
      <c r="Q789" t="str">
        <f>IF(ReOrgnising!AI792="","",ReOrgnising!AI792/100)</f>
        <v/>
      </c>
    </row>
    <row r="790" spans="1:17">
      <c r="A790" t="str">
        <f>ReOrgnising!S793</f>
        <v>Chertsy2006NitrogenMed</v>
      </c>
      <c r="B790" s="4">
        <f>ReOrgnising!T793</f>
        <v>39140</v>
      </c>
      <c r="C790">
        <f>ReOrgnising!U793</f>
        <v>895</v>
      </c>
      <c r="D790" t="str">
        <f>ReOrgnising!V793</f>
        <v/>
      </c>
      <c r="E790">
        <f>ReOrgnising!W793</f>
        <v>3.78</v>
      </c>
      <c r="F790">
        <f>ReOrgnising!X793</f>
        <v>230.5</v>
      </c>
      <c r="G790" t="str">
        <f>ReOrgnising!Y793</f>
        <v/>
      </c>
      <c r="H790">
        <f>ReOrgnising!Z793</f>
        <v>15.96</v>
      </c>
      <c r="I790" t="str">
        <f>ReOrgnising!AA793</f>
        <v/>
      </c>
      <c r="J790" t="str">
        <f>ReOrgnising!AB793</f>
        <v/>
      </c>
      <c r="K790">
        <f>ReOrgnising!AC793</f>
        <v>525.70000000000005</v>
      </c>
      <c r="L790" t="str">
        <f>IF(ReOrgnising!AD793="","",ReOrgnising!AD793/100)</f>
        <v/>
      </c>
      <c r="M790" t="str">
        <f>IF(ReOrgnising!AE793="","",ReOrgnising!AE793/100)</f>
        <v/>
      </c>
      <c r="N790" t="str">
        <f>IF(ReOrgnising!AF793="","",ReOrgnising!AF793/100)</f>
        <v/>
      </c>
      <c r="O790" t="str">
        <f>IF(ReOrgnising!AG793="","",ReOrgnising!AG793/100)</f>
        <v/>
      </c>
      <c r="P790" t="str">
        <f>IF(ReOrgnising!AH793="","",ReOrgnising!AH793/100)</f>
        <v/>
      </c>
      <c r="Q790" t="str">
        <f>IF(ReOrgnising!AI793="","",ReOrgnising!AI793/100)</f>
        <v/>
      </c>
    </row>
    <row r="791" spans="1:17">
      <c r="A791" t="str">
        <f>ReOrgnising!S794</f>
        <v>Chertsy2006NitrogenMed</v>
      </c>
      <c r="B791" s="4">
        <f>ReOrgnising!T794</f>
        <v>39157</v>
      </c>
      <c r="C791">
        <f>ReOrgnising!U794</f>
        <v>1270.4000000000001</v>
      </c>
      <c r="D791" t="str">
        <f>ReOrgnising!V794</f>
        <v/>
      </c>
      <c r="E791" t="str">
        <f>ReOrgnising!W794</f>
        <v/>
      </c>
      <c r="F791">
        <f>ReOrgnising!X794</f>
        <v>229.6</v>
      </c>
      <c r="G791" t="str">
        <f>ReOrgnising!Y794</f>
        <v/>
      </c>
      <c r="H791" t="str">
        <f>ReOrgnising!Z794</f>
        <v/>
      </c>
      <c r="I791" t="str">
        <f>ReOrgnising!AA794</f>
        <v/>
      </c>
      <c r="J791" t="str">
        <f>ReOrgnising!AB794</f>
        <v/>
      </c>
      <c r="K791">
        <f>ReOrgnising!AC794</f>
        <v>636.4</v>
      </c>
      <c r="L791" t="str">
        <f>IF(ReOrgnising!AD794="","",ReOrgnising!AD794/100)</f>
        <v/>
      </c>
      <c r="M791" t="str">
        <f>IF(ReOrgnising!AE794="","",ReOrgnising!AE794/100)</f>
        <v/>
      </c>
      <c r="N791" t="str">
        <f>IF(ReOrgnising!AF794="","",ReOrgnising!AF794/100)</f>
        <v/>
      </c>
      <c r="O791" t="str">
        <f>IF(ReOrgnising!AG794="","",ReOrgnising!AG794/100)</f>
        <v/>
      </c>
      <c r="P791" t="str">
        <f>IF(ReOrgnising!AH794="","",ReOrgnising!AH794/100)</f>
        <v/>
      </c>
      <c r="Q791" t="str">
        <f>IF(ReOrgnising!AI794="","",ReOrgnising!AI794/100)</f>
        <v/>
      </c>
    </row>
    <row r="792" spans="1:17">
      <c r="A792" t="str">
        <f>ReOrgnising!S795</f>
        <v>Chertsy2006NitrogenMed</v>
      </c>
      <c r="B792" s="4">
        <f>ReOrgnising!T795</f>
        <v>39184</v>
      </c>
      <c r="C792">
        <f>ReOrgnising!U795</f>
        <v>1634.1</v>
      </c>
      <c r="D792" t="str">
        <f>ReOrgnising!V795</f>
        <v/>
      </c>
      <c r="E792" t="str">
        <f>ReOrgnising!W795</f>
        <v/>
      </c>
      <c r="F792">
        <f>ReOrgnising!X795</f>
        <v>209.8</v>
      </c>
      <c r="G792" t="str">
        <f>ReOrgnising!Y795</f>
        <v/>
      </c>
      <c r="H792" t="str">
        <f>ReOrgnising!Z795</f>
        <v/>
      </c>
      <c r="I792" t="str">
        <f>ReOrgnising!AA795</f>
        <v/>
      </c>
      <c r="J792" t="str">
        <f>ReOrgnising!AB795</f>
        <v/>
      </c>
      <c r="K792">
        <f>ReOrgnising!AC795</f>
        <v>454.8</v>
      </c>
      <c r="L792" t="str">
        <f>IF(ReOrgnising!AD795="","",ReOrgnising!AD795/100)</f>
        <v/>
      </c>
      <c r="M792" t="str">
        <f>IF(ReOrgnising!AE795="","",ReOrgnising!AE795/100)</f>
        <v/>
      </c>
      <c r="N792" t="str">
        <f>IF(ReOrgnising!AF795="","",ReOrgnising!AF795/100)</f>
        <v/>
      </c>
      <c r="O792" t="str">
        <f>IF(ReOrgnising!AG795="","",ReOrgnising!AG795/100)</f>
        <v/>
      </c>
      <c r="P792" t="str">
        <f>IF(ReOrgnising!AH795="","",ReOrgnising!AH795/100)</f>
        <v/>
      </c>
      <c r="Q792" t="str">
        <f>IF(ReOrgnising!AI795="","",ReOrgnising!AI795/100)</f>
        <v/>
      </c>
    </row>
    <row r="793" spans="1:17">
      <c r="A793" t="str">
        <f>ReOrgnising!S796</f>
        <v>Chertsy2006NitrogenHigh</v>
      </c>
      <c r="B793" s="4">
        <f>ReOrgnising!T796</f>
        <v>39086</v>
      </c>
      <c r="C793" t="str">
        <f>ReOrgnising!U796</f>
        <v/>
      </c>
      <c r="D793" t="str">
        <f>ReOrgnising!V796</f>
        <v/>
      </c>
      <c r="E793">
        <f>ReOrgnising!W796</f>
        <v>0.38</v>
      </c>
      <c r="F793" t="str">
        <f>ReOrgnising!X796</f>
        <v/>
      </c>
      <c r="G793" t="str">
        <f>ReOrgnising!Y796</f>
        <v/>
      </c>
      <c r="H793">
        <f>ReOrgnising!Z796</f>
        <v>5.71</v>
      </c>
      <c r="I793" t="str">
        <f>ReOrgnising!AA796</f>
        <v/>
      </c>
      <c r="J793" t="str">
        <f>ReOrgnising!AB796</f>
        <v/>
      </c>
      <c r="K793" t="str">
        <f>ReOrgnising!AC796</f>
        <v/>
      </c>
      <c r="L793" t="str">
        <f>IF(ReOrgnising!AD796="","",ReOrgnising!AD796/100)</f>
        <v/>
      </c>
      <c r="M793" t="str">
        <f>IF(ReOrgnising!AE796="","",ReOrgnising!AE796/100)</f>
        <v/>
      </c>
      <c r="N793" t="str">
        <f>IF(ReOrgnising!AF796="","",ReOrgnising!AF796/100)</f>
        <v/>
      </c>
      <c r="O793" t="str">
        <f>IF(ReOrgnising!AG796="","",ReOrgnising!AG796/100)</f>
        <v/>
      </c>
      <c r="P793" t="str">
        <f>IF(ReOrgnising!AH796="","",ReOrgnising!AH796/100)</f>
        <v/>
      </c>
      <c r="Q793" t="str">
        <f>IF(ReOrgnising!AI796="","",ReOrgnising!AI796/100)</f>
        <v/>
      </c>
    </row>
    <row r="794" spans="1:17">
      <c r="A794" t="str">
        <f>ReOrgnising!S797</f>
        <v>Chertsy2006NitrogenHigh</v>
      </c>
      <c r="B794" s="4">
        <f>ReOrgnising!T797</f>
        <v>39098</v>
      </c>
      <c r="C794" t="str">
        <f>ReOrgnising!U797</f>
        <v/>
      </c>
      <c r="D794" t="str">
        <f>ReOrgnising!V797</f>
        <v/>
      </c>
      <c r="E794">
        <f>ReOrgnising!W797</f>
        <v>1</v>
      </c>
      <c r="F794" t="str">
        <f>ReOrgnising!X797</f>
        <v/>
      </c>
      <c r="G794" t="str">
        <f>ReOrgnising!Y797</f>
        <v/>
      </c>
      <c r="H794">
        <f>ReOrgnising!Z797</f>
        <v>7.29</v>
      </c>
      <c r="I794" t="str">
        <f>ReOrgnising!AA797</f>
        <v/>
      </c>
      <c r="J794" t="str">
        <f>ReOrgnising!AB797</f>
        <v/>
      </c>
      <c r="K794" t="str">
        <f>ReOrgnising!AC797</f>
        <v/>
      </c>
      <c r="L794" t="str">
        <f>IF(ReOrgnising!AD797="","",ReOrgnising!AD797/100)</f>
        <v/>
      </c>
      <c r="M794" t="str">
        <f>IF(ReOrgnising!AE797="","",ReOrgnising!AE797/100)</f>
        <v/>
      </c>
      <c r="N794" t="str">
        <f>IF(ReOrgnising!AF797="","",ReOrgnising!AF797/100)</f>
        <v/>
      </c>
      <c r="O794" t="str">
        <f>IF(ReOrgnising!AG797="","",ReOrgnising!AG797/100)</f>
        <v/>
      </c>
      <c r="P794" t="str">
        <f>IF(ReOrgnising!AH797="","",ReOrgnising!AH797/100)</f>
        <v/>
      </c>
      <c r="Q794" t="str">
        <f>IF(ReOrgnising!AI797="","",ReOrgnising!AI797/100)</f>
        <v/>
      </c>
    </row>
    <row r="795" spans="1:17">
      <c r="A795" t="str">
        <f>ReOrgnising!S798</f>
        <v>Chertsy2006NitrogenHigh</v>
      </c>
      <c r="B795" s="4">
        <f>ReOrgnising!T798</f>
        <v>39108</v>
      </c>
      <c r="C795" t="str">
        <f>ReOrgnising!U798</f>
        <v/>
      </c>
      <c r="D795" t="str">
        <f>ReOrgnising!V798</f>
        <v/>
      </c>
      <c r="E795">
        <f>ReOrgnising!W798</f>
        <v>2.06</v>
      </c>
      <c r="F795" t="str">
        <f>ReOrgnising!X798</f>
        <v/>
      </c>
      <c r="G795" t="str">
        <f>ReOrgnising!Y798</f>
        <v/>
      </c>
      <c r="H795">
        <f>ReOrgnising!Z798</f>
        <v>9.18</v>
      </c>
      <c r="I795" t="str">
        <f>ReOrgnising!AA798</f>
        <v/>
      </c>
      <c r="J795" t="str">
        <f>ReOrgnising!AB798</f>
        <v/>
      </c>
      <c r="K795" t="str">
        <f>ReOrgnising!AC798</f>
        <v/>
      </c>
      <c r="L795" t="str">
        <f>IF(ReOrgnising!AD798="","",ReOrgnising!AD798/100)</f>
        <v/>
      </c>
      <c r="M795" t="str">
        <f>IF(ReOrgnising!AE798="","",ReOrgnising!AE798/100)</f>
        <v/>
      </c>
      <c r="N795" t="str">
        <f>IF(ReOrgnising!AF798="","",ReOrgnising!AF798/100)</f>
        <v/>
      </c>
      <c r="O795" t="str">
        <f>IF(ReOrgnising!AG798="","",ReOrgnising!AG798/100)</f>
        <v/>
      </c>
      <c r="P795" t="str">
        <f>IF(ReOrgnising!AH798="","",ReOrgnising!AH798/100)</f>
        <v/>
      </c>
      <c r="Q795" t="str">
        <f>IF(ReOrgnising!AI798="","",ReOrgnising!AI798/100)</f>
        <v/>
      </c>
    </row>
    <row r="796" spans="1:17">
      <c r="A796" t="str">
        <f>ReOrgnising!S799</f>
        <v>Chertsy2006NitrogenHigh</v>
      </c>
      <c r="B796" s="4">
        <f>ReOrgnising!T799</f>
        <v>39120</v>
      </c>
      <c r="C796" t="str">
        <f>ReOrgnising!U799</f>
        <v/>
      </c>
      <c r="D796" t="str">
        <f>ReOrgnising!V799</f>
        <v/>
      </c>
      <c r="E796">
        <f>ReOrgnising!W799</f>
        <v>2.93</v>
      </c>
      <c r="F796" t="str">
        <f>ReOrgnising!X799</f>
        <v/>
      </c>
      <c r="G796" t="str">
        <f>ReOrgnising!Y799</f>
        <v/>
      </c>
      <c r="H796">
        <f>ReOrgnising!Z799</f>
        <v>11.79</v>
      </c>
      <c r="I796" t="str">
        <f>ReOrgnising!AA799</f>
        <v/>
      </c>
      <c r="J796" t="str">
        <f>ReOrgnising!AB799</f>
        <v/>
      </c>
      <c r="K796" t="str">
        <f>ReOrgnising!AC799</f>
        <v/>
      </c>
      <c r="L796" t="str">
        <f>IF(ReOrgnising!AD799="","",ReOrgnising!AD799/100)</f>
        <v/>
      </c>
      <c r="M796" t="str">
        <f>IF(ReOrgnising!AE799="","",ReOrgnising!AE799/100)</f>
        <v/>
      </c>
      <c r="N796" t="str">
        <f>IF(ReOrgnising!AF799="","",ReOrgnising!AF799/100)</f>
        <v/>
      </c>
      <c r="O796" t="str">
        <f>IF(ReOrgnising!AG799="","",ReOrgnising!AG799/100)</f>
        <v/>
      </c>
      <c r="P796" t="str">
        <f>IF(ReOrgnising!AH799="","",ReOrgnising!AH799/100)</f>
        <v/>
      </c>
      <c r="Q796" t="str">
        <f>IF(ReOrgnising!AI799="","",ReOrgnising!AI799/100)</f>
        <v/>
      </c>
    </row>
    <row r="797" spans="1:17">
      <c r="A797" t="str">
        <f>ReOrgnising!S800</f>
        <v>Chertsy2006NitrogenHigh</v>
      </c>
      <c r="B797" s="4">
        <f>ReOrgnising!T800</f>
        <v>39140</v>
      </c>
      <c r="C797">
        <f>ReOrgnising!U800</f>
        <v>831.1</v>
      </c>
      <c r="D797" t="str">
        <f>ReOrgnising!V800</f>
        <v/>
      </c>
      <c r="E797">
        <f>ReOrgnising!W800</f>
        <v>3.31</v>
      </c>
      <c r="F797">
        <f>ReOrgnising!X800</f>
        <v>216.2</v>
      </c>
      <c r="G797" t="str">
        <f>ReOrgnising!Y800</f>
        <v/>
      </c>
      <c r="H797">
        <f>ReOrgnising!Z800</f>
        <v>16</v>
      </c>
      <c r="I797" t="str">
        <f>ReOrgnising!AA800</f>
        <v/>
      </c>
      <c r="J797" t="str">
        <f>ReOrgnising!AB800</f>
        <v/>
      </c>
      <c r="K797">
        <f>ReOrgnising!AC800</f>
        <v>486.2</v>
      </c>
      <c r="L797" t="str">
        <f>IF(ReOrgnising!AD800="","",ReOrgnising!AD800/100)</f>
        <v/>
      </c>
      <c r="M797" t="str">
        <f>IF(ReOrgnising!AE800="","",ReOrgnising!AE800/100)</f>
        <v/>
      </c>
      <c r="N797" t="str">
        <f>IF(ReOrgnising!AF800="","",ReOrgnising!AF800/100)</f>
        <v/>
      </c>
      <c r="O797" t="str">
        <f>IF(ReOrgnising!AG800="","",ReOrgnising!AG800/100)</f>
        <v/>
      </c>
      <c r="P797" t="str">
        <f>IF(ReOrgnising!AH800="","",ReOrgnising!AH800/100)</f>
        <v/>
      </c>
      <c r="Q797" t="str">
        <f>IF(ReOrgnising!AI800="","",ReOrgnising!AI800/100)</f>
        <v/>
      </c>
    </row>
    <row r="798" spans="1:17">
      <c r="A798" t="str">
        <f>ReOrgnising!S801</f>
        <v>Chertsy2006NitrogenHigh</v>
      </c>
      <c r="B798" s="4">
        <f>ReOrgnising!T801</f>
        <v>39157</v>
      </c>
      <c r="C798">
        <f>ReOrgnising!U801</f>
        <v>1257.7</v>
      </c>
      <c r="D798" t="str">
        <f>ReOrgnising!V801</f>
        <v/>
      </c>
      <c r="E798" t="str">
        <f>ReOrgnising!W801</f>
        <v/>
      </c>
      <c r="F798">
        <f>ReOrgnising!X801</f>
        <v>227.6</v>
      </c>
      <c r="G798" t="str">
        <f>ReOrgnising!Y801</f>
        <v/>
      </c>
      <c r="H798" t="str">
        <f>ReOrgnising!Z801</f>
        <v/>
      </c>
      <c r="I798" t="str">
        <f>ReOrgnising!AA801</f>
        <v/>
      </c>
      <c r="J798" t="str">
        <f>ReOrgnising!AB801</f>
        <v/>
      </c>
      <c r="K798">
        <f>ReOrgnising!AC801</f>
        <v>612.20000000000005</v>
      </c>
      <c r="L798" t="str">
        <f>IF(ReOrgnising!AD801="","",ReOrgnising!AD801/100)</f>
        <v/>
      </c>
      <c r="M798" t="str">
        <f>IF(ReOrgnising!AE801="","",ReOrgnising!AE801/100)</f>
        <v/>
      </c>
      <c r="N798" t="str">
        <f>IF(ReOrgnising!AF801="","",ReOrgnising!AF801/100)</f>
        <v/>
      </c>
      <c r="O798" t="str">
        <f>IF(ReOrgnising!AG801="","",ReOrgnising!AG801/100)</f>
        <v/>
      </c>
      <c r="P798" t="str">
        <f>IF(ReOrgnising!AH801="","",ReOrgnising!AH801/100)</f>
        <v/>
      </c>
      <c r="Q798" t="str">
        <f>IF(ReOrgnising!AI801="","",ReOrgnising!AI801/100)</f>
        <v/>
      </c>
    </row>
    <row r="799" spans="1:17">
      <c r="A799" t="str">
        <f>ReOrgnising!S802</f>
        <v>Chertsy2006NitrogenHigh</v>
      </c>
      <c r="B799" s="4">
        <f>ReOrgnising!T802</f>
        <v>39184</v>
      </c>
      <c r="C799">
        <f>ReOrgnising!U802</f>
        <v>1635.9</v>
      </c>
      <c r="D799" t="str">
        <f>ReOrgnising!V802</f>
        <v/>
      </c>
      <c r="E799" t="str">
        <f>ReOrgnising!W802</f>
        <v/>
      </c>
      <c r="F799">
        <f>ReOrgnising!X802</f>
        <v>196.7</v>
      </c>
      <c r="G799" t="str">
        <f>ReOrgnising!Y802</f>
        <v/>
      </c>
      <c r="H799" t="str">
        <f>ReOrgnising!Z802</f>
        <v/>
      </c>
      <c r="I799" t="str">
        <f>ReOrgnising!AA802</f>
        <v/>
      </c>
      <c r="J799" t="str">
        <f>ReOrgnising!AB802</f>
        <v/>
      </c>
      <c r="K799">
        <f>ReOrgnising!AC802</f>
        <v>469.8</v>
      </c>
      <c r="L799" t="str">
        <f>IF(ReOrgnising!AD802="","",ReOrgnising!AD802/100)</f>
        <v/>
      </c>
      <c r="M799" t="str">
        <f>IF(ReOrgnising!AE802="","",ReOrgnising!AE802/100)</f>
        <v/>
      </c>
      <c r="N799" t="str">
        <f>IF(ReOrgnising!AF802="","",ReOrgnising!AF802/100)</f>
        <v/>
      </c>
      <c r="O799" t="str">
        <f>IF(ReOrgnising!AG802="","",ReOrgnising!AG802/100)</f>
        <v/>
      </c>
      <c r="P799" t="str">
        <f>IF(ReOrgnising!AH802="","",ReOrgnising!AH802/100)</f>
        <v/>
      </c>
      <c r="Q799" t="str">
        <f>IF(ReOrgnising!AI802="","",ReOrgnising!AI802/100)</f>
        <v/>
      </c>
    </row>
    <row r="800" spans="1:17">
      <c r="A800" t="str">
        <f>ReOrgnising!S803</f>
        <v>Lincoln2012NitrogenNilIrrigationFull</v>
      </c>
      <c r="B800" s="4">
        <f>ReOrgnising!T803</f>
        <v>41215</v>
      </c>
      <c r="C800" t="str">
        <f>ReOrgnising!U803</f>
        <v/>
      </c>
      <c r="D800" t="str">
        <f>ReOrgnising!V803</f>
        <v/>
      </c>
      <c r="E800" t="str">
        <f>ReOrgnising!W803</f>
        <v/>
      </c>
      <c r="F800" t="str">
        <f>ReOrgnising!X803</f>
        <v/>
      </c>
      <c r="G800" t="str">
        <f>ReOrgnising!Y803</f>
        <v/>
      </c>
      <c r="H800" t="str">
        <f>ReOrgnising!Z803</f>
        <v/>
      </c>
      <c r="I800" t="str">
        <f>ReOrgnising!AA803</f>
        <v/>
      </c>
      <c r="J800">
        <f>ReOrgnising!AB803</f>
        <v>2</v>
      </c>
      <c r="K800" t="str">
        <f>ReOrgnising!AC803</f>
        <v/>
      </c>
      <c r="L800" t="str">
        <f>IF(ReOrgnising!AD803="","",ReOrgnising!AD803/100)</f>
        <v/>
      </c>
      <c r="M800" t="str">
        <f>IF(ReOrgnising!AE803="","",ReOrgnising!AE803/100)</f>
        <v/>
      </c>
      <c r="N800" t="str">
        <f>IF(ReOrgnising!AF803="","",ReOrgnising!AF803/100)</f>
        <v/>
      </c>
      <c r="O800" t="str">
        <f>IF(ReOrgnising!AG803="","",ReOrgnising!AG803/100)</f>
        <v/>
      </c>
      <c r="P800" t="str">
        <f>IF(ReOrgnising!AH803="","",ReOrgnising!AH803/100)</f>
        <v/>
      </c>
      <c r="Q800" t="str">
        <f>IF(ReOrgnising!AI803="","",ReOrgnising!AI803/100)</f>
        <v/>
      </c>
    </row>
    <row r="801" spans="1:17">
      <c r="A801" t="str">
        <f>ReOrgnising!S804</f>
        <v>Lincoln2012NitrogenNilIrrigationFull</v>
      </c>
      <c r="B801" s="4">
        <f>ReOrgnising!T804</f>
        <v>41218</v>
      </c>
      <c r="C801" t="str">
        <f>ReOrgnising!U804</f>
        <v/>
      </c>
      <c r="D801" t="str">
        <f>ReOrgnising!V804</f>
        <v/>
      </c>
      <c r="E801" t="str">
        <f>ReOrgnising!W804</f>
        <v/>
      </c>
      <c r="F801" t="str">
        <f>ReOrgnising!X804</f>
        <v/>
      </c>
      <c r="G801" t="str">
        <f>ReOrgnising!Y804</f>
        <v/>
      </c>
      <c r="H801" t="str">
        <f>ReOrgnising!Z804</f>
        <v/>
      </c>
      <c r="I801" t="str">
        <f>ReOrgnising!AA804</f>
        <v/>
      </c>
      <c r="J801">
        <f>ReOrgnising!AB804</f>
        <v>2.75</v>
      </c>
      <c r="K801" t="str">
        <f>ReOrgnising!AC804</f>
        <v/>
      </c>
      <c r="L801" t="str">
        <f>IF(ReOrgnising!AD804="","",ReOrgnising!AD804/100)</f>
        <v/>
      </c>
      <c r="M801" t="str">
        <f>IF(ReOrgnising!AE804="","",ReOrgnising!AE804/100)</f>
        <v/>
      </c>
      <c r="N801" t="str">
        <f>IF(ReOrgnising!AF804="","",ReOrgnising!AF804/100)</f>
        <v/>
      </c>
      <c r="O801" t="str">
        <f>IF(ReOrgnising!AG804="","",ReOrgnising!AG804/100)</f>
        <v/>
      </c>
      <c r="P801" t="str">
        <f>IF(ReOrgnising!AH804="","",ReOrgnising!AH804/100)</f>
        <v/>
      </c>
      <c r="Q801" t="str">
        <f>IF(ReOrgnising!AI804="","",ReOrgnising!AI804/100)</f>
        <v/>
      </c>
    </row>
    <row r="802" spans="1:17">
      <c r="A802" t="str">
        <f>ReOrgnising!S805</f>
        <v>Lincoln2012NitrogenNilIrrigationFull</v>
      </c>
      <c r="B802" s="4">
        <f>ReOrgnising!T805</f>
        <v>41219</v>
      </c>
      <c r="C802" t="str">
        <f>ReOrgnising!U805</f>
        <v/>
      </c>
      <c r="D802" t="str">
        <f>ReOrgnising!V805</f>
        <v/>
      </c>
      <c r="E802" t="str">
        <f>ReOrgnising!W805</f>
        <v/>
      </c>
      <c r="F802" t="str">
        <f>ReOrgnising!X805</f>
        <v/>
      </c>
      <c r="G802" t="str">
        <f>ReOrgnising!Y805</f>
        <v/>
      </c>
      <c r="H802" t="str">
        <f>ReOrgnising!Z805</f>
        <v/>
      </c>
      <c r="I802" t="str">
        <f>ReOrgnising!AA805</f>
        <v/>
      </c>
      <c r="J802">
        <f>ReOrgnising!AB805</f>
        <v>2.86</v>
      </c>
      <c r="K802" t="str">
        <f>ReOrgnising!AC805</f>
        <v/>
      </c>
      <c r="L802" t="str">
        <f>IF(ReOrgnising!AD805="","",ReOrgnising!AD805/100)</f>
        <v/>
      </c>
      <c r="M802" t="str">
        <f>IF(ReOrgnising!AE805="","",ReOrgnising!AE805/100)</f>
        <v/>
      </c>
      <c r="N802" t="str">
        <f>IF(ReOrgnising!AF805="","",ReOrgnising!AF805/100)</f>
        <v/>
      </c>
      <c r="O802" t="str">
        <f>IF(ReOrgnising!AG805="","",ReOrgnising!AG805/100)</f>
        <v/>
      </c>
      <c r="P802" t="str">
        <f>IF(ReOrgnising!AH805="","",ReOrgnising!AH805/100)</f>
        <v/>
      </c>
      <c r="Q802" t="str">
        <f>IF(ReOrgnising!AI805="","",ReOrgnising!AI805/100)</f>
        <v/>
      </c>
    </row>
    <row r="803" spans="1:17">
      <c r="A803" t="str">
        <f>ReOrgnising!S806</f>
        <v>Lincoln2012NitrogenNilIrrigationFull</v>
      </c>
      <c r="B803" s="4">
        <f>ReOrgnising!T806</f>
        <v>41220</v>
      </c>
      <c r="C803" t="str">
        <f>ReOrgnising!U806</f>
        <v/>
      </c>
      <c r="D803" t="str">
        <f>ReOrgnising!V806</f>
        <v/>
      </c>
      <c r="E803" t="str">
        <f>ReOrgnising!W806</f>
        <v/>
      </c>
      <c r="F803" t="str">
        <f>ReOrgnising!X806</f>
        <v/>
      </c>
      <c r="G803" t="str">
        <f>ReOrgnising!Y806</f>
        <v/>
      </c>
      <c r="H803" t="str">
        <f>ReOrgnising!Z806</f>
        <v/>
      </c>
      <c r="I803" t="str">
        <f>ReOrgnising!AA806</f>
        <v/>
      </c>
      <c r="J803">
        <f>ReOrgnising!AB806</f>
        <v>2.98</v>
      </c>
      <c r="K803" t="str">
        <f>ReOrgnising!AC806</f>
        <v/>
      </c>
      <c r="L803" t="str">
        <f>IF(ReOrgnising!AD806="","",ReOrgnising!AD806/100)</f>
        <v/>
      </c>
      <c r="M803" t="str">
        <f>IF(ReOrgnising!AE806="","",ReOrgnising!AE806/100)</f>
        <v/>
      </c>
      <c r="N803" t="str">
        <f>IF(ReOrgnising!AF806="","",ReOrgnising!AF806/100)</f>
        <v/>
      </c>
      <c r="O803" t="str">
        <f>IF(ReOrgnising!AG806="","",ReOrgnising!AG806/100)</f>
        <v/>
      </c>
      <c r="P803" t="str">
        <f>IF(ReOrgnising!AH806="","",ReOrgnising!AH806/100)</f>
        <v/>
      </c>
      <c r="Q803" t="str">
        <f>IF(ReOrgnising!AI806="","",ReOrgnising!AI806/100)</f>
        <v/>
      </c>
    </row>
    <row r="804" spans="1:17">
      <c r="A804" t="str">
        <f>ReOrgnising!S807</f>
        <v>Lincoln2012NitrogenNilIrrigationFull</v>
      </c>
      <c r="B804" s="4">
        <f>ReOrgnising!T807</f>
        <v>41222</v>
      </c>
      <c r="C804" t="str">
        <f>ReOrgnising!U807</f>
        <v/>
      </c>
      <c r="D804" t="str">
        <f>ReOrgnising!V807</f>
        <v/>
      </c>
      <c r="E804" t="str">
        <f>ReOrgnising!W807</f>
        <v/>
      </c>
      <c r="F804" t="str">
        <f>ReOrgnising!X807</f>
        <v/>
      </c>
      <c r="G804" t="str">
        <f>ReOrgnising!Y807</f>
        <v/>
      </c>
      <c r="H804" t="str">
        <f>ReOrgnising!Z807</f>
        <v/>
      </c>
      <c r="I804" t="str">
        <f>ReOrgnising!AA807</f>
        <v/>
      </c>
      <c r="J804">
        <f>ReOrgnising!AB807</f>
        <v>3</v>
      </c>
      <c r="K804" t="str">
        <f>ReOrgnising!AC807</f>
        <v/>
      </c>
      <c r="L804" t="str">
        <f>IF(ReOrgnising!AD807="","",ReOrgnising!AD807/100)</f>
        <v/>
      </c>
      <c r="M804" t="str">
        <f>IF(ReOrgnising!AE807="","",ReOrgnising!AE807/100)</f>
        <v/>
      </c>
      <c r="N804" t="str">
        <f>IF(ReOrgnising!AF807="","",ReOrgnising!AF807/100)</f>
        <v/>
      </c>
      <c r="O804" t="str">
        <f>IF(ReOrgnising!AG807="","",ReOrgnising!AG807/100)</f>
        <v/>
      </c>
      <c r="P804" t="str">
        <f>IF(ReOrgnising!AH807="","",ReOrgnising!AH807/100)</f>
        <v/>
      </c>
      <c r="Q804" t="str">
        <f>IF(ReOrgnising!AI807="","",ReOrgnising!AI807/100)</f>
        <v/>
      </c>
    </row>
    <row r="805" spans="1:17">
      <c r="A805" t="str">
        <f>ReOrgnising!S808</f>
        <v>Lincoln2012NitrogenNilIrrigationFull</v>
      </c>
      <c r="B805" s="4">
        <f>ReOrgnising!T808</f>
        <v>41227</v>
      </c>
      <c r="C805" t="str">
        <f>ReOrgnising!U808</f>
        <v/>
      </c>
      <c r="D805" t="str">
        <f>ReOrgnising!V808</f>
        <v/>
      </c>
      <c r="E805" t="str">
        <f>ReOrgnising!W808</f>
        <v/>
      </c>
      <c r="F805" t="str">
        <f>ReOrgnising!X808</f>
        <v/>
      </c>
      <c r="G805">
        <f>ReOrgnising!Y808</f>
        <v>1</v>
      </c>
      <c r="H805">
        <f>ReOrgnising!Z808</f>
        <v>3</v>
      </c>
      <c r="I805" t="str">
        <f>ReOrgnising!AA808</f>
        <v/>
      </c>
      <c r="J805" t="str">
        <f>ReOrgnising!AB808</f>
        <v/>
      </c>
      <c r="K805" t="str">
        <f>ReOrgnising!AC808</f>
        <v/>
      </c>
      <c r="L805" t="str">
        <f>IF(ReOrgnising!AD808="","",ReOrgnising!AD808/100)</f>
        <v/>
      </c>
      <c r="M805" t="str">
        <f>IF(ReOrgnising!AE808="","",ReOrgnising!AE808/100)</f>
        <v/>
      </c>
      <c r="N805" t="str">
        <f>IF(ReOrgnising!AF808="","",ReOrgnising!AF808/100)</f>
        <v/>
      </c>
      <c r="O805" t="str">
        <f>IF(ReOrgnising!AG808="","",ReOrgnising!AG808/100)</f>
        <v/>
      </c>
      <c r="P805" t="str">
        <f>IF(ReOrgnising!AH808="","",ReOrgnising!AH808/100)</f>
        <v/>
      </c>
      <c r="Q805" t="str">
        <f>IF(ReOrgnising!AI808="","",ReOrgnising!AI808/100)</f>
        <v/>
      </c>
    </row>
    <row r="806" spans="1:17">
      <c r="A806" t="str">
        <f>ReOrgnising!S809</f>
        <v>Lincoln2012NitrogenNilIrrigationFull</v>
      </c>
      <c r="B806" s="4">
        <f>ReOrgnising!T809</f>
        <v>41235</v>
      </c>
      <c r="C806" t="str">
        <f>ReOrgnising!U809</f>
        <v/>
      </c>
      <c r="D806" t="str">
        <f>ReOrgnising!V809</f>
        <v/>
      </c>
      <c r="E806" t="str">
        <f>ReOrgnising!W809</f>
        <v/>
      </c>
      <c r="F806" t="str">
        <f>ReOrgnising!X809</f>
        <v/>
      </c>
      <c r="G806">
        <f>ReOrgnising!Y809</f>
        <v>2</v>
      </c>
      <c r="H806">
        <f>ReOrgnising!Z809</f>
        <v>4.3</v>
      </c>
      <c r="I806" t="str">
        <f>ReOrgnising!AA809</f>
        <v/>
      </c>
      <c r="J806" t="str">
        <f>ReOrgnising!AB809</f>
        <v/>
      </c>
      <c r="K806" t="str">
        <f>ReOrgnising!AC809</f>
        <v/>
      </c>
      <c r="L806" t="str">
        <f>IF(ReOrgnising!AD809="","",ReOrgnising!AD809/100)</f>
        <v/>
      </c>
      <c r="M806" t="str">
        <f>IF(ReOrgnising!AE809="","",ReOrgnising!AE809/100)</f>
        <v/>
      </c>
      <c r="N806" t="str">
        <f>IF(ReOrgnising!AF809="","",ReOrgnising!AF809/100)</f>
        <v/>
      </c>
      <c r="O806" t="str">
        <f>IF(ReOrgnising!AG809="","",ReOrgnising!AG809/100)</f>
        <v/>
      </c>
      <c r="P806" t="str">
        <f>IF(ReOrgnising!AH809="","",ReOrgnising!AH809/100)</f>
        <v/>
      </c>
      <c r="Q806" t="str">
        <f>IF(ReOrgnising!AI809="","",ReOrgnising!AI809/100)</f>
        <v/>
      </c>
    </row>
    <row r="807" spans="1:17">
      <c r="A807" t="str">
        <f>ReOrgnising!S810</f>
        <v>Lincoln2012NitrogenNilIrrigationFull</v>
      </c>
      <c r="B807" s="4">
        <f>ReOrgnising!T810</f>
        <v>41241</v>
      </c>
      <c r="C807" t="str">
        <f>ReOrgnising!U810</f>
        <v/>
      </c>
      <c r="D807" t="str">
        <f>ReOrgnising!V810</f>
        <v/>
      </c>
      <c r="E807" t="str">
        <f>ReOrgnising!W810</f>
        <v/>
      </c>
      <c r="F807" t="str">
        <f>ReOrgnising!X810</f>
        <v/>
      </c>
      <c r="G807">
        <f>ReOrgnising!Y810</f>
        <v>3</v>
      </c>
      <c r="H807">
        <f>ReOrgnising!Z810</f>
        <v>5.8</v>
      </c>
      <c r="I807" t="str">
        <f>ReOrgnising!AA810</f>
        <v/>
      </c>
      <c r="J807" t="str">
        <f>ReOrgnising!AB810</f>
        <v/>
      </c>
      <c r="K807" t="str">
        <f>ReOrgnising!AC810</f>
        <v/>
      </c>
      <c r="L807" t="str">
        <f>IF(ReOrgnising!AD810="","",ReOrgnising!AD810/100)</f>
        <v/>
      </c>
      <c r="M807" t="str">
        <f>IF(ReOrgnising!AE810="","",ReOrgnising!AE810/100)</f>
        <v/>
      </c>
      <c r="N807" t="str">
        <f>IF(ReOrgnising!AF810="","",ReOrgnising!AF810/100)</f>
        <v/>
      </c>
      <c r="O807" t="str">
        <f>IF(ReOrgnising!AG810="","",ReOrgnising!AG810/100)</f>
        <v/>
      </c>
      <c r="P807" t="str">
        <f>IF(ReOrgnising!AH810="","",ReOrgnising!AH810/100)</f>
        <v/>
      </c>
      <c r="Q807" t="str">
        <f>IF(ReOrgnising!AI810="","",ReOrgnising!AI810/100)</f>
        <v/>
      </c>
    </row>
    <row r="808" spans="1:17">
      <c r="A808" t="str">
        <f>ReOrgnising!S811</f>
        <v>Lincoln2012NitrogenNilIrrigationFull</v>
      </c>
      <c r="B808" s="4">
        <f>ReOrgnising!T811</f>
        <v>41246</v>
      </c>
      <c r="C808" t="str">
        <f>ReOrgnising!U811</f>
        <v/>
      </c>
      <c r="D808" t="str">
        <f>ReOrgnising!V811</f>
        <v/>
      </c>
      <c r="E808" t="str">
        <f>ReOrgnising!W811</f>
        <v/>
      </c>
      <c r="F808" t="str">
        <f>ReOrgnising!X811</f>
        <v/>
      </c>
      <c r="G808" t="str">
        <f>ReOrgnising!Y811</f>
        <v/>
      </c>
      <c r="H808" t="str">
        <f>ReOrgnising!Z811</f>
        <v/>
      </c>
      <c r="I808">
        <f>ReOrgnising!AA811</f>
        <v>0.09</v>
      </c>
      <c r="J808" t="str">
        <f>ReOrgnising!AB811</f>
        <v/>
      </c>
      <c r="K808" t="str">
        <f>ReOrgnising!AC811</f>
        <v/>
      </c>
      <c r="L808" t="str">
        <f>IF(ReOrgnising!AD811="","",ReOrgnising!AD811/100)</f>
        <v/>
      </c>
      <c r="M808" t="str">
        <f>IF(ReOrgnising!AE811="","",ReOrgnising!AE811/100)</f>
        <v/>
      </c>
      <c r="N808" t="str">
        <f>IF(ReOrgnising!AF811="","",ReOrgnising!AF811/100)</f>
        <v/>
      </c>
      <c r="O808" t="str">
        <f>IF(ReOrgnising!AG811="","",ReOrgnising!AG811/100)</f>
        <v/>
      </c>
      <c r="P808" t="str">
        <f>IF(ReOrgnising!AH811="","",ReOrgnising!AH811/100)</f>
        <v/>
      </c>
      <c r="Q808" t="str">
        <f>IF(ReOrgnising!AI811="","",ReOrgnising!AI811/100)</f>
        <v/>
      </c>
    </row>
    <row r="809" spans="1:17">
      <c r="A809" t="str">
        <f>ReOrgnising!S812</f>
        <v>Lincoln2012NitrogenNilIrrigationFull</v>
      </c>
      <c r="B809" s="4">
        <f>ReOrgnising!T812</f>
        <v>41247</v>
      </c>
      <c r="C809" t="str">
        <f>ReOrgnising!U812</f>
        <v/>
      </c>
      <c r="D809" t="str">
        <f>ReOrgnising!V812</f>
        <v/>
      </c>
      <c r="E809" t="str">
        <f>ReOrgnising!W812</f>
        <v/>
      </c>
      <c r="F809" t="str">
        <f>ReOrgnising!X812</f>
        <v/>
      </c>
      <c r="G809">
        <f>ReOrgnising!Y812</f>
        <v>3.7</v>
      </c>
      <c r="H809">
        <f>ReOrgnising!Z812</f>
        <v>7</v>
      </c>
      <c r="I809" t="str">
        <f>ReOrgnising!AA812</f>
        <v/>
      </c>
      <c r="J809" t="str">
        <f>ReOrgnising!AB812</f>
        <v/>
      </c>
      <c r="K809" t="str">
        <f>ReOrgnising!AC812</f>
        <v/>
      </c>
      <c r="L809" t="str">
        <f>IF(ReOrgnising!AD812="","",ReOrgnising!AD812/100)</f>
        <v/>
      </c>
      <c r="M809" t="str">
        <f>IF(ReOrgnising!AE812="","",ReOrgnising!AE812/100)</f>
        <v/>
      </c>
      <c r="N809" t="str">
        <f>IF(ReOrgnising!AF812="","",ReOrgnising!AF812/100)</f>
        <v/>
      </c>
      <c r="O809" t="str">
        <f>IF(ReOrgnising!AG812="","",ReOrgnising!AG812/100)</f>
        <v/>
      </c>
      <c r="P809" t="str">
        <f>IF(ReOrgnising!AH812="","",ReOrgnising!AH812/100)</f>
        <v/>
      </c>
      <c r="Q809" t="str">
        <f>IF(ReOrgnising!AI812="","",ReOrgnising!AI812/100)</f>
        <v/>
      </c>
    </row>
    <row r="810" spans="1:17">
      <c r="A810" t="str">
        <f>ReOrgnising!S813</f>
        <v>Lincoln2012NitrogenNilIrrigationFull</v>
      </c>
      <c r="B810" s="4">
        <f>ReOrgnising!T813</f>
        <v>41253</v>
      </c>
      <c r="C810" t="str">
        <f>ReOrgnising!U813</f>
        <v/>
      </c>
      <c r="D810" t="str">
        <f>ReOrgnising!V813</f>
        <v/>
      </c>
      <c r="E810" t="str">
        <f>ReOrgnising!W813</f>
        <v/>
      </c>
      <c r="F810" t="str">
        <f>ReOrgnising!X813</f>
        <v/>
      </c>
      <c r="G810" t="str">
        <f>ReOrgnising!Y813</f>
        <v/>
      </c>
      <c r="H810" t="str">
        <f>ReOrgnising!Z813</f>
        <v/>
      </c>
      <c r="I810">
        <f>ReOrgnising!AA813</f>
        <v>0.18</v>
      </c>
      <c r="J810" t="str">
        <f>ReOrgnising!AB813</f>
        <v/>
      </c>
      <c r="K810" t="str">
        <f>ReOrgnising!AC813</f>
        <v/>
      </c>
      <c r="L810" t="str">
        <f>IF(ReOrgnising!AD813="","",ReOrgnising!AD813/100)</f>
        <v/>
      </c>
      <c r="M810" t="str">
        <f>IF(ReOrgnising!AE813="","",ReOrgnising!AE813/100)</f>
        <v/>
      </c>
      <c r="N810" t="str">
        <f>IF(ReOrgnising!AF813="","",ReOrgnising!AF813/100)</f>
        <v/>
      </c>
      <c r="O810" t="str">
        <f>IF(ReOrgnising!AG813="","",ReOrgnising!AG813/100)</f>
        <v/>
      </c>
      <c r="P810" t="str">
        <f>IF(ReOrgnising!AH813="","",ReOrgnising!AH813/100)</f>
        <v/>
      </c>
      <c r="Q810" t="str">
        <f>IF(ReOrgnising!AI813="","",ReOrgnising!AI813/100)</f>
        <v/>
      </c>
    </row>
    <row r="811" spans="1:17">
      <c r="A811" t="str">
        <f>ReOrgnising!S814</f>
        <v>Lincoln2012NitrogenNilIrrigationFull</v>
      </c>
      <c r="B811" s="4">
        <f>ReOrgnising!T814</f>
        <v>41255</v>
      </c>
      <c r="C811" t="str">
        <f>ReOrgnising!U814</f>
        <v/>
      </c>
      <c r="D811" t="str">
        <f>ReOrgnising!V814</f>
        <v/>
      </c>
      <c r="E811" t="str">
        <f>ReOrgnising!W814</f>
        <v/>
      </c>
      <c r="F811" t="str">
        <f>ReOrgnising!X814</f>
        <v/>
      </c>
      <c r="G811">
        <f>ReOrgnising!Y814</f>
        <v>4.9000000000000004</v>
      </c>
      <c r="H811">
        <f>ReOrgnising!Z814</f>
        <v>8.6999999999999993</v>
      </c>
      <c r="I811" t="str">
        <f>ReOrgnising!AA814</f>
        <v/>
      </c>
      <c r="J811" t="str">
        <f>ReOrgnising!AB814</f>
        <v/>
      </c>
      <c r="K811" t="str">
        <f>ReOrgnising!AC814</f>
        <v/>
      </c>
      <c r="L811" t="str">
        <f>IF(ReOrgnising!AD814="","",ReOrgnising!AD814/100)</f>
        <v/>
      </c>
      <c r="M811" t="str">
        <f>IF(ReOrgnising!AE814="","",ReOrgnising!AE814/100)</f>
        <v/>
      </c>
      <c r="N811" t="str">
        <f>IF(ReOrgnising!AF814="","",ReOrgnising!AF814/100)</f>
        <v/>
      </c>
      <c r="O811" t="str">
        <f>IF(ReOrgnising!AG814="","",ReOrgnising!AG814/100)</f>
        <v/>
      </c>
      <c r="P811" t="str">
        <f>IF(ReOrgnising!AH814="","",ReOrgnising!AH814/100)</f>
        <v/>
      </c>
      <c r="Q811" t="str">
        <f>IF(ReOrgnising!AI814="","",ReOrgnising!AI814/100)</f>
        <v/>
      </c>
    </row>
    <row r="812" spans="1:17">
      <c r="A812" t="str">
        <f>ReOrgnising!S815</f>
        <v>Lincoln2012NitrogenNilIrrigationFull</v>
      </c>
      <c r="B812" s="4">
        <f>ReOrgnising!T815</f>
        <v>41260</v>
      </c>
      <c r="C812">
        <f>ReOrgnising!U815</f>
        <v>53.3</v>
      </c>
      <c r="D812">
        <f>ReOrgnising!V815</f>
        <v>0</v>
      </c>
      <c r="E812">
        <f>ReOrgnising!W815</f>
        <v>0.8</v>
      </c>
      <c r="F812">
        <f>ReOrgnising!X815</f>
        <v>33</v>
      </c>
      <c r="G812" t="str">
        <f>ReOrgnising!Y815</f>
        <v/>
      </c>
      <c r="H812" t="str">
        <f>ReOrgnising!Z815</f>
        <v/>
      </c>
      <c r="I812" t="str">
        <f>ReOrgnising!AA815</f>
        <v/>
      </c>
      <c r="J812" t="str">
        <f>ReOrgnising!AB815</f>
        <v/>
      </c>
      <c r="K812">
        <f>ReOrgnising!AC815</f>
        <v>20.3</v>
      </c>
      <c r="L812" t="str">
        <f>IF(ReOrgnising!AD815="","",ReOrgnising!AD815/100)</f>
        <v/>
      </c>
      <c r="M812" t="str">
        <f>IF(ReOrgnising!AE815="","",ReOrgnising!AE815/100)</f>
        <v/>
      </c>
      <c r="N812" t="str">
        <f>IF(ReOrgnising!AF815="","",ReOrgnising!AF815/100)</f>
        <v/>
      </c>
      <c r="O812">
        <f>IF(ReOrgnising!AG815="","",ReOrgnising!AG815/100)</f>
        <v>3.3070000000000002E-2</v>
      </c>
      <c r="P812" t="str">
        <f>IF(ReOrgnising!AH815="","",ReOrgnising!AH815/100)</f>
        <v/>
      </c>
      <c r="Q812">
        <f>IF(ReOrgnising!AI815="","",ReOrgnising!AI815/100)</f>
        <v>2.4089999999999997E-2</v>
      </c>
    </row>
    <row r="813" spans="1:17">
      <c r="A813" t="str">
        <f>ReOrgnising!S816</f>
        <v>Lincoln2012NitrogenNilIrrigationFull</v>
      </c>
      <c r="B813" s="4">
        <f>ReOrgnising!T816</f>
        <v>41261</v>
      </c>
      <c r="C813" t="str">
        <f>ReOrgnising!U816</f>
        <v/>
      </c>
      <c r="D813" t="str">
        <f>ReOrgnising!V816</f>
        <v/>
      </c>
      <c r="E813" t="str">
        <f>ReOrgnising!W816</f>
        <v/>
      </c>
      <c r="F813" t="str">
        <f>ReOrgnising!X816</f>
        <v/>
      </c>
      <c r="G813">
        <f>ReOrgnising!Y816</f>
        <v>6</v>
      </c>
      <c r="H813">
        <f>ReOrgnising!Z816</f>
        <v>10</v>
      </c>
      <c r="I813" t="str">
        <f>ReOrgnising!AA816</f>
        <v/>
      </c>
      <c r="J813" t="str">
        <f>ReOrgnising!AB816</f>
        <v/>
      </c>
      <c r="K813" t="str">
        <f>ReOrgnising!AC816</f>
        <v/>
      </c>
      <c r="L813" t="str">
        <f>IF(ReOrgnising!AD816="","",ReOrgnising!AD816/100)</f>
        <v/>
      </c>
      <c r="M813" t="str">
        <f>IF(ReOrgnising!AE816="","",ReOrgnising!AE816/100)</f>
        <v/>
      </c>
      <c r="N813" t="str">
        <f>IF(ReOrgnising!AF816="","",ReOrgnising!AF816/100)</f>
        <v/>
      </c>
      <c r="O813" t="str">
        <f>IF(ReOrgnising!AG816="","",ReOrgnising!AG816/100)</f>
        <v/>
      </c>
      <c r="P813" t="str">
        <f>IF(ReOrgnising!AH816="","",ReOrgnising!AH816/100)</f>
        <v/>
      </c>
      <c r="Q813" t="str">
        <f>IF(ReOrgnising!AI816="","",ReOrgnising!AI816/100)</f>
        <v/>
      </c>
    </row>
    <row r="814" spans="1:17">
      <c r="A814" t="str">
        <f>ReOrgnising!S817</f>
        <v>Lincoln2012NitrogenNilIrrigationFull</v>
      </c>
      <c r="B814" s="4">
        <f>ReOrgnising!T817</f>
        <v>41263</v>
      </c>
      <c r="C814" t="str">
        <f>ReOrgnising!U817</f>
        <v/>
      </c>
      <c r="D814" t="str">
        <f>ReOrgnising!V817</f>
        <v/>
      </c>
      <c r="E814" t="str">
        <f>ReOrgnising!W817</f>
        <v/>
      </c>
      <c r="F814" t="str">
        <f>ReOrgnising!X817</f>
        <v/>
      </c>
      <c r="G814" t="str">
        <f>ReOrgnising!Y817</f>
        <v/>
      </c>
      <c r="H814" t="str">
        <f>ReOrgnising!Z817</f>
        <v/>
      </c>
      <c r="I814">
        <f>ReOrgnising!AA817</f>
        <v>0.4</v>
      </c>
      <c r="J814" t="str">
        <f>ReOrgnising!AB817</f>
        <v/>
      </c>
      <c r="K814" t="str">
        <f>ReOrgnising!AC817</f>
        <v/>
      </c>
      <c r="L814" t="str">
        <f>IF(ReOrgnising!AD817="","",ReOrgnising!AD817/100)</f>
        <v/>
      </c>
      <c r="M814" t="str">
        <f>IF(ReOrgnising!AE817="","",ReOrgnising!AE817/100)</f>
        <v/>
      </c>
      <c r="N814" t="str">
        <f>IF(ReOrgnising!AF817="","",ReOrgnising!AF817/100)</f>
        <v/>
      </c>
      <c r="O814" t="str">
        <f>IF(ReOrgnising!AG817="","",ReOrgnising!AG817/100)</f>
        <v/>
      </c>
      <c r="P814" t="str">
        <f>IF(ReOrgnising!AH817="","",ReOrgnising!AH817/100)</f>
        <v/>
      </c>
      <c r="Q814" t="str">
        <f>IF(ReOrgnising!AI817="","",ReOrgnising!AI817/100)</f>
        <v/>
      </c>
    </row>
    <row r="815" spans="1:17">
      <c r="A815" t="str">
        <f>ReOrgnising!S818</f>
        <v>Lincoln2012NitrogenNilIrrigationFull</v>
      </c>
      <c r="B815" s="4">
        <f>ReOrgnising!T818</f>
        <v>41270</v>
      </c>
      <c r="C815" t="str">
        <f>ReOrgnising!U818</f>
        <v/>
      </c>
      <c r="D815" t="str">
        <f>ReOrgnising!V818</f>
        <v/>
      </c>
      <c r="E815" t="str">
        <f>ReOrgnising!W818</f>
        <v/>
      </c>
      <c r="F815" t="str">
        <f>ReOrgnising!X818</f>
        <v/>
      </c>
      <c r="G815">
        <f>ReOrgnising!Y818</f>
        <v>7</v>
      </c>
      <c r="H815">
        <f>ReOrgnising!Z818</f>
        <v>12</v>
      </c>
      <c r="I815" t="str">
        <f>ReOrgnising!AA818</f>
        <v/>
      </c>
      <c r="J815" t="str">
        <f>ReOrgnising!AB818</f>
        <v/>
      </c>
      <c r="K815" t="str">
        <f>ReOrgnising!AC818</f>
        <v/>
      </c>
      <c r="L815" t="str">
        <f>IF(ReOrgnising!AD818="","",ReOrgnising!AD818/100)</f>
        <v/>
      </c>
      <c r="M815" t="str">
        <f>IF(ReOrgnising!AE818="","",ReOrgnising!AE818/100)</f>
        <v/>
      </c>
      <c r="N815" t="str">
        <f>IF(ReOrgnising!AF818="","",ReOrgnising!AF818/100)</f>
        <v/>
      </c>
      <c r="O815" t="str">
        <f>IF(ReOrgnising!AG818="","",ReOrgnising!AG818/100)</f>
        <v/>
      </c>
      <c r="P815" t="str">
        <f>IF(ReOrgnising!AH818="","",ReOrgnising!AH818/100)</f>
        <v/>
      </c>
      <c r="Q815" t="str">
        <f>IF(ReOrgnising!AI818="","",ReOrgnising!AI818/100)</f>
        <v/>
      </c>
    </row>
    <row r="816" spans="1:17">
      <c r="A816" t="str">
        <f>ReOrgnising!S819</f>
        <v>Lincoln2012NitrogenNilIrrigationFull</v>
      </c>
      <c r="B816" s="4">
        <f>ReOrgnising!T819</f>
        <v>41273</v>
      </c>
      <c r="C816" t="str">
        <f>ReOrgnising!U819</f>
        <v/>
      </c>
      <c r="D816" t="str">
        <f>ReOrgnising!V819</f>
        <v/>
      </c>
      <c r="E816" t="str">
        <f>ReOrgnising!W819</f>
        <v/>
      </c>
      <c r="F816" t="str">
        <f>ReOrgnising!X819</f>
        <v/>
      </c>
      <c r="G816" t="str">
        <f>ReOrgnising!Y819</f>
        <v/>
      </c>
      <c r="H816" t="str">
        <f>ReOrgnising!Z819</f>
        <v/>
      </c>
      <c r="I816">
        <f>ReOrgnising!AA819</f>
        <v>0.69</v>
      </c>
      <c r="J816" t="str">
        <f>ReOrgnising!AB819</f>
        <v/>
      </c>
      <c r="K816" t="str">
        <f>ReOrgnising!AC819</f>
        <v/>
      </c>
      <c r="L816" t="str">
        <f>IF(ReOrgnising!AD819="","",ReOrgnising!AD819/100)</f>
        <v/>
      </c>
      <c r="M816" t="str">
        <f>IF(ReOrgnising!AE819="","",ReOrgnising!AE819/100)</f>
        <v/>
      </c>
      <c r="N816" t="str">
        <f>IF(ReOrgnising!AF819="","",ReOrgnising!AF819/100)</f>
        <v/>
      </c>
      <c r="O816" t="str">
        <f>IF(ReOrgnising!AG819="","",ReOrgnising!AG819/100)</f>
        <v/>
      </c>
      <c r="P816" t="str">
        <f>IF(ReOrgnising!AH819="","",ReOrgnising!AH819/100)</f>
        <v/>
      </c>
      <c r="Q816" t="str">
        <f>IF(ReOrgnising!AI819="","",ReOrgnising!AI819/100)</f>
        <v/>
      </c>
    </row>
    <row r="817" spans="1:17">
      <c r="A817" t="str">
        <f>ReOrgnising!S820</f>
        <v>Lincoln2012NitrogenNilIrrigationFull</v>
      </c>
      <c r="B817" s="4">
        <f>ReOrgnising!T820</f>
        <v>41277</v>
      </c>
      <c r="C817" t="str">
        <f>ReOrgnising!U820</f>
        <v/>
      </c>
      <c r="D817" t="str">
        <f>ReOrgnising!V820</f>
        <v/>
      </c>
      <c r="E817" t="str">
        <f>ReOrgnising!W820</f>
        <v/>
      </c>
      <c r="F817" t="str">
        <f>ReOrgnising!X820</f>
        <v/>
      </c>
      <c r="G817">
        <f>ReOrgnising!Y820</f>
        <v>8.5</v>
      </c>
      <c r="H817">
        <f>ReOrgnising!Z820</f>
        <v>13.5</v>
      </c>
      <c r="I817" t="str">
        <f>ReOrgnising!AA820</f>
        <v/>
      </c>
      <c r="J817" t="str">
        <f>ReOrgnising!AB820</f>
        <v/>
      </c>
      <c r="K817" t="str">
        <f>ReOrgnising!AC820</f>
        <v/>
      </c>
      <c r="L817" t="str">
        <f>IF(ReOrgnising!AD820="","",ReOrgnising!AD820/100)</f>
        <v/>
      </c>
      <c r="M817" t="str">
        <f>IF(ReOrgnising!AE820="","",ReOrgnising!AE820/100)</f>
        <v/>
      </c>
      <c r="N817" t="str">
        <f>IF(ReOrgnising!AF820="","",ReOrgnising!AF820/100)</f>
        <v/>
      </c>
      <c r="O817" t="str">
        <f>IF(ReOrgnising!AG820="","",ReOrgnising!AG820/100)</f>
        <v/>
      </c>
      <c r="P817" t="str">
        <f>IF(ReOrgnising!AH820="","",ReOrgnising!AH820/100)</f>
        <v/>
      </c>
      <c r="Q817" t="str">
        <f>IF(ReOrgnising!AI820="","",ReOrgnising!AI820/100)</f>
        <v/>
      </c>
    </row>
    <row r="818" spans="1:17">
      <c r="A818" t="str">
        <f>ReOrgnising!S821</f>
        <v>Lincoln2012NitrogenNilIrrigationFull</v>
      </c>
      <c r="B818" s="4">
        <f>ReOrgnising!T821</f>
        <v>41282</v>
      </c>
      <c r="C818" t="str">
        <f>ReOrgnising!U821</f>
        <v/>
      </c>
      <c r="D818" t="str">
        <f>ReOrgnising!V821</f>
        <v/>
      </c>
      <c r="E818" t="str">
        <f>ReOrgnising!W821</f>
        <v/>
      </c>
      <c r="F818" t="str">
        <f>ReOrgnising!X821</f>
        <v/>
      </c>
      <c r="G818">
        <f>ReOrgnising!Y821</f>
        <v>9.6</v>
      </c>
      <c r="H818">
        <f>ReOrgnising!Z821</f>
        <v>14.5</v>
      </c>
      <c r="I818">
        <f>ReOrgnising!AA821</f>
        <v>0.77</v>
      </c>
      <c r="J818" t="str">
        <f>ReOrgnising!AB821</f>
        <v/>
      </c>
      <c r="K818" t="str">
        <f>ReOrgnising!AC821</f>
        <v/>
      </c>
      <c r="L818" t="str">
        <f>IF(ReOrgnising!AD821="","",ReOrgnising!AD821/100)</f>
        <v/>
      </c>
      <c r="M818" t="str">
        <f>IF(ReOrgnising!AE821="","",ReOrgnising!AE821/100)</f>
        <v/>
      </c>
      <c r="N818" t="str">
        <f>IF(ReOrgnising!AF821="","",ReOrgnising!AF821/100)</f>
        <v/>
      </c>
      <c r="O818" t="str">
        <f>IF(ReOrgnising!AG821="","",ReOrgnising!AG821/100)</f>
        <v/>
      </c>
      <c r="P818" t="str">
        <f>IF(ReOrgnising!AH821="","",ReOrgnising!AH821/100)</f>
        <v/>
      </c>
      <c r="Q818" t="str">
        <f>IF(ReOrgnising!AI821="","",ReOrgnising!AI821/100)</f>
        <v/>
      </c>
    </row>
    <row r="819" spans="1:17">
      <c r="A819" t="str">
        <f>ReOrgnising!S822</f>
        <v>Lincoln2012NitrogenNilIrrigationFull</v>
      </c>
      <c r="B819" s="4">
        <f>ReOrgnising!T822</f>
        <v>41289</v>
      </c>
      <c r="C819" t="str">
        <f>ReOrgnising!U822</f>
        <v/>
      </c>
      <c r="D819" t="str">
        <f>ReOrgnising!V822</f>
        <v/>
      </c>
      <c r="E819" t="str">
        <f>ReOrgnising!W822</f>
        <v/>
      </c>
      <c r="F819" t="str">
        <f>ReOrgnising!X822</f>
        <v/>
      </c>
      <c r="G819" t="str">
        <f>ReOrgnising!Y822</f>
        <v/>
      </c>
      <c r="H819" t="str">
        <f>ReOrgnising!Z822</f>
        <v/>
      </c>
      <c r="I819" t="str">
        <f>ReOrgnising!AA822</f>
        <v/>
      </c>
      <c r="J819">
        <f>ReOrgnising!AB822</f>
        <v>5.5049999999999999</v>
      </c>
      <c r="K819" t="str">
        <f>ReOrgnising!AC822</f>
        <v/>
      </c>
      <c r="L819" t="str">
        <f>IF(ReOrgnising!AD822="","",ReOrgnising!AD822/100)</f>
        <v/>
      </c>
      <c r="M819" t="str">
        <f>IF(ReOrgnising!AE822="","",ReOrgnising!AE822/100)</f>
        <v/>
      </c>
      <c r="N819" t="str">
        <f>IF(ReOrgnising!AF822="","",ReOrgnising!AF822/100)</f>
        <v/>
      </c>
      <c r="O819" t="str">
        <f>IF(ReOrgnising!AG822="","",ReOrgnising!AG822/100)</f>
        <v/>
      </c>
      <c r="P819" t="str">
        <f>IF(ReOrgnising!AH822="","",ReOrgnising!AH822/100)</f>
        <v/>
      </c>
      <c r="Q819" t="str">
        <f>IF(ReOrgnising!AI822="","",ReOrgnising!AI822/100)</f>
        <v/>
      </c>
    </row>
    <row r="820" spans="1:17">
      <c r="A820" t="str">
        <f>ReOrgnising!S823</f>
        <v>Lincoln2012NitrogenNilIrrigationFull</v>
      </c>
      <c r="B820" s="4">
        <f>ReOrgnising!T823</f>
        <v>41290</v>
      </c>
      <c r="C820" t="str">
        <f>ReOrgnising!U823</f>
        <v/>
      </c>
      <c r="D820" t="str">
        <f>ReOrgnising!V823</f>
        <v/>
      </c>
      <c r="E820" t="str">
        <f>ReOrgnising!W823</f>
        <v/>
      </c>
      <c r="F820" t="str">
        <f>ReOrgnising!X823</f>
        <v/>
      </c>
      <c r="G820">
        <f>ReOrgnising!Y823</f>
        <v>12.8</v>
      </c>
      <c r="H820">
        <f>ReOrgnising!Z823</f>
        <v>15.6</v>
      </c>
      <c r="I820" t="str">
        <f>ReOrgnising!AA823</f>
        <v/>
      </c>
      <c r="J820" t="str">
        <f>ReOrgnising!AB823</f>
        <v/>
      </c>
      <c r="K820" t="str">
        <f>ReOrgnising!AC823</f>
        <v/>
      </c>
      <c r="L820" t="str">
        <f>IF(ReOrgnising!AD823="","",ReOrgnising!AD823/100)</f>
        <v/>
      </c>
      <c r="M820" t="str">
        <f>IF(ReOrgnising!AE823="","",ReOrgnising!AE823/100)</f>
        <v/>
      </c>
      <c r="N820" t="str">
        <f>IF(ReOrgnising!AF823="","",ReOrgnising!AF823/100)</f>
        <v/>
      </c>
      <c r="O820" t="str">
        <f>IF(ReOrgnising!AG823="","",ReOrgnising!AG823/100)</f>
        <v/>
      </c>
      <c r="P820" t="str">
        <f>IF(ReOrgnising!AH823="","",ReOrgnising!AH823/100)</f>
        <v/>
      </c>
      <c r="Q820" t="str">
        <f>IF(ReOrgnising!AI823="","",ReOrgnising!AI823/100)</f>
        <v/>
      </c>
    </row>
    <row r="821" spans="1:17">
      <c r="A821" t="str">
        <f>ReOrgnising!S824</f>
        <v>Lincoln2012NitrogenNilIrrigationFull</v>
      </c>
      <c r="B821" s="4">
        <f>ReOrgnising!T824</f>
        <v>41291</v>
      </c>
      <c r="C821" t="str">
        <f>ReOrgnising!U824</f>
        <v/>
      </c>
      <c r="D821" t="str">
        <f>ReOrgnising!V824</f>
        <v/>
      </c>
      <c r="E821" t="str">
        <f>ReOrgnising!W824</f>
        <v/>
      </c>
      <c r="F821" t="str">
        <f>ReOrgnising!X824</f>
        <v/>
      </c>
      <c r="G821" t="str">
        <f>ReOrgnising!Y824</f>
        <v/>
      </c>
      <c r="H821" t="str">
        <f>ReOrgnising!Z824</f>
        <v/>
      </c>
      <c r="I821" t="str">
        <f>ReOrgnising!AA824</f>
        <v/>
      </c>
      <c r="J821">
        <f>ReOrgnising!AB824</f>
        <v>5.5299999999999994</v>
      </c>
      <c r="K821" t="str">
        <f>ReOrgnising!AC824</f>
        <v/>
      </c>
      <c r="L821" t="str">
        <f>IF(ReOrgnising!AD824="","",ReOrgnising!AD824/100)</f>
        <v/>
      </c>
      <c r="M821" t="str">
        <f>IF(ReOrgnising!AE824="","",ReOrgnising!AE824/100)</f>
        <v/>
      </c>
      <c r="N821" t="str">
        <f>IF(ReOrgnising!AF824="","",ReOrgnising!AF824/100)</f>
        <v/>
      </c>
      <c r="O821" t="str">
        <f>IF(ReOrgnising!AG824="","",ReOrgnising!AG824/100)</f>
        <v/>
      </c>
      <c r="P821" t="str">
        <f>IF(ReOrgnising!AH824="","",ReOrgnising!AH824/100)</f>
        <v/>
      </c>
      <c r="Q821" t="str">
        <f>IF(ReOrgnising!AI824="","",ReOrgnising!AI824/100)</f>
        <v/>
      </c>
    </row>
    <row r="822" spans="1:17">
      <c r="A822" t="str">
        <f>ReOrgnising!S825</f>
        <v>Lincoln2012NitrogenNilIrrigationFull</v>
      </c>
      <c r="B822" s="4">
        <f>ReOrgnising!T825</f>
        <v>41292</v>
      </c>
      <c r="C822" t="str">
        <f>ReOrgnising!U825</f>
        <v/>
      </c>
      <c r="D822" t="str">
        <f>ReOrgnising!V825</f>
        <v/>
      </c>
      <c r="E822" t="str">
        <f>ReOrgnising!W825</f>
        <v/>
      </c>
      <c r="F822" t="str">
        <f>ReOrgnising!X825</f>
        <v/>
      </c>
      <c r="G822" t="str">
        <f>ReOrgnising!Y825</f>
        <v/>
      </c>
      <c r="H822" t="str">
        <f>ReOrgnising!Z825</f>
        <v/>
      </c>
      <c r="I822">
        <f>ReOrgnising!AA825</f>
        <v>0.87</v>
      </c>
      <c r="J822" t="str">
        <f>ReOrgnising!AB825</f>
        <v/>
      </c>
      <c r="K822" t="str">
        <f>ReOrgnising!AC825</f>
        <v/>
      </c>
      <c r="L822" t="str">
        <f>IF(ReOrgnising!AD825="","",ReOrgnising!AD825/100)</f>
        <v/>
      </c>
      <c r="M822" t="str">
        <f>IF(ReOrgnising!AE825="","",ReOrgnising!AE825/100)</f>
        <v/>
      </c>
      <c r="N822" t="str">
        <f>IF(ReOrgnising!AF825="","",ReOrgnising!AF825/100)</f>
        <v/>
      </c>
      <c r="O822" t="str">
        <f>IF(ReOrgnising!AG825="","",ReOrgnising!AG825/100)</f>
        <v/>
      </c>
      <c r="P822" t="str">
        <f>IF(ReOrgnising!AH825="","",ReOrgnising!AH825/100)</f>
        <v/>
      </c>
      <c r="Q822" t="str">
        <f>IF(ReOrgnising!AI825="","",ReOrgnising!AI825/100)</f>
        <v/>
      </c>
    </row>
    <row r="823" spans="1:17">
      <c r="A823" t="str">
        <f>ReOrgnising!S826</f>
        <v>Lincoln2012NitrogenNilIrrigationFull</v>
      </c>
      <c r="B823" s="4">
        <f>ReOrgnising!T826</f>
        <v>41295</v>
      </c>
      <c r="C823" t="str">
        <f>ReOrgnising!U826</f>
        <v/>
      </c>
      <c r="D823" t="str">
        <f>ReOrgnising!V826</f>
        <v/>
      </c>
      <c r="E823" t="str">
        <f>ReOrgnising!W826</f>
        <v/>
      </c>
      <c r="F823" t="str">
        <f>ReOrgnising!X826</f>
        <v/>
      </c>
      <c r="G823" t="str">
        <f>ReOrgnising!Y826</f>
        <v/>
      </c>
      <c r="H823" t="str">
        <f>ReOrgnising!Z826</f>
        <v/>
      </c>
      <c r="I823" t="str">
        <f>ReOrgnising!AA826</f>
        <v/>
      </c>
      <c r="J823">
        <f>ReOrgnising!AB826</f>
        <v>5.87</v>
      </c>
      <c r="K823" t="str">
        <f>ReOrgnising!AC826</f>
        <v/>
      </c>
      <c r="L823" t="str">
        <f>IF(ReOrgnising!AD826="","",ReOrgnising!AD826/100)</f>
        <v/>
      </c>
      <c r="M823" t="str">
        <f>IF(ReOrgnising!AE826="","",ReOrgnising!AE826/100)</f>
        <v/>
      </c>
      <c r="N823" t="str">
        <f>IF(ReOrgnising!AF826="","",ReOrgnising!AF826/100)</f>
        <v/>
      </c>
      <c r="O823" t="str">
        <f>IF(ReOrgnising!AG826="","",ReOrgnising!AG826/100)</f>
        <v/>
      </c>
      <c r="P823" t="str">
        <f>IF(ReOrgnising!AH826="","",ReOrgnising!AH826/100)</f>
        <v/>
      </c>
      <c r="Q823" t="str">
        <f>IF(ReOrgnising!AI826="","",ReOrgnising!AI826/100)</f>
        <v/>
      </c>
    </row>
    <row r="824" spans="1:17">
      <c r="A824" t="str">
        <f>ReOrgnising!S827</f>
        <v>Lincoln2012NitrogenNilIrrigationFull</v>
      </c>
      <c r="B824" s="4">
        <f>ReOrgnising!T827</f>
        <v>41296</v>
      </c>
      <c r="C824" t="str">
        <f>ReOrgnising!U827</f>
        <v/>
      </c>
      <c r="D824" t="str">
        <f>ReOrgnising!V827</f>
        <v/>
      </c>
      <c r="E824" t="str">
        <f>ReOrgnising!W827</f>
        <v/>
      </c>
      <c r="F824" t="str">
        <f>ReOrgnising!X827</f>
        <v/>
      </c>
      <c r="G824">
        <f>ReOrgnising!Y827</f>
        <v>14.5</v>
      </c>
      <c r="H824">
        <f>ReOrgnising!Z827</f>
        <v>16.5</v>
      </c>
      <c r="I824" t="str">
        <f>ReOrgnising!AA827</f>
        <v/>
      </c>
      <c r="J824" t="str">
        <f>ReOrgnising!AB827</f>
        <v/>
      </c>
      <c r="K824" t="str">
        <f>ReOrgnising!AC827</f>
        <v/>
      </c>
      <c r="L824" t="str">
        <f>IF(ReOrgnising!AD827="","",ReOrgnising!AD827/100)</f>
        <v/>
      </c>
      <c r="M824" t="str">
        <f>IF(ReOrgnising!AE827="","",ReOrgnising!AE827/100)</f>
        <v/>
      </c>
      <c r="N824" t="str">
        <f>IF(ReOrgnising!AF827="","",ReOrgnising!AF827/100)</f>
        <v/>
      </c>
      <c r="O824" t="str">
        <f>IF(ReOrgnising!AG827="","",ReOrgnising!AG827/100)</f>
        <v/>
      </c>
      <c r="P824" t="str">
        <f>IF(ReOrgnising!AH827="","",ReOrgnising!AH827/100)</f>
        <v/>
      </c>
      <c r="Q824" t="str">
        <f>IF(ReOrgnising!AI827="","",ReOrgnising!AI827/100)</f>
        <v/>
      </c>
    </row>
    <row r="825" spans="1:17">
      <c r="A825" t="str">
        <f>ReOrgnising!S828</f>
        <v>Lincoln2012NitrogenNilIrrigationFull</v>
      </c>
      <c r="B825" s="4">
        <f>ReOrgnising!T828</f>
        <v>41298</v>
      </c>
      <c r="C825" t="str">
        <f>ReOrgnising!U828</f>
        <v/>
      </c>
      <c r="D825" t="str">
        <f>ReOrgnising!V828</f>
        <v/>
      </c>
      <c r="E825" t="str">
        <f>ReOrgnising!W828</f>
        <v/>
      </c>
      <c r="F825" t="str">
        <f>ReOrgnising!X828</f>
        <v/>
      </c>
      <c r="G825" t="str">
        <f>ReOrgnising!Y828</f>
        <v/>
      </c>
      <c r="H825" t="str">
        <f>ReOrgnising!Z828</f>
        <v/>
      </c>
      <c r="I825" t="str">
        <f>ReOrgnising!AA828</f>
        <v/>
      </c>
      <c r="J825">
        <f>ReOrgnising!AB828</f>
        <v>6.27</v>
      </c>
      <c r="K825" t="str">
        <f>ReOrgnising!AC828</f>
        <v/>
      </c>
      <c r="L825" t="str">
        <f>IF(ReOrgnising!AD828="","",ReOrgnising!AD828/100)</f>
        <v/>
      </c>
      <c r="M825" t="str">
        <f>IF(ReOrgnising!AE828="","",ReOrgnising!AE828/100)</f>
        <v/>
      </c>
      <c r="N825" t="str">
        <f>IF(ReOrgnising!AF828="","",ReOrgnising!AF828/100)</f>
        <v/>
      </c>
      <c r="O825" t="str">
        <f>IF(ReOrgnising!AG828="","",ReOrgnising!AG828/100)</f>
        <v/>
      </c>
      <c r="P825" t="str">
        <f>IF(ReOrgnising!AH828="","",ReOrgnising!AH828/100)</f>
        <v/>
      </c>
      <c r="Q825" t="str">
        <f>IF(ReOrgnising!AI828="","",ReOrgnising!AI828/100)</f>
        <v/>
      </c>
    </row>
    <row r="826" spans="1:17">
      <c r="A826" t="str">
        <f>ReOrgnising!S829</f>
        <v>Lincoln2012NitrogenNilIrrigationFull</v>
      </c>
      <c r="B826" s="4">
        <f>ReOrgnising!T829</f>
        <v>41299</v>
      </c>
      <c r="C826" t="str">
        <f>ReOrgnising!U829</f>
        <v/>
      </c>
      <c r="D826" t="str">
        <f>ReOrgnising!V829</f>
        <v/>
      </c>
      <c r="E826" t="str">
        <f>ReOrgnising!W829</f>
        <v/>
      </c>
      <c r="F826" t="str">
        <f>ReOrgnising!X829</f>
        <v/>
      </c>
      <c r="G826" t="str">
        <f>ReOrgnising!Y829</f>
        <v/>
      </c>
      <c r="H826" t="str">
        <f>ReOrgnising!Z829</f>
        <v/>
      </c>
      <c r="I826">
        <f>ReOrgnising!AA829</f>
        <v>0.94</v>
      </c>
      <c r="J826" t="str">
        <f>ReOrgnising!AB829</f>
        <v/>
      </c>
      <c r="K826" t="str">
        <f>ReOrgnising!AC829</f>
        <v/>
      </c>
      <c r="L826" t="str">
        <f>IF(ReOrgnising!AD829="","",ReOrgnising!AD829/100)</f>
        <v/>
      </c>
      <c r="M826" t="str">
        <f>IF(ReOrgnising!AE829="","",ReOrgnising!AE829/100)</f>
        <v/>
      </c>
      <c r="N826" t="str">
        <f>IF(ReOrgnising!AF829="","",ReOrgnising!AF829/100)</f>
        <v/>
      </c>
      <c r="O826" t="str">
        <f>IF(ReOrgnising!AG829="","",ReOrgnising!AG829/100)</f>
        <v/>
      </c>
      <c r="P826" t="str">
        <f>IF(ReOrgnising!AH829="","",ReOrgnising!AH829/100)</f>
        <v/>
      </c>
      <c r="Q826" t="str">
        <f>IF(ReOrgnising!AI829="","",ReOrgnising!AI829/100)</f>
        <v/>
      </c>
    </row>
    <row r="827" spans="1:17">
      <c r="A827" t="str">
        <f>ReOrgnising!S830</f>
        <v>Lincoln2012NitrogenNilIrrigationFull</v>
      </c>
      <c r="B827" s="4">
        <f>ReOrgnising!T830</f>
        <v>41302</v>
      </c>
      <c r="C827">
        <f>ReOrgnising!U830</f>
        <v>841.9</v>
      </c>
      <c r="D827">
        <f>ReOrgnising!V830</f>
        <v>0</v>
      </c>
      <c r="E827">
        <f>ReOrgnising!W830</f>
        <v>4.2</v>
      </c>
      <c r="F827">
        <f>ReOrgnising!X830</f>
        <v>213.5</v>
      </c>
      <c r="G827" t="str">
        <f>ReOrgnising!Y830</f>
        <v/>
      </c>
      <c r="H827" t="str">
        <f>ReOrgnising!Z830</f>
        <v/>
      </c>
      <c r="I827" t="str">
        <f>ReOrgnising!AA830</f>
        <v/>
      </c>
      <c r="J827" t="str">
        <f>ReOrgnising!AB830</f>
        <v/>
      </c>
      <c r="K827">
        <f>ReOrgnising!AC830</f>
        <v>611.1</v>
      </c>
      <c r="L827">
        <f>IF(ReOrgnising!AD830="","",ReOrgnising!AD830/100)</f>
        <v>5.6390000000000008E-3</v>
      </c>
      <c r="M827" t="str">
        <f>IF(ReOrgnising!AE830="","",ReOrgnising!AE830/100)</f>
        <v/>
      </c>
      <c r="N827" t="str">
        <f>IF(ReOrgnising!AF830="","",ReOrgnising!AF830/100)</f>
        <v/>
      </c>
      <c r="O827">
        <f>IF(ReOrgnising!AG830="","",ReOrgnising!AG830/100)</f>
        <v>1.37E-2</v>
      </c>
      <c r="P827" t="str">
        <f>IF(ReOrgnising!AH830="","",ReOrgnising!AH830/100)</f>
        <v/>
      </c>
      <c r="Q827">
        <f>IF(ReOrgnising!AI830="","",ReOrgnising!AI830/100)</f>
        <v>5.497000000000001E-3</v>
      </c>
    </row>
    <row r="828" spans="1:17">
      <c r="A828" t="str">
        <f>ReOrgnising!S831</f>
        <v>Lincoln2012NitrogenNilIrrigationFull</v>
      </c>
      <c r="B828" s="4">
        <f>ReOrgnising!T831</f>
        <v>41303</v>
      </c>
      <c r="C828" t="str">
        <f>ReOrgnising!U831</f>
        <v/>
      </c>
      <c r="D828" t="str">
        <f>ReOrgnising!V831</f>
        <v/>
      </c>
      <c r="E828" t="str">
        <f>ReOrgnising!W831</f>
        <v/>
      </c>
      <c r="F828" t="str">
        <f>ReOrgnising!X831</f>
        <v/>
      </c>
      <c r="G828">
        <f>ReOrgnising!Y831</f>
        <v>14.6</v>
      </c>
      <c r="H828">
        <f>ReOrgnising!Z831</f>
        <v>16.5</v>
      </c>
      <c r="I828" t="str">
        <f>ReOrgnising!AA831</f>
        <v/>
      </c>
      <c r="J828">
        <f>ReOrgnising!AB831</f>
        <v>6.4950000000000001</v>
      </c>
      <c r="K828" t="str">
        <f>ReOrgnising!AC831</f>
        <v/>
      </c>
      <c r="L828" t="str">
        <f>IF(ReOrgnising!AD831="","",ReOrgnising!AD831/100)</f>
        <v/>
      </c>
      <c r="M828" t="str">
        <f>IF(ReOrgnising!AE831="","",ReOrgnising!AE831/100)</f>
        <v/>
      </c>
      <c r="N828" t="str">
        <f>IF(ReOrgnising!AF831="","",ReOrgnising!AF831/100)</f>
        <v/>
      </c>
      <c r="O828" t="str">
        <f>IF(ReOrgnising!AG831="","",ReOrgnising!AG831/100)</f>
        <v/>
      </c>
      <c r="P828" t="str">
        <f>IF(ReOrgnising!AH831="","",ReOrgnising!AH831/100)</f>
        <v/>
      </c>
      <c r="Q828" t="str">
        <f>IF(ReOrgnising!AI831="","",ReOrgnising!AI831/100)</f>
        <v/>
      </c>
    </row>
    <row r="829" spans="1:17">
      <c r="A829" t="str">
        <f>ReOrgnising!S832</f>
        <v>Lincoln2012NitrogenNilIrrigationFull</v>
      </c>
      <c r="B829" s="4">
        <f>ReOrgnising!T832</f>
        <v>41306</v>
      </c>
      <c r="C829" t="str">
        <f>ReOrgnising!U832</f>
        <v/>
      </c>
      <c r="D829" t="str">
        <f>ReOrgnising!V832</f>
        <v/>
      </c>
      <c r="E829" t="str">
        <f>ReOrgnising!W832</f>
        <v/>
      </c>
      <c r="F829" t="str">
        <f>ReOrgnising!X832</f>
        <v/>
      </c>
      <c r="G829" t="str">
        <f>ReOrgnising!Y832</f>
        <v/>
      </c>
      <c r="H829" t="str">
        <f>ReOrgnising!Z832</f>
        <v/>
      </c>
      <c r="I829">
        <f>ReOrgnising!AA832</f>
        <v>0.94</v>
      </c>
      <c r="J829" t="str">
        <f>ReOrgnising!AB832</f>
        <v/>
      </c>
      <c r="K829" t="str">
        <f>ReOrgnising!AC832</f>
        <v/>
      </c>
      <c r="L829" t="str">
        <f>IF(ReOrgnising!AD832="","",ReOrgnising!AD832/100)</f>
        <v/>
      </c>
      <c r="M829" t="str">
        <f>IF(ReOrgnising!AE832="","",ReOrgnising!AE832/100)</f>
        <v/>
      </c>
      <c r="N829" t="str">
        <f>IF(ReOrgnising!AF832="","",ReOrgnising!AF832/100)</f>
        <v/>
      </c>
      <c r="O829" t="str">
        <f>IF(ReOrgnising!AG832="","",ReOrgnising!AG832/100)</f>
        <v/>
      </c>
      <c r="P829" t="str">
        <f>IF(ReOrgnising!AH832="","",ReOrgnising!AH832/100)</f>
        <v/>
      </c>
      <c r="Q829" t="str">
        <f>IF(ReOrgnising!AI832="","",ReOrgnising!AI832/100)</f>
        <v/>
      </c>
    </row>
    <row r="830" spans="1:17">
      <c r="A830" t="str">
        <f>ReOrgnising!S833</f>
        <v>Lincoln2012NitrogenNilIrrigationFull</v>
      </c>
      <c r="B830" s="4">
        <f>ReOrgnising!T833</f>
        <v>41310</v>
      </c>
      <c r="C830" t="str">
        <f>ReOrgnising!U833</f>
        <v/>
      </c>
      <c r="D830" t="str">
        <f>ReOrgnising!V833</f>
        <v/>
      </c>
      <c r="E830" t="str">
        <f>ReOrgnising!W833</f>
        <v/>
      </c>
      <c r="F830" t="str">
        <f>ReOrgnising!X833</f>
        <v/>
      </c>
      <c r="G830">
        <f>ReOrgnising!Y833</f>
        <v>16.5</v>
      </c>
      <c r="H830">
        <f>ReOrgnising!Z833</f>
        <v>16.5</v>
      </c>
      <c r="I830" t="str">
        <f>ReOrgnising!AA833</f>
        <v/>
      </c>
      <c r="J830" t="str">
        <f>ReOrgnising!AB833</f>
        <v/>
      </c>
      <c r="K830" t="str">
        <f>ReOrgnising!AC833</f>
        <v/>
      </c>
      <c r="L830" t="str">
        <f>IF(ReOrgnising!AD833="","",ReOrgnising!AD833/100)</f>
        <v/>
      </c>
      <c r="M830" t="str">
        <f>IF(ReOrgnising!AE833="","",ReOrgnising!AE833/100)</f>
        <v/>
      </c>
      <c r="N830" t="str">
        <f>IF(ReOrgnising!AF833="","",ReOrgnising!AF833/100)</f>
        <v/>
      </c>
      <c r="O830" t="str">
        <f>IF(ReOrgnising!AG833="","",ReOrgnising!AG833/100)</f>
        <v/>
      </c>
      <c r="P830" t="str">
        <f>IF(ReOrgnising!AH833="","",ReOrgnising!AH833/100)</f>
        <v/>
      </c>
      <c r="Q830" t="str">
        <f>IF(ReOrgnising!AI833="","",ReOrgnising!AI833/100)</f>
        <v/>
      </c>
    </row>
    <row r="831" spans="1:17">
      <c r="A831" t="str">
        <f>ReOrgnising!S834</f>
        <v>Lincoln2012NitrogenNilIrrigationFull</v>
      </c>
      <c r="B831" s="4">
        <f>ReOrgnising!T834</f>
        <v>41312</v>
      </c>
      <c r="C831" t="str">
        <f>ReOrgnising!U834</f>
        <v/>
      </c>
      <c r="D831" t="str">
        <f>ReOrgnising!V834</f>
        <v/>
      </c>
      <c r="E831" t="str">
        <f>ReOrgnising!W834</f>
        <v/>
      </c>
      <c r="F831" t="str">
        <f>ReOrgnising!X834</f>
        <v/>
      </c>
      <c r="G831" t="str">
        <f>ReOrgnising!Y834</f>
        <v/>
      </c>
      <c r="H831" t="str">
        <f>ReOrgnising!Z834</f>
        <v/>
      </c>
      <c r="I831">
        <f>ReOrgnising!AA834</f>
        <v>0.9</v>
      </c>
      <c r="J831" t="str">
        <f>ReOrgnising!AB834</f>
        <v/>
      </c>
      <c r="K831" t="str">
        <f>ReOrgnising!AC834</f>
        <v/>
      </c>
      <c r="L831" t="str">
        <f>IF(ReOrgnising!AD834="","",ReOrgnising!AD834/100)</f>
        <v/>
      </c>
      <c r="M831" t="str">
        <f>IF(ReOrgnising!AE834="","",ReOrgnising!AE834/100)</f>
        <v/>
      </c>
      <c r="N831" t="str">
        <f>IF(ReOrgnising!AF834="","",ReOrgnising!AF834/100)</f>
        <v/>
      </c>
      <c r="O831" t="str">
        <f>IF(ReOrgnising!AG834="","",ReOrgnising!AG834/100)</f>
        <v/>
      </c>
      <c r="P831" t="str">
        <f>IF(ReOrgnising!AH834="","",ReOrgnising!AH834/100)</f>
        <v/>
      </c>
      <c r="Q831" t="str">
        <f>IF(ReOrgnising!AI834="","",ReOrgnising!AI834/100)</f>
        <v/>
      </c>
    </row>
    <row r="832" spans="1:17">
      <c r="A832" t="str">
        <f>ReOrgnising!S835</f>
        <v>Lincoln2012NitrogenNilIrrigationFull</v>
      </c>
      <c r="B832" s="4">
        <f>ReOrgnising!T835</f>
        <v>41319</v>
      </c>
      <c r="C832" t="str">
        <f>ReOrgnising!U835</f>
        <v/>
      </c>
      <c r="D832" t="str">
        <f>ReOrgnising!V835</f>
        <v/>
      </c>
      <c r="E832" t="str">
        <f>ReOrgnising!W835</f>
        <v/>
      </c>
      <c r="F832" t="str">
        <f>ReOrgnising!X835</f>
        <v/>
      </c>
      <c r="G832" t="str">
        <f>ReOrgnising!Y835</f>
        <v/>
      </c>
      <c r="H832" t="str">
        <f>ReOrgnising!Z835</f>
        <v/>
      </c>
      <c r="I832">
        <f>ReOrgnising!AA835</f>
        <v>0.94</v>
      </c>
      <c r="J832" t="str">
        <f>ReOrgnising!AB835</f>
        <v/>
      </c>
      <c r="K832" t="str">
        <f>ReOrgnising!AC835</f>
        <v/>
      </c>
      <c r="L832" t="str">
        <f>IF(ReOrgnising!AD835="","",ReOrgnising!AD835/100)</f>
        <v/>
      </c>
      <c r="M832" t="str">
        <f>IF(ReOrgnising!AE835="","",ReOrgnising!AE835/100)</f>
        <v/>
      </c>
      <c r="N832" t="str">
        <f>IF(ReOrgnising!AF835="","",ReOrgnising!AF835/100)</f>
        <v/>
      </c>
      <c r="O832" t="str">
        <f>IF(ReOrgnising!AG835="","",ReOrgnising!AG835/100)</f>
        <v/>
      </c>
      <c r="P832" t="str">
        <f>IF(ReOrgnising!AH835="","",ReOrgnising!AH835/100)</f>
        <v/>
      </c>
      <c r="Q832" t="str">
        <f>IF(ReOrgnising!AI835="","",ReOrgnising!AI835/100)</f>
        <v/>
      </c>
    </row>
    <row r="833" spans="1:17">
      <c r="A833" t="str">
        <f>ReOrgnising!S836</f>
        <v>Lincoln2012NitrogenNilIrrigationFull</v>
      </c>
      <c r="B833" s="4">
        <f>ReOrgnising!T836</f>
        <v>41324</v>
      </c>
      <c r="C833" t="str">
        <f>ReOrgnising!U836</f>
        <v/>
      </c>
      <c r="D833" t="str">
        <f>ReOrgnising!V836</f>
        <v/>
      </c>
      <c r="E833" t="str">
        <f>ReOrgnising!W836</f>
        <v/>
      </c>
      <c r="F833" t="str">
        <f>ReOrgnising!X836</f>
        <v/>
      </c>
      <c r="G833" t="str">
        <f>ReOrgnising!Y836</f>
        <v/>
      </c>
      <c r="H833" t="str">
        <f>ReOrgnising!Z836</f>
        <v/>
      </c>
      <c r="I833">
        <f>ReOrgnising!AA836</f>
        <v>0.93</v>
      </c>
      <c r="J833" t="str">
        <f>ReOrgnising!AB836</f>
        <v/>
      </c>
      <c r="K833" t="str">
        <f>ReOrgnising!AC836</f>
        <v/>
      </c>
      <c r="L833" t="str">
        <f>IF(ReOrgnising!AD836="","",ReOrgnising!AD836/100)</f>
        <v/>
      </c>
      <c r="M833" t="str">
        <f>IF(ReOrgnising!AE836="","",ReOrgnising!AE836/100)</f>
        <v/>
      </c>
      <c r="N833" t="str">
        <f>IF(ReOrgnising!AF836="","",ReOrgnising!AF836/100)</f>
        <v/>
      </c>
      <c r="O833" t="str">
        <f>IF(ReOrgnising!AG836="","",ReOrgnising!AG836/100)</f>
        <v/>
      </c>
      <c r="P833" t="str">
        <f>IF(ReOrgnising!AH836="","",ReOrgnising!AH836/100)</f>
        <v/>
      </c>
      <c r="Q833" t="str">
        <f>IF(ReOrgnising!AI836="","",ReOrgnising!AI836/100)</f>
        <v/>
      </c>
    </row>
    <row r="834" spans="1:17">
      <c r="A834" t="str">
        <f>ReOrgnising!S837</f>
        <v>Lincoln2012NitrogenNilIrrigationFull</v>
      </c>
      <c r="B834" s="4">
        <f>ReOrgnising!T837</f>
        <v>41325</v>
      </c>
      <c r="C834">
        <f>ReOrgnising!U837</f>
        <v>1421.1</v>
      </c>
      <c r="D834">
        <f>ReOrgnising!V837</f>
        <v>289.8</v>
      </c>
      <c r="E834">
        <f>ReOrgnising!W837</f>
        <v>3.9</v>
      </c>
      <c r="F834">
        <f>ReOrgnising!X837</f>
        <v>215.2</v>
      </c>
      <c r="G834" t="str">
        <f>ReOrgnising!Y837</f>
        <v/>
      </c>
      <c r="H834" t="str">
        <f>ReOrgnising!Z837</f>
        <v/>
      </c>
      <c r="I834" t="str">
        <f>ReOrgnising!AA837</f>
        <v/>
      </c>
      <c r="J834" t="str">
        <f>ReOrgnising!AB837</f>
        <v/>
      </c>
      <c r="K834">
        <f>ReOrgnising!AC837</f>
        <v>547.79999999999995</v>
      </c>
      <c r="L834">
        <f>IF(ReOrgnising!AD837="","",ReOrgnising!AD837/100)</f>
        <v>5.9997500000000007E-3</v>
      </c>
      <c r="M834">
        <f>IF(ReOrgnising!AE837="","",ReOrgnising!AE837/100)</f>
        <v>1.4817499999999999E-2</v>
      </c>
      <c r="N834">
        <f>IF(ReOrgnising!AF837="","",ReOrgnising!AF837/100)</f>
        <v>5.7872500000000007E-3</v>
      </c>
      <c r="O834">
        <f>IF(ReOrgnising!AG837="","",ReOrgnising!AG837/100)</f>
        <v>1.5529999999999999E-2</v>
      </c>
      <c r="P834">
        <f>IF(ReOrgnising!AH837="","",ReOrgnising!AH837/100)</f>
        <v>6.8784999999999992E-3</v>
      </c>
      <c r="Q834">
        <f>IF(ReOrgnising!AI837="","",ReOrgnising!AI837/100)</f>
        <v>2.6322500000000005E-3</v>
      </c>
    </row>
    <row r="835" spans="1:17">
      <c r="A835" t="str">
        <f>ReOrgnising!S838</f>
        <v>Lincoln2012NitrogenNilIrrigationFull</v>
      </c>
      <c r="B835" s="4">
        <f>ReOrgnising!T838</f>
        <v>41333</v>
      </c>
      <c r="C835" t="str">
        <f>ReOrgnising!U838</f>
        <v/>
      </c>
      <c r="D835" t="str">
        <f>ReOrgnising!V838</f>
        <v/>
      </c>
      <c r="E835" t="str">
        <f>ReOrgnising!W838</f>
        <v/>
      </c>
      <c r="F835" t="str">
        <f>ReOrgnising!X838</f>
        <v/>
      </c>
      <c r="G835" t="str">
        <f>ReOrgnising!Y838</f>
        <v/>
      </c>
      <c r="H835" t="str">
        <f>ReOrgnising!Z838</f>
        <v/>
      </c>
      <c r="I835">
        <f>ReOrgnising!AA838</f>
        <v>0.92</v>
      </c>
      <c r="J835" t="str">
        <f>ReOrgnising!AB838</f>
        <v/>
      </c>
      <c r="K835" t="str">
        <f>ReOrgnising!AC838</f>
        <v/>
      </c>
      <c r="L835" t="str">
        <f>IF(ReOrgnising!AD838="","",ReOrgnising!AD838/100)</f>
        <v/>
      </c>
      <c r="M835" t="str">
        <f>IF(ReOrgnising!AE838="","",ReOrgnising!AE838/100)</f>
        <v/>
      </c>
      <c r="N835" t="str">
        <f>IF(ReOrgnising!AF838="","",ReOrgnising!AF838/100)</f>
        <v/>
      </c>
      <c r="O835" t="str">
        <f>IF(ReOrgnising!AG838="","",ReOrgnising!AG838/100)</f>
        <v/>
      </c>
      <c r="P835" t="str">
        <f>IF(ReOrgnising!AH838="","",ReOrgnising!AH838/100)</f>
        <v/>
      </c>
      <c r="Q835" t="str">
        <f>IF(ReOrgnising!AI838="","",ReOrgnising!AI838/100)</f>
        <v/>
      </c>
    </row>
    <row r="836" spans="1:17">
      <c r="A836" t="str">
        <f>ReOrgnising!S839</f>
        <v>Lincoln2012NitrogenNilIrrigationFull</v>
      </c>
      <c r="B836" s="4">
        <f>ReOrgnising!T839</f>
        <v>41338</v>
      </c>
      <c r="C836" t="str">
        <f>ReOrgnising!U839</f>
        <v/>
      </c>
      <c r="D836" t="str">
        <f>ReOrgnising!V839</f>
        <v/>
      </c>
      <c r="E836" t="str">
        <f>ReOrgnising!W839</f>
        <v/>
      </c>
      <c r="F836" t="str">
        <f>ReOrgnising!X839</f>
        <v/>
      </c>
      <c r="G836" t="str">
        <f>ReOrgnising!Y839</f>
        <v/>
      </c>
      <c r="H836" t="str">
        <f>ReOrgnising!Z839</f>
        <v/>
      </c>
      <c r="I836">
        <f>ReOrgnising!AA839</f>
        <v>0.88</v>
      </c>
      <c r="J836" t="str">
        <f>ReOrgnising!AB839</f>
        <v/>
      </c>
      <c r="K836" t="str">
        <f>ReOrgnising!AC839</f>
        <v/>
      </c>
      <c r="L836" t="str">
        <f>IF(ReOrgnising!AD839="","",ReOrgnising!AD839/100)</f>
        <v/>
      </c>
      <c r="M836" t="str">
        <f>IF(ReOrgnising!AE839="","",ReOrgnising!AE839/100)</f>
        <v/>
      </c>
      <c r="N836" t="str">
        <f>IF(ReOrgnising!AF839="","",ReOrgnising!AF839/100)</f>
        <v/>
      </c>
      <c r="O836" t="str">
        <f>IF(ReOrgnising!AG839="","",ReOrgnising!AG839/100)</f>
        <v/>
      </c>
      <c r="P836" t="str">
        <f>IF(ReOrgnising!AH839="","",ReOrgnising!AH839/100)</f>
        <v/>
      </c>
      <c r="Q836" t="str">
        <f>IF(ReOrgnising!AI839="","",ReOrgnising!AI839/100)</f>
        <v/>
      </c>
    </row>
    <row r="837" spans="1:17">
      <c r="A837" t="str">
        <f>ReOrgnising!S840</f>
        <v>Lincoln2012NitrogenNilIrrigationFull</v>
      </c>
      <c r="B837" s="4">
        <f>ReOrgnising!T840</f>
        <v>41346</v>
      </c>
      <c r="C837">
        <f>ReOrgnising!U840</f>
        <v>1779.9</v>
      </c>
      <c r="D837">
        <f>ReOrgnising!V840</f>
        <v>857.1</v>
      </c>
      <c r="E837">
        <f>ReOrgnising!W840</f>
        <v>3.6</v>
      </c>
      <c r="F837">
        <f>ReOrgnising!X840</f>
        <v>204.3</v>
      </c>
      <c r="G837" t="str">
        <f>ReOrgnising!Y840</f>
        <v/>
      </c>
      <c r="H837" t="str">
        <f>ReOrgnising!Z840</f>
        <v/>
      </c>
      <c r="I837" t="str">
        <f>ReOrgnising!AA840</f>
        <v/>
      </c>
      <c r="J837" t="str">
        <f>ReOrgnising!AB840</f>
        <v/>
      </c>
      <c r="K837">
        <f>ReOrgnising!AC840</f>
        <v>395.5</v>
      </c>
      <c r="L837">
        <f>IF(ReOrgnising!AD840="","",ReOrgnising!AD840/100)</f>
        <v>5.14475E-3</v>
      </c>
      <c r="M837">
        <f>IF(ReOrgnising!AE840="","",ReOrgnising!AE840/100)</f>
        <v>9.4787500000000011E-3</v>
      </c>
      <c r="N837">
        <f>IF(ReOrgnising!AF840="","",ReOrgnising!AF840/100)</f>
        <v>7.667499999999999E-3</v>
      </c>
      <c r="O837">
        <f>IF(ReOrgnising!AG840="","",ReOrgnising!AG840/100)</f>
        <v>1.4087499999999999E-2</v>
      </c>
      <c r="P837">
        <f>IF(ReOrgnising!AH840="","",ReOrgnising!AH840/100)</f>
        <v>4.3479999999999994E-3</v>
      </c>
      <c r="Q837">
        <f>IF(ReOrgnising!AI840="","",ReOrgnising!AI840/100)</f>
        <v>2.5457499999999998E-3</v>
      </c>
    </row>
    <row r="838" spans="1:17">
      <c r="A838" t="str">
        <f>ReOrgnising!S841</f>
        <v>Lincoln2012NitrogenNilIrrigationFull</v>
      </c>
      <c r="B838" s="4">
        <f>ReOrgnising!T841</f>
        <v>41347</v>
      </c>
      <c r="C838" t="str">
        <f>ReOrgnising!U841</f>
        <v/>
      </c>
      <c r="D838" t="str">
        <f>ReOrgnising!V841</f>
        <v/>
      </c>
      <c r="E838" t="str">
        <f>ReOrgnising!W841</f>
        <v/>
      </c>
      <c r="F838" t="str">
        <f>ReOrgnising!X841</f>
        <v/>
      </c>
      <c r="G838" t="str">
        <f>ReOrgnising!Y841</f>
        <v/>
      </c>
      <c r="H838" t="str">
        <f>ReOrgnising!Z841</f>
        <v/>
      </c>
      <c r="I838">
        <f>ReOrgnising!AA841</f>
        <v>0.89</v>
      </c>
      <c r="J838" t="str">
        <f>ReOrgnising!AB841</f>
        <v/>
      </c>
      <c r="K838" t="str">
        <f>ReOrgnising!AC841</f>
        <v/>
      </c>
      <c r="L838" t="str">
        <f>IF(ReOrgnising!AD841="","",ReOrgnising!AD841/100)</f>
        <v/>
      </c>
      <c r="M838" t="str">
        <f>IF(ReOrgnising!AE841="","",ReOrgnising!AE841/100)</f>
        <v/>
      </c>
      <c r="N838" t="str">
        <f>IF(ReOrgnising!AF841="","",ReOrgnising!AF841/100)</f>
        <v/>
      </c>
      <c r="O838" t="str">
        <f>IF(ReOrgnising!AG841="","",ReOrgnising!AG841/100)</f>
        <v/>
      </c>
      <c r="P838" t="str">
        <f>IF(ReOrgnising!AH841="","",ReOrgnising!AH841/100)</f>
        <v/>
      </c>
      <c r="Q838" t="str">
        <f>IF(ReOrgnising!AI841="","",ReOrgnising!AI841/100)</f>
        <v/>
      </c>
    </row>
    <row r="839" spans="1:17">
      <c r="A839" t="str">
        <f>ReOrgnising!S842</f>
        <v>Lincoln2012NitrogenNilIrrigationFull</v>
      </c>
      <c r="B839" s="4">
        <f>ReOrgnising!T842</f>
        <v>41354</v>
      </c>
      <c r="C839" t="str">
        <f>ReOrgnising!U842</f>
        <v/>
      </c>
      <c r="D839" t="str">
        <f>ReOrgnising!V842</f>
        <v/>
      </c>
      <c r="E839" t="str">
        <f>ReOrgnising!W842</f>
        <v/>
      </c>
      <c r="F839" t="str">
        <f>ReOrgnising!X842</f>
        <v/>
      </c>
      <c r="G839" t="str">
        <f>ReOrgnising!Y842</f>
        <v/>
      </c>
      <c r="H839" t="str">
        <f>ReOrgnising!Z842</f>
        <v/>
      </c>
      <c r="I839">
        <f>ReOrgnising!AA842</f>
        <v>0.91</v>
      </c>
      <c r="J839" t="str">
        <f>ReOrgnising!AB842</f>
        <v/>
      </c>
      <c r="K839" t="str">
        <f>ReOrgnising!AC842</f>
        <v/>
      </c>
      <c r="L839" t="str">
        <f>IF(ReOrgnising!AD842="","",ReOrgnising!AD842/100)</f>
        <v/>
      </c>
      <c r="M839" t="str">
        <f>IF(ReOrgnising!AE842="","",ReOrgnising!AE842/100)</f>
        <v/>
      </c>
      <c r="N839" t="str">
        <f>IF(ReOrgnising!AF842="","",ReOrgnising!AF842/100)</f>
        <v/>
      </c>
      <c r="O839" t="str">
        <f>IF(ReOrgnising!AG842="","",ReOrgnising!AG842/100)</f>
        <v/>
      </c>
      <c r="P839" t="str">
        <f>IF(ReOrgnising!AH842="","",ReOrgnising!AH842/100)</f>
        <v/>
      </c>
      <c r="Q839" t="str">
        <f>IF(ReOrgnising!AI842="","",ReOrgnising!AI842/100)</f>
        <v/>
      </c>
    </row>
    <row r="840" spans="1:17">
      <c r="A840" t="str">
        <f>ReOrgnising!S843</f>
        <v>Lincoln2012NitrogenNilIrrigationFull</v>
      </c>
      <c r="B840" s="4">
        <f>ReOrgnising!T843</f>
        <v>41366</v>
      </c>
      <c r="C840" t="str">
        <f>ReOrgnising!U843</f>
        <v/>
      </c>
      <c r="D840" t="str">
        <f>ReOrgnising!V843</f>
        <v/>
      </c>
      <c r="E840" t="str">
        <f>ReOrgnising!W843</f>
        <v/>
      </c>
      <c r="F840" t="str">
        <f>ReOrgnising!X843</f>
        <v/>
      </c>
      <c r="G840" t="str">
        <f>ReOrgnising!Y843</f>
        <v/>
      </c>
      <c r="H840" t="str">
        <f>ReOrgnising!Z843</f>
        <v/>
      </c>
      <c r="I840">
        <f>ReOrgnising!AA843</f>
        <v>0.59</v>
      </c>
      <c r="J840" t="str">
        <f>ReOrgnising!AB843</f>
        <v/>
      </c>
      <c r="K840" t="str">
        <f>ReOrgnising!AC843</f>
        <v/>
      </c>
      <c r="L840" t="str">
        <f>IF(ReOrgnising!AD843="","",ReOrgnising!AD843/100)</f>
        <v/>
      </c>
      <c r="M840" t="str">
        <f>IF(ReOrgnising!AE843="","",ReOrgnising!AE843/100)</f>
        <v/>
      </c>
      <c r="N840" t="str">
        <f>IF(ReOrgnising!AF843="","",ReOrgnising!AF843/100)</f>
        <v/>
      </c>
      <c r="O840" t="str">
        <f>IF(ReOrgnising!AG843="","",ReOrgnising!AG843/100)</f>
        <v/>
      </c>
      <c r="P840" t="str">
        <f>IF(ReOrgnising!AH843="","",ReOrgnising!AH843/100)</f>
        <v/>
      </c>
      <c r="Q840" t="str">
        <f>IF(ReOrgnising!AI843="","",ReOrgnising!AI843/100)</f>
        <v/>
      </c>
    </row>
    <row r="841" spans="1:17">
      <c r="A841" t="str">
        <f>ReOrgnising!S844</f>
        <v>Lincoln2012NitrogenNilIrrigationFull</v>
      </c>
      <c r="B841" s="4">
        <f>ReOrgnising!T844</f>
        <v>41374</v>
      </c>
      <c r="C841">
        <f>ReOrgnising!U844</f>
        <v>2020.8</v>
      </c>
      <c r="D841">
        <f>ReOrgnising!V844</f>
        <v>1099.5</v>
      </c>
      <c r="E841">
        <f>ReOrgnising!W844</f>
        <v>2.1</v>
      </c>
      <c r="F841">
        <f>ReOrgnising!X844</f>
        <v>127.5</v>
      </c>
      <c r="G841" t="str">
        <f>ReOrgnising!Y844</f>
        <v/>
      </c>
      <c r="H841" t="str">
        <f>ReOrgnising!Z844</f>
        <v/>
      </c>
      <c r="I841" t="str">
        <f>ReOrgnising!AA844</f>
        <v/>
      </c>
      <c r="J841" t="str">
        <f>ReOrgnising!AB844</f>
        <v/>
      </c>
      <c r="K841">
        <f>ReOrgnising!AC844</f>
        <v>425.5</v>
      </c>
      <c r="L841">
        <f>IF(ReOrgnising!AD844="","",ReOrgnising!AD844/100)</f>
        <v>6.9362499999999997E-3</v>
      </c>
      <c r="M841">
        <f>IF(ReOrgnising!AE844="","",ReOrgnising!AE844/100)</f>
        <v>9.5167500000000009E-3</v>
      </c>
      <c r="N841">
        <f>IF(ReOrgnising!AF844="","",ReOrgnising!AF844/100)</f>
        <v>7.228E-3</v>
      </c>
      <c r="O841">
        <f>IF(ReOrgnising!AG844="","",ReOrgnising!AG844/100)</f>
        <v>1.2629999999999999E-2</v>
      </c>
      <c r="P841">
        <f>IF(ReOrgnising!AH844="","",ReOrgnising!AH844/100)</f>
        <v>4.4275E-3</v>
      </c>
      <c r="Q841">
        <f>IF(ReOrgnising!AI844="","",ReOrgnising!AI844/100)</f>
        <v>4.3897500000000004E-3</v>
      </c>
    </row>
    <row r="842" spans="1:17">
      <c r="A842" t="str">
        <f>ReOrgnising!S845</f>
        <v>Lincoln2012NitrogenNilIrrigationNil</v>
      </c>
      <c r="B842" s="4">
        <f>ReOrgnising!T845</f>
        <v>41215</v>
      </c>
      <c r="C842" t="str">
        <f>ReOrgnising!U845</f>
        <v/>
      </c>
      <c r="D842" t="str">
        <f>ReOrgnising!V845</f>
        <v/>
      </c>
      <c r="E842" t="str">
        <f>ReOrgnising!W845</f>
        <v/>
      </c>
      <c r="F842" t="str">
        <f>ReOrgnising!X845</f>
        <v/>
      </c>
      <c r="G842" t="str">
        <f>ReOrgnising!Y845</f>
        <v/>
      </c>
      <c r="H842" t="str">
        <f>ReOrgnising!Z845</f>
        <v/>
      </c>
      <c r="I842" t="str">
        <f>ReOrgnising!AA845</f>
        <v/>
      </c>
      <c r="J842">
        <f>ReOrgnising!AB845</f>
        <v>2</v>
      </c>
      <c r="K842" t="str">
        <f>ReOrgnising!AC845</f>
        <v/>
      </c>
      <c r="L842" t="str">
        <f>IF(ReOrgnising!AD845="","",ReOrgnising!AD845/100)</f>
        <v/>
      </c>
      <c r="M842" t="str">
        <f>IF(ReOrgnising!AE845="","",ReOrgnising!AE845/100)</f>
        <v/>
      </c>
      <c r="N842" t="str">
        <f>IF(ReOrgnising!AF845="","",ReOrgnising!AF845/100)</f>
        <v/>
      </c>
      <c r="O842" t="str">
        <f>IF(ReOrgnising!AG845="","",ReOrgnising!AG845/100)</f>
        <v/>
      </c>
      <c r="P842" t="str">
        <f>IF(ReOrgnising!AH845="","",ReOrgnising!AH845/100)</f>
        <v/>
      </c>
      <c r="Q842" t="str">
        <f>IF(ReOrgnising!AI845="","",ReOrgnising!AI845/100)</f>
        <v/>
      </c>
    </row>
    <row r="843" spans="1:17">
      <c r="A843" t="str">
        <f>ReOrgnising!S846</f>
        <v>Lincoln2012NitrogenNilIrrigationNil</v>
      </c>
      <c r="B843" s="4">
        <f>ReOrgnising!T846</f>
        <v>41218</v>
      </c>
      <c r="C843" t="str">
        <f>ReOrgnising!U846</f>
        <v/>
      </c>
      <c r="D843" t="str">
        <f>ReOrgnising!V846</f>
        <v/>
      </c>
      <c r="E843" t="str">
        <f>ReOrgnising!W846</f>
        <v/>
      </c>
      <c r="F843" t="str">
        <f>ReOrgnising!X846</f>
        <v/>
      </c>
      <c r="G843" t="str">
        <f>ReOrgnising!Y846</f>
        <v/>
      </c>
      <c r="H843" t="str">
        <f>ReOrgnising!Z846</f>
        <v/>
      </c>
      <c r="I843" t="str">
        <f>ReOrgnising!AA846</f>
        <v/>
      </c>
      <c r="J843">
        <f>ReOrgnising!AB846</f>
        <v>2.79</v>
      </c>
      <c r="K843" t="str">
        <f>ReOrgnising!AC846</f>
        <v/>
      </c>
      <c r="L843" t="str">
        <f>IF(ReOrgnising!AD846="","",ReOrgnising!AD846/100)</f>
        <v/>
      </c>
      <c r="M843" t="str">
        <f>IF(ReOrgnising!AE846="","",ReOrgnising!AE846/100)</f>
        <v/>
      </c>
      <c r="N843" t="str">
        <f>IF(ReOrgnising!AF846="","",ReOrgnising!AF846/100)</f>
        <v/>
      </c>
      <c r="O843" t="str">
        <f>IF(ReOrgnising!AG846="","",ReOrgnising!AG846/100)</f>
        <v/>
      </c>
      <c r="P843" t="str">
        <f>IF(ReOrgnising!AH846="","",ReOrgnising!AH846/100)</f>
        <v/>
      </c>
      <c r="Q843" t="str">
        <f>IF(ReOrgnising!AI846="","",ReOrgnising!AI846/100)</f>
        <v/>
      </c>
    </row>
    <row r="844" spans="1:17">
      <c r="A844" t="str">
        <f>ReOrgnising!S847</f>
        <v>Lincoln2012NitrogenNilIrrigationNil</v>
      </c>
      <c r="B844" s="4">
        <f>ReOrgnising!T847</f>
        <v>41219</v>
      </c>
      <c r="C844" t="str">
        <f>ReOrgnising!U847</f>
        <v/>
      </c>
      <c r="D844" t="str">
        <f>ReOrgnising!V847</f>
        <v/>
      </c>
      <c r="E844" t="str">
        <f>ReOrgnising!W847</f>
        <v/>
      </c>
      <c r="F844" t="str">
        <f>ReOrgnising!X847</f>
        <v/>
      </c>
      <c r="G844" t="str">
        <f>ReOrgnising!Y847</f>
        <v/>
      </c>
      <c r="H844" t="str">
        <f>ReOrgnising!Z847</f>
        <v/>
      </c>
      <c r="I844" t="str">
        <f>ReOrgnising!AA847</f>
        <v/>
      </c>
      <c r="J844">
        <f>ReOrgnising!AB847</f>
        <v>2.89</v>
      </c>
      <c r="K844" t="str">
        <f>ReOrgnising!AC847</f>
        <v/>
      </c>
      <c r="L844" t="str">
        <f>IF(ReOrgnising!AD847="","",ReOrgnising!AD847/100)</f>
        <v/>
      </c>
      <c r="M844" t="str">
        <f>IF(ReOrgnising!AE847="","",ReOrgnising!AE847/100)</f>
        <v/>
      </c>
      <c r="N844" t="str">
        <f>IF(ReOrgnising!AF847="","",ReOrgnising!AF847/100)</f>
        <v/>
      </c>
      <c r="O844" t="str">
        <f>IF(ReOrgnising!AG847="","",ReOrgnising!AG847/100)</f>
        <v/>
      </c>
      <c r="P844" t="str">
        <f>IF(ReOrgnising!AH847="","",ReOrgnising!AH847/100)</f>
        <v/>
      </c>
      <c r="Q844" t="str">
        <f>IF(ReOrgnising!AI847="","",ReOrgnising!AI847/100)</f>
        <v/>
      </c>
    </row>
    <row r="845" spans="1:17">
      <c r="A845" t="str">
        <f>ReOrgnising!S848</f>
        <v>Lincoln2012NitrogenNilIrrigationNil</v>
      </c>
      <c r="B845" s="4">
        <f>ReOrgnising!T848</f>
        <v>41220</v>
      </c>
      <c r="C845" t="str">
        <f>ReOrgnising!U848</f>
        <v/>
      </c>
      <c r="D845" t="str">
        <f>ReOrgnising!V848</f>
        <v/>
      </c>
      <c r="E845" t="str">
        <f>ReOrgnising!W848</f>
        <v/>
      </c>
      <c r="F845" t="str">
        <f>ReOrgnising!X848</f>
        <v/>
      </c>
      <c r="G845" t="str">
        <f>ReOrgnising!Y848</f>
        <v/>
      </c>
      <c r="H845" t="str">
        <f>ReOrgnising!Z848</f>
        <v/>
      </c>
      <c r="I845" t="str">
        <f>ReOrgnising!AA848</f>
        <v/>
      </c>
      <c r="J845">
        <f>ReOrgnising!AB848</f>
        <v>2.98</v>
      </c>
      <c r="K845" t="str">
        <f>ReOrgnising!AC848</f>
        <v/>
      </c>
      <c r="L845" t="str">
        <f>IF(ReOrgnising!AD848="","",ReOrgnising!AD848/100)</f>
        <v/>
      </c>
      <c r="M845" t="str">
        <f>IF(ReOrgnising!AE848="","",ReOrgnising!AE848/100)</f>
        <v/>
      </c>
      <c r="N845" t="str">
        <f>IF(ReOrgnising!AF848="","",ReOrgnising!AF848/100)</f>
        <v/>
      </c>
      <c r="O845" t="str">
        <f>IF(ReOrgnising!AG848="","",ReOrgnising!AG848/100)</f>
        <v/>
      </c>
      <c r="P845" t="str">
        <f>IF(ReOrgnising!AH848="","",ReOrgnising!AH848/100)</f>
        <v/>
      </c>
      <c r="Q845" t="str">
        <f>IF(ReOrgnising!AI848="","",ReOrgnising!AI848/100)</f>
        <v/>
      </c>
    </row>
    <row r="846" spans="1:17">
      <c r="A846" t="str">
        <f>ReOrgnising!S849</f>
        <v>Lincoln2012NitrogenNilIrrigationNil</v>
      </c>
      <c r="B846" s="4">
        <f>ReOrgnising!T849</f>
        <v>41222</v>
      </c>
      <c r="C846" t="str">
        <f>ReOrgnising!U849</f>
        <v/>
      </c>
      <c r="D846" t="str">
        <f>ReOrgnising!V849</f>
        <v/>
      </c>
      <c r="E846" t="str">
        <f>ReOrgnising!W849</f>
        <v/>
      </c>
      <c r="F846" t="str">
        <f>ReOrgnising!X849</f>
        <v/>
      </c>
      <c r="G846" t="str">
        <f>ReOrgnising!Y849</f>
        <v/>
      </c>
      <c r="H846" t="str">
        <f>ReOrgnising!Z849</f>
        <v/>
      </c>
      <c r="I846" t="str">
        <f>ReOrgnising!AA849</f>
        <v/>
      </c>
      <c r="J846">
        <f>ReOrgnising!AB849</f>
        <v>3</v>
      </c>
      <c r="K846" t="str">
        <f>ReOrgnising!AC849</f>
        <v/>
      </c>
      <c r="L846" t="str">
        <f>IF(ReOrgnising!AD849="","",ReOrgnising!AD849/100)</f>
        <v/>
      </c>
      <c r="M846" t="str">
        <f>IF(ReOrgnising!AE849="","",ReOrgnising!AE849/100)</f>
        <v/>
      </c>
      <c r="N846" t="str">
        <f>IF(ReOrgnising!AF849="","",ReOrgnising!AF849/100)</f>
        <v/>
      </c>
      <c r="O846" t="str">
        <f>IF(ReOrgnising!AG849="","",ReOrgnising!AG849/100)</f>
        <v/>
      </c>
      <c r="P846" t="str">
        <f>IF(ReOrgnising!AH849="","",ReOrgnising!AH849/100)</f>
        <v/>
      </c>
      <c r="Q846" t="str">
        <f>IF(ReOrgnising!AI849="","",ReOrgnising!AI849/100)</f>
        <v/>
      </c>
    </row>
    <row r="847" spans="1:17">
      <c r="A847" t="str">
        <f>ReOrgnising!S850</f>
        <v>Lincoln2012NitrogenNilIrrigationNil</v>
      </c>
      <c r="B847" s="4">
        <f>ReOrgnising!T850</f>
        <v>41227</v>
      </c>
      <c r="C847" t="str">
        <f>ReOrgnising!U850</f>
        <v/>
      </c>
      <c r="D847" t="str">
        <f>ReOrgnising!V850</f>
        <v/>
      </c>
      <c r="E847" t="str">
        <f>ReOrgnising!W850</f>
        <v/>
      </c>
      <c r="F847" t="str">
        <f>ReOrgnising!X850</f>
        <v/>
      </c>
      <c r="G847">
        <f>ReOrgnising!Y850</f>
        <v>1</v>
      </c>
      <c r="H847">
        <f>ReOrgnising!Z850</f>
        <v>3.1</v>
      </c>
      <c r="I847" t="str">
        <f>ReOrgnising!AA850</f>
        <v/>
      </c>
      <c r="J847" t="str">
        <f>ReOrgnising!AB850</f>
        <v/>
      </c>
      <c r="K847" t="str">
        <f>ReOrgnising!AC850</f>
        <v/>
      </c>
      <c r="L847" t="str">
        <f>IF(ReOrgnising!AD850="","",ReOrgnising!AD850/100)</f>
        <v/>
      </c>
      <c r="M847" t="str">
        <f>IF(ReOrgnising!AE850="","",ReOrgnising!AE850/100)</f>
        <v/>
      </c>
      <c r="N847" t="str">
        <f>IF(ReOrgnising!AF850="","",ReOrgnising!AF850/100)</f>
        <v/>
      </c>
      <c r="O847" t="str">
        <f>IF(ReOrgnising!AG850="","",ReOrgnising!AG850/100)</f>
        <v/>
      </c>
      <c r="P847" t="str">
        <f>IF(ReOrgnising!AH850="","",ReOrgnising!AH850/100)</f>
        <v/>
      </c>
      <c r="Q847" t="str">
        <f>IF(ReOrgnising!AI850="","",ReOrgnising!AI850/100)</f>
        <v/>
      </c>
    </row>
    <row r="848" spans="1:17">
      <c r="A848" t="str">
        <f>ReOrgnising!S851</f>
        <v>Lincoln2012NitrogenNilIrrigationNil</v>
      </c>
      <c r="B848" s="4">
        <f>ReOrgnising!T851</f>
        <v>41235</v>
      </c>
      <c r="C848" t="str">
        <f>ReOrgnising!U851</f>
        <v/>
      </c>
      <c r="D848" t="str">
        <f>ReOrgnising!V851</f>
        <v/>
      </c>
      <c r="E848" t="str">
        <f>ReOrgnising!W851</f>
        <v/>
      </c>
      <c r="F848" t="str">
        <f>ReOrgnising!X851</f>
        <v/>
      </c>
      <c r="G848">
        <f>ReOrgnising!Y851</f>
        <v>2</v>
      </c>
      <c r="H848">
        <f>ReOrgnising!Z851</f>
        <v>4.5</v>
      </c>
      <c r="I848" t="str">
        <f>ReOrgnising!AA851</f>
        <v/>
      </c>
      <c r="J848" t="str">
        <f>ReOrgnising!AB851</f>
        <v/>
      </c>
      <c r="K848" t="str">
        <f>ReOrgnising!AC851</f>
        <v/>
      </c>
      <c r="L848" t="str">
        <f>IF(ReOrgnising!AD851="","",ReOrgnising!AD851/100)</f>
        <v/>
      </c>
      <c r="M848" t="str">
        <f>IF(ReOrgnising!AE851="","",ReOrgnising!AE851/100)</f>
        <v/>
      </c>
      <c r="N848" t="str">
        <f>IF(ReOrgnising!AF851="","",ReOrgnising!AF851/100)</f>
        <v/>
      </c>
      <c r="O848" t="str">
        <f>IF(ReOrgnising!AG851="","",ReOrgnising!AG851/100)</f>
        <v/>
      </c>
      <c r="P848" t="str">
        <f>IF(ReOrgnising!AH851="","",ReOrgnising!AH851/100)</f>
        <v/>
      </c>
      <c r="Q848" t="str">
        <f>IF(ReOrgnising!AI851="","",ReOrgnising!AI851/100)</f>
        <v/>
      </c>
    </row>
    <row r="849" spans="1:17">
      <c r="A849" t="str">
        <f>ReOrgnising!S852</f>
        <v>Lincoln2012NitrogenNilIrrigationNil</v>
      </c>
      <c r="B849" s="4">
        <f>ReOrgnising!T852</f>
        <v>41241</v>
      </c>
      <c r="C849" t="str">
        <f>ReOrgnising!U852</f>
        <v/>
      </c>
      <c r="D849" t="str">
        <f>ReOrgnising!V852</f>
        <v/>
      </c>
      <c r="E849" t="str">
        <f>ReOrgnising!W852</f>
        <v/>
      </c>
      <c r="F849" t="str">
        <f>ReOrgnising!X852</f>
        <v/>
      </c>
      <c r="G849">
        <f>ReOrgnising!Y852</f>
        <v>3</v>
      </c>
      <c r="H849">
        <f>ReOrgnising!Z852</f>
        <v>5.8</v>
      </c>
      <c r="I849" t="str">
        <f>ReOrgnising!AA852</f>
        <v/>
      </c>
      <c r="J849" t="str">
        <f>ReOrgnising!AB852</f>
        <v/>
      </c>
      <c r="K849" t="str">
        <f>ReOrgnising!AC852</f>
        <v/>
      </c>
      <c r="L849" t="str">
        <f>IF(ReOrgnising!AD852="","",ReOrgnising!AD852/100)</f>
        <v/>
      </c>
      <c r="M849" t="str">
        <f>IF(ReOrgnising!AE852="","",ReOrgnising!AE852/100)</f>
        <v/>
      </c>
      <c r="N849" t="str">
        <f>IF(ReOrgnising!AF852="","",ReOrgnising!AF852/100)</f>
        <v/>
      </c>
      <c r="O849" t="str">
        <f>IF(ReOrgnising!AG852="","",ReOrgnising!AG852/100)</f>
        <v/>
      </c>
      <c r="P849" t="str">
        <f>IF(ReOrgnising!AH852="","",ReOrgnising!AH852/100)</f>
        <v/>
      </c>
      <c r="Q849" t="str">
        <f>IF(ReOrgnising!AI852="","",ReOrgnising!AI852/100)</f>
        <v/>
      </c>
    </row>
    <row r="850" spans="1:17">
      <c r="A850" t="str">
        <f>ReOrgnising!S853</f>
        <v>Lincoln2012NitrogenNilIrrigationNil</v>
      </c>
      <c r="B850" s="4">
        <f>ReOrgnising!T853</f>
        <v>41246</v>
      </c>
      <c r="C850" t="str">
        <f>ReOrgnising!U853</f>
        <v/>
      </c>
      <c r="D850" t="str">
        <f>ReOrgnising!V853</f>
        <v/>
      </c>
      <c r="E850" t="str">
        <f>ReOrgnising!W853</f>
        <v/>
      </c>
      <c r="F850" t="str">
        <f>ReOrgnising!X853</f>
        <v/>
      </c>
      <c r="G850" t="str">
        <f>ReOrgnising!Y853</f>
        <v/>
      </c>
      <c r="H850" t="str">
        <f>ReOrgnising!Z853</f>
        <v/>
      </c>
      <c r="I850">
        <f>ReOrgnising!AA853</f>
        <v>7.0000000000000007E-2</v>
      </c>
      <c r="J850" t="str">
        <f>ReOrgnising!AB853</f>
        <v/>
      </c>
      <c r="K850" t="str">
        <f>ReOrgnising!AC853</f>
        <v/>
      </c>
      <c r="L850" t="str">
        <f>IF(ReOrgnising!AD853="","",ReOrgnising!AD853/100)</f>
        <v/>
      </c>
      <c r="M850" t="str">
        <f>IF(ReOrgnising!AE853="","",ReOrgnising!AE853/100)</f>
        <v/>
      </c>
      <c r="N850" t="str">
        <f>IF(ReOrgnising!AF853="","",ReOrgnising!AF853/100)</f>
        <v/>
      </c>
      <c r="O850" t="str">
        <f>IF(ReOrgnising!AG853="","",ReOrgnising!AG853/100)</f>
        <v/>
      </c>
      <c r="P850" t="str">
        <f>IF(ReOrgnising!AH853="","",ReOrgnising!AH853/100)</f>
        <v/>
      </c>
      <c r="Q850" t="str">
        <f>IF(ReOrgnising!AI853="","",ReOrgnising!AI853/100)</f>
        <v/>
      </c>
    </row>
    <row r="851" spans="1:17">
      <c r="A851" t="str">
        <f>ReOrgnising!S854</f>
        <v>Lincoln2012NitrogenNilIrrigationNil</v>
      </c>
      <c r="B851" s="4">
        <f>ReOrgnising!T854</f>
        <v>41247</v>
      </c>
      <c r="C851" t="str">
        <f>ReOrgnising!U854</f>
        <v/>
      </c>
      <c r="D851" t="str">
        <f>ReOrgnising!V854</f>
        <v/>
      </c>
      <c r="E851" t="str">
        <f>ReOrgnising!W854</f>
        <v/>
      </c>
      <c r="F851" t="str">
        <f>ReOrgnising!X854</f>
        <v/>
      </c>
      <c r="G851">
        <f>ReOrgnising!Y854</f>
        <v>3.8</v>
      </c>
      <c r="H851">
        <f>ReOrgnising!Z854</f>
        <v>7.2</v>
      </c>
      <c r="I851" t="str">
        <f>ReOrgnising!AA854</f>
        <v/>
      </c>
      <c r="J851" t="str">
        <f>ReOrgnising!AB854</f>
        <v/>
      </c>
      <c r="K851" t="str">
        <f>ReOrgnising!AC854</f>
        <v/>
      </c>
      <c r="L851" t="str">
        <f>IF(ReOrgnising!AD854="","",ReOrgnising!AD854/100)</f>
        <v/>
      </c>
      <c r="M851" t="str">
        <f>IF(ReOrgnising!AE854="","",ReOrgnising!AE854/100)</f>
        <v/>
      </c>
      <c r="N851" t="str">
        <f>IF(ReOrgnising!AF854="","",ReOrgnising!AF854/100)</f>
        <v/>
      </c>
      <c r="O851" t="str">
        <f>IF(ReOrgnising!AG854="","",ReOrgnising!AG854/100)</f>
        <v/>
      </c>
      <c r="P851" t="str">
        <f>IF(ReOrgnising!AH854="","",ReOrgnising!AH854/100)</f>
        <v/>
      </c>
      <c r="Q851" t="str">
        <f>IF(ReOrgnising!AI854="","",ReOrgnising!AI854/100)</f>
        <v/>
      </c>
    </row>
    <row r="852" spans="1:17">
      <c r="A852" t="str">
        <f>ReOrgnising!S855</f>
        <v>Lincoln2012NitrogenNilIrrigationNil</v>
      </c>
      <c r="B852" s="4">
        <f>ReOrgnising!T855</f>
        <v>41253</v>
      </c>
      <c r="C852" t="str">
        <f>ReOrgnising!U855</f>
        <v/>
      </c>
      <c r="D852" t="str">
        <f>ReOrgnising!V855</f>
        <v/>
      </c>
      <c r="E852" t="str">
        <f>ReOrgnising!W855</f>
        <v/>
      </c>
      <c r="F852" t="str">
        <f>ReOrgnising!X855</f>
        <v/>
      </c>
      <c r="G852" t="str">
        <f>ReOrgnising!Y855</f>
        <v/>
      </c>
      <c r="H852" t="str">
        <f>ReOrgnising!Z855</f>
        <v/>
      </c>
      <c r="I852">
        <f>ReOrgnising!AA855</f>
        <v>0.18</v>
      </c>
      <c r="J852" t="str">
        <f>ReOrgnising!AB855</f>
        <v/>
      </c>
      <c r="K852" t="str">
        <f>ReOrgnising!AC855</f>
        <v/>
      </c>
      <c r="L852" t="str">
        <f>IF(ReOrgnising!AD855="","",ReOrgnising!AD855/100)</f>
        <v/>
      </c>
      <c r="M852" t="str">
        <f>IF(ReOrgnising!AE855="","",ReOrgnising!AE855/100)</f>
        <v/>
      </c>
      <c r="N852" t="str">
        <f>IF(ReOrgnising!AF855="","",ReOrgnising!AF855/100)</f>
        <v/>
      </c>
      <c r="O852" t="str">
        <f>IF(ReOrgnising!AG855="","",ReOrgnising!AG855/100)</f>
        <v/>
      </c>
      <c r="P852" t="str">
        <f>IF(ReOrgnising!AH855="","",ReOrgnising!AH855/100)</f>
        <v/>
      </c>
      <c r="Q852" t="str">
        <f>IF(ReOrgnising!AI855="","",ReOrgnising!AI855/100)</f>
        <v/>
      </c>
    </row>
    <row r="853" spans="1:17">
      <c r="A853" t="str">
        <f>ReOrgnising!S856</f>
        <v>Lincoln2012NitrogenNilIrrigationNil</v>
      </c>
      <c r="B853" s="4">
        <f>ReOrgnising!T856</f>
        <v>41255</v>
      </c>
      <c r="C853" t="str">
        <f>ReOrgnising!U856</f>
        <v/>
      </c>
      <c r="D853" t="str">
        <f>ReOrgnising!V856</f>
        <v/>
      </c>
      <c r="E853" t="str">
        <f>ReOrgnising!W856</f>
        <v/>
      </c>
      <c r="F853" t="str">
        <f>ReOrgnising!X856</f>
        <v/>
      </c>
      <c r="G853">
        <f>ReOrgnising!Y856</f>
        <v>5</v>
      </c>
      <c r="H853">
        <f>ReOrgnising!Z856</f>
        <v>9</v>
      </c>
      <c r="I853" t="str">
        <f>ReOrgnising!AA856</f>
        <v/>
      </c>
      <c r="J853" t="str">
        <f>ReOrgnising!AB856</f>
        <v/>
      </c>
      <c r="K853" t="str">
        <f>ReOrgnising!AC856</f>
        <v/>
      </c>
      <c r="L853" t="str">
        <f>IF(ReOrgnising!AD856="","",ReOrgnising!AD856/100)</f>
        <v/>
      </c>
      <c r="M853" t="str">
        <f>IF(ReOrgnising!AE856="","",ReOrgnising!AE856/100)</f>
        <v/>
      </c>
      <c r="N853" t="str">
        <f>IF(ReOrgnising!AF856="","",ReOrgnising!AF856/100)</f>
        <v/>
      </c>
      <c r="O853" t="str">
        <f>IF(ReOrgnising!AG856="","",ReOrgnising!AG856/100)</f>
        <v/>
      </c>
      <c r="P853" t="str">
        <f>IF(ReOrgnising!AH856="","",ReOrgnising!AH856/100)</f>
        <v/>
      </c>
      <c r="Q853" t="str">
        <f>IF(ReOrgnising!AI856="","",ReOrgnising!AI856/100)</f>
        <v/>
      </c>
    </row>
    <row r="854" spans="1:17">
      <c r="A854" t="str">
        <f>ReOrgnising!S857</f>
        <v>Lincoln2012NitrogenNilIrrigationNil</v>
      </c>
      <c r="B854" s="4">
        <f>ReOrgnising!T857</f>
        <v>41260</v>
      </c>
      <c r="C854">
        <f>ReOrgnising!U857</f>
        <v>56.2</v>
      </c>
      <c r="D854">
        <f>ReOrgnising!V857</f>
        <v>0</v>
      </c>
      <c r="E854">
        <f>ReOrgnising!W857</f>
        <v>0.8</v>
      </c>
      <c r="F854">
        <f>ReOrgnising!X857</f>
        <v>34.9</v>
      </c>
      <c r="G854" t="str">
        <f>ReOrgnising!Y857</f>
        <v/>
      </c>
      <c r="H854" t="str">
        <f>ReOrgnising!Z857</f>
        <v/>
      </c>
      <c r="I854" t="str">
        <f>ReOrgnising!AA857</f>
        <v/>
      </c>
      <c r="J854" t="str">
        <f>ReOrgnising!AB857</f>
        <v/>
      </c>
      <c r="K854">
        <f>ReOrgnising!AC857</f>
        <v>21.3</v>
      </c>
      <c r="L854" t="str">
        <f>IF(ReOrgnising!AD857="","",ReOrgnising!AD857/100)</f>
        <v/>
      </c>
      <c r="M854" t="str">
        <f>IF(ReOrgnising!AE857="","",ReOrgnising!AE857/100)</f>
        <v/>
      </c>
      <c r="N854" t="str">
        <f>IF(ReOrgnising!AF857="","",ReOrgnising!AF857/100)</f>
        <v/>
      </c>
      <c r="O854">
        <f>IF(ReOrgnising!AG857="","",ReOrgnising!AG857/100)</f>
        <v>3.066E-2</v>
      </c>
      <c r="P854" t="str">
        <f>IF(ReOrgnising!AH857="","",ReOrgnising!AH857/100)</f>
        <v/>
      </c>
      <c r="Q854">
        <f>IF(ReOrgnising!AI857="","",ReOrgnising!AI857/100)</f>
        <v>2.2112499999999997E-2</v>
      </c>
    </row>
    <row r="855" spans="1:17">
      <c r="A855" t="str">
        <f>ReOrgnising!S858</f>
        <v>Lincoln2012NitrogenNilIrrigationNil</v>
      </c>
      <c r="B855" s="4">
        <f>ReOrgnising!T858</f>
        <v>41261</v>
      </c>
      <c r="C855" t="str">
        <f>ReOrgnising!U858</f>
        <v/>
      </c>
      <c r="D855" t="str">
        <f>ReOrgnising!V858</f>
        <v/>
      </c>
      <c r="E855" t="str">
        <f>ReOrgnising!W858</f>
        <v/>
      </c>
      <c r="F855" t="str">
        <f>ReOrgnising!X858</f>
        <v/>
      </c>
      <c r="G855">
        <f>ReOrgnising!Y858</f>
        <v>6</v>
      </c>
      <c r="H855">
        <f>ReOrgnising!Z858</f>
        <v>10.3</v>
      </c>
      <c r="I855" t="str">
        <f>ReOrgnising!AA858</f>
        <v/>
      </c>
      <c r="J855" t="str">
        <f>ReOrgnising!AB858</f>
        <v/>
      </c>
      <c r="K855" t="str">
        <f>ReOrgnising!AC858</f>
        <v/>
      </c>
      <c r="L855" t="str">
        <f>IF(ReOrgnising!AD858="","",ReOrgnising!AD858/100)</f>
        <v/>
      </c>
      <c r="M855" t="str">
        <f>IF(ReOrgnising!AE858="","",ReOrgnising!AE858/100)</f>
        <v/>
      </c>
      <c r="N855" t="str">
        <f>IF(ReOrgnising!AF858="","",ReOrgnising!AF858/100)</f>
        <v/>
      </c>
      <c r="O855" t="str">
        <f>IF(ReOrgnising!AG858="","",ReOrgnising!AG858/100)</f>
        <v/>
      </c>
      <c r="P855" t="str">
        <f>IF(ReOrgnising!AH858="","",ReOrgnising!AH858/100)</f>
        <v/>
      </c>
      <c r="Q855" t="str">
        <f>IF(ReOrgnising!AI858="","",ReOrgnising!AI858/100)</f>
        <v/>
      </c>
    </row>
    <row r="856" spans="1:17">
      <c r="A856" t="str">
        <f>ReOrgnising!S859</f>
        <v>Lincoln2012NitrogenNilIrrigationNil</v>
      </c>
      <c r="B856" s="4">
        <f>ReOrgnising!T859</f>
        <v>41263</v>
      </c>
      <c r="C856" t="str">
        <f>ReOrgnising!U859</f>
        <v/>
      </c>
      <c r="D856" t="str">
        <f>ReOrgnising!V859</f>
        <v/>
      </c>
      <c r="E856" t="str">
        <f>ReOrgnising!W859</f>
        <v/>
      </c>
      <c r="F856" t="str">
        <f>ReOrgnising!X859</f>
        <v/>
      </c>
      <c r="G856" t="str">
        <f>ReOrgnising!Y859</f>
        <v/>
      </c>
      <c r="H856" t="str">
        <f>ReOrgnising!Z859</f>
        <v/>
      </c>
      <c r="I856">
        <f>ReOrgnising!AA859</f>
        <v>0.39</v>
      </c>
      <c r="J856" t="str">
        <f>ReOrgnising!AB859</f>
        <v/>
      </c>
      <c r="K856" t="str">
        <f>ReOrgnising!AC859</f>
        <v/>
      </c>
      <c r="L856" t="str">
        <f>IF(ReOrgnising!AD859="","",ReOrgnising!AD859/100)</f>
        <v/>
      </c>
      <c r="M856" t="str">
        <f>IF(ReOrgnising!AE859="","",ReOrgnising!AE859/100)</f>
        <v/>
      </c>
      <c r="N856" t="str">
        <f>IF(ReOrgnising!AF859="","",ReOrgnising!AF859/100)</f>
        <v/>
      </c>
      <c r="O856" t="str">
        <f>IF(ReOrgnising!AG859="","",ReOrgnising!AG859/100)</f>
        <v/>
      </c>
      <c r="P856" t="str">
        <f>IF(ReOrgnising!AH859="","",ReOrgnising!AH859/100)</f>
        <v/>
      </c>
      <c r="Q856" t="str">
        <f>IF(ReOrgnising!AI859="","",ReOrgnising!AI859/100)</f>
        <v/>
      </c>
    </row>
    <row r="857" spans="1:17">
      <c r="A857" t="str">
        <f>ReOrgnising!S860</f>
        <v>Lincoln2012NitrogenNilIrrigationNil</v>
      </c>
      <c r="B857" s="4">
        <f>ReOrgnising!T860</f>
        <v>41270</v>
      </c>
      <c r="C857" t="str">
        <f>ReOrgnising!U860</f>
        <v/>
      </c>
      <c r="D857" t="str">
        <f>ReOrgnising!V860</f>
        <v/>
      </c>
      <c r="E857" t="str">
        <f>ReOrgnising!W860</f>
        <v/>
      </c>
      <c r="F857" t="str">
        <f>ReOrgnising!X860</f>
        <v/>
      </c>
      <c r="G857">
        <f>ReOrgnising!Y860</f>
        <v>7.1</v>
      </c>
      <c r="H857">
        <f>ReOrgnising!Z860</f>
        <v>12</v>
      </c>
      <c r="I857" t="str">
        <f>ReOrgnising!AA860</f>
        <v/>
      </c>
      <c r="J857" t="str">
        <f>ReOrgnising!AB860</f>
        <v/>
      </c>
      <c r="K857" t="str">
        <f>ReOrgnising!AC860</f>
        <v/>
      </c>
      <c r="L857" t="str">
        <f>IF(ReOrgnising!AD860="","",ReOrgnising!AD860/100)</f>
        <v/>
      </c>
      <c r="M857" t="str">
        <f>IF(ReOrgnising!AE860="","",ReOrgnising!AE860/100)</f>
        <v/>
      </c>
      <c r="N857" t="str">
        <f>IF(ReOrgnising!AF860="","",ReOrgnising!AF860/100)</f>
        <v/>
      </c>
      <c r="O857" t="str">
        <f>IF(ReOrgnising!AG860="","",ReOrgnising!AG860/100)</f>
        <v/>
      </c>
      <c r="P857" t="str">
        <f>IF(ReOrgnising!AH860="","",ReOrgnising!AH860/100)</f>
        <v/>
      </c>
      <c r="Q857" t="str">
        <f>IF(ReOrgnising!AI860="","",ReOrgnising!AI860/100)</f>
        <v/>
      </c>
    </row>
    <row r="858" spans="1:17">
      <c r="A858" t="str">
        <f>ReOrgnising!S861</f>
        <v>Lincoln2012NitrogenNilIrrigationNil</v>
      </c>
      <c r="B858" s="4">
        <f>ReOrgnising!T861</f>
        <v>41273</v>
      </c>
      <c r="C858" t="str">
        <f>ReOrgnising!U861</f>
        <v/>
      </c>
      <c r="D858" t="str">
        <f>ReOrgnising!V861</f>
        <v/>
      </c>
      <c r="E858" t="str">
        <f>ReOrgnising!W861</f>
        <v/>
      </c>
      <c r="F858" t="str">
        <f>ReOrgnising!X861</f>
        <v/>
      </c>
      <c r="G858" t="str">
        <f>ReOrgnising!Y861</f>
        <v/>
      </c>
      <c r="H858" t="str">
        <f>ReOrgnising!Z861</f>
        <v/>
      </c>
      <c r="I858">
        <f>ReOrgnising!AA861</f>
        <v>0.51</v>
      </c>
      <c r="J858" t="str">
        <f>ReOrgnising!AB861</f>
        <v/>
      </c>
      <c r="K858" t="str">
        <f>ReOrgnising!AC861</f>
        <v/>
      </c>
      <c r="L858" t="str">
        <f>IF(ReOrgnising!AD861="","",ReOrgnising!AD861/100)</f>
        <v/>
      </c>
      <c r="M858" t="str">
        <f>IF(ReOrgnising!AE861="","",ReOrgnising!AE861/100)</f>
        <v/>
      </c>
      <c r="N858" t="str">
        <f>IF(ReOrgnising!AF861="","",ReOrgnising!AF861/100)</f>
        <v/>
      </c>
      <c r="O858" t="str">
        <f>IF(ReOrgnising!AG861="","",ReOrgnising!AG861/100)</f>
        <v/>
      </c>
      <c r="P858" t="str">
        <f>IF(ReOrgnising!AH861="","",ReOrgnising!AH861/100)</f>
        <v/>
      </c>
      <c r="Q858" t="str">
        <f>IF(ReOrgnising!AI861="","",ReOrgnising!AI861/100)</f>
        <v/>
      </c>
    </row>
    <row r="859" spans="1:17">
      <c r="A859" t="str">
        <f>ReOrgnising!S862</f>
        <v>Lincoln2012NitrogenNilIrrigationNil</v>
      </c>
      <c r="B859" s="4">
        <f>ReOrgnising!T862</f>
        <v>41277</v>
      </c>
      <c r="C859" t="str">
        <f>ReOrgnising!U862</f>
        <v/>
      </c>
      <c r="D859" t="str">
        <f>ReOrgnising!V862</f>
        <v/>
      </c>
      <c r="E859" t="str">
        <f>ReOrgnising!W862</f>
        <v/>
      </c>
      <c r="F859" t="str">
        <f>ReOrgnising!X862</f>
        <v/>
      </c>
      <c r="G859">
        <f>ReOrgnising!Y862</f>
        <v>7.9</v>
      </c>
      <c r="H859">
        <f>ReOrgnising!Z862</f>
        <v>13.3</v>
      </c>
      <c r="I859" t="str">
        <f>ReOrgnising!AA862</f>
        <v/>
      </c>
      <c r="J859" t="str">
        <f>ReOrgnising!AB862</f>
        <v/>
      </c>
      <c r="K859" t="str">
        <f>ReOrgnising!AC862</f>
        <v/>
      </c>
      <c r="L859" t="str">
        <f>IF(ReOrgnising!AD862="","",ReOrgnising!AD862/100)</f>
        <v/>
      </c>
      <c r="M859" t="str">
        <f>IF(ReOrgnising!AE862="","",ReOrgnising!AE862/100)</f>
        <v/>
      </c>
      <c r="N859" t="str">
        <f>IF(ReOrgnising!AF862="","",ReOrgnising!AF862/100)</f>
        <v/>
      </c>
      <c r="O859" t="str">
        <f>IF(ReOrgnising!AG862="","",ReOrgnising!AG862/100)</f>
        <v/>
      </c>
      <c r="P859" t="str">
        <f>IF(ReOrgnising!AH862="","",ReOrgnising!AH862/100)</f>
        <v/>
      </c>
      <c r="Q859" t="str">
        <f>IF(ReOrgnising!AI862="","",ReOrgnising!AI862/100)</f>
        <v/>
      </c>
    </row>
    <row r="860" spans="1:17">
      <c r="A860" t="str">
        <f>ReOrgnising!S863</f>
        <v>Lincoln2012NitrogenNilIrrigationNil</v>
      </c>
      <c r="B860" s="4">
        <f>ReOrgnising!T863</f>
        <v>41282</v>
      </c>
      <c r="C860" t="str">
        <f>ReOrgnising!U863</f>
        <v/>
      </c>
      <c r="D860" t="str">
        <f>ReOrgnising!V863</f>
        <v/>
      </c>
      <c r="E860" t="str">
        <f>ReOrgnising!W863</f>
        <v/>
      </c>
      <c r="F860" t="str">
        <f>ReOrgnising!X863</f>
        <v/>
      </c>
      <c r="G860">
        <f>ReOrgnising!Y863</f>
        <v>8.8000000000000007</v>
      </c>
      <c r="H860">
        <f>ReOrgnising!Z863</f>
        <v>14.2</v>
      </c>
      <c r="I860">
        <f>ReOrgnising!AA863</f>
        <v>0.44</v>
      </c>
      <c r="J860" t="str">
        <f>ReOrgnising!AB863</f>
        <v/>
      </c>
      <c r="K860" t="str">
        <f>ReOrgnising!AC863</f>
        <v/>
      </c>
      <c r="L860" t="str">
        <f>IF(ReOrgnising!AD863="","",ReOrgnising!AD863/100)</f>
        <v/>
      </c>
      <c r="M860" t="str">
        <f>IF(ReOrgnising!AE863="","",ReOrgnising!AE863/100)</f>
        <v/>
      </c>
      <c r="N860" t="str">
        <f>IF(ReOrgnising!AF863="","",ReOrgnising!AF863/100)</f>
        <v/>
      </c>
      <c r="O860" t="str">
        <f>IF(ReOrgnising!AG863="","",ReOrgnising!AG863/100)</f>
        <v/>
      </c>
      <c r="P860" t="str">
        <f>IF(ReOrgnising!AH863="","",ReOrgnising!AH863/100)</f>
        <v/>
      </c>
      <c r="Q860" t="str">
        <f>IF(ReOrgnising!AI863="","",ReOrgnising!AI863/100)</f>
        <v/>
      </c>
    </row>
    <row r="861" spans="1:17">
      <c r="A861" t="str">
        <f>ReOrgnising!S864</f>
        <v>Lincoln2012NitrogenNilIrrigationNil</v>
      </c>
      <c r="B861" s="4">
        <f>ReOrgnising!T864</f>
        <v>41289</v>
      </c>
      <c r="C861" t="str">
        <f>ReOrgnising!U864</f>
        <v/>
      </c>
      <c r="D861" t="str">
        <f>ReOrgnising!V864</f>
        <v/>
      </c>
      <c r="E861" t="str">
        <f>ReOrgnising!W864</f>
        <v/>
      </c>
      <c r="F861" t="str">
        <f>ReOrgnising!X864</f>
        <v/>
      </c>
      <c r="G861" t="str">
        <f>ReOrgnising!Y864</f>
        <v/>
      </c>
      <c r="H861" t="str">
        <f>ReOrgnising!Z864</f>
        <v/>
      </c>
      <c r="I861" t="str">
        <f>ReOrgnising!AA864</f>
        <v/>
      </c>
      <c r="J861">
        <f>ReOrgnising!AB864</f>
        <v>5.5049999999999999</v>
      </c>
      <c r="K861" t="str">
        <f>ReOrgnising!AC864</f>
        <v/>
      </c>
      <c r="L861" t="str">
        <f>IF(ReOrgnising!AD864="","",ReOrgnising!AD864/100)</f>
        <v/>
      </c>
      <c r="M861" t="str">
        <f>IF(ReOrgnising!AE864="","",ReOrgnising!AE864/100)</f>
        <v/>
      </c>
      <c r="N861" t="str">
        <f>IF(ReOrgnising!AF864="","",ReOrgnising!AF864/100)</f>
        <v/>
      </c>
      <c r="O861" t="str">
        <f>IF(ReOrgnising!AG864="","",ReOrgnising!AG864/100)</f>
        <v/>
      </c>
      <c r="P861" t="str">
        <f>IF(ReOrgnising!AH864="","",ReOrgnising!AH864/100)</f>
        <v/>
      </c>
      <c r="Q861" t="str">
        <f>IF(ReOrgnising!AI864="","",ReOrgnising!AI864/100)</f>
        <v/>
      </c>
    </row>
    <row r="862" spans="1:17">
      <c r="A862" t="str">
        <f>ReOrgnising!S865</f>
        <v>Lincoln2012NitrogenNilIrrigationNil</v>
      </c>
      <c r="B862" s="4">
        <f>ReOrgnising!T865</f>
        <v>41290</v>
      </c>
      <c r="C862" t="str">
        <f>ReOrgnising!U865</f>
        <v/>
      </c>
      <c r="D862" t="str">
        <f>ReOrgnising!V865</f>
        <v/>
      </c>
      <c r="E862" t="str">
        <f>ReOrgnising!W865</f>
        <v/>
      </c>
      <c r="F862" t="str">
        <f>ReOrgnising!X865</f>
        <v/>
      </c>
      <c r="G862">
        <f>ReOrgnising!Y865</f>
        <v>12.7</v>
      </c>
      <c r="H862">
        <f>ReOrgnising!Z865</f>
        <v>16</v>
      </c>
      <c r="I862" t="str">
        <f>ReOrgnising!AA865</f>
        <v/>
      </c>
      <c r="J862" t="str">
        <f>ReOrgnising!AB865</f>
        <v/>
      </c>
      <c r="K862" t="str">
        <f>ReOrgnising!AC865</f>
        <v/>
      </c>
      <c r="L862" t="str">
        <f>IF(ReOrgnising!AD865="","",ReOrgnising!AD865/100)</f>
        <v/>
      </c>
      <c r="M862" t="str">
        <f>IF(ReOrgnising!AE865="","",ReOrgnising!AE865/100)</f>
        <v/>
      </c>
      <c r="N862" t="str">
        <f>IF(ReOrgnising!AF865="","",ReOrgnising!AF865/100)</f>
        <v/>
      </c>
      <c r="O862" t="str">
        <f>IF(ReOrgnising!AG865="","",ReOrgnising!AG865/100)</f>
        <v/>
      </c>
      <c r="P862" t="str">
        <f>IF(ReOrgnising!AH865="","",ReOrgnising!AH865/100)</f>
        <v/>
      </c>
      <c r="Q862" t="str">
        <f>IF(ReOrgnising!AI865="","",ReOrgnising!AI865/100)</f>
        <v/>
      </c>
    </row>
    <row r="863" spans="1:17">
      <c r="A863" t="str">
        <f>ReOrgnising!S866</f>
        <v>Lincoln2012NitrogenNilIrrigationNil</v>
      </c>
      <c r="B863" s="4">
        <f>ReOrgnising!T866</f>
        <v>41291</v>
      </c>
      <c r="C863" t="str">
        <f>ReOrgnising!U866</f>
        <v/>
      </c>
      <c r="D863" t="str">
        <f>ReOrgnising!V866</f>
        <v/>
      </c>
      <c r="E863" t="str">
        <f>ReOrgnising!W866</f>
        <v/>
      </c>
      <c r="F863" t="str">
        <f>ReOrgnising!X866</f>
        <v/>
      </c>
      <c r="G863" t="str">
        <f>ReOrgnising!Y866</f>
        <v/>
      </c>
      <c r="H863" t="str">
        <f>ReOrgnising!Z866</f>
        <v/>
      </c>
      <c r="I863" t="str">
        <f>ReOrgnising!AA866</f>
        <v/>
      </c>
      <c r="J863">
        <f>ReOrgnising!AB866</f>
        <v>5.6400000000000006</v>
      </c>
      <c r="K863" t="str">
        <f>ReOrgnising!AC866</f>
        <v/>
      </c>
      <c r="L863" t="str">
        <f>IF(ReOrgnising!AD866="","",ReOrgnising!AD866/100)</f>
        <v/>
      </c>
      <c r="M863" t="str">
        <f>IF(ReOrgnising!AE866="","",ReOrgnising!AE866/100)</f>
        <v/>
      </c>
      <c r="N863" t="str">
        <f>IF(ReOrgnising!AF866="","",ReOrgnising!AF866/100)</f>
        <v/>
      </c>
      <c r="O863" t="str">
        <f>IF(ReOrgnising!AG866="","",ReOrgnising!AG866/100)</f>
        <v/>
      </c>
      <c r="P863" t="str">
        <f>IF(ReOrgnising!AH866="","",ReOrgnising!AH866/100)</f>
        <v/>
      </c>
      <c r="Q863" t="str">
        <f>IF(ReOrgnising!AI866="","",ReOrgnising!AI866/100)</f>
        <v/>
      </c>
    </row>
    <row r="864" spans="1:17">
      <c r="A864" t="str">
        <f>ReOrgnising!S867</f>
        <v>Lincoln2012NitrogenNilIrrigationNil</v>
      </c>
      <c r="B864" s="4">
        <f>ReOrgnising!T867</f>
        <v>41292</v>
      </c>
      <c r="C864" t="str">
        <f>ReOrgnising!U867</f>
        <v/>
      </c>
      <c r="D864" t="str">
        <f>ReOrgnising!V867</f>
        <v/>
      </c>
      <c r="E864" t="str">
        <f>ReOrgnising!W867</f>
        <v/>
      </c>
      <c r="F864" t="str">
        <f>ReOrgnising!X867</f>
        <v/>
      </c>
      <c r="G864" t="str">
        <f>ReOrgnising!Y867</f>
        <v/>
      </c>
      <c r="H864" t="str">
        <f>ReOrgnising!Z867</f>
        <v/>
      </c>
      <c r="I864">
        <f>ReOrgnising!AA867</f>
        <v>0.62</v>
      </c>
      <c r="J864" t="str">
        <f>ReOrgnising!AB867</f>
        <v/>
      </c>
      <c r="K864" t="str">
        <f>ReOrgnising!AC867</f>
        <v/>
      </c>
      <c r="L864" t="str">
        <f>IF(ReOrgnising!AD867="","",ReOrgnising!AD867/100)</f>
        <v/>
      </c>
      <c r="M864" t="str">
        <f>IF(ReOrgnising!AE867="","",ReOrgnising!AE867/100)</f>
        <v/>
      </c>
      <c r="N864" t="str">
        <f>IF(ReOrgnising!AF867="","",ReOrgnising!AF867/100)</f>
        <v/>
      </c>
      <c r="O864" t="str">
        <f>IF(ReOrgnising!AG867="","",ReOrgnising!AG867/100)</f>
        <v/>
      </c>
      <c r="P864" t="str">
        <f>IF(ReOrgnising!AH867="","",ReOrgnising!AH867/100)</f>
        <v/>
      </c>
      <c r="Q864" t="str">
        <f>IF(ReOrgnising!AI867="","",ReOrgnising!AI867/100)</f>
        <v/>
      </c>
    </row>
    <row r="865" spans="1:17">
      <c r="A865" t="str">
        <f>ReOrgnising!S868</f>
        <v>Lincoln2012NitrogenNilIrrigationNil</v>
      </c>
      <c r="B865" s="4">
        <f>ReOrgnising!T868</f>
        <v>41295</v>
      </c>
      <c r="C865" t="str">
        <f>ReOrgnising!U868</f>
        <v/>
      </c>
      <c r="D865" t="str">
        <f>ReOrgnising!V868</f>
        <v/>
      </c>
      <c r="E865" t="str">
        <f>ReOrgnising!W868</f>
        <v/>
      </c>
      <c r="F865" t="str">
        <f>ReOrgnising!X868</f>
        <v/>
      </c>
      <c r="G865" t="str">
        <f>ReOrgnising!Y868</f>
        <v/>
      </c>
      <c r="H865" t="str">
        <f>ReOrgnising!Z868</f>
        <v/>
      </c>
      <c r="I865" t="str">
        <f>ReOrgnising!AA868</f>
        <v/>
      </c>
      <c r="J865">
        <f>ReOrgnising!AB868</f>
        <v>5.9550000000000001</v>
      </c>
      <c r="K865" t="str">
        <f>ReOrgnising!AC868</f>
        <v/>
      </c>
      <c r="L865" t="str">
        <f>IF(ReOrgnising!AD868="","",ReOrgnising!AD868/100)</f>
        <v/>
      </c>
      <c r="M865" t="str">
        <f>IF(ReOrgnising!AE868="","",ReOrgnising!AE868/100)</f>
        <v/>
      </c>
      <c r="N865" t="str">
        <f>IF(ReOrgnising!AF868="","",ReOrgnising!AF868/100)</f>
        <v/>
      </c>
      <c r="O865" t="str">
        <f>IF(ReOrgnising!AG868="","",ReOrgnising!AG868/100)</f>
        <v/>
      </c>
      <c r="P865" t="str">
        <f>IF(ReOrgnising!AH868="","",ReOrgnising!AH868/100)</f>
        <v/>
      </c>
      <c r="Q865" t="str">
        <f>IF(ReOrgnising!AI868="","",ReOrgnising!AI868/100)</f>
        <v/>
      </c>
    </row>
    <row r="866" spans="1:17">
      <c r="A866" t="str">
        <f>ReOrgnising!S869</f>
        <v>Lincoln2012NitrogenNilIrrigationNil</v>
      </c>
      <c r="B866" s="4">
        <f>ReOrgnising!T869</f>
        <v>41296</v>
      </c>
      <c r="C866" t="str">
        <f>ReOrgnising!U869</f>
        <v/>
      </c>
      <c r="D866" t="str">
        <f>ReOrgnising!V869</f>
        <v/>
      </c>
      <c r="E866" t="str">
        <f>ReOrgnising!W869</f>
        <v/>
      </c>
      <c r="F866" t="str">
        <f>ReOrgnising!X869</f>
        <v/>
      </c>
      <c r="G866">
        <f>ReOrgnising!Y869</f>
        <v>14.9</v>
      </c>
      <c r="H866">
        <f>ReOrgnising!Z869</f>
        <v>16.7</v>
      </c>
      <c r="I866" t="str">
        <f>ReOrgnising!AA869</f>
        <v/>
      </c>
      <c r="J866" t="str">
        <f>ReOrgnising!AB869</f>
        <v/>
      </c>
      <c r="K866" t="str">
        <f>ReOrgnising!AC869</f>
        <v/>
      </c>
      <c r="L866" t="str">
        <f>IF(ReOrgnising!AD869="","",ReOrgnising!AD869/100)</f>
        <v/>
      </c>
      <c r="M866" t="str">
        <f>IF(ReOrgnising!AE869="","",ReOrgnising!AE869/100)</f>
        <v/>
      </c>
      <c r="N866" t="str">
        <f>IF(ReOrgnising!AF869="","",ReOrgnising!AF869/100)</f>
        <v/>
      </c>
      <c r="O866" t="str">
        <f>IF(ReOrgnising!AG869="","",ReOrgnising!AG869/100)</f>
        <v/>
      </c>
      <c r="P866" t="str">
        <f>IF(ReOrgnising!AH869="","",ReOrgnising!AH869/100)</f>
        <v/>
      </c>
      <c r="Q866" t="str">
        <f>IF(ReOrgnising!AI869="","",ReOrgnising!AI869/100)</f>
        <v/>
      </c>
    </row>
    <row r="867" spans="1:17">
      <c r="A867" t="str">
        <f>ReOrgnising!S870</f>
        <v>Lincoln2012NitrogenNilIrrigationNil</v>
      </c>
      <c r="B867" s="4">
        <f>ReOrgnising!T870</f>
        <v>41298</v>
      </c>
      <c r="C867" t="str">
        <f>ReOrgnising!U870</f>
        <v/>
      </c>
      <c r="D867" t="str">
        <f>ReOrgnising!V870</f>
        <v/>
      </c>
      <c r="E867" t="str">
        <f>ReOrgnising!W870</f>
        <v/>
      </c>
      <c r="F867" t="str">
        <f>ReOrgnising!X870</f>
        <v/>
      </c>
      <c r="G867" t="str">
        <f>ReOrgnising!Y870</f>
        <v/>
      </c>
      <c r="H867" t="str">
        <f>ReOrgnising!Z870</f>
        <v/>
      </c>
      <c r="I867" t="str">
        <f>ReOrgnising!AA870</f>
        <v/>
      </c>
      <c r="J867">
        <f>ReOrgnising!AB870</f>
        <v>6.13</v>
      </c>
      <c r="K867" t="str">
        <f>ReOrgnising!AC870</f>
        <v/>
      </c>
      <c r="L867" t="str">
        <f>IF(ReOrgnising!AD870="","",ReOrgnising!AD870/100)</f>
        <v/>
      </c>
      <c r="M867" t="str">
        <f>IF(ReOrgnising!AE870="","",ReOrgnising!AE870/100)</f>
        <v/>
      </c>
      <c r="N867" t="str">
        <f>IF(ReOrgnising!AF870="","",ReOrgnising!AF870/100)</f>
        <v/>
      </c>
      <c r="O867" t="str">
        <f>IF(ReOrgnising!AG870="","",ReOrgnising!AG870/100)</f>
        <v/>
      </c>
      <c r="P867" t="str">
        <f>IF(ReOrgnising!AH870="","",ReOrgnising!AH870/100)</f>
        <v/>
      </c>
      <c r="Q867" t="str">
        <f>IF(ReOrgnising!AI870="","",ReOrgnising!AI870/100)</f>
        <v/>
      </c>
    </row>
    <row r="868" spans="1:17">
      <c r="A868" t="str">
        <f>ReOrgnising!S871</f>
        <v>Lincoln2012NitrogenNilIrrigationNil</v>
      </c>
      <c r="B868" s="4">
        <f>ReOrgnising!T871</f>
        <v>41299</v>
      </c>
      <c r="C868" t="str">
        <f>ReOrgnising!U871</f>
        <v/>
      </c>
      <c r="D868" t="str">
        <f>ReOrgnising!V871</f>
        <v/>
      </c>
      <c r="E868" t="str">
        <f>ReOrgnising!W871</f>
        <v/>
      </c>
      <c r="F868" t="str">
        <f>ReOrgnising!X871</f>
        <v/>
      </c>
      <c r="G868" t="str">
        <f>ReOrgnising!Y871</f>
        <v/>
      </c>
      <c r="H868" t="str">
        <f>ReOrgnising!Z871</f>
        <v/>
      </c>
      <c r="I868">
        <f>ReOrgnising!AA871</f>
        <v>0.75</v>
      </c>
      <c r="J868" t="str">
        <f>ReOrgnising!AB871</f>
        <v/>
      </c>
      <c r="K868" t="str">
        <f>ReOrgnising!AC871</f>
        <v/>
      </c>
      <c r="L868" t="str">
        <f>IF(ReOrgnising!AD871="","",ReOrgnising!AD871/100)</f>
        <v/>
      </c>
      <c r="M868" t="str">
        <f>IF(ReOrgnising!AE871="","",ReOrgnising!AE871/100)</f>
        <v/>
      </c>
      <c r="N868" t="str">
        <f>IF(ReOrgnising!AF871="","",ReOrgnising!AF871/100)</f>
        <v/>
      </c>
      <c r="O868" t="str">
        <f>IF(ReOrgnising!AG871="","",ReOrgnising!AG871/100)</f>
        <v/>
      </c>
      <c r="P868" t="str">
        <f>IF(ReOrgnising!AH871="","",ReOrgnising!AH871/100)</f>
        <v/>
      </c>
      <c r="Q868" t="str">
        <f>IF(ReOrgnising!AI871="","",ReOrgnising!AI871/100)</f>
        <v/>
      </c>
    </row>
    <row r="869" spans="1:17">
      <c r="A869" t="str">
        <f>ReOrgnising!S872</f>
        <v>Lincoln2012NitrogenNilIrrigationNil</v>
      </c>
      <c r="B869" s="4">
        <f>ReOrgnising!T872</f>
        <v>41302</v>
      </c>
      <c r="C869">
        <f>ReOrgnising!U872</f>
        <v>543.5</v>
      </c>
      <c r="D869">
        <f>ReOrgnising!V872</f>
        <v>0</v>
      </c>
      <c r="E869">
        <f>ReOrgnising!W872</f>
        <v>2.4</v>
      </c>
      <c r="F869">
        <f>ReOrgnising!X872</f>
        <v>132</v>
      </c>
      <c r="G869" t="str">
        <f>ReOrgnising!Y872</f>
        <v/>
      </c>
      <c r="H869" t="str">
        <f>ReOrgnising!Z872</f>
        <v/>
      </c>
      <c r="I869" t="str">
        <f>ReOrgnising!AA872</f>
        <v/>
      </c>
      <c r="J869" t="str">
        <f>ReOrgnising!AB872</f>
        <v/>
      </c>
      <c r="K869">
        <f>ReOrgnising!AC872</f>
        <v>362.7</v>
      </c>
      <c r="L869">
        <f>IF(ReOrgnising!AD872="","",ReOrgnising!AD872/100)</f>
        <v>4.8027499999999997E-3</v>
      </c>
      <c r="M869" t="str">
        <f>IF(ReOrgnising!AE872="","",ReOrgnising!AE872/100)</f>
        <v/>
      </c>
      <c r="N869" t="str">
        <f>IF(ReOrgnising!AF872="","",ReOrgnising!AF872/100)</f>
        <v/>
      </c>
      <c r="O869">
        <f>IF(ReOrgnising!AG872="","",ReOrgnising!AG872/100)</f>
        <v>9.6282499999999997E-3</v>
      </c>
      <c r="P869" t="str">
        <f>IF(ReOrgnising!AH872="","",ReOrgnising!AH872/100)</f>
        <v/>
      </c>
      <c r="Q869">
        <f>IF(ReOrgnising!AI872="","",ReOrgnising!AI872/100)</f>
        <v>5.8172500000000004E-3</v>
      </c>
    </row>
    <row r="870" spans="1:17">
      <c r="A870" t="str">
        <f>ReOrgnising!S873</f>
        <v>Lincoln2012NitrogenNilIrrigationNil</v>
      </c>
      <c r="B870" s="4">
        <f>ReOrgnising!T873</f>
        <v>41303</v>
      </c>
      <c r="C870" t="str">
        <f>ReOrgnising!U873</f>
        <v/>
      </c>
      <c r="D870" t="str">
        <f>ReOrgnising!V873</f>
        <v/>
      </c>
      <c r="E870" t="str">
        <f>ReOrgnising!W873</f>
        <v/>
      </c>
      <c r="F870" t="str">
        <f>ReOrgnising!X873</f>
        <v/>
      </c>
      <c r="G870">
        <f>ReOrgnising!Y873</f>
        <v>15</v>
      </c>
      <c r="H870">
        <f>ReOrgnising!Z873</f>
        <v>16.8</v>
      </c>
      <c r="I870" t="str">
        <f>ReOrgnising!AA873</f>
        <v/>
      </c>
      <c r="J870">
        <f>ReOrgnising!AB873</f>
        <v>6.49</v>
      </c>
      <c r="K870" t="str">
        <f>ReOrgnising!AC873</f>
        <v/>
      </c>
      <c r="L870" t="str">
        <f>IF(ReOrgnising!AD873="","",ReOrgnising!AD873/100)</f>
        <v/>
      </c>
      <c r="M870" t="str">
        <f>IF(ReOrgnising!AE873="","",ReOrgnising!AE873/100)</f>
        <v/>
      </c>
      <c r="N870" t="str">
        <f>IF(ReOrgnising!AF873="","",ReOrgnising!AF873/100)</f>
        <v/>
      </c>
      <c r="O870" t="str">
        <f>IF(ReOrgnising!AG873="","",ReOrgnising!AG873/100)</f>
        <v/>
      </c>
      <c r="P870" t="str">
        <f>IF(ReOrgnising!AH873="","",ReOrgnising!AH873/100)</f>
        <v/>
      </c>
      <c r="Q870" t="str">
        <f>IF(ReOrgnising!AI873="","",ReOrgnising!AI873/100)</f>
        <v/>
      </c>
    </row>
    <row r="871" spans="1:17">
      <c r="A871" t="str">
        <f>ReOrgnising!S874</f>
        <v>Lincoln2012NitrogenNilIrrigationNil</v>
      </c>
      <c r="B871" s="4">
        <f>ReOrgnising!T874</f>
        <v>41306</v>
      </c>
      <c r="C871" t="str">
        <f>ReOrgnising!U874</f>
        <v/>
      </c>
      <c r="D871" t="str">
        <f>ReOrgnising!V874</f>
        <v/>
      </c>
      <c r="E871" t="str">
        <f>ReOrgnising!W874</f>
        <v/>
      </c>
      <c r="F871" t="str">
        <f>ReOrgnising!X874</f>
        <v/>
      </c>
      <c r="G871" t="str">
        <f>ReOrgnising!Y874</f>
        <v/>
      </c>
      <c r="H871" t="str">
        <f>ReOrgnising!Z874</f>
        <v/>
      </c>
      <c r="I871">
        <f>ReOrgnising!AA874</f>
        <v>0.7</v>
      </c>
      <c r="J871" t="str">
        <f>ReOrgnising!AB874</f>
        <v/>
      </c>
      <c r="K871" t="str">
        <f>ReOrgnising!AC874</f>
        <v/>
      </c>
      <c r="L871" t="str">
        <f>IF(ReOrgnising!AD874="","",ReOrgnising!AD874/100)</f>
        <v/>
      </c>
      <c r="M871" t="str">
        <f>IF(ReOrgnising!AE874="","",ReOrgnising!AE874/100)</f>
        <v/>
      </c>
      <c r="N871" t="str">
        <f>IF(ReOrgnising!AF874="","",ReOrgnising!AF874/100)</f>
        <v/>
      </c>
      <c r="O871" t="str">
        <f>IF(ReOrgnising!AG874="","",ReOrgnising!AG874/100)</f>
        <v/>
      </c>
      <c r="P871" t="str">
        <f>IF(ReOrgnising!AH874="","",ReOrgnising!AH874/100)</f>
        <v/>
      </c>
      <c r="Q871" t="str">
        <f>IF(ReOrgnising!AI874="","",ReOrgnising!AI874/100)</f>
        <v/>
      </c>
    </row>
    <row r="872" spans="1:17">
      <c r="A872" t="str">
        <f>ReOrgnising!S875</f>
        <v>Lincoln2012NitrogenNilIrrigationNil</v>
      </c>
      <c r="B872" s="4">
        <f>ReOrgnising!T875</f>
        <v>41310</v>
      </c>
      <c r="C872" t="str">
        <f>ReOrgnising!U875</f>
        <v/>
      </c>
      <c r="D872" t="str">
        <f>ReOrgnising!V875</f>
        <v/>
      </c>
      <c r="E872" t="str">
        <f>ReOrgnising!W875</f>
        <v/>
      </c>
      <c r="F872" t="str">
        <f>ReOrgnising!X875</f>
        <v/>
      </c>
      <c r="G872">
        <f>ReOrgnising!Y875</f>
        <v>16.8</v>
      </c>
      <c r="H872">
        <f>ReOrgnising!Z875</f>
        <v>16.8</v>
      </c>
      <c r="I872" t="str">
        <f>ReOrgnising!AA875</f>
        <v/>
      </c>
      <c r="J872" t="str">
        <f>ReOrgnising!AB875</f>
        <v/>
      </c>
      <c r="K872" t="str">
        <f>ReOrgnising!AC875</f>
        <v/>
      </c>
      <c r="L872" t="str">
        <f>IF(ReOrgnising!AD875="","",ReOrgnising!AD875/100)</f>
        <v/>
      </c>
      <c r="M872" t="str">
        <f>IF(ReOrgnising!AE875="","",ReOrgnising!AE875/100)</f>
        <v/>
      </c>
      <c r="N872" t="str">
        <f>IF(ReOrgnising!AF875="","",ReOrgnising!AF875/100)</f>
        <v/>
      </c>
      <c r="O872" t="str">
        <f>IF(ReOrgnising!AG875="","",ReOrgnising!AG875/100)</f>
        <v/>
      </c>
      <c r="P872" t="str">
        <f>IF(ReOrgnising!AH875="","",ReOrgnising!AH875/100)</f>
        <v/>
      </c>
      <c r="Q872" t="str">
        <f>IF(ReOrgnising!AI875="","",ReOrgnising!AI875/100)</f>
        <v/>
      </c>
    </row>
    <row r="873" spans="1:17">
      <c r="A873" t="str">
        <f>ReOrgnising!S876</f>
        <v>Lincoln2012NitrogenNilIrrigationNil</v>
      </c>
      <c r="B873" s="4">
        <f>ReOrgnising!T876</f>
        <v>41312</v>
      </c>
      <c r="C873" t="str">
        <f>ReOrgnising!U876</f>
        <v/>
      </c>
      <c r="D873" t="str">
        <f>ReOrgnising!V876</f>
        <v/>
      </c>
      <c r="E873" t="str">
        <f>ReOrgnising!W876</f>
        <v/>
      </c>
      <c r="F873" t="str">
        <f>ReOrgnising!X876</f>
        <v/>
      </c>
      <c r="G873" t="str">
        <f>ReOrgnising!Y876</f>
        <v/>
      </c>
      <c r="H873" t="str">
        <f>ReOrgnising!Z876</f>
        <v/>
      </c>
      <c r="I873">
        <f>ReOrgnising!AA876</f>
        <v>0.71</v>
      </c>
      <c r="J873" t="str">
        <f>ReOrgnising!AB876</f>
        <v/>
      </c>
      <c r="K873" t="str">
        <f>ReOrgnising!AC876</f>
        <v/>
      </c>
      <c r="L873" t="str">
        <f>IF(ReOrgnising!AD876="","",ReOrgnising!AD876/100)</f>
        <v/>
      </c>
      <c r="M873" t="str">
        <f>IF(ReOrgnising!AE876="","",ReOrgnising!AE876/100)</f>
        <v/>
      </c>
      <c r="N873" t="str">
        <f>IF(ReOrgnising!AF876="","",ReOrgnising!AF876/100)</f>
        <v/>
      </c>
      <c r="O873" t="str">
        <f>IF(ReOrgnising!AG876="","",ReOrgnising!AG876/100)</f>
        <v/>
      </c>
      <c r="P873" t="str">
        <f>IF(ReOrgnising!AH876="","",ReOrgnising!AH876/100)</f>
        <v/>
      </c>
      <c r="Q873" t="str">
        <f>IF(ReOrgnising!AI876="","",ReOrgnising!AI876/100)</f>
        <v/>
      </c>
    </row>
    <row r="874" spans="1:17">
      <c r="A874" t="str">
        <f>ReOrgnising!S877</f>
        <v>Lincoln2012NitrogenNilIrrigationNil</v>
      </c>
      <c r="B874" s="4">
        <f>ReOrgnising!T877</f>
        <v>41319</v>
      </c>
      <c r="C874" t="str">
        <f>ReOrgnising!U877</f>
        <v/>
      </c>
      <c r="D874" t="str">
        <f>ReOrgnising!V877</f>
        <v/>
      </c>
      <c r="E874" t="str">
        <f>ReOrgnising!W877</f>
        <v/>
      </c>
      <c r="F874" t="str">
        <f>ReOrgnising!X877</f>
        <v/>
      </c>
      <c r="G874" t="str">
        <f>ReOrgnising!Y877</f>
        <v/>
      </c>
      <c r="H874" t="str">
        <f>ReOrgnising!Z877</f>
        <v/>
      </c>
      <c r="I874">
        <f>ReOrgnising!AA877</f>
        <v>0.66</v>
      </c>
      <c r="J874" t="str">
        <f>ReOrgnising!AB877</f>
        <v/>
      </c>
      <c r="K874" t="str">
        <f>ReOrgnising!AC877</f>
        <v/>
      </c>
      <c r="L874" t="str">
        <f>IF(ReOrgnising!AD877="","",ReOrgnising!AD877/100)</f>
        <v/>
      </c>
      <c r="M874" t="str">
        <f>IF(ReOrgnising!AE877="","",ReOrgnising!AE877/100)</f>
        <v/>
      </c>
      <c r="N874" t="str">
        <f>IF(ReOrgnising!AF877="","",ReOrgnising!AF877/100)</f>
        <v/>
      </c>
      <c r="O874" t="str">
        <f>IF(ReOrgnising!AG877="","",ReOrgnising!AG877/100)</f>
        <v/>
      </c>
      <c r="P874" t="str">
        <f>IF(ReOrgnising!AH877="","",ReOrgnising!AH877/100)</f>
        <v/>
      </c>
      <c r="Q874" t="str">
        <f>IF(ReOrgnising!AI877="","",ReOrgnising!AI877/100)</f>
        <v/>
      </c>
    </row>
    <row r="875" spans="1:17">
      <c r="A875" t="str">
        <f>ReOrgnising!S878</f>
        <v>Lincoln2012NitrogenNilIrrigationNil</v>
      </c>
      <c r="B875" s="4">
        <f>ReOrgnising!T878</f>
        <v>41324</v>
      </c>
      <c r="C875" t="str">
        <f>ReOrgnising!U878</f>
        <v/>
      </c>
      <c r="D875" t="str">
        <f>ReOrgnising!V878</f>
        <v/>
      </c>
      <c r="E875" t="str">
        <f>ReOrgnising!W878</f>
        <v/>
      </c>
      <c r="F875" t="str">
        <f>ReOrgnising!X878</f>
        <v/>
      </c>
      <c r="G875" t="str">
        <f>ReOrgnising!Y878</f>
        <v/>
      </c>
      <c r="H875" t="str">
        <f>ReOrgnising!Z878</f>
        <v/>
      </c>
      <c r="I875">
        <f>ReOrgnising!AA878</f>
        <v>0.59</v>
      </c>
      <c r="J875" t="str">
        <f>ReOrgnising!AB878</f>
        <v/>
      </c>
      <c r="K875" t="str">
        <f>ReOrgnising!AC878</f>
        <v/>
      </c>
      <c r="L875" t="str">
        <f>IF(ReOrgnising!AD878="","",ReOrgnising!AD878/100)</f>
        <v/>
      </c>
      <c r="M875" t="str">
        <f>IF(ReOrgnising!AE878="","",ReOrgnising!AE878/100)</f>
        <v/>
      </c>
      <c r="N875" t="str">
        <f>IF(ReOrgnising!AF878="","",ReOrgnising!AF878/100)</f>
        <v/>
      </c>
      <c r="O875" t="str">
        <f>IF(ReOrgnising!AG878="","",ReOrgnising!AG878/100)</f>
        <v/>
      </c>
      <c r="P875" t="str">
        <f>IF(ReOrgnising!AH878="","",ReOrgnising!AH878/100)</f>
        <v/>
      </c>
      <c r="Q875" t="str">
        <f>IF(ReOrgnising!AI878="","",ReOrgnising!AI878/100)</f>
        <v/>
      </c>
    </row>
    <row r="876" spans="1:17">
      <c r="A876" t="str">
        <f>ReOrgnising!S879</f>
        <v>Lincoln2012NitrogenNilIrrigationNil</v>
      </c>
      <c r="B876" s="4">
        <f>ReOrgnising!T879</f>
        <v>41325</v>
      </c>
      <c r="C876">
        <f>ReOrgnising!U879</f>
        <v>685.1</v>
      </c>
      <c r="D876">
        <f>ReOrgnising!V879</f>
        <v>114</v>
      </c>
      <c r="E876">
        <f>ReOrgnising!W879</f>
        <v>1.8</v>
      </c>
      <c r="F876">
        <f>ReOrgnising!X879</f>
        <v>93.4</v>
      </c>
      <c r="G876" t="str">
        <f>ReOrgnising!Y879</f>
        <v/>
      </c>
      <c r="H876" t="str">
        <f>ReOrgnising!Z879</f>
        <v/>
      </c>
      <c r="I876" t="str">
        <f>ReOrgnising!AA879</f>
        <v/>
      </c>
      <c r="J876" t="str">
        <f>ReOrgnising!AB879</f>
        <v/>
      </c>
      <c r="K876">
        <f>ReOrgnising!AC879</f>
        <v>255.5</v>
      </c>
      <c r="L876">
        <f>IF(ReOrgnising!AD879="","",ReOrgnising!AD879/100)</f>
        <v>4.241E-3</v>
      </c>
      <c r="M876">
        <f>IF(ReOrgnising!AE879="","",ReOrgnising!AE879/100)</f>
        <v>1.45275E-2</v>
      </c>
      <c r="N876">
        <f>IF(ReOrgnising!AF879="","",ReOrgnising!AF879/100)</f>
        <v>5.3537500000000009E-3</v>
      </c>
      <c r="O876">
        <f>IF(ReOrgnising!AG879="","",ReOrgnising!AG879/100)</f>
        <v>9.8355000000000005E-3</v>
      </c>
      <c r="P876">
        <f>IF(ReOrgnising!AH879="","",ReOrgnising!AH879/100)</f>
        <v>6.5657500000000004E-3</v>
      </c>
      <c r="Q876">
        <f>IF(ReOrgnising!AI879="","",ReOrgnising!AI879/100)</f>
        <v>2.4675000000000001E-3</v>
      </c>
    </row>
    <row r="877" spans="1:17">
      <c r="A877" t="str">
        <f>ReOrgnising!S880</f>
        <v>Lincoln2012NitrogenNilIrrigationNil</v>
      </c>
      <c r="B877" s="4">
        <f>ReOrgnising!T880</f>
        <v>41333</v>
      </c>
      <c r="C877" t="str">
        <f>ReOrgnising!U880</f>
        <v/>
      </c>
      <c r="D877" t="str">
        <f>ReOrgnising!V880</f>
        <v/>
      </c>
      <c r="E877" t="str">
        <f>ReOrgnising!W880</f>
        <v/>
      </c>
      <c r="F877" t="str">
        <f>ReOrgnising!X880</f>
        <v/>
      </c>
      <c r="G877" t="str">
        <f>ReOrgnising!Y880</f>
        <v/>
      </c>
      <c r="H877" t="str">
        <f>ReOrgnising!Z880</f>
        <v/>
      </c>
      <c r="I877">
        <f>ReOrgnising!AA880</f>
        <v>0.56000000000000005</v>
      </c>
      <c r="J877" t="str">
        <f>ReOrgnising!AB880</f>
        <v/>
      </c>
      <c r="K877" t="str">
        <f>ReOrgnising!AC880</f>
        <v/>
      </c>
      <c r="L877" t="str">
        <f>IF(ReOrgnising!AD880="","",ReOrgnising!AD880/100)</f>
        <v/>
      </c>
      <c r="M877" t="str">
        <f>IF(ReOrgnising!AE880="","",ReOrgnising!AE880/100)</f>
        <v/>
      </c>
      <c r="N877" t="str">
        <f>IF(ReOrgnising!AF880="","",ReOrgnising!AF880/100)</f>
        <v/>
      </c>
      <c r="O877" t="str">
        <f>IF(ReOrgnising!AG880="","",ReOrgnising!AG880/100)</f>
        <v/>
      </c>
      <c r="P877" t="str">
        <f>IF(ReOrgnising!AH880="","",ReOrgnising!AH880/100)</f>
        <v/>
      </c>
      <c r="Q877" t="str">
        <f>IF(ReOrgnising!AI880="","",ReOrgnising!AI880/100)</f>
        <v/>
      </c>
    </row>
    <row r="878" spans="1:17">
      <c r="A878" t="str">
        <f>ReOrgnising!S881</f>
        <v>Lincoln2012NitrogenNilIrrigationNil</v>
      </c>
      <c r="B878" s="4">
        <f>ReOrgnising!T881</f>
        <v>41338</v>
      </c>
      <c r="C878" t="str">
        <f>ReOrgnising!U881</f>
        <v/>
      </c>
      <c r="D878" t="str">
        <f>ReOrgnising!V881</f>
        <v/>
      </c>
      <c r="E878" t="str">
        <f>ReOrgnising!W881</f>
        <v/>
      </c>
      <c r="F878" t="str">
        <f>ReOrgnising!X881</f>
        <v/>
      </c>
      <c r="G878" t="str">
        <f>ReOrgnising!Y881</f>
        <v/>
      </c>
      <c r="H878" t="str">
        <f>ReOrgnising!Z881</f>
        <v/>
      </c>
      <c r="I878">
        <f>ReOrgnising!AA881</f>
        <v>0.5</v>
      </c>
      <c r="J878" t="str">
        <f>ReOrgnising!AB881</f>
        <v/>
      </c>
      <c r="K878" t="str">
        <f>ReOrgnising!AC881</f>
        <v/>
      </c>
      <c r="L878" t="str">
        <f>IF(ReOrgnising!AD881="","",ReOrgnising!AD881/100)</f>
        <v/>
      </c>
      <c r="M878" t="str">
        <f>IF(ReOrgnising!AE881="","",ReOrgnising!AE881/100)</f>
        <v/>
      </c>
      <c r="N878" t="str">
        <f>IF(ReOrgnising!AF881="","",ReOrgnising!AF881/100)</f>
        <v/>
      </c>
      <c r="O878" t="str">
        <f>IF(ReOrgnising!AG881="","",ReOrgnising!AG881/100)</f>
        <v/>
      </c>
      <c r="P878" t="str">
        <f>IF(ReOrgnising!AH881="","",ReOrgnising!AH881/100)</f>
        <v/>
      </c>
      <c r="Q878" t="str">
        <f>IF(ReOrgnising!AI881="","",ReOrgnising!AI881/100)</f>
        <v/>
      </c>
    </row>
    <row r="879" spans="1:17">
      <c r="A879" t="str">
        <f>ReOrgnising!S882</f>
        <v>Lincoln2012NitrogenNilIrrigationNil</v>
      </c>
      <c r="B879" s="4">
        <f>ReOrgnising!T882</f>
        <v>41346</v>
      </c>
      <c r="C879">
        <f>ReOrgnising!U882</f>
        <v>795.4</v>
      </c>
      <c r="D879">
        <f>ReOrgnising!V882</f>
        <v>340.8</v>
      </c>
      <c r="E879">
        <f>ReOrgnising!W882</f>
        <v>1.6</v>
      </c>
      <c r="F879">
        <f>ReOrgnising!X882</f>
        <v>81.400000000000006</v>
      </c>
      <c r="G879" t="str">
        <f>ReOrgnising!Y882</f>
        <v/>
      </c>
      <c r="H879" t="str">
        <f>ReOrgnising!Z882</f>
        <v/>
      </c>
      <c r="I879" t="str">
        <f>ReOrgnising!AA882</f>
        <v/>
      </c>
      <c r="J879" t="str">
        <f>ReOrgnising!AB882</f>
        <v/>
      </c>
      <c r="K879">
        <f>ReOrgnising!AC882</f>
        <v>173.6</v>
      </c>
      <c r="L879">
        <f>IF(ReOrgnising!AD882="","",ReOrgnising!AD882/100)</f>
        <v>4.2747499999999999E-3</v>
      </c>
      <c r="M879">
        <f>IF(ReOrgnising!AE882="","",ReOrgnising!AE882/100)</f>
        <v>8.2565E-3</v>
      </c>
      <c r="N879">
        <f>IF(ReOrgnising!AF882="","",ReOrgnising!AF882/100)</f>
        <v>6.3250000000000008E-3</v>
      </c>
      <c r="O879">
        <f>IF(ReOrgnising!AG882="","",ReOrgnising!AG882/100)</f>
        <v>8.7600000000000004E-3</v>
      </c>
      <c r="P879">
        <f>IF(ReOrgnising!AH882="","",ReOrgnising!AH882/100)</f>
        <v>3.4607500000000003E-3</v>
      </c>
      <c r="Q879">
        <f>IF(ReOrgnising!AI882="","",ReOrgnising!AI882/100)</f>
        <v>2.6757500000000002E-3</v>
      </c>
    </row>
    <row r="880" spans="1:17">
      <c r="A880" t="str">
        <f>ReOrgnising!S883</f>
        <v>Lincoln2012NitrogenNilIrrigationNil</v>
      </c>
      <c r="B880" s="4">
        <f>ReOrgnising!T883</f>
        <v>41347</v>
      </c>
      <c r="C880" t="str">
        <f>ReOrgnising!U883</f>
        <v/>
      </c>
      <c r="D880" t="str">
        <f>ReOrgnising!V883</f>
        <v/>
      </c>
      <c r="E880" t="str">
        <f>ReOrgnising!W883</f>
        <v/>
      </c>
      <c r="F880" t="str">
        <f>ReOrgnising!X883</f>
        <v/>
      </c>
      <c r="G880" t="str">
        <f>ReOrgnising!Y883</f>
        <v/>
      </c>
      <c r="H880" t="str">
        <f>ReOrgnising!Z883</f>
        <v/>
      </c>
      <c r="I880">
        <f>ReOrgnising!AA883</f>
        <v>0.43</v>
      </c>
      <c r="J880" t="str">
        <f>ReOrgnising!AB883</f>
        <v/>
      </c>
      <c r="K880" t="str">
        <f>ReOrgnising!AC883</f>
        <v/>
      </c>
      <c r="L880" t="str">
        <f>IF(ReOrgnising!AD883="","",ReOrgnising!AD883/100)</f>
        <v/>
      </c>
      <c r="M880" t="str">
        <f>IF(ReOrgnising!AE883="","",ReOrgnising!AE883/100)</f>
        <v/>
      </c>
      <c r="N880" t="str">
        <f>IF(ReOrgnising!AF883="","",ReOrgnising!AF883/100)</f>
        <v/>
      </c>
      <c r="O880" t="str">
        <f>IF(ReOrgnising!AG883="","",ReOrgnising!AG883/100)</f>
        <v/>
      </c>
      <c r="P880" t="str">
        <f>IF(ReOrgnising!AH883="","",ReOrgnising!AH883/100)</f>
        <v/>
      </c>
      <c r="Q880" t="str">
        <f>IF(ReOrgnising!AI883="","",ReOrgnising!AI883/100)</f>
        <v/>
      </c>
    </row>
    <row r="881" spans="1:17">
      <c r="A881" t="str">
        <f>ReOrgnising!S884</f>
        <v>Lincoln2012NitrogenNilIrrigationNil</v>
      </c>
      <c r="B881" s="4">
        <f>ReOrgnising!T884</f>
        <v>41354</v>
      </c>
      <c r="C881" t="str">
        <f>ReOrgnising!U884</f>
        <v/>
      </c>
      <c r="D881" t="str">
        <f>ReOrgnising!V884</f>
        <v/>
      </c>
      <c r="E881" t="str">
        <f>ReOrgnising!W884</f>
        <v/>
      </c>
      <c r="F881" t="str">
        <f>ReOrgnising!X884</f>
        <v/>
      </c>
      <c r="G881" t="str">
        <f>ReOrgnising!Y884</f>
        <v/>
      </c>
      <c r="H881" t="str">
        <f>ReOrgnising!Z884</f>
        <v/>
      </c>
      <c r="I881">
        <f>ReOrgnising!AA884</f>
        <v>0.36</v>
      </c>
      <c r="J881" t="str">
        <f>ReOrgnising!AB884</f>
        <v/>
      </c>
      <c r="K881" t="str">
        <f>ReOrgnising!AC884</f>
        <v/>
      </c>
      <c r="L881" t="str">
        <f>IF(ReOrgnising!AD884="","",ReOrgnising!AD884/100)</f>
        <v/>
      </c>
      <c r="M881" t="str">
        <f>IF(ReOrgnising!AE884="","",ReOrgnising!AE884/100)</f>
        <v/>
      </c>
      <c r="N881" t="str">
        <f>IF(ReOrgnising!AF884="","",ReOrgnising!AF884/100)</f>
        <v/>
      </c>
      <c r="O881" t="str">
        <f>IF(ReOrgnising!AG884="","",ReOrgnising!AG884/100)</f>
        <v/>
      </c>
      <c r="P881" t="str">
        <f>IF(ReOrgnising!AH884="","",ReOrgnising!AH884/100)</f>
        <v/>
      </c>
      <c r="Q881" t="str">
        <f>IF(ReOrgnising!AI884="","",ReOrgnising!AI884/100)</f>
        <v/>
      </c>
    </row>
    <row r="882" spans="1:17">
      <c r="A882" t="str">
        <f>ReOrgnising!S885</f>
        <v>Lincoln2012NitrogenNilIrrigationNil</v>
      </c>
      <c r="B882" s="4">
        <f>ReOrgnising!T885</f>
        <v>41366</v>
      </c>
      <c r="C882" t="str">
        <f>ReOrgnising!U885</f>
        <v/>
      </c>
      <c r="D882" t="str">
        <f>ReOrgnising!V885</f>
        <v/>
      </c>
      <c r="E882" t="str">
        <f>ReOrgnising!W885</f>
        <v/>
      </c>
      <c r="F882" t="str">
        <f>ReOrgnising!X885</f>
        <v/>
      </c>
      <c r="G882" t="str">
        <f>ReOrgnising!Y885</f>
        <v/>
      </c>
      <c r="H882" t="str">
        <f>ReOrgnising!Z885</f>
        <v/>
      </c>
      <c r="I882">
        <f>ReOrgnising!AA885</f>
        <v>0.18</v>
      </c>
      <c r="J882" t="str">
        <f>ReOrgnising!AB885</f>
        <v/>
      </c>
      <c r="K882" t="str">
        <f>ReOrgnising!AC885</f>
        <v/>
      </c>
      <c r="L882" t="str">
        <f>IF(ReOrgnising!AD885="","",ReOrgnising!AD885/100)</f>
        <v/>
      </c>
      <c r="M882" t="str">
        <f>IF(ReOrgnising!AE885="","",ReOrgnising!AE885/100)</f>
        <v/>
      </c>
      <c r="N882" t="str">
        <f>IF(ReOrgnising!AF885="","",ReOrgnising!AF885/100)</f>
        <v/>
      </c>
      <c r="O882" t="str">
        <f>IF(ReOrgnising!AG885="","",ReOrgnising!AG885/100)</f>
        <v/>
      </c>
      <c r="P882" t="str">
        <f>IF(ReOrgnising!AH885="","",ReOrgnising!AH885/100)</f>
        <v/>
      </c>
      <c r="Q882" t="str">
        <f>IF(ReOrgnising!AI885="","",ReOrgnising!AI885/100)</f>
        <v/>
      </c>
    </row>
    <row r="883" spans="1:17">
      <c r="A883" t="str">
        <f>ReOrgnising!S886</f>
        <v>Lincoln2012NitrogenNilIrrigationNil</v>
      </c>
      <c r="B883" s="4">
        <f>ReOrgnising!T886</f>
        <v>41374</v>
      </c>
      <c r="C883">
        <f>ReOrgnising!U886</f>
        <v>767.7</v>
      </c>
      <c r="D883">
        <f>ReOrgnising!V886</f>
        <v>346.4</v>
      </c>
      <c r="E883">
        <f>ReOrgnising!W886</f>
        <v>0.1</v>
      </c>
      <c r="F883">
        <f>ReOrgnising!X886</f>
        <v>5.0999999999999996</v>
      </c>
      <c r="G883" t="str">
        <f>ReOrgnising!Y886</f>
        <v/>
      </c>
      <c r="H883" t="str">
        <f>ReOrgnising!Z886</f>
        <v/>
      </c>
      <c r="I883" t="str">
        <f>ReOrgnising!AA886</f>
        <v/>
      </c>
      <c r="J883" t="str">
        <f>ReOrgnising!AB886</f>
        <v/>
      </c>
      <c r="K883">
        <f>ReOrgnising!AC886</f>
        <v>167.6</v>
      </c>
      <c r="L883">
        <f>IF(ReOrgnising!AD886="","",ReOrgnising!AD886/100)</f>
        <v>6.0805E-3</v>
      </c>
      <c r="M883">
        <f>IF(ReOrgnising!AE886="","",ReOrgnising!AE886/100)</f>
        <v>8.79075E-3</v>
      </c>
      <c r="N883">
        <f>IF(ReOrgnising!AF886="","",ReOrgnising!AF886/100)</f>
        <v>8.7995E-3</v>
      </c>
      <c r="O883">
        <f>IF(ReOrgnising!AG886="","",ReOrgnising!AG886/100)</f>
        <v>9.8186666666666648E-3</v>
      </c>
      <c r="P883">
        <f>IF(ReOrgnising!AH886="","",ReOrgnising!AH886/100)</f>
        <v>3.8272500000000004E-3</v>
      </c>
      <c r="Q883">
        <f>IF(ReOrgnising!AI886="","",ReOrgnising!AI886/100)</f>
        <v>4.6517499999999996E-3</v>
      </c>
    </row>
    <row r="884" spans="1:17">
      <c r="A884" t="str">
        <f>ReOrgnising!S887</f>
        <v>Lincoln2012NitrogenLowIrrigationFull</v>
      </c>
      <c r="B884" s="4">
        <f>ReOrgnising!T887</f>
        <v>41215</v>
      </c>
      <c r="C884" t="str">
        <f>ReOrgnising!U887</f>
        <v/>
      </c>
      <c r="D884" t="str">
        <f>ReOrgnising!V887</f>
        <v/>
      </c>
      <c r="E884" t="str">
        <f>ReOrgnising!W887</f>
        <v/>
      </c>
      <c r="F884" t="str">
        <f>ReOrgnising!X887</f>
        <v/>
      </c>
      <c r="G884" t="str">
        <f>ReOrgnising!Y887</f>
        <v/>
      </c>
      <c r="H884" t="str">
        <f>ReOrgnising!Z887</f>
        <v/>
      </c>
      <c r="I884" t="str">
        <f>ReOrgnising!AA887</f>
        <v/>
      </c>
      <c r="J884">
        <f>ReOrgnising!AB887</f>
        <v>2</v>
      </c>
      <c r="K884" t="str">
        <f>ReOrgnising!AC887</f>
        <v/>
      </c>
      <c r="L884" t="str">
        <f>IF(ReOrgnising!AD887="","",ReOrgnising!AD887/100)</f>
        <v/>
      </c>
      <c r="M884" t="str">
        <f>IF(ReOrgnising!AE887="","",ReOrgnising!AE887/100)</f>
        <v/>
      </c>
      <c r="N884" t="str">
        <f>IF(ReOrgnising!AF887="","",ReOrgnising!AF887/100)</f>
        <v/>
      </c>
      <c r="O884" t="str">
        <f>IF(ReOrgnising!AG887="","",ReOrgnising!AG887/100)</f>
        <v/>
      </c>
      <c r="P884" t="str">
        <f>IF(ReOrgnising!AH887="","",ReOrgnising!AH887/100)</f>
        <v/>
      </c>
      <c r="Q884" t="str">
        <f>IF(ReOrgnising!AI887="","",ReOrgnising!AI887/100)</f>
        <v/>
      </c>
    </row>
    <row r="885" spans="1:17">
      <c r="A885" t="str">
        <f>ReOrgnising!S888</f>
        <v>Lincoln2012NitrogenLowIrrigationFull</v>
      </c>
      <c r="B885" s="4">
        <f>ReOrgnising!T888</f>
        <v>41218</v>
      </c>
      <c r="C885" t="str">
        <f>ReOrgnising!U888</f>
        <v/>
      </c>
      <c r="D885" t="str">
        <f>ReOrgnising!V888</f>
        <v/>
      </c>
      <c r="E885" t="str">
        <f>ReOrgnising!W888</f>
        <v/>
      </c>
      <c r="F885" t="str">
        <f>ReOrgnising!X888</f>
        <v/>
      </c>
      <c r="G885" t="str">
        <f>ReOrgnising!Y888</f>
        <v/>
      </c>
      <c r="H885" t="str">
        <f>ReOrgnising!Z888</f>
        <v/>
      </c>
      <c r="I885" t="str">
        <f>ReOrgnising!AA888</f>
        <v/>
      </c>
      <c r="J885">
        <f>ReOrgnising!AB888</f>
        <v>2.63</v>
      </c>
      <c r="K885" t="str">
        <f>ReOrgnising!AC888</f>
        <v/>
      </c>
      <c r="L885" t="str">
        <f>IF(ReOrgnising!AD888="","",ReOrgnising!AD888/100)</f>
        <v/>
      </c>
      <c r="M885" t="str">
        <f>IF(ReOrgnising!AE888="","",ReOrgnising!AE888/100)</f>
        <v/>
      </c>
      <c r="N885" t="str">
        <f>IF(ReOrgnising!AF888="","",ReOrgnising!AF888/100)</f>
        <v/>
      </c>
      <c r="O885" t="str">
        <f>IF(ReOrgnising!AG888="","",ReOrgnising!AG888/100)</f>
        <v/>
      </c>
      <c r="P885" t="str">
        <f>IF(ReOrgnising!AH888="","",ReOrgnising!AH888/100)</f>
        <v/>
      </c>
      <c r="Q885" t="str">
        <f>IF(ReOrgnising!AI888="","",ReOrgnising!AI888/100)</f>
        <v/>
      </c>
    </row>
    <row r="886" spans="1:17">
      <c r="A886" t="str">
        <f>ReOrgnising!S889</f>
        <v>Lincoln2012NitrogenLowIrrigationFull</v>
      </c>
      <c r="B886" s="4">
        <f>ReOrgnising!T889</f>
        <v>41219</v>
      </c>
      <c r="C886" t="str">
        <f>ReOrgnising!U889</f>
        <v/>
      </c>
      <c r="D886" t="str">
        <f>ReOrgnising!V889</f>
        <v/>
      </c>
      <c r="E886" t="str">
        <f>ReOrgnising!W889</f>
        <v/>
      </c>
      <c r="F886" t="str">
        <f>ReOrgnising!X889</f>
        <v/>
      </c>
      <c r="G886" t="str">
        <f>ReOrgnising!Y889</f>
        <v/>
      </c>
      <c r="H886" t="str">
        <f>ReOrgnising!Z889</f>
        <v/>
      </c>
      <c r="I886" t="str">
        <f>ReOrgnising!AA889</f>
        <v/>
      </c>
      <c r="J886">
        <f>ReOrgnising!AB889</f>
        <v>2.89</v>
      </c>
      <c r="K886" t="str">
        <f>ReOrgnising!AC889</f>
        <v/>
      </c>
      <c r="L886" t="str">
        <f>IF(ReOrgnising!AD889="","",ReOrgnising!AD889/100)</f>
        <v/>
      </c>
      <c r="M886" t="str">
        <f>IF(ReOrgnising!AE889="","",ReOrgnising!AE889/100)</f>
        <v/>
      </c>
      <c r="N886" t="str">
        <f>IF(ReOrgnising!AF889="","",ReOrgnising!AF889/100)</f>
        <v/>
      </c>
      <c r="O886" t="str">
        <f>IF(ReOrgnising!AG889="","",ReOrgnising!AG889/100)</f>
        <v/>
      </c>
      <c r="P886" t="str">
        <f>IF(ReOrgnising!AH889="","",ReOrgnising!AH889/100)</f>
        <v/>
      </c>
      <c r="Q886" t="str">
        <f>IF(ReOrgnising!AI889="","",ReOrgnising!AI889/100)</f>
        <v/>
      </c>
    </row>
    <row r="887" spans="1:17">
      <c r="A887" t="str">
        <f>ReOrgnising!S890</f>
        <v>Lincoln2012NitrogenLowIrrigationFull</v>
      </c>
      <c r="B887" s="4">
        <f>ReOrgnising!T890</f>
        <v>41220</v>
      </c>
      <c r="C887" t="str">
        <f>ReOrgnising!U890</f>
        <v/>
      </c>
      <c r="D887" t="str">
        <f>ReOrgnising!V890</f>
        <v/>
      </c>
      <c r="E887" t="str">
        <f>ReOrgnising!W890</f>
        <v/>
      </c>
      <c r="F887" t="str">
        <f>ReOrgnising!X890</f>
        <v/>
      </c>
      <c r="G887" t="str">
        <f>ReOrgnising!Y890</f>
        <v/>
      </c>
      <c r="H887" t="str">
        <f>ReOrgnising!Z890</f>
        <v/>
      </c>
      <c r="I887" t="str">
        <f>ReOrgnising!AA890</f>
        <v/>
      </c>
      <c r="J887">
        <f>ReOrgnising!AB890</f>
        <v>2.99</v>
      </c>
      <c r="K887" t="str">
        <f>ReOrgnising!AC890</f>
        <v/>
      </c>
      <c r="L887" t="str">
        <f>IF(ReOrgnising!AD890="","",ReOrgnising!AD890/100)</f>
        <v/>
      </c>
      <c r="M887" t="str">
        <f>IF(ReOrgnising!AE890="","",ReOrgnising!AE890/100)</f>
        <v/>
      </c>
      <c r="N887" t="str">
        <f>IF(ReOrgnising!AF890="","",ReOrgnising!AF890/100)</f>
        <v/>
      </c>
      <c r="O887" t="str">
        <f>IF(ReOrgnising!AG890="","",ReOrgnising!AG890/100)</f>
        <v/>
      </c>
      <c r="P887" t="str">
        <f>IF(ReOrgnising!AH890="","",ReOrgnising!AH890/100)</f>
        <v/>
      </c>
      <c r="Q887" t="str">
        <f>IF(ReOrgnising!AI890="","",ReOrgnising!AI890/100)</f>
        <v/>
      </c>
    </row>
    <row r="888" spans="1:17">
      <c r="A888" t="str">
        <f>ReOrgnising!S891</f>
        <v>Lincoln2012NitrogenLowIrrigationFull</v>
      </c>
      <c r="B888" s="4">
        <f>ReOrgnising!T891</f>
        <v>41222</v>
      </c>
      <c r="C888" t="str">
        <f>ReOrgnising!U891</f>
        <v/>
      </c>
      <c r="D888" t="str">
        <f>ReOrgnising!V891</f>
        <v/>
      </c>
      <c r="E888" t="str">
        <f>ReOrgnising!W891</f>
        <v/>
      </c>
      <c r="F888" t="str">
        <f>ReOrgnising!X891</f>
        <v/>
      </c>
      <c r="G888" t="str">
        <f>ReOrgnising!Y891</f>
        <v/>
      </c>
      <c r="H888" t="str">
        <f>ReOrgnising!Z891</f>
        <v/>
      </c>
      <c r="I888" t="str">
        <f>ReOrgnising!AA891</f>
        <v/>
      </c>
      <c r="J888">
        <f>ReOrgnising!AB891</f>
        <v>3</v>
      </c>
      <c r="K888" t="str">
        <f>ReOrgnising!AC891</f>
        <v/>
      </c>
      <c r="L888" t="str">
        <f>IF(ReOrgnising!AD891="","",ReOrgnising!AD891/100)</f>
        <v/>
      </c>
      <c r="M888" t="str">
        <f>IF(ReOrgnising!AE891="","",ReOrgnising!AE891/100)</f>
        <v/>
      </c>
      <c r="N888" t="str">
        <f>IF(ReOrgnising!AF891="","",ReOrgnising!AF891/100)</f>
        <v/>
      </c>
      <c r="O888" t="str">
        <f>IF(ReOrgnising!AG891="","",ReOrgnising!AG891/100)</f>
        <v/>
      </c>
      <c r="P888" t="str">
        <f>IF(ReOrgnising!AH891="","",ReOrgnising!AH891/100)</f>
        <v/>
      </c>
      <c r="Q888" t="str">
        <f>IF(ReOrgnising!AI891="","",ReOrgnising!AI891/100)</f>
        <v/>
      </c>
    </row>
    <row r="889" spans="1:17">
      <c r="A889" t="str">
        <f>ReOrgnising!S892</f>
        <v>Lincoln2012NitrogenLowIrrigationFull</v>
      </c>
      <c r="B889" s="4">
        <f>ReOrgnising!T892</f>
        <v>41227</v>
      </c>
      <c r="C889" t="str">
        <f>ReOrgnising!U892</f>
        <v/>
      </c>
      <c r="D889" t="str">
        <f>ReOrgnising!V892</f>
        <v/>
      </c>
      <c r="E889" t="str">
        <f>ReOrgnising!W892</f>
        <v/>
      </c>
      <c r="F889" t="str">
        <f>ReOrgnising!X892</f>
        <v/>
      </c>
      <c r="G889">
        <f>ReOrgnising!Y892</f>
        <v>1</v>
      </c>
      <c r="H889">
        <f>ReOrgnising!Z892</f>
        <v>3</v>
      </c>
      <c r="I889" t="str">
        <f>ReOrgnising!AA892</f>
        <v/>
      </c>
      <c r="J889" t="str">
        <f>ReOrgnising!AB892</f>
        <v/>
      </c>
      <c r="K889" t="str">
        <f>ReOrgnising!AC892</f>
        <v/>
      </c>
      <c r="L889" t="str">
        <f>IF(ReOrgnising!AD892="","",ReOrgnising!AD892/100)</f>
        <v/>
      </c>
      <c r="M889" t="str">
        <f>IF(ReOrgnising!AE892="","",ReOrgnising!AE892/100)</f>
        <v/>
      </c>
      <c r="N889" t="str">
        <f>IF(ReOrgnising!AF892="","",ReOrgnising!AF892/100)</f>
        <v/>
      </c>
      <c r="O889" t="str">
        <f>IF(ReOrgnising!AG892="","",ReOrgnising!AG892/100)</f>
        <v/>
      </c>
      <c r="P889" t="str">
        <f>IF(ReOrgnising!AH892="","",ReOrgnising!AH892/100)</f>
        <v/>
      </c>
      <c r="Q889" t="str">
        <f>IF(ReOrgnising!AI892="","",ReOrgnising!AI892/100)</f>
        <v/>
      </c>
    </row>
    <row r="890" spans="1:17">
      <c r="A890" t="str">
        <f>ReOrgnising!S893</f>
        <v>Lincoln2012NitrogenLowIrrigationFull</v>
      </c>
      <c r="B890" s="4">
        <f>ReOrgnising!T893</f>
        <v>41235</v>
      </c>
      <c r="C890" t="str">
        <f>ReOrgnising!U893</f>
        <v/>
      </c>
      <c r="D890" t="str">
        <f>ReOrgnising!V893</f>
        <v/>
      </c>
      <c r="E890" t="str">
        <f>ReOrgnising!W893</f>
        <v/>
      </c>
      <c r="F890" t="str">
        <f>ReOrgnising!X893</f>
        <v/>
      </c>
      <c r="G890">
        <f>ReOrgnising!Y893</f>
        <v>2</v>
      </c>
      <c r="H890">
        <f>ReOrgnising!Z893</f>
        <v>4.2</v>
      </c>
      <c r="I890" t="str">
        <f>ReOrgnising!AA893</f>
        <v/>
      </c>
      <c r="J890" t="str">
        <f>ReOrgnising!AB893</f>
        <v/>
      </c>
      <c r="K890" t="str">
        <f>ReOrgnising!AC893</f>
        <v/>
      </c>
      <c r="L890" t="str">
        <f>IF(ReOrgnising!AD893="","",ReOrgnising!AD893/100)</f>
        <v/>
      </c>
      <c r="M890" t="str">
        <f>IF(ReOrgnising!AE893="","",ReOrgnising!AE893/100)</f>
        <v/>
      </c>
      <c r="N890" t="str">
        <f>IF(ReOrgnising!AF893="","",ReOrgnising!AF893/100)</f>
        <v/>
      </c>
      <c r="O890" t="str">
        <f>IF(ReOrgnising!AG893="","",ReOrgnising!AG893/100)</f>
        <v/>
      </c>
      <c r="P890" t="str">
        <f>IF(ReOrgnising!AH893="","",ReOrgnising!AH893/100)</f>
        <v/>
      </c>
      <c r="Q890" t="str">
        <f>IF(ReOrgnising!AI893="","",ReOrgnising!AI893/100)</f>
        <v/>
      </c>
    </row>
    <row r="891" spans="1:17">
      <c r="A891" t="str">
        <f>ReOrgnising!S894</f>
        <v>Lincoln2012NitrogenLowIrrigationFull</v>
      </c>
      <c r="B891" s="4">
        <f>ReOrgnising!T894</f>
        <v>41241</v>
      </c>
      <c r="C891" t="str">
        <f>ReOrgnising!U894</f>
        <v/>
      </c>
      <c r="D891" t="str">
        <f>ReOrgnising!V894</f>
        <v/>
      </c>
      <c r="E891" t="str">
        <f>ReOrgnising!W894</f>
        <v/>
      </c>
      <c r="F891" t="str">
        <f>ReOrgnising!X894</f>
        <v/>
      </c>
      <c r="G891">
        <f>ReOrgnising!Y894</f>
        <v>3</v>
      </c>
      <c r="H891">
        <f>ReOrgnising!Z894</f>
        <v>5.8</v>
      </c>
      <c r="I891" t="str">
        <f>ReOrgnising!AA894</f>
        <v/>
      </c>
      <c r="J891" t="str">
        <f>ReOrgnising!AB894</f>
        <v/>
      </c>
      <c r="K891" t="str">
        <f>ReOrgnising!AC894</f>
        <v/>
      </c>
      <c r="L891" t="str">
        <f>IF(ReOrgnising!AD894="","",ReOrgnising!AD894/100)</f>
        <v/>
      </c>
      <c r="M891" t="str">
        <f>IF(ReOrgnising!AE894="","",ReOrgnising!AE894/100)</f>
        <v/>
      </c>
      <c r="N891" t="str">
        <f>IF(ReOrgnising!AF894="","",ReOrgnising!AF894/100)</f>
        <v/>
      </c>
      <c r="O891" t="str">
        <f>IF(ReOrgnising!AG894="","",ReOrgnising!AG894/100)</f>
        <v/>
      </c>
      <c r="P891" t="str">
        <f>IF(ReOrgnising!AH894="","",ReOrgnising!AH894/100)</f>
        <v/>
      </c>
      <c r="Q891" t="str">
        <f>IF(ReOrgnising!AI894="","",ReOrgnising!AI894/100)</f>
        <v/>
      </c>
    </row>
    <row r="892" spans="1:17">
      <c r="A892" t="str">
        <f>ReOrgnising!S895</f>
        <v>Lincoln2012NitrogenLowIrrigationFull</v>
      </c>
      <c r="B892" s="4">
        <f>ReOrgnising!T895</f>
        <v>41246</v>
      </c>
      <c r="C892" t="str">
        <f>ReOrgnising!U895</f>
        <v/>
      </c>
      <c r="D892" t="str">
        <f>ReOrgnising!V895</f>
        <v/>
      </c>
      <c r="E892" t="str">
        <f>ReOrgnising!W895</f>
        <v/>
      </c>
      <c r="F892" t="str">
        <f>ReOrgnising!X895</f>
        <v/>
      </c>
      <c r="G892" t="str">
        <f>ReOrgnising!Y895</f>
        <v/>
      </c>
      <c r="H892" t="str">
        <f>ReOrgnising!Z895</f>
        <v/>
      </c>
      <c r="I892">
        <f>ReOrgnising!AA895</f>
        <v>7.0000000000000007E-2</v>
      </c>
      <c r="J892" t="str">
        <f>ReOrgnising!AB895</f>
        <v/>
      </c>
      <c r="K892" t="str">
        <f>ReOrgnising!AC895</f>
        <v/>
      </c>
      <c r="L892" t="str">
        <f>IF(ReOrgnising!AD895="","",ReOrgnising!AD895/100)</f>
        <v/>
      </c>
      <c r="M892" t="str">
        <f>IF(ReOrgnising!AE895="","",ReOrgnising!AE895/100)</f>
        <v/>
      </c>
      <c r="N892" t="str">
        <f>IF(ReOrgnising!AF895="","",ReOrgnising!AF895/100)</f>
        <v/>
      </c>
      <c r="O892" t="str">
        <f>IF(ReOrgnising!AG895="","",ReOrgnising!AG895/100)</f>
        <v/>
      </c>
      <c r="P892" t="str">
        <f>IF(ReOrgnising!AH895="","",ReOrgnising!AH895/100)</f>
        <v/>
      </c>
      <c r="Q892" t="str">
        <f>IF(ReOrgnising!AI895="","",ReOrgnising!AI895/100)</f>
        <v/>
      </c>
    </row>
    <row r="893" spans="1:17">
      <c r="A893" t="str">
        <f>ReOrgnising!S896</f>
        <v>Lincoln2012NitrogenLowIrrigationFull</v>
      </c>
      <c r="B893" s="4">
        <f>ReOrgnising!T896</f>
        <v>41247</v>
      </c>
      <c r="C893" t="str">
        <f>ReOrgnising!U896</f>
        <v/>
      </c>
      <c r="D893" t="str">
        <f>ReOrgnising!V896</f>
        <v/>
      </c>
      <c r="E893" t="str">
        <f>ReOrgnising!W896</f>
        <v/>
      </c>
      <c r="F893" t="str">
        <f>ReOrgnising!X896</f>
        <v/>
      </c>
      <c r="G893">
        <f>ReOrgnising!Y896</f>
        <v>3.6</v>
      </c>
      <c r="H893">
        <f>ReOrgnising!Z896</f>
        <v>7</v>
      </c>
      <c r="I893" t="str">
        <f>ReOrgnising!AA896</f>
        <v/>
      </c>
      <c r="J893" t="str">
        <f>ReOrgnising!AB896</f>
        <v/>
      </c>
      <c r="K893" t="str">
        <f>ReOrgnising!AC896</f>
        <v/>
      </c>
      <c r="L893" t="str">
        <f>IF(ReOrgnising!AD896="","",ReOrgnising!AD896/100)</f>
        <v/>
      </c>
      <c r="M893" t="str">
        <f>IF(ReOrgnising!AE896="","",ReOrgnising!AE896/100)</f>
        <v/>
      </c>
      <c r="N893" t="str">
        <f>IF(ReOrgnising!AF896="","",ReOrgnising!AF896/100)</f>
        <v/>
      </c>
      <c r="O893" t="str">
        <f>IF(ReOrgnising!AG896="","",ReOrgnising!AG896/100)</f>
        <v/>
      </c>
      <c r="P893" t="str">
        <f>IF(ReOrgnising!AH896="","",ReOrgnising!AH896/100)</f>
        <v/>
      </c>
      <c r="Q893" t="str">
        <f>IF(ReOrgnising!AI896="","",ReOrgnising!AI896/100)</f>
        <v/>
      </c>
    </row>
    <row r="894" spans="1:17">
      <c r="A894" t="str">
        <f>ReOrgnising!S897</f>
        <v>Lincoln2012NitrogenLowIrrigationFull</v>
      </c>
      <c r="B894" s="4">
        <f>ReOrgnising!T897</f>
        <v>41253</v>
      </c>
      <c r="C894" t="str">
        <f>ReOrgnising!U897</f>
        <v/>
      </c>
      <c r="D894" t="str">
        <f>ReOrgnising!V897</f>
        <v/>
      </c>
      <c r="E894" t="str">
        <f>ReOrgnising!W897</f>
        <v/>
      </c>
      <c r="F894" t="str">
        <f>ReOrgnising!X897</f>
        <v/>
      </c>
      <c r="G894" t="str">
        <f>ReOrgnising!Y897</f>
        <v/>
      </c>
      <c r="H894" t="str">
        <f>ReOrgnising!Z897</f>
        <v/>
      </c>
      <c r="I894">
        <f>ReOrgnising!AA897</f>
        <v>0.18</v>
      </c>
      <c r="J894" t="str">
        <f>ReOrgnising!AB897</f>
        <v/>
      </c>
      <c r="K894" t="str">
        <f>ReOrgnising!AC897</f>
        <v/>
      </c>
      <c r="L894" t="str">
        <f>IF(ReOrgnising!AD897="","",ReOrgnising!AD897/100)</f>
        <v/>
      </c>
      <c r="M894" t="str">
        <f>IF(ReOrgnising!AE897="","",ReOrgnising!AE897/100)</f>
        <v/>
      </c>
      <c r="N894" t="str">
        <f>IF(ReOrgnising!AF897="","",ReOrgnising!AF897/100)</f>
        <v/>
      </c>
      <c r="O894" t="str">
        <f>IF(ReOrgnising!AG897="","",ReOrgnising!AG897/100)</f>
        <v/>
      </c>
      <c r="P894" t="str">
        <f>IF(ReOrgnising!AH897="","",ReOrgnising!AH897/100)</f>
        <v/>
      </c>
      <c r="Q894" t="str">
        <f>IF(ReOrgnising!AI897="","",ReOrgnising!AI897/100)</f>
        <v/>
      </c>
    </row>
    <row r="895" spans="1:17">
      <c r="A895" t="str">
        <f>ReOrgnising!S898</f>
        <v>Lincoln2012NitrogenLowIrrigationFull</v>
      </c>
      <c r="B895" s="4">
        <f>ReOrgnising!T898</f>
        <v>41255</v>
      </c>
      <c r="C895" t="str">
        <f>ReOrgnising!U898</f>
        <v/>
      </c>
      <c r="D895" t="str">
        <f>ReOrgnising!V898</f>
        <v/>
      </c>
      <c r="E895" t="str">
        <f>ReOrgnising!W898</f>
        <v/>
      </c>
      <c r="F895" t="str">
        <f>ReOrgnising!X898</f>
        <v/>
      </c>
      <c r="G895">
        <f>ReOrgnising!Y898</f>
        <v>4.9000000000000004</v>
      </c>
      <c r="H895">
        <f>ReOrgnising!Z898</f>
        <v>8.8000000000000007</v>
      </c>
      <c r="I895" t="str">
        <f>ReOrgnising!AA898</f>
        <v/>
      </c>
      <c r="J895" t="str">
        <f>ReOrgnising!AB898</f>
        <v/>
      </c>
      <c r="K895" t="str">
        <f>ReOrgnising!AC898</f>
        <v/>
      </c>
      <c r="L895" t="str">
        <f>IF(ReOrgnising!AD898="","",ReOrgnising!AD898/100)</f>
        <v/>
      </c>
      <c r="M895" t="str">
        <f>IF(ReOrgnising!AE898="","",ReOrgnising!AE898/100)</f>
        <v/>
      </c>
      <c r="N895" t="str">
        <f>IF(ReOrgnising!AF898="","",ReOrgnising!AF898/100)</f>
        <v/>
      </c>
      <c r="O895" t="str">
        <f>IF(ReOrgnising!AG898="","",ReOrgnising!AG898/100)</f>
        <v/>
      </c>
      <c r="P895" t="str">
        <f>IF(ReOrgnising!AH898="","",ReOrgnising!AH898/100)</f>
        <v/>
      </c>
      <c r="Q895" t="str">
        <f>IF(ReOrgnising!AI898="","",ReOrgnising!AI898/100)</f>
        <v/>
      </c>
    </row>
    <row r="896" spans="1:17">
      <c r="A896" t="str">
        <f>ReOrgnising!S899</f>
        <v>Lincoln2012NitrogenLowIrrigationFull</v>
      </c>
      <c r="B896" s="4">
        <f>ReOrgnising!T899</f>
        <v>41260</v>
      </c>
      <c r="C896">
        <f>ReOrgnising!U899</f>
        <v>58.05</v>
      </c>
      <c r="D896">
        <f>ReOrgnising!V899</f>
        <v>0</v>
      </c>
      <c r="E896">
        <f>ReOrgnising!W899</f>
        <v>0.8</v>
      </c>
      <c r="F896">
        <f>ReOrgnising!X899</f>
        <v>35.65</v>
      </c>
      <c r="G896" t="str">
        <f>ReOrgnising!Y899</f>
        <v/>
      </c>
      <c r="H896" t="str">
        <f>ReOrgnising!Z899</f>
        <v/>
      </c>
      <c r="I896" t="str">
        <f>ReOrgnising!AA899</f>
        <v/>
      </c>
      <c r="J896" t="str">
        <f>ReOrgnising!AB899</f>
        <v/>
      </c>
      <c r="K896">
        <f>ReOrgnising!AC899</f>
        <v>22.4</v>
      </c>
      <c r="L896" t="str">
        <f>IF(ReOrgnising!AD899="","",ReOrgnising!AD899/100)</f>
        <v/>
      </c>
      <c r="M896" t="str">
        <f>IF(ReOrgnising!AE899="","",ReOrgnising!AE899/100)</f>
        <v/>
      </c>
      <c r="N896" t="str">
        <f>IF(ReOrgnising!AF899="","",ReOrgnising!AF899/100)</f>
        <v/>
      </c>
      <c r="O896">
        <f>IF(ReOrgnising!AG899="","",ReOrgnising!AG899/100)</f>
        <v>3.3980000000000003E-2</v>
      </c>
      <c r="P896" t="str">
        <f>IF(ReOrgnising!AH899="","",ReOrgnising!AH899/100)</f>
        <v/>
      </c>
      <c r="Q896">
        <f>IF(ReOrgnising!AI899="","",ReOrgnising!AI899/100)</f>
        <v>2.6554999999999999E-2</v>
      </c>
    </row>
    <row r="897" spans="1:17">
      <c r="A897" t="str">
        <f>ReOrgnising!S900</f>
        <v>Lincoln2012NitrogenLowIrrigationFull</v>
      </c>
      <c r="B897" s="4">
        <f>ReOrgnising!T900</f>
        <v>41261</v>
      </c>
      <c r="C897" t="str">
        <f>ReOrgnising!U900</f>
        <v/>
      </c>
      <c r="D897" t="str">
        <f>ReOrgnising!V900</f>
        <v/>
      </c>
      <c r="E897" t="str">
        <f>ReOrgnising!W900</f>
        <v/>
      </c>
      <c r="F897" t="str">
        <f>ReOrgnising!X900</f>
        <v/>
      </c>
      <c r="G897">
        <f>ReOrgnising!Y900</f>
        <v>6</v>
      </c>
      <c r="H897">
        <f>ReOrgnising!Z900</f>
        <v>10.199999999999999</v>
      </c>
      <c r="I897" t="str">
        <f>ReOrgnising!AA900</f>
        <v/>
      </c>
      <c r="J897" t="str">
        <f>ReOrgnising!AB900</f>
        <v/>
      </c>
      <c r="K897" t="str">
        <f>ReOrgnising!AC900</f>
        <v/>
      </c>
      <c r="L897" t="str">
        <f>IF(ReOrgnising!AD900="","",ReOrgnising!AD900/100)</f>
        <v/>
      </c>
      <c r="M897" t="str">
        <f>IF(ReOrgnising!AE900="","",ReOrgnising!AE900/100)</f>
        <v/>
      </c>
      <c r="N897" t="str">
        <f>IF(ReOrgnising!AF900="","",ReOrgnising!AF900/100)</f>
        <v/>
      </c>
      <c r="O897" t="str">
        <f>IF(ReOrgnising!AG900="","",ReOrgnising!AG900/100)</f>
        <v/>
      </c>
      <c r="P897" t="str">
        <f>IF(ReOrgnising!AH900="","",ReOrgnising!AH900/100)</f>
        <v/>
      </c>
      <c r="Q897" t="str">
        <f>IF(ReOrgnising!AI900="","",ReOrgnising!AI900/100)</f>
        <v/>
      </c>
    </row>
    <row r="898" spans="1:17">
      <c r="A898" t="str">
        <f>ReOrgnising!S901</f>
        <v>Lincoln2012NitrogenLowIrrigationFull</v>
      </c>
      <c r="B898" s="4">
        <f>ReOrgnising!T901</f>
        <v>41263</v>
      </c>
      <c r="C898" t="str">
        <f>ReOrgnising!U901</f>
        <v/>
      </c>
      <c r="D898" t="str">
        <f>ReOrgnising!V901</f>
        <v/>
      </c>
      <c r="E898" t="str">
        <f>ReOrgnising!W901</f>
        <v/>
      </c>
      <c r="F898" t="str">
        <f>ReOrgnising!X901</f>
        <v/>
      </c>
      <c r="G898" t="str">
        <f>ReOrgnising!Y901</f>
        <v/>
      </c>
      <c r="H898" t="str">
        <f>ReOrgnising!Z901</f>
        <v/>
      </c>
      <c r="I898">
        <f>ReOrgnising!AA901</f>
        <v>0.4</v>
      </c>
      <c r="J898" t="str">
        <f>ReOrgnising!AB901</f>
        <v/>
      </c>
      <c r="K898" t="str">
        <f>ReOrgnising!AC901</f>
        <v/>
      </c>
      <c r="L898" t="str">
        <f>IF(ReOrgnising!AD901="","",ReOrgnising!AD901/100)</f>
        <v/>
      </c>
      <c r="M898" t="str">
        <f>IF(ReOrgnising!AE901="","",ReOrgnising!AE901/100)</f>
        <v/>
      </c>
      <c r="N898" t="str">
        <f>IF(ReOrgnising!AF901="","",ReOrgnising!AF901/100)</f>
        <v/>
      </c>
      <c r="O898" t="str">
        <f>IF(ReOrgnising!AG901="","",ReOrgnising!AG901/100)</f>
        <v/>
      </c>
      <c r="P898" t="str">
        <f>IF(ReOrgnising!AH901="","",ReOrgnising!AH901/100)</f>
        <v/>
      </c>
      <c r="Q898" t="str">
        <f>IF(ReOrgnising!AI901="","",ReOrgnising!AI901/100)</f>
        <v/>
      </c>
    </row>
    <row r="899" spans="1:17">
      <c r="A899" t="str">
        <f>ReOrgnising!S902</f>
        <v>Lincoln2012NitrogenLowIrrigationFull</v>
      </c>
      <c r="B899" s="4">
        <f>ReOrgnising!T902</f>
        <v>41270</v>
      </c>
      <c r="C899" t="str">
        <f>ReOrgnising!U902</f>
        <v/>
      </c>
      <c r="D899" t="str">
        <f>ReOrgnising!V902</f>
        <v/>
      </c>
      <c r="E899" t="str">
        <f>ReOrgnising!W902</f>
        <v/>
      </c>
      <c r="F899" t="str">
        <f>ReOrgnising!X902</f>
        <v/>
      </c>
      <c r="G899">
        <f>ReOrgnising!Y902</f>
        <v>7.3</v>
      </c>
      <c r="H899">
        <f>ReOrgnising!Z902</f>
        <v>12.3</v>
      </c>
      <c r="I899" t="str">
        <f>ReOrgnising!AA902</f>
        <v/>
      </c>
      <c r="J899" t="str">
        <f>ReOrgnising!AB902</f>
        <v/>
      </c>
      <c r="K899" t="str">
        <f>ReOrgnising!AC902</f>
        <v/>
      </c>
      <c r="L899" t="str">
        <f>IF(ReOrgnising!AD902="","",ReOrgnising!AD902/100)</f>
        <v/>
      </c>
      <c r="M899" t="str">
        <f>IF(ReOrgnising!AE902="","",ReOrgnising!AE902/100)</f>
        <v/>
      </c>
      <c r="N899" t="str">
        <f>IF(ReOrgnising!AF902="","",ReOrgnising!AF902/100)</f>
        <v/>
      </c>
      <c r="O899" t="str">
        <f>IF(ReOrgnising!AG902="","",ReOrgnising!AG902/100)</f>
        <v/>
      </c>
      <c r="P899" t="str">
        <f>IF(ReOrgnising!AH902="","",ReOrgnising!AH902/100)</f>
        <v/>
      </c>
      <c r="Q899" t="str">
        <f>IF(ReOrgnising!AI902="","",ReOrgnising!AI902/100)</f>
        <v/>
      </c>
    </row>
    <row r="900" spans="1:17">
      <c r="A900" t="str">
        <f>ReOrgnising!S903</f>
        <v>Lincoln2012NitrogenLowIrrigationFull</v>
      </c>
      <c r="B900" s="4">
        <f>ReOrgnising!T903</f>
        <v>41273</v>
      </c>
      <c r="C900" t="str">
        <f>ReOrgnising!U903</f>
        <v/>
      </c>
      <c r="D900" t="str">
        <f>ReOrgnising!V903</f>
        <v/>
      </c>
      <c r="E900" t="str">
        <f>ReOrgnising!W903</f>
        <v/>
      </c>
      <c r="F900" t="str">
        <f>ReOrgnising!X903</f>
        <v/>
      </c>
      <c r="G900" t="str">
        <f>ReOrgnising!Y903</f>
        <v/>
      </c>
      <c r="H900" t="str">
        <f>ReOrgnising!Z903</f>
        <v/>
      </c>
      <c r="I900">
        <f>ReOrgnising!AA903</f>
        <v>0.74</v>
      </c>
      <c r="J900" t="str">
        <f>ReOrgnising!AB903</f>
        <v/>
      </c>
      <c r="K900" t="str">
        <f>ReOrgnising!AC903</f>
        <v/>
      </c>
      <c r="L900" t="str">
        <f>IF(ReOrgnising!AD903="","",ReOrgnising!AD903/100)</f>
        <v/>
      </c>
      <c r="M900" t="str">
        <f>IF(ReOrgnising!AE903="","",ReOrgnising!AE903/100)</f>
        <v/>
      </c>
      <c r="N900" t="str">
        <f>IF(ReOrgnising!AF903="","",ReOrgnising!AF903/100)</f>
        <v/>
      </c>
      <c r="O900" t="str">
        <f>IF(ReOrgnising!AG903="","",ReOrgnising!AG903/100)</f>
        <v/>
      </c>
      <c r="P900" t="str">
        <f>IF(ReOrgnising!AH903="","",ReOrgnising!AH903/100)</f>
        <v/>
      </c>
      <c r="Q900" t="str">
        <f>IF(ReOrgnising!AI903="","",ReOrgnising!AI903/100)</f>
        <v/>
      </c>
    </row>
    <row r="901" spans="1:17">
      <c r="A901" t="str">
        <f>ReOrgnising!S904</f>
        <v>Lincoln2012NitrogenLowIrrigationFull</v>
      </c>
      <c r="B901" s="4">
        <f>ReOrgnising!T904</f>
        <v>41277</v>
      </c>
      <c r="C901" t="str">
        <f>ReOrgnising!U904</f>
        <v/>
      </c>
      <c r="D901" t="str">
        <f>ReOrgnising!V904</f>
        <v/>
      </c>
      <c r="E901" t="str">
        <f>ReOrgnising!W904</f>
        <v/>
      </c>
      <c r="F901" t="str">
        <f>ReOrgnising!X904</f>
        <v/>
      </c>
      <c r="G901">
        <f>ReOrgnising!Y904</f>
        <v>8.8000000000000007</v>
      </c>
      <c r="H901">
        <f>ReOrgnising!Z904</f>
        <v>14.1</v>
      </c>
      <c r="I901" t="str">
        <f>ReOrgnising!AA904</f>
        <v/>
      </c>
      <c r="J901" t="str">
        <f>ReOrgnising!AB904</f>
        <v/>
      </c>
      <c r="K901" t="str">
        <f>ReOrgnising!AC904</f>
        <v/>
      </c>
      <c r="L901" t="str">
        <f>IF(ReOrgnising!AD904="","",ReOrgnising!AD904/100)</f>
        <v/>
      </c>
      <c r="M901" t="str">
        <f>IF(ReOrgnising!AE904="","",ReOrgnising!AE904/100)</f>
        <v/>
      </c>
      <c r="N901" t="str">
        <f>IF(ReOrgnising!AF904="","",ReOrgnising!AF904/100)</f>
        <v/>
      </c>
      <c r="O901" t="str">
        <f>IF(ReOrgnising!AG904="","",ReOrgnising!AG904/100)</f>
        <v/>
      </c>
      <c r="P901" t="str">
        <f>IF(ReOrgnising!AH904="","",ReOrgnising!AH904/100)</f>
        <v/>
      </c>
      <c r="Q901" t="str">
        <f>IF(ReOrgnising!AI904="","",ReOrgnising!AI904/100)</f>
        <v/>
      </c>
    </row>
    <row r="902" spans="1:17">
      <c r="A902" t="str">
        <f>ReOrgnising!S905</f>
        <v>Lincoln2012NitrogenLowIrrigationFull</v>
      </c>
      <c r="B902" s="4">
        <f>ReOrgnising!T905</f>
        <v>41282</v>
      </c>
      <c r="C902" t="str">
        <f>ReOrgnising!U905</f>
        <v/>
      </c>
      <c r="D902" t="str">
        <f>ReOrgnising!V905</f>
        <v/>
      </c>
      <c r="E902" t="str">
        <f>ReOrgnising!W905</f>
        <v/>
      </c>
      <c r="F902" t="str">
        <f>ReOrgnising!X905</f>
        <v/>
      </c>
      <c r="G902">
        <f>ReOrgnising!Y905</f>
        <v>9.9</v>
      </c>
      <c r="H902">
        <f>ReOrgnising!Z905</f>
        <v>15</v>
      </c>
      <c r="I902">
        <f>ReOrgnising!AA905</f>
        <v>0.91</v>
      </c>
      <c r="J902" t="str">
        <f>ReOrgnising!AB905</f>
        <v/>
      </c>
      <c r="K902" t="str">
        <f>ReOrgnising!AC905</f>
        <v/>
      </c>
      <c r="L902" t="str">
        <f>IF(ReOrgnising!AD905="","",ReOrgnising!AD905/100)</f>
        <v/>
      </c>
      <c r="M902" t="str">
        <f>IF(ReOrgnising!AE905="","",ReOrgnising!AE905/100)</f>
        <v/>
      </c>
      <c r="N902" t="str">
        <f>IF(ReOrgnising!AF905="","",ReOrgnising!AF905/100)</f>
        <v/>
      </c>
      <c r="O902" t="str">
        <f>IF(ReOrgnising!AG905="","",ReOrgnising!AG905/100)</f>
        <v/>
      </c>
      <c r="P902" t="str">
        <f>IF(ReOrgnising!AH905="","",ReOrgnising!AH905/100)</f>
        <v/>
      </c>
      <c r="Q902" t="str">
        <f>IF(ReOrgnising!AI905="","",ReOrgnising!AI905/100)</f>
        <v/>
      </c>
    </row>
    <row r="903" spans="1:17">
      <c r="A903" t="str">
        <f>ReOrgnising!S906</f>
        <v>Lincoln2012NitrogenLowIrrigationFull</v>
      </c>
      <c r="B903" s="4">
        <f>ReOrgnising!T906</f>
        <v>41289</v>
      </c>
      <c r="C903" t="str">
        <f>ReOrgnising!U906</f>
        <v/>
      </c>
      <c r="D903" t="str">
        <f>ReOrgnising!V906</f>
        <v/>
      </c>
      <c r="E903" t="str">
        <f>ReOrgnising!W906</f>
        <v/>
      </c>
      <c r="F903" t="str">
        <f>ReOrgnising!X906</f>
        <v/>
      </c>
      <c r="G903" t="str">
        <f>ReOrgnising!Y906</f>
        <v/>
      </c>
      <c r="H903" t="str">
        <f>ReOrgnising!Z906</f>
        <v/>
      </c>
      <c r="I903" t="str">
        <f>ReOrgnising!AA906</f>
        <v/>
      </c>
      <c r="J903">
        <f>ReOrgnising!AB906</f>
        <v>5.5250000000000004</v>
      </c>
      <c r="K903" t="str">
        <f>ReOrgnising!AC906</f>
        <v/>
      </c>
      <c r="L903" t="str">
        <f>IF(ReOrgnising!AD906="","",ReOrgnising!AD906/100)</f>
        <v/>
      </c>
      <c r="M903" t="str">
        <f>IF(ReOrgnising!AE906="","",ReOrgnising!AE906/100)</f>
        <v/>
      </c>
      <c r="N903" t="str">
        <f>IF(ReOrgnising!AF906="","",ReOrgnising!AF906/100)</f>
        <v/>
      </c>
      <c r="O903" t="str">
        <f>IF(ReOrgnising!AG906="","",ReOrgnising!AG906/100)</f>
        <v/>
      </c>
      <c r="P903" t="str">
        <f>IF(ReOrgnising!AH906="","",ReOrgnising!AH906/100)</f>
        <v/>
      </c>
      <c r="Q903" t="str">
        <f>IF(ReOrgnising!AI906="","",ReOrgnising!AI906/100)</f>
        <v/>
      </c>
    </row>
    <row r="904" spans="1:17">
      <c r="A904" t="str">
        <f>ReOrgnising!S907</f>
        <v>Lincoln2012NitrogenLowIrrigationFull</v>
      </c>
      <c r="B904" s="4">
        <f>ReOrgnising!T907</f>
        <v>41290</v>
      </c>
      <c r="C904" t="str">
        <f>ReOrgnising!U907</f>
        <v/>
      </c>
      <c r="D904" t="str">
        <f>ReOrgnising!V907</f>
        <v/>
      </c>
      <c r="E904" t="str">
        <f>ReOrgnising!W907</f>
        <v/>
      </c>
      <c r="F904" t="str">
        <f>ReOrgnising!X907</f>
        <v/>
      </c>
      <c r="G904">
        <f>ReOrgnising!Y907</f>
        <v>13.4</v>
      </c>
      <c r="H904">
        <f>ReOrgnising!Z907</f>
        <v>15.9</v>
      </c>
      <c r="I904" t="str">
        <f>ReOrgnising!AA907</f>
        <v/>
      </c>
      <c r="J904" t="str">
        <f>ReOrgnising!AB907</f>
        <v/>
      </c>
      <c r="K904" t="str">
        <f>ReOrgnising!AC907</f>
        <v/>
      </c>
      <c r="L904" t="str">
        <f>IF(ReOrgnising!AD907="","",ReOrgnising!AD907/100)</f>
        <v/>
      </c>
      <c r="M904" t="str">
        <f>IF(ReOrgnising!AE907="","",ReOrgnising!AE907/100)</f>
        <v/>
      </c>
      <c r="N904" t="str">
        <f>IF(ReOrgnising!AF907="","",ReOrgnising!AF907/100)</f>
        <v/>
      </c>
      <c r="O904" t="str">
        <f>IF(ReOrgnising!AG907="","",ReOrgnising!AG907/100)</f>
        <v/>
      </c>
      <c r="P904" t="str">
        <f>IF(ReOrgnising!AH907="","",ReOrgnising!AH907/100)</f>
        <v/>
      </c>
      <c r="Q904" t="str">
        <f>IF(ReOrgnising!AI907="","",ReOrgnising!AI907/100)</f>
        <v/>
      </c>
    </row>
    <row r="905" spans="1:17">
      <c r="A905" t="str">
        <f>ReOrgnising!S908</f>
        <v>Lincoln2012NitrogenLowIrrigationFull</v>
      </c>
      <c r="B905" s="4">
        <f>ReOrgnising!T908</f>
        <v>41291</v>
      </c>
      <c r="C905" t="str">
        <f>ReOrgnising!U908</f>
        <v/>
      </c>
      <c r="D905" t="str">
        <f>ReOrgnising!V908</f>
        <v/>
      </c>
      <c r="E905" t="str">
        <f>ReOrgnising!W908</f>
        <v/>
      </c>
      <c r="F905" t="str">
        <f>ReOrgnising!X908</f>
        <v/>
      </c>
      <c r="G905" t="str">
        <f>ReOrgnising!Y908</f>
        <v/>
      </c>
      <c r="H905" t="str">
        <f>ReOrgnising!Z908</f>
        <v/>
      </c>
      <c r="I905" t="str">
        <f>ReOrgnising!AA908</f>
        <v/>
      </c>
      <c r="J905">
        <f>ReOrgnising!AB908</f>
        <v>5.57</v>
      </c>
      <c r="K905" t="str">
        <f>ReOrgnising!AC908</f>
        <v/>
      </c>
      <c r="L905" t="str">
        <f>IF(ReOrgnising!AD908="","",ReOrgnising!AD908/100)</f>
        <v/>
      </c>
      <c r="M905" t="str">
        <f>IF(ReOrgnising!AE908="","",ReOrgnising!AE908/100)</f>
        <v/>
      </c>
      <c r="N905" t="str">
        <f>IF(ReOrgnising!AF908="","",ReOrgnising!AF908/100)</f>
        <v/>
      </c>
      <c r="O905" t="str">
        <f>IF(ReOrgnising!AG908="","",ReOrgnising!AG908/100)</f>
        <v/>
      </c>
      <c r="P905" t="str">
        <f>IF(ReOrgnising!AH908="","",ReOrgnising!AH908/100)</f>
        <v/>
      </c>
      <c r="Q905" t="str">
        <f>IF(ReOrgnising!AI908="","",ReOrgnising!AI908/100)</f>
        <v/>
      </c>
    </row>
    <row r="906" spans="1:17">
      <c r="A906" t="str">
        <f>ReOrgnising!S909</f>
        <v>Lincoln2012NitrogenLowIrrigationFull</v>
      </c>
      <c r="B906" s="4">
        <f>ReOrgnising!T909</f>
        <v>41292</v>
      </c>
      <c r="C906" t="str">
        <f>ReOrgnising!U909</f>
        <v/>
      </c>
      <c r="D906" t="str">
        <f>ReOrgnising!V909</f>
        <v/>
      </c>
      <c r="E906" t="str">
        <f>ReOrgnising!W909</f>
        <v/>
      </c>
      <c r="F906" t="str">
        <f>ReOrgnising!X909</f>
        <v/>
      </c>
      <c r="G906" t="str">
        <f>ReOrgnising!Y909</f>
        <v/>
      </c>
      <c r="H906" t="str">
        <f>ReOrgnising!Z909</f>
        <v/>
      </c>
      <c r="I906">
        <f>ReOrgnising!AA909</f>
        <v>0.93</v>
      </c>
      <c r="J906" t="str">
        <f>ReOrgnising!AB909</f>
        <v/>
      </c>
      <c r="K906" t="str">
        <f>ReOrgnising!AC909</f>
        <v/>
      </c>
      <c r="L906" t="str">
        <f>IF(ReOrgnising!AD909="","",ReOrgnising!AD909/100)</f>
        <v/>
      </c>
      <c r="M906" t="str">
        <f>IF(ReOrgnising!AE909="","",ReOrgnising!AE909/100)</f>
        <v/>
      </c>
      <c r="N906" t="str">
        <f>IF(ReOrgnising!AF909="","",ReOrgnising!AF909/100)</f>
        <v/>
      </c>
      <c r="O906" t="str">
        <f>IF(ReOrgnising!AG909="","",ReOrgnising!AG909/100)</f>
        <v/>
      </c>
      <c r="P906" t="str">
        <f>IF(ReOrgnising!AH909="","",ReOrgnising!AH909/100)</f>
        <v/>
      </c>
      <c r="Q906" t="str">
        <f>IF(ReOrgnising!AI909="","",ReOrgnising!AI909/100)</f>
        <v/>
      </c>
    </row>
    <row r="907" spans="1:17">
      <c r="A907" t="str">
        <f>ReOrgnising!S910</f>
        <v>Lincoln2012NitrogenLowIrrigationFull</v>
      </c>
      <c r="B907" s="4">
        <f>ReOrgnising!T910</f>
        <v>41295</v>
      </c>
      <c r="C907" t="str">
        <f>ReOrgnising!U910</f>
        <v/>
      </c>
      <c r="D907" t="str">
        <f>ReOrgnising!V910</f>
        <v/>
      </c>
      <c r="E907" t="str">
        <f>ReOrgnising!W910</f>
        <v/>
      </c>
      <c r="F907" t="str">
        <f>ReOrgnising!X910</f>
        <v/>
      </c>
      <c r="G907" t="str">
        <f>ReOrgnising!Y910</f>
        <v/>
      </c>
      <c r="H907" t="str">
        <f>ReOrgnising!Z910</f>
        <v/>
      </c>
      <c r="I907" t="str">
        <f>ReOrgnising!AA910</f>
        <v/>
      </c>
      <c r="J907">
        <f>ReOrgnising!AB910</f>
        <v>5.85</v>
      </c>
      <c r="K907" t="str">
        <f>ReOrgnising!AC910</f>
        <v/>
      </c>
      <c r="L907" t="str">
        <f>IF(ReOrgnising!AD910="","",ReOrgnising!AD910/100)</f>
        <v/>
      </c>
      <c r="M907" t="str">
        <f>IF(ReOrgnising!AE910="","",ReOrgnising!AE910/100)</f>
        <v/>
      </c>
      <c r="N907" t="str">
        <f>IF(ReOrgnising!AF910="","",ReOrgnising!AF910/100)</f>
        <v/>
      </c>
      <c r="O907" t="str">
        <f>IF(ReOrgnising!AG910="","",ReOrgnising!AG910/100)</f>
        <v/>
      </c>
      <c r="P907" t="str">
        <f>IF(ReOrgnising!AH910="","",ReOrgnising!AH910/100)</f>
        <v/>
      </c>
      <c r="Q907" t="str">
        <f>IF(ReOrgnising!AI910="","",ReOrgnising!AI910/100)</f>
        <v/>
      </c>
    </row>
    <row r="908" spans="1:17">
      <c r="A908" t="str">
        <f>ReOrgnising!S911</f>
        <v>Lincoln2012NitrogenLowIrrigationFull</v>
      </c>
      <c r="B908" s="4">
        <f>ReOrgnising!T911</f>
        <v>41296</v>
      </c>
      <c r="C908" t="str">
        <f>ReOrgnising!U911</f>
        <v/>
      </c>
      <c r="D908" t="str">
        <f>ReOrgnising!V911</f>
        <v/>
      </c>
      <c r="E908" t="str">
        <f>ReOrgnising!W911</f>
        <v/>
      </c>
      <c r="F908" t="str">
        <f>ReOrgnising!X911</f>
        <v/>
      </c>
      <c r="G908">
        <f>ReOrgnising!Y911</f>
        <v>14.5</v>
      </c>
      <c r="H908">
        <f>ReOrgnising!Z911</f>
        <v>16.5</v>
      </c>
      <c r="I908" t="str">
        <f>ReOrgnising!AA911</f>
        <v/>
      </c>
      <c r="J908" t="str">
        <f>ReOrgnising!AB911</f>
        <v/>
      </c>
      <c r="K908" t="str">
        <f>ReOrgnising!AC911</f>
        <v/>
      </c>
      <c r="L908" t="str">
        <f>IF(ReOrgnising!AD911="","",ReOrgnising!AD911/100)</f>
        <v/>
      </c>
      <c r="M908" t="str">
        <f>IF(ReOrgnising!AE911="","",ReOrgnising!AE911/100)</f>
        <v/>
      </c>
      <c r="N908" t="str">
        <f>IF(ReOrgnising!AF911="","",ReOrgnising!AF911/100)</f>
        <v/>
      </c>
      <c r="O908" t="str">
        <f>IF(ReOrgnising!AG911="","",ReOrgnising!AG911/100)</f>
        <v/>
      </c>
      <c r="P908" t="str">
        <f>IF(ReOrgnising!AH911="","",ReOrgnising!AH911/100)</f>
        <v/>
      </c>
      <c r="Q908" t="str">
        <f>IF(ReOrgnising!AI911="","",ReOrgnising!AI911/100)</f>
        <v/>
      </c>
    </row>
    <row r="909" spans="1:17">
      <c r="A909" t="str">
        <f>ReOrgnising!S912</f>
        <v>Lincoln2012NitrogenLowIrrigationFull</v>
      </c>
      <c r="B909" s="4">
        <f>ReOrgnising!T912</f>
        <v>41298</v>
      </c>
      <c r="C909" t="str">
        <f>ReOrgnising!U912</f>
        <v/>
      </c>
      <c r="D909" t="str">
        <f>ReOrgnising!V912</f>
        <v/>
      </c>
      <c r="E909" t="str">
        <f>ReOrgnising!W912</f>
        <v/>
      </c>
      <c r="F909" t="str">
        <f>ReOrgnising!X912</f>
        <v/>
      </c>
      <c r="G909" t="str">
        <f>ReOrgnising!Y912</f>
        <v/>
      </c>
      <c r="H909" t="str">
        <f>ReOrgnising!Z912</f>
        <v/>
      </c>
      <c r="I909" t="str">
        <f>ReOrgnising!AA912</f>
        <v/>
      </c>
      <c r="J909">
        <f>ReOrgnising!AB912</f>
        <v>6.2750000000000004</v>
      </c>
      <c r="K909" t="str">
        <f>ReOrgnising!AC912</f>
        <v/>
      </c>
      <c r="L909" t="str">
        <f>IF(ReOrgnising!AD912="","",ReOrgnising!AD912/100)</f>
        <v/>
      </c>
      <c r="M909" t="str">
        <f>IF(ReOrgnising!AE912="","",ReOrgnising!AE912/100)</f>
        <v/>
      </c>
      <c r="N909" t="str">
        <f>IF(ReOrgnising!AF912="","",ReOrgnising!AF912/100)</f>
        <v/>
      </c>
      <c r="O909" t="str">
        <f>IF(ReOrgnising!AG912="","",ReOrgnising!AG912/100)</f>
        <v/>
      </c>
      <c r="P909" t="str">
        <f>IF(ReOrgnising!AH912="","",ReOrgnising!AH912/100)</f>
        <v/>
      </c>
      <c r="Q909" t="str">
        <f>IF(ReOrgnising!AI912="","",ReOrgnising!AI912/100)</f>
        <v/>
      </c>
    </row>
    <row r="910" spans="1:17">
      <c r="A910" t="str">
        <f>ReOrgnising!S913</f>
        <v>Lincoln2012NitrogenLowIrrigationFull</v>
      </c>
      <c r="B910" s="4">
        <f>ReOrgnising!T913</f>
        <v>41299</v>
      </c>
      <c r="C910" t="str">
        <f>ReOrgnising!U913</f>
        <v/>
      </c>
      <c r="D910" t="str">
        <f>ReOrgnising!V913</f>
        <v/>
      </c>
      <c r="E910" t="str">
        <f>ReOrgnising!W913</f>
        <v/>
      </c>
      <c r="F910" t="str">
        <f>ReOrgnising!X913</f>
        <v/>
      </c>
      <c r="G910" t="str">
        <f>ReOrgnising!Y913</f>
        <v/>
      </c>
      <c r="H910" t="str">
        <f>ReOrgnising!Z913</f>
        <v/>
      </c>
      <c r="I910">
        <f>ReOrgnising!AA913</f>
        <v>0.97</v>
      </c>
      <c r="J910" t="str">
        <f>ReOrgnising!AB913</f>
        <v/>
      </c>
      <c r="K910" t="str">
        <f>ReOrgnising!AC913</f>
        <v/>
      </c>
      <c r="L910" t="str">
        <f>IF(ReOrgnising!AD913="","",ReOrgnising!AD913/100)</f>
        <v/>
      </c>
      <c r="M910" t="str">
        <f>IF(ReOrgnising!AE913="","",ReOrgnising!AE913/100)</f>
        <v/>
      </c>
      <c r="N910" t="str">
        <f>IF(ReOrgnising!AF913="","",ReOrgnising!AF913/100)</f>
        <v/>
      </c>
      <c r="O910" t="str">
        <f>IF(ReOrgnising!AG913="","",ReOrgnising!AG913/100)</f>
        <v/>
      </c>
      <c r="P910" t="str">
        <f>IF(ReOrgnising!AH913="","",ReOrgnising!AH913/100)</f>
        <v/>
      </c>
      <c r="Q910" t="str">
        <f>IF(ReOrgnising!AI913="","",ReOrgnising!AI913/100)</f>
        <v/>
      </c>
    </row>
    <row r="911" spans="1:17">
      <c r="A911" t="str">
        <f>ReOrgnising!S914</f>
        <v>Lincoln2012NitrogenLowIrrigationFull</v>
      </c>
      <c r="B911" s="4">
        <f>ReOrgnising!T914</f>
        <v>41302</v>
      </c>
      <c r="C911">
        <f>ReOrgnising!U914</f>
        <v>1100</v>
      </c>
      <c r="D911">
        <f>ReOrgnising!V914</f>
        <v>0</v>
      </c>
      <c r="E911">
        <f>ReOrgnising!W914</f>
        <v>5</v>
      </c>
      <c r="F911">
        <f>ReOrgnising!X914</f>
        <v>272.39999999999998</v>
      </c>
      <c r="G911" t="str">
        <f>ReOrgnising!Y914</f>
        <v/>
      </c>
      <c r="H911" t="str">
        <f>ReOrgnising!Z914</f>
        <v/>
      </c>
      <c r="I911" t="str">
        <f>ReOrgnising!AA914</f>
        <v/>
      </c>
      <c r="J911" t="str">
        <f>ReOrgnising!AB914</f>
        <v/>
      </c>
      <c r="K911">
        <f>ReOrgnising!AC914</f>
        <v>812.2</v>
      </c>
      <c r="L911">
        <f>IF(ReOrgnising!AD914="","",ReOrgnising!AD914/100)</f>
        <v>6.0345000000000008E-3</v>
      </c>
      <c r="M911" t="str">
        <f>IF(ReOrgnising!AE914="","",ReOrgnising!AE914/100)</f>
        <v/>
      </c>
      <c r="N911" t="str">
        <f>IF(ReOrgnising!AF914="","",ReOrgnising!AF914/100)</f>
        <v/>
      </c>
      <c r="O911">
        <f>IF(ReOrgnising!AG914="","",ReOrgnising!AG914/100)</f>
        <v>1.6619999999999999E-2</v>
      </c>
      <c r="P911" t="str">
        <f>IF(ReOrgnising!AH914="","",ReOrgnising!AH914/100)</f>
        <v/>
      </c>
      <c r="Q911">
        <f>IF(ReOrgnising!AI914="","",ReOrgnising!AI914/100)</f>
        <v>6.0864999999999999E-3</v>
      </c>
    </row>
    <row r="912" spans="1:17">
      <c r="A912" t="str">
        <f>ReOrgnising!S915</f>
        <v>Lincoln2012NitrogenLowIrrigationFull</v>
      </c>
      <c r="B912" s="4">
        <f>ReOrgnising!T915</f>
        <v>41303</v>
      </c>
      <c r="C912" t="str">
        <f>ReOrgnising!U915</f>
        <v/>
      </c>
      <c r="D912" t="str">
        <f>ReOrgnising!V915</f>
        <v/>
      </c>
      <c r="E912" t="str">
        <f>ReOrgnising!W915</f>
        <v/>
      </c>
      <c r="F912" t="str">
        <f>ReOrgnising!X915</f>
        <v/>
      </c>
      <c r="G912">
        <f>ReOrgnising!Y915</f>
        <v>14.7</v>
      </c>
      <c r="H912">
        <f>ReOrgnising!Z915</f>
        <v>16.7</v>
      </c>
      <c r="I912" t="str">
        <f>ReOrgnising!AA915</f>
        <v/>
      </c>
      <c r="J912">
        <f>ReOrgnising!AB915</f>
        <v>6.4849999999999994</v>
      </c>
      <c r="K912" t="str">
        <f>ReOrgnising!AC915</f>
        <v/>
      </c>
      <c r="L912" t="str">
        <f>IF(ReOrgnising!AD915="","",ReOrgnising!AD915/100)</f>
        <v/>
      </c>
      <c r="M912" t="str">
        <f>IF(ReOrgnising!AE915="","",ReOrgnising!AE915/100)</f>
        <v/>
      </c>
      <c r="N912" t="str">
        <f>IF(ReOrgnising!AF915="","",ReOrgnising!AF915/100)</f>
        <v/>
      </c>
      <c r="O912" t="str">
        <f>IF(ReOrgnising!AG915="","",ReOrgnising!AG915/100)</f>
        <v/>
      </c>
      <c r="P912" t="str">
        <f>IF(ReOrgnising!AH915="","",ReOrgnising!AH915/100)</f>
        <v/>
      </c>
      <c r="Q912" t="str">
        <f>IF(ReOrgnising!AI915="","",ReOrgnising!AI915/100)</f>
        <v/>
      </c>
    </row>
    <row r="913" spans="1:17">
      <c r="A913" t="str">
        <f>ReOrgnising!S916</f>
        <v>Lincoln2012NitrogenLowIrrigationFull</v>
      </c>
      <c r="B913" s="4">
        <f>ReOrgnising!T916</f>
        <v>41306</v>
      </c>
      <c r="C913" t="str">
        <f>ReOrgnising!U916</f>
        <v/>
      </c>
      <c r="D913" t="str">
        <f>ReOrgnising!V916</f>
        <v/>
      </c>
      <c r="E913" t="str">
        <f>ReOrgnising!W916</f>
        <v/>
      </c>
      <c r="F913" t="str">
        <f>ReOrgnising!X916</f>
        <v/>
      </c>
      <c r="G913" t="str">
        <f>ReOrgnising!Y916</f>
        <v/>
      </c>
      <c r="H913" t="str">
        <f>ReOrgnising!Z916</f>
        <v/>
      </c>
      <c r="I913">
        <f>ReOrgnising!AA916</f>
        <v>0.97</v>
      </c>
      <c r="J913" t="str">
        <f>ReOrgnising!AB916</f>
        <v/>
      </c>
      <c r="K913" t="str">
        <f>ReOrgnising!AC916</f>
        <v/>
      </c>
      <c r="L913" t="str">
        <f>IF(ReOrgnising!AD916="","",ReOrgnising!AD916/100)</f>
        <v/>
      </c>
      <c r="M913" t="str">
        <f>IF(ReOrgnising!AE916="","",ReOrgnising!AE916/100)</f>
        <v/>
      </c>
      <c r="N913" t="str">
        <f>IF(ReOrgnising!AF916="","",ReOrgnising!AF916/100)</f>
        <v/>
      </c>
      <c r="O913" t="str">
        <f>IF(ReOrgnising!AG916="","",ReOrgnising!AG916/100)</f>
        <v/>
      </c>
      <c r="P913" t="str">
        <f>IF(ReOrgnising!AH916="","",ReOrgnising!AH916/100)</f>
        <v/>
      </c>
      <c r="Q913" t="str">
        <f>IF(ReOrgnising!AI916="","",ReOrgnising!AI916/100)</f>
        <v/>
      </c>
    </row>
    <row r="914" spans="1:17">
      <c r="A914" t="str">
        <f>ReOrgnising!S917</f>
        <v>Lincoln2012NitrogenLowIrrigationFull</v>
      </c>
      <c r="B914" s="4">
        <f>ReOrgnising!T917</f>
        <v>41310</v>
      </c>
      <c r="C914" t="str">
        <f>ReOrgnising!U917</f>
        <v/>
      </c>
      <c r="D914" t="str">
        <f>ReOrgnising!V917</f>
        <v/>
      </c>
      <c r="E914" t="str">
        <f>ReOrgnising!W917</f>
        <v/>
      </c>
      <c r="F914" t="str">
        <f>ReOrgnising!X917</f>
        <v/>
      </c>
      <c r="G914">
        <f>ReOrgnising!Y917</f>
        <v>16.7</v>
      </c>
      <c r="H914">
        <f>ReOrgnising!Z917</f>
        <v>16.7</v>
      </c>
      <c r="I914" t="str">
        <f>ReOrgnising!AA917</f>
        <v/>
      </c>
      <c r="J914" t="str">
        <f>ReOrgnising!AB917</f>
        <v/>
      </c>
      <c r="K914" t="str">
        <f>ReOrgnising!AC917</f>
        <v/>
      </c>
      <c r="L914" t="str">
        <f>IF(ReOrgnising!AD917="","",ReOrgnising!AD917/100)</f>
        <v/>
      </c>
      <c r="M914" t="str">
        <f>IF(ReOrgnising!AE917="","",ReOrgnising!AE917/100)</f>
        <v/>
      </c>
      <c r="N914" t="str">
        <f>IF(ReOrgnising!AF917="","",ReOrgnising!AF917/100)</f>
        <v/>
      </c>
      <c r="O914" t="str">
        <f>IF(ReOrgnising!AG917="","",ReOrgnising!AG917/100)</f>
        <v/>
      </c>
      <c r="P914" t="str">
        <f>IF(ReOrgnising!AH917="","",ReOrgnising!AH917/100)</f>
        <v/>
      </c>
      <c r="Q914" t="str">
        <f>IF(ReOrgnising!AI917="","",ReOrgnising!AI917/100)</f>
        <v/>
      </c>
    </row>
    <row r="915" spans="1:17">
      <c r="A915" t="str">
        <f>ReOrgnising!S918</f>
        <v>Lincoln2012NitrogenLowIrrigationFull</v>
      </c>
      <c r="B915" s="4">
        <f>ReOrgnising!T918</f>
        <v>41312</v>
      </c>
      <c r="C915" t="str">
        <f>ReOrgnising!U918</f>
        <v/>
      </c>
      <c r="D915" t="str">
        <f>ReOrgnising!V918</f>
        <v/>
      </c>
      <c r="E915" t="str">
        <f>ReOrgnising!W918</f>
        <v/>
      </c>
      <c r="F915" t="str">
        <f>ReOrgnising!X918</f>
        <v/>
      </c>
      <c r="G915" t="str">
        <f>ReOrgnising!Y918</f>
        <v/>
      </c>
      <c r="H915" t="str">
        <f>ReOrgnising!Z918</f>
        <v/>
      </c>
      <c r="I915">
        <f>ReOrgnising!AA918</f>
        <v>0.96</v>
      </c>
      <c r="J915" t="str">
        <f>ReOrgnising!AB918</f>
        <v/>
      </c>
      <c r="K915" t="str">
        <f>ReOrgnising!AC918</f>
        <v/>
      </c>
      <c r="L915" t="str">
        <f>IF(ReOrgnising!AD918="","",ReOrgnising!AD918/100)</f>
        <v/>
      </c>
      <c r="M915" t="str">
        <f>IF(ReOrgnising!AE918="","",ReOrgnising!AE918/100)</f>
        <v/>
      </c>
      <c r="N915" t="str">
        <f>IF(ReOrgnising!AF918="","",ReOrgnising!AF918/100)</f>
        <v/>
      </c>
      <c r="O915" t="str">
        <f>IF(ReOrgnising!AG918="","",ReOrgnising!AG918/100)</f>
        <v/>
      </c>
      <c r="P915" t="str">
        <f>IF(ReOrgnising!AH918="","",ReOrgnising!AH918/100)</f>
        <v/>
      </c>
      <c r="Q915" t="str">
        <f>IF(ReOrgnising!AI918="","",ReOrgnising!AI918/100)</f>
        <v/>
      </c>
    </row>
    <row r="916" spans="1:17">
      <c r="A916" t="str">
        <f>ReOrgnising!S919</f>
        <v>Lincoln2012NitrogenLowIrrigationFull</v>
      </c>
      <c r="B916" s="4">
        <f>ReOrgnising!T919</f>
        <v>41319</v>
      </c>
      <c r="C916" t="str">
        <f>ReOrgnising!U919</f>
        <v/>
      </c>
      <c r="D916" t="str">
        <f>ReOrgnising!V919</f>
        <v/>
      </c>
      <c r="E916" t="str">
        <f>ReOrgnising!W919</f>
        <v/>
      </c>
      <c r="F916" t="str">
        <f>ReOrgnising!X919</f>
        <v/>
      </c>
      <c r="G916" t="str">
        <f>ReOrgnising!Y919</f>
        <v/>
      </c>
      <c r="H916" t="str">
        <f>ReOrgnising!Z919</f>
        <v/>
      </c>
      <c r="I916">
        <f>ReOrgnising!AA919</f>
        <v>0.94</v>
      </c>
      <c r="J916" t="str">
        <f>ReOrgnising!AB919</f>
        <v/>
      </c>
      <c r="K916" t="str">
        <f>ReOrgnising!AC919</f>
        <v/>
      </c>
      <c r="L916" t="str">
        <f>IF(ReOrgnising!AD919="","",ReOrgnising!AD919/100)</f>
        <v/>
      </c>
      <c r="M916" t="str">
        <f>IF(ReOrgnising!AE919="","",ReOrgnising!AE919/100)</f>
        <v/>
      </c>
      <c r="N916" t="str">
        <f>IF(ReOrgnising!AF919="","",ReOrgnising!AF919/100)</f>
        <v/>
      </c>
      <c r="O916" t="str">
        <f>IF(ReOrgnising!AG919="","",ReOrgnising!AG919/100)</f>
        <v/>
      </c>
      <c r="P916" t="str">
        <f>IF(ReOrgnising!AH919="","",ReOrgnising!AH919/100)</f>
        <v/>
      </c>
      <c r="Q916" t="str">
        <f>IF(ReOrgnising!AI919="","",ReOrgnising!AI919/100)</f>
        <v/>
      </c>
    </row>
    <row r="917" spans="1:17">
      <c r="A917" t="str">
        <f>ReOrgnising!S920</f>
        <v>Lincoln2012NitrogenLowIrrigationFull</v>
      </c>
      <c r="B917" s="4">
        <f>ReOrgnising!T920</f>
        <v>41324</v>
      </c>
      <c r="C917" t="str">
        <f>ReOrgnising!U920</f>
        <v/>
      </c>
      <c r="D917" t="str">
        <f>ReOrgnising!V920</f>
        <v/>
      </c>
      <c r="E917" t="str">
        <f>ReOrgnising!W920</f>
        <v/>
      </c>
      <c r="F917" t="str">
        <f>ReOrgnising!X920</f>
        <v/>
      </c>
      <c r="G917" t="str">
        <f>ReOrgnising!Y920</f>
        <v/>
      </c>
      <c r="H917" t="str">
        <f>ReOrgnising!Z920</f>
        <v/>
      </c>
      <c r="I917">
        <f>ReOrgnising!AA920</f>
        <v>0.96</v>
      </c>
      <c r="J917" t="str">
        <f>ReOrgnising!AB920</f>
        <v/>
      </c>
      <c r="K917" t="str">
        <f>ReOrgnising!AC920</f>
        <v/>
      </c>
      <c r="L917" t="str">
        <f>IF(ReOrgnising!AD920="","",ReOrgnising!AD920/100)</f>
        <v/>
      </c>
      <c r="M917" t="str">
        <f>IF(ReOrgnising!AE920="","",ReOrgnising!AE920/100)</f>
        <v/>
      </c>
      <c r="N917" t="str">
        <f>IF(ReOrgnising!AF920="","",ReOrgnising!AF920/100)</f>
        <v/>
      </c>
      <c r="O917" t="str">
        <f>IF(ReOrgnising!AG920="","",ReOrgnising!AG920/100)</f>
        <v/>
      </c>
      <c r="P917" t="str">
        <f>IF(ReOrgnising!AH920="","",ReOrgnising!AH920/100)</f>
        <v/>
      </c>
      <c r="Q917" t="str">
        <f>IF(ReOrgnising!AI920="","",ReOrgnising!AI920/100)</f>
        <v/>
      </c>
    </row>
    <row r="918" spans="1:17">
      <c r="A918" t="str">
        <f>ReOrgnising!S921</f>
        <v>Lincoln2012NitrogenLowIrrigationFull</v>
      </c>
      <c r="B918" s="4">
        <f>ReOrgnising!T921</f>
        <v>41325</v>
      </c>
      <c r="C918">
        <f>ReOrgnising!U921</f>
        <v>1886</v>
      </c>
      <c r="D918">
        <f>ReOrgnising!V921</f>
        <v>348.8</v>
      </c>
      <c r="E918">
        <f>ReOrgnising!W921</f>
        <v>4.7</v>
      </c>
      <c r="F918">
        <f>ReOrgnising!X921</f>
        <v>268.60000000000002</v>
      </c>
      <c r="G918" t="str">
        <f>ReOrgnising!Y921</f>
        <v/>
      </c>
      <c r="H918" t="str">
        <f>ReOrgnising!Z921</f>
        <v/>
      </c>
      <c r="I918" t="str">
        <f>ReOrgnising!AA921</f>
        <v/>
      </c>
      <c r="J918" t="str">
        <f>ReOrgnising!AB921</f>
        <v/>
      </c>
      <c r="K918">
        <f>ReOrgnising!AC921</f>
        <v>780.5</v>
      </c>
      <c r="L918">
        <f>IF(ReOrgnising!AD921="","",ReOrgnising!AD921/100)</f>
        <v>5.8147499999999996E-3</v>
      </c>
      <c r="M918">
        <f>IF(ReOrgnising!AE921="","",ReOrgnising!AE921/100)</f>
        <v>1.57225E-2</v>
      </c>
      <c r="N918">
        <f>IF(ReOrgnising!AF921="","",ReOrgnising!AF921/100)</f>
        <v>6.2909999999999997E-3</v>
      </c>
      <c r="O918">
        <f>IF(ReOrgnising!AG921="","",ReOrgnising!AG921/100)</f>
        <v>1.7634999999999998E-2</v>
      </c>
      <c r="P918">
        <f>IF(ReOrgnising!AH921="","",ReOrgnising!AH921/100)</f>
        <v>7.7877499999999995E-3</v>
      </c>
      <c r="Q918">
        <f>IF(ReOrgnising!AI921="","",ReOrgnising!AI921/100)</f>
        <v>2.6215000000000001E-3</v>
      </c>
    </row>
    <row r="919" spans="1:17">
      <c r="A919" t="str">
        <f>ReOrgnising!S922</f>
        <v>Lincoln2012NitrogenLowIrrigationFull</v>
      </c>
      <c r="B919" s="4">
        <f>ReOrgnising!T922</f>
        <v>41333</v>
      </c>
      <c r="C919" t="str">
        <f>ReOrgnising!U922</f>
        <v/>
      </c>
      <c r="D919" t="str">
        <f>ReOrgnising!V922</f>
        <v/>
      </c>
      <c r="E919" t="str">
        <f>ReOrgnising!W922</f>
        <v/>
      </c>
      <c r="F919" t="str">
        <f>ReOrgnising!X922</f>
        <v/>
      </c>
      <c r="G919" t="str">
        <f>ReOrgnising!Y922</f>
        <v/>
      </c>
      <c r="H919" t="str">
        <f>ReOrgnising!Z922</f>
        <v/>
      </c>
      <c r="I919">
        <f>ReOrgnising!AA922</f>
        <v>0.96</v>
      </c>
      <c r="J919" t="str">
        <f>ReOrgnising!AB922</f>
        <v/>
      </c>
      <c r="K919" t="str">
        <f>ReOrgnising!AC922</f>
        <v/>
      </c>
      <c r="L919" t="str">
        <f>IF(ReOrgnising!AD922="","",ReOrgnising!AD922/100)</f>
        <v/>
      </c>
      <c r="M919" t="str">
        <f>IF(ReOrgnising!AE922="","",ReOrgnising!AE922/100)</f>
        <v/>
      </c>
      <c r="N919" t="str">
        <f>IF(ReOrgnising!AF922="","",ReOrgnising!AF922/100)</f>
        <v/>
      </c>
      <c r="O919" t="str">
        <f>IF(ReOrgnising!AG922="","",ReOrgnising!AG922/100)</f>
        <v/>
      </c>
      <c r="P919" t="str">
        <f>IF(ReOrgnising!AH922="","",ReOrgnising!AH922/100)</f>
        <v/>
      </c>
      <c r="Q919" t="str">
        <f>IF(ReOrgnising!AI922="","",ReOrgnising!AI922/100)</f>
        <v/>
      </c>
    </row>
    <row r="920" spans="1:17">
      <c r="A920" t="str">
        <f>ReOrgnising!S923</f>
        <v>Lincoln2012NitrogenLowIrrigationFull</v>
      </c>
      <c r="B920" s="4">
        <f>ReOrgnising!T923</f>
        <v>41338</v>
      </c>
      <c r="C920" t="str">
        <f>ReOrgnising!U923</f>
        <v/>
      </c>
      <c r="D920" t="str">
        <f>ReOrgnising!V923</f>
        <v/>
      </c>
      <c r="E920" t="str">
        <f>ReOrgnising!W923</f>
        <v/>
      </c>
      <c r="F920" t="str">
        <f>ReOrgnising!X923</f>
        <v/>
      </c>
      <c r="G920" t="str">
        <f>ReOrgnising!Y923</f>
        <v/>
      </c>
      <c r="H920" t="str">
        <f>ReOrgnising!Z923</f>
        <v/>
      </c>
      <c r="I920">
        <f>ReOrgnising!AA923</f>
        <v>0.94</v>
      </c>
      <c r="J920" t="str">
        <f>ReOrgnising!AB923</f>
        <v/>
      </c>
      <c r="K920" t="str">
        <f>ReOrgnising!AC923</f>
        <v/>
      </c>
      <c r="L920" t="str">
        <f>IF(ReOrgnising!AD923="","",ReOrgnising!AD923/100)</f>
        <v/>
      </c>
      <c r="M920" t="str">
        <f>IF(ReOrgnising!AE923="","",ReOrgnising!AE923/100)</f>
        <v/>
      </c>
      <c r="N920" t="str">
        <f>IF(ReOrgnising!AF923="","",ReOrgnising!AF923/100)</f>
        <v/>
      </c>
      <c r="O920" t="str">
        <f>IF(ReOrgnising!AG923="","",ReOrgnising!AG923/100)</f>
        <v/>
      </c>
      <c r="P920" t="str">
        <f>IF(ReOrgnising!AH923="","",ReOrgnising!AH923/100)</f>
        <v/>
      </c>
      <c r="Q920" t="str">
        <f>IF(ReOrgnising!AI923="","",ReOrgnising!AI923/100)</f>
        <v/>
      </c>
    </row>
    <row r="921" spans="1:17">
      <c r="A921" t="str">
        <f>ReOrgnising!S924</f>
        <v>Lincoln2012NitrogenLowIrrigationFull</v>
      </c>
      <c r="B921" s="4">
        <f>ReOrgnising!T924</f>
        <v>41346</v>
      </c>
      <c r="C921">
        <f>ReOrgnising!U924</f>
        <v>2445.9299999999998</v>
      </c>
      <c r="D921">
        <f>ReOrgnising!V924</f>
        <v>1070.3</v>
      </c>
      <c r="E921">
        <f>ReOrgnising!W924</f>
        <v>4.5999999999999996</v>
      </c>
      <c r="F921">
        <f>ReOrgnising!X924</f>
        <v>274.3</v>
      </c>
      <c r="G921" t="str">
        <f>ReOrgnising!Y924</f>
        <v/>
      </c>
      <c r="H921" t="str">
        <f>ReOrgnising!Z924</f>
        <v/>
      </c>
      <c r="I921" t="str">
        <f>ReOrgnising!AA924</f>
        <v/>
      </c>
      <c r="J921" t="str">
        <f>ReOrgnising!AB924</f>
        <v/>
      </c>
      <c r="K921">
        <f>ReOrgnising!AC924</f>
        <v>646.6</v>
      </c>
      <c r="L921">
        <f>IF(ReOrgnising!AD924="","",ReOrgnising!AD924/100)</f>
        <v>5.6977499999999988E-3</v>
      </c>
      <c r="M921">
        <f>IF(ReOrgnising!AE924="","",ReOrgnising!AE924/100)</f>
        <v>1.0737500000000001E-2</v>
      </c>
      <c r="N921">
        <f>IF(ReOrgnising!AF924="","",ReOrgnising!AF924/100)</f>
        <v>5.4172500000000002E-3</v>
      </c>
      <c r="O921">
        <f>IF(ReOrgnising!AG924="","",ReOrgnising!AG924/100)</f>
        <v>1.5607500000000002E-2</v>
      </c>
      <c r="P921">
        <f>IF(ReOrgnising!AH924="","",ReOrgnising!AH924/100)</f>
        <v>4.1200000000000004E-3</v>
      </c>
      <c r="Q921">
        <f>IF(ReOrgnising!AI924="","",ReOrgnising!AI924/100)</f>
        <v>2.5232499999999995E-3</v>
      </c>
    </row>
    <row r="922" spans="1:17">
      <c r="A922" t="str">
        <f>ReOrgnising!S925</f>
        <v>Lincoln2012NitrogenLowIrrigationFull</v>
      </c>
      <c r="B922" s="4">
        <f>ReOrgnising!T925</f>
        <v>41347</v>
      </c>
      <c r="C922" t="str">
        <f>ReOrgnising!U925</f>
        <v/>
      </c>
      <c r="D922" t="str">
        <f>ReOrgnising!V925</f>
        <v/>
      </c>
      <c r="E922" t="str">
        <f>ReOrgnising!W925</f>
        <v/>
      </c>
      <c r="F922" t="str">
        <f>ReOrgnising!X925</f>
        <v/>
      </c>
      <c r="G922" t="str">
        <f>ReOrgnising!Y925</f>
        <v/>
      </c>
      <c r="H922" t="str">
        <f>ReOrgnising!Z925</f>
        <v/>
      </c>
      <c r="I922">
        <f>ReOrgnising!AA925</f>
        <v>0.89</v>
      </c>
      <c r="J922" t="str">
        <f>ReOrgnising!AB925</f>
        <v/>
      </c>
      <c r="K922" t="str">
        <f>ReOrgnising!AC925</f>
        <v/>
      </c>
      <c r="L922" t="str">
        <f>IF(ReOrgnising!AD925="","",ReOrgnising!AD925/100)</f>
        <v/>
      </c>
      <c r="M922" t="str">
        <f>IF(ReOrgnising!AE925="","",ReOrgnising!AE925/100)</f>
        <v/>
      </c>
      <c r="N922" t="str">
        <f>IF(ReOrgnising!AF925="","",ReOrgnising!AF925/100)</f>
        <v/>
      </c>
      <c r="O922" t="str">
        <f>IF(ReOrgnising!AG925="","",ReOrgnising!AG925/100)</f>
        <v/>
      </c>
      <c r="P922" t="str">
        <f>IF(ReOrgnising!AH925="","",ReOrgnising!AH925/100)</f>
        <v/>
      </c>
      <c r="Q922" t="str">
        <f>IF(ReOrgnising!AI925="","",ReOrgnising!AI925/100)</f>
        <v/>
      </c>
    </row>
    <row r="923" spans="1:17">
      <c r="A923" t="str">
        <f>ReOrgnising!S926</f>
        <v>Lincoln2012NitrogenLowIrrigationFull</v>
      </c>
      <c r="B923" s="4">
        <f>ReOrgnising!T926</f>
        <v>41354</v>
      </c>
      <c r="C923" t="str">
        <f>ReOrgnising!U926</f>
        <v/>
      </c>
      <c r="D923" t="str">
        <f>ReOrgnising!V926</f>
        <v/>
      </c>
      <c r="E923" t="str">
        <f>ReOrgnising!W926</f>
        <v/>
      </c>
      <c r="F923" t="str">
        <f>ReOrgnising!X926</f>
        <v/>
      </c>
      <c r="G923" t="str">
        <f>ReOrgnising!Y926</f>
        <v/>
      </c>
      <c r="H923" t="str">
        <f>ReOrgnising!Z926</f>
        <v/>
      </c>
      <c r="I923">
        <f>ReOrgnising!AA926</f>
        <v>0.89</v>
      </c>
      <c r="J923" t="str">
        <f>ReOrgnising!AB926</f>
        <v/>
      </c>
      <c r="K923" t="str">
        <f>ReOrgnising!AC926</f>
        <v/>
      </c>
      <c r="L923" t="str">
        <f>IF(ReOrgnising!AD926="","",ReOrgnising!AD926/100)</f>
        <v/>
      </c>
      <c r="M923" t="str">
        <f>IF(ReOrgnising!AE926="","",ReOrgnising!AE926/100)</f>
        <v/>
      </c>
      <c r="N923" t="str">
        <f>IF(ReOrgnising!AF926="","",ReOrgnising!AF926/100)</f>
        <v/>
      </c>
      <c r="O923" t="str">
        <f>IF(ReOrgnising!AG926="","",ReOrgnising!AG926/100)</f>
        <v/>
      </c>
      <c r="P923" t="str">
        <f>IF(ReOrgnising!AH926="","",ReOrgnising!AH926/100)</f>
        <v/>
      </c>
      <c r="Q923" t="str">
        <f>IF(ReOrgnising!AI926="","",ReOrgnising!AI926/100)</f>
        <v/>
      </c>
    </row>
    <row r="924" spans="1:17">
      <c r="A924" t="str">
        <f>ReOrgnising!S927</f>
        <v>Lincoln2012NitrogenLowIrrigationFull</v>
      </c>
      <c r="B924" s="4">
        <f>ReOrgnising!T927</f>
        <v>41366</v>
      </c>
      <c r="C924" t="str">
        <f>ReOrgnising!U927</f>
        <v/>
      </c>
      <c r="D924" t="str">
        <f>ReOrgnising!V927</f>
        <v/>
      </c>
      <c r="E924" t="str">
        <f>ReOrgnising!W927</f>
        <v/>
      </c>
      <c r="F924" t="str">
        <f>ReOrgnising!X927</f>
        <v/>
      </c>
      <c r="G924" t="str">
        <f>ReOrgnising!Y927</f>
        <v/>
      </c>
      <c r="H924" t="str">
        <f>ReOrgnising!Z927</f>
        <v/>
      </c>
      <c r="I924">
        <f>ReOrgnising!AA927</f>
        <v>0.57999999999999996</v>
      </c>
      <c r="J924" t="str">
        <f>ReOrgnising!AB927</f>
        <v/>
      </c>
      <c r="K924" t="str">
        <f>ReOrgnising!AC927</f>
        <v/>
      </c>
      <c r="L924" t="str">
        <f>IF(ReOrgnising!AD927="","",ReOrgnising!AD927/100)</f>
        <v/>
      </c>
      <c r="M924" t="str">
        <f>IF(ReOrgnising!AE927="","",ReOrgnising!AE927/100)</f>
        <v/>
      </c>
      <c r="N924" t="str">
        <f>IF(ReOrgnising!AF927="","",ReOrgnising!AF927/100)</f>
        <v/>
      </c>
      <c r="O924" t="str">
        <f>IF(ReOrgnising!AG927="","",ReOrgnising!AG927/100)</f>
        <v/>
      </c>
      <c r="P924" t="str">
        <f>IF(ReOrgnising!AH927="","",ReOrgnising!AH927/100)</f>
        <v/>
      </c>
      <c r="Q924" t="str">
        <f>IF(ReOrgnising!AI927="","",ReOrgnising!AI927/100)</f>
        <v/>
      </c>
    </row>
    <row r="925" spans="1:17">
      <c r="A925" t="str">
        <f>ReOrgnising!S928</f>
        <v>Lincoln2012NitrogenLowIrrigationFull</v>
      </c>
      <c r="B925" s="4">
        <f>ReOrgnising!T928</f>
        <v>41374</v>
      </c>
      <c r="C925">
        <f>ReOrgnising!U928</f>
        <v>2442.6999999999998</v>
      </c>
      <c r="D925">
        <f>ReOrgnising!V928</f>
        <v>1280.3</v>
      </c>
      <c r="E925">
        <f>ReOrgnising!W928</f>
        <v>2.2000000000000002</v>
      </c>
      <c r="F925">
        <f>ReOrgnising!X928</f>
        <v>143.69999999999999</v>
      </c>
      <c r="G925" t="str">
        <f>ReOrgnising!Y928</f>
        <v/>
      </c>
      <c r="H925" t="str">
        <f>ReOrgnising!Z928</f>
        <v/>
      </c>
      <c r="I925" t="str">
        <f>ReOrgnising!AA928</f>
        <v/>
      </c>
      <c r="J925" t="str">
        <f>ReOrgnising!AB928</f>
        <v/>
      </c>
      <c r="K925">
        <f>ReOrgnising!AC928</f>
        <v>569</v>
      </c>
      <c r="L925">
        <f>IF(ReOrgnising!AD928="","",ReOrgnising!AD928/100)</f>
        <v>8.2544999999999997E-3</v>
      </c>
      <c r="M925">
        <f>IF(ReOrgnising!AE928="","",ReOrgnising!AE928/100)</f>
        <v>1.0503499999999999E-2</v>
      </c>
      <c r="N925">
        <f>IF(ReOrgnising!AF928="","",ReOrgnising!AF928/100)</f>
        <v>7.7584999999999989E-3</v>
      </c>
      <c r="O925">
        <f>IF(ReOrgnising!AG928="","",ReOrgnising!AG928/100)</f>
        <v>1.52725E-2</v>
      </c>
      <c r="P925">
        <f>IF(ReOrgnising!AH928="","",ReOrgnising!AH928/100)</f>
        <v>3.8349999999999999E-3</v>
      </c>
      <c r="Q925">
        <f>IF(ReOrgnising!AI928="","",ReOrgnising!AI928/100)</f>
        <v>4.3582500000000001E-3</v>
      </c>
    </row>
    <row r="926" spans="1:17">
      <c r="A926" t="str">
        <f>ReOrgnising!S929</f>
        <v>Lincoln2012NitrogenLowIrrigationNil</v>
      </c>
      <c r="B926" s="4">
        <f>ReOrgnising!T929</f>
        <v>41215</v>
      </c>
      <c r="C926" t="str">
        <f>ReOrgnising!U929</f>
        <v/>
      </c>
      <c r="D926" t="str">
        <f>ReOrgnising!V929</f>
        <v/>
      </c>
      <c r="E926" t="str">
        <f>ReOrgnising!W929</f>
        <v/>
      </c>
      <c r="F926" t="str">
        <f>ReOrgnising!X929</f>
        <v/>
      </c>
      <c r="G926" t="str">
        <f>ReOrgnising!Y929</f>
        <v/>
      </c>
      <c r="H926" t="str">
        <f>ReOrgnising!Z929</f>
        <v/>
      </c>
      <c r="I926" t="str">
        <f>ReOrgnising!AA929</f>
        <v/>
      </c>
      <c r="J926">
        <f>ReOrgnising!AB929</f>
        <v>2</v>
      </c>
      <c r="K926" t="str">
        <f>ReOrgnising!AC929</f>
        <v/>
      </c>
      <c r="L926" t="str">
        <f>IF(ReOrgnising!AD929="","",ReOrgnising!AD929/100)</f>
        <v/>
      </c>
      <c r="M926" t="str">
        <f>IF(ReOrgnising!AE929="","",ReOrgnising!AE929/100)</f>
        <v/>
      </c>
      <c r="N926" t="str">
        <f>IF(ReOrgnising!AF929="","",ReOrgnising!AF929/100)</f>
        <v/>
      </c>
      <c r="O926" t="str">
        <f>IF(ReOrgnising!AG929="","",ReOrgnising!AG929/100)</f>
        <v/>
      </c>
      <c r="P926" t="str">
        <f>IF(ReOrgnising!AH929="","",ReOrgnising!AH929/100)</f>
        <v/>
      </c>
      <c r="Q926" t="str">
        <f>IF(ReOrgnising!AI929="","",ReOrgnising!AI929/100)</f>
        <v/>
      </c>
    </row>
    <row r="927" spans="1:17">
      <c r="A927" t="str">
        <f>ReOrgnising!S930</f>
        <v>Lincoln2012NitrogenLowIrrigationNil</v>
      </c>
      <c r="B927" s="4">
        <f>ReOrgnising!T930</f>
        <v>41218</v>
      </c>
      <c r="C927" t="str">
        <f>ReOrgnising!U930</f>
        <v/>
      </c>
      <c r="D927" t="str">
        <f>ReOrgnising!V930</f>
        <v/>
      </c>
      <c r="E927" t="str">
        <f>ReOrgnising!W930</f>
        <v/>
      </c>
      <c r="F927" t="str">
        <f>ReOrgnising!X930</f>
        <v/>
      </c>
      <c r="G927" t="str">
        <f>ReOrgnising!Y930</f>
        <v/>
      </c>
      <c r="H927" t="str">
        <f>ReOrgnising!Z930</f>
        <v/>
      </c>
      <c r="I927" t="str">
        <f>ReOrgnising!AA930</f>
        <v/>
      </c>
      <c r="J927">
        <f>ReOrgnising!AB930</f>
        <v>2.86</v>
      </c>
      <c r="K927" t="str">
        <f>ReOrgnising!AC930</f>
        <v/>
      </c>
      <c r="L927" t="str">
        <f>IF(ReOrgnising!AD930="","",ReOrgnising!AD930/100)</f>
        <v/>
      </c>
      <c r="M927" t="str">
        <f>IF(ReOrgnising!AE930="","",ReOrgnising!AE930/100)</f>
        <v/>
      </c>
      <c r="N927" t="str">
        <f>IF(ReOrgnising!AF930="","",ReOrgnising!AF930/100)</f>
        <v/>
      </c>
      <c r="O927" t="str">
        <f>IF(ReOrgnising!AG930="","",ReOrgnising!AG930/100)</f>
        <v/>
      </c>
      <c r="P927" t="str">
        <f>IF(ReOrgnising!AH930="","",ReOrgnising!AH930/100)</f>
        <v/>
      </c>
      <c r="Q927" t="str">
        <f>IF(ReOrgnising!AI930="","",ReOrgnising!AI930/100)</f>
        <v/>
      </c>
    </row>
    <row r="928" spans="1:17">
      <c r="A928" t="str">
        <f>ReOrgnising!S931</f>
        <v>Lincoln2012NitrogenLowIrrigationNil</v>
      </c>
      <c r="B928" s="4">
        <f>ReOrgnising!T931</f>
        <v>41219</v>
      </c>
      <c r="C928" t="str">
        <f>ReOrgnising!U931</f>
        <v/>
      </c>
      <c r="D928" t="str">
        <f>ReOrgnising!V931</f>
        <v/>
      </c>
      <c r="E928" t="str">
        <f>ReOrgnising!W931</f>
        <v/>
      </c>
      <c r="F928" t="str">
        <f>ReOrgnising!X931</f>
        <v/>
      </c>
      <c r="G928" t="str">
        <f>ReOrgnising!Y931</f>
        <v/>
      </c>
      <c r="H928" t="str">
        <f>ReOrgnising!Z931</f>
        <v/>
      </c>
      <c r="I928" t="str">
        <f>ReOrgnising!AA931</f>
        <v/>
      </c>
      <c r="J928">
        <f>ReOrgnising!AB931</f>
        <v>2.85</v>
      </c>
      <c r="K928" t="str">
        <f>ReOrgnising!AC931</f>
        <v/>
      </c>
      <c r="L928" t="str">
        <f>IF(ReOrgnising!AD931="","",ReOrgnising!AD931/100)</f>
        <v/>
      </c>
      <c r="M928" t="str">
        <f>IF(ReOrgnising!AE931="","",ReOrgnising!AE931/100)</f>
        <v/>
      </c>
      <c r="N928" t="str">
        <f>IF(ReOrgnising!AF931="","",ReOrgnising!AF931/100)</f>
        <v/>
      </c>
      <c r="O928" t="str">
        <f>IF(ReOrgnising!AG931="","",ReOrgnising!AG931/100)</f>
        <v/>
      </c>
      <c r="P928" t="str">
        <f>IF(ReOrgnising!AH931="","",ReOrgnising!AH931/100)</f>
        <v/>
      </c>
      <c r="Q928" t="str">
        <f>IF(ReOrgnising!AI931="","",ReOrgnising!AI931/100)</f>
        <v/>
      </c>
    </row>
    <row r="929" spans="1:17">
      <c r="A929" t="str">
        <f>ReOrgnising!S932</f>
        <v>Lincoln2012NitrogenLowIrrigationNil</v>
      </c>
      <c r="B929" s="4">
        <f>ReOrgnising!T932</f>
        <v>41220</v>
      </c>
      <c r="C929" t="str">
        <f>ReOrgnising!U932</f>
        <v/>
      </c>
      <c r="D929" t="str">
        <f>ReOrgnising!V932</f>
        <v/>
      </c>
      <c r="E929" t="str">
        <f>ReOrgnising!W932</f>
        <v/>
      </c>
      <c r="F929" t="str">
        <f>ReOrgnising!X932</f>
        <v/>
      </c>
      <c r="G929" t="str">
        <f>ReOrgnising!Y932</f>
        <v/>
      </c>
      <c r="H929" t="str">
        <f>ReOrgnising!Z932</f>
        <v/>
      </c>
      <c r="I929" t="str">
        <f>ReOrgnising!AA932</f>
        <v/>
      </c>
      <c r="J929">
        <f>ReOrgnising!AB932</f>
        <v>3</v>
      </c>
      <c r="K929" t="str">
        <f>ReOrgnising!AC932</f>
        <v/>
      </c>
      <c r="L929" t="str">
        <f>IF(ReOrgnising!AD932="","",ReOrgnising!AD932/100)</f>
        <v/>
      </c>
      <c r="M929" t="str">
        <f>IF(ReOrgnising!AE932="","",ReOrgnising!AE932/100)</f>
        <v/>
      </c>
      <c r="N929" t="str">
        <f>IF(ReOrgnising!AF932="","",ReOrgnising!AF932/100)</f>
        <v/>
      </c>
      <c r="O929" t="str">
        <f>IF(ReOrgnising!AG932="","",ReOrgnising!AG932/100)</f>
        <v/>
      </c>
      <c r="P929" t="str">
        <f>IF(ReOrgnising!AH932="","",ReOrgnising!AH932/100)</f>
        <v/>
      </c>
      <c r="Q929" t="str">
        <f>IF(ReOrgnising!AI932="","",ReOrgnising!AI932/100)</f>
        <v/>
      </c>
    </row>
    <row r="930" spans="1:17">
      <c r="A930" t="str">
        <f>ReOrgnising!S933</f>
        <v>Lincoln2012NitrogenLowIrrigationNil</v>
      </c>
      <c r="B930" s="4">
        <f>ReOrgnising!T933</f>
        <v>41222</v>
      </c>
      <c r="C930" t="str">
        <f>ReOrgnising!U933</f>
        <v/>
      </c>
      <c r="D930" t="str">
        <f>ReOrgnising!V933</f>
        <v/>
      </c>
      <c r="E930" t="str">
        <f>ReOrgnising!W933</f>
        <v/>
      </c>
      <c r="F930" t="str">
        <f>ReOrgnising!X933</f>
        <v/>
      </c>
      <c r="G930" t="str">
        <f>ReOrgnising!Y933</f>
        <v/>
      </c>
      <c r="H930" t="str">
        <f>ReOrgnising!Z933</f>
        <v/>
      </c>
      <c r="I930" t="str">
        <f>ReOrgnising!AA933</f>
        <v/>
      </c>
      <c r="J930">
        <f>ReOrgnising!AB933</f>
        <v>3</v>
      </c>
      <c r="K930" t="str">
        <f>ReOrgnising!AC933</f>
        <v/>
      </c>
      <c r="L930" t="str">
        <f>IF(ReOrgnising!AD933="","",ReOrgnising!AD933/100)</f>
        <v/>
      </c>
      <c r="M930" t="str">
        <f>IF(ReOrgnising!AE933="","",ReOrgnising!AE933/100)</f>
        <v/>
      </c>
      <c r="N930" t="str">
        <f>IF(ReOrgnising!AF933="","",ReOrgnising!AF933/100)</f>
        <v/>
      </c>
      <c r="O930" t="str">
        <f>IF(ReOrgnising!AG933="","",ReOrgnising!AG933/100)</f>
        <v/>
      </c>
      <c r="P930" t="str">
        <f>IF(ReOrgnising!AH933="","",ReOrgnising!AH933/100)</f>
        <v/>
      </c>
      <c r="Q930" t="str">
        <f>IF(ReOrgnising!AI933="","",ReOrgnising!AI933/100)</f>
        <v/>
      </c>
    </row>
    <row r="931" spans="1:17">
      <c r="A931" t="str">
        <f>ReOrgnising!S934</f>
        <v>Lincoln2012NitrogenLowIrrigationNil</v>
      </c>
      <c r="B931" s="4">
        <f>ReOrgnising!T934</f>
        <v>41227</v>
      </c>
      <c r="C931" t="str">
        <f>ReOrgnising!U934</f>
        <v/>
      </c>
      <c r="D931" t="str">
        <f>ReOrgnising!V934</f>
        <v/>
      </c>
      <c r="E931" t="str">
        <f>ReOrgnising!W934</f>
        <v/>
      </c>
      <c r="F931" t="str">
        <f>ReOrgnising!X934</f>
        <v/>
      </c>
      <c r="G931">
        <f>ReOrgnising!Y934</f>
        <v>1</v>
      </c>
      <c r="H931">
        <f>ReOrgnising!Z934</f>
        <v>3.1</v>
      </c>
      <c r="I931" t="str">
        <f>ReOrgnising!AA934</f>
        <v/>
      </c>
      <c r="J931" t="str">
        <f>ReOrgnising!AB934</f>
        <v/>
      </c>
      <c r="K931" t="str">
        <f>ReOrgnising!AC934</f>
        <v/>
      </c>
      <c r="L931" t="str">
        <f>IF(ReOrgnising!AD934="","",ReOrgnising!AD934/100)</f>
        <v/>
      </c>
      <c r="M931" t="str">
        <f>IF(ReOrgnising!AE934="","",ReOrgnising!AE934/100)</f>
        <v/>
      </c>
      <c r="N931" t="str">
        <f>IF(ReOrgnising!AF934="","",ReOrgnising!AF934/100)</f>
        <v/>
      </c>
      <c r="O931" t="str">
        <f>IF(ReOrgnising!AG934="","",ReOrgnising!AG934/100)</f>
        <v/>
      </c>
      <c r="P931" t="str">
        <f>IF(ReOrgnising!AH934="","",ReOrgnising!AH934/100)</f>
        <v/>
      </c>
      <c r="Q931" t="str">
        <f>IF(ReOrgnising!AI934="","",ReOrgnising!AI934/100)</f>
        <v/>
      </c>
    </row>
    <row r="932" spans="1:17">
      <c r="A932" t="str">
        <f>ReOrgnising!S935</f>
        <v>Lincoln2012NitrogenLowIrrigationNil</v>
      </c>
      <c r="B932" s="4">
        <f>ReOrgnising!T935</f>
        <v>41235</v>
      </c>
      <c r="C932" t="str">
        <f>ReOrgnising!U935</f>
        <v/>
      </c>
      <c r="D932" t="str">
        <f>ReOrgnising!V935</f>
        <v/>
      </c>
      <c r="E932" t="str">
        <f>ReOrgnising!W935</f>
        <v/>
      </c>
      <c r="F932" t="str">
        <f>ReOrgnising!X935</f>
        <v/>
      </c>
      <c r="G932">
        <f>ReOrgnising!Y935</f>
        <v>2</v>
      </c>
      <c r="H932">
        <f>ReOrgnising!Z935</f>
        <v>4.5</v>
      </c>
      <c r="I932" t="str">
        <f>ReOrgnising!AA935</f>
        <v/>
      </c>
      <c r="J932" t="str">
        <f>ReOrgnising!AB935</f>
        <v/>
      </c>
      <c r="K932" t="str">
        <f>ReOrgnising!AC935</f>
        <v/>
      </c>
      <c r="L932" t="str">
        <f>IF(ReOrgnising!AD935="","",ReOrgnising!AD935/100)</f>
        <v/>
      </c>
      <c r="M932" t="str">
        <f>IF(ReOrgnising!AE935="","",ReOrgnising!AE935/100)</f>
        <v/>
      </c>
      <c r="N932" t="str">
        <f>IF(ReOrgnising!AF935="","",ReOrgnising!AF935/100)</f>
        <v/>
      </c>
      <c r="O932" t="str">
        <f>IF(ReOrgnising!AG935="","",ReOrgnising!AG935/100)</f>
        <v/>
      </c>
      <c r="P932" t="str">
        <f>IF(ReOrgnising!AH935="","",ReOrgnising!AH935/100)</f>
        <v/>
      </c>
      <c r="Q932" t="str">
        <f>IF(ReOrgnising!AI935="","",ReOrgnising!AI935/100)</f>
        <v/>
      </c>
    </row>
    <row r="933" spans="1:17">
      <c r="A933" t="str">
        <f>ReOrgnising!S936</f>
        <v>Lincoln2012NitrogenLowIrrigationNil</v>
      </c>
      <c r="B933" s="4">
        <f>ReOrgnising!T936</f>
        <v>41241</v>
      </c>
      <c r="C933" t="str">
        <f>ReOrgnising!U936</f>
        <v/>
      </c>
      <c r="D933" t="str">
        <f>ReOrgnising!V936</f>
        <v/>
      </c>
      <c r="E933" t="str">
        <f>ReOrgnising!W936</f>
        <v/>
      </c>
      <c r="F933" t="str">
        <f>ReOrgnising!X936</f>
        <v/>
      </c>
      <c r="G933">
        <f>ReOrgnising!Y936</f>
        <v>3</v>
      </c>
      <c r="H933">
        <f>ReOrgnising!Z936</f>
        <v>5.9</v>
      </c>
      <c r="I933" t="str">
        <f>ReOrgnising!AA936</f>
        <v/>
      </c>
      <c r="J933" t="str">
        <f>ReOrgnising!AB936</f>
        <v/>
      </c>
      <c r="K933" t="str">
        <f>ReOrgnising!AC936</f>
        <v/>
      </c>
      <c r="L933" t="str">
        <f>IF(ReOrgnising!AD936="","",ReOrgnising!AD936/100)</f>
        <v/>
      </c>
      <c r="M933" t="str">
        <f>IF(ReOrgnising!AE936="","",ReOrgnising!AE936/100)</f>
        <v/>
      </c>
      <c r="N933" t="str">
        <f>IF(ReOrgnising!AF936="","",ReOrgnising!AF936/100)</f>
        <v/>
      </c>
      <c r="O933" t="str">
        <f>IF(ReOrgnising!AG936="","",ReOrgnising!AG936/100)</f>
        <v/>
      </c>
      <c r="P933" t="str">
        <f>IF(ReOrgnising!AH936="","",ReOrgnising!AH936/100)</f>
        <v/>
      </c>
      <c r="Q933" t="str">
        <f>IF(ReOrgnising!AI936="","",ReOrgnising!AI936/100)</f>
        <v/>
      </c>
    </row>
    <row r="934" spans="1:17">
      <c r="A934" t="str">
        <f>ReOrgnising!S937</f>
        <v>Lincoln2012NitrogenLowIrrigationNil</v>
      </c>
      <c r="B934" s="4">
        <f>ReOrgnising!T937</f>
        <v>41246</v>
      </c>
      <c r="C934" t="str">
        <f>ReOrgnising!U937</f>
        <v/>
      </c>
      <c r="D934" t="str">
        <f>ReOrgnising!V937</f>
        <v/>
      </c>
      <c r="E934" t="str">
        <f>ReOrgnising!W937</f>
        <v/>
      </c>
      <c r="F934" t="str">
        <f>ReOrgnising!X937</f>
        <v/>
      </c>
      <c r="G934" t="str">
        <f>ReOrgnising!Y937</f>
        <v/>
      </c>
      <c r="H934" t="str">
        <f>ReOrgnising!Z937</f>
        <v/>
      </c>
      <c r="I934">
        <f>ReOrgnising!AA937</f>
        <v>0.09</v>
      </c>
      <c r="J934" t="str">
        <f>ReOrgnising!AB937</f>
        <v/>
      </c>
      <c r="K934" t="str">
        <f>ReOrgnising!AC937</f>
        <v/>
      </c>
      <c r="L934" t="str">
        <f>IF(ReOrgnising!AD937="","",ReOrgnising!AD937/100)</f>
        <v/>
      </c>
      <c r="M934" t="str">
        <f>IF(ReOrgnising!AE937="","",ReOrgnising!AE937/100)</f>
        <v/>
      </c>
      <c r="N934" t="str">
        <f>IF(ReOrgnising!AF937="","",ReOrgnising!AF937/100)</f>
        <v/>
      </c>
      <c r="O934" t="str">
        <f>IF(ReOrgnising!AG937="","",ReOrgnising!AG937/100)</f>
        <v/>
      </c>
      <c r="P934" t="str">
        <f>IF(ReOrgnising!AH937="","",ReOrgnising!AH937/100)</f>
        <v/>
      </c>
      <c r="Q934" t="str">
        <f>IF(ReOrgnising!AI937="","",ReOrgnising!AI937/100)</f>
        <v/>
      </c>
    </row>
    <row r="935" spans="1:17">
      <c r="A935" t="str">
        <f>ReOrgnising!S938</f>
        <v>Lincoln2012NitrogenLowIrrigationNil</v>
      </c>
      <c r="B935" s="4">
        <f>ReOrgnising!T938</f>
        <v>41247</v>
      </c>
      <c r="C935" t="str">
        <f>ReOrgnising!U938</f>
        <v/>
      </c>
      <c r="D935" t="str">
        <f>ReOrgnising!V938</f>
        <v/>
      </c>
      <c r="E935" t="str">
        <f>ReOrgnising!W938</f>
        <v/>
      </c>
      <c r="F935" t="str">
        <f>ReOrgnising!X938</f>
        <v/>
      </c>
      <c r="G935">
        <f>ReOrgnising!Y938</f>
        <v>3.8</v>
      </c>
      <c r="H935">
        <f>ReOrgnising!Z938</f>
        <v>7.4</v>
      </c>
      <c r="I935" t="str">
        <f>ReOrgnising!AA938</f>
        <v/>
      </c>
      <c r="J935" t="str">
        <f>ReOrgnising!AB938</f>
        <v/>
      </c>
      <c r="K935" t="str">
        <f>ReOrgnising!AC938</f>
        <v/>
      </c>
      <c r="L935" t="str">
        <f>IF(ReOrgnising!AD938="","",ReOrgnising!AD938/100)</f>
        <v/>
      </c>
      <c r="M935" t="str">
        <f>IF(ReOrgnising!AE938="","",ReOrgnising!AE938/100)</f>
        <v/>
      </c>
      <c r="N935" t="str">
        <f>IF(ReOrgnising!AF938="","",ReOrgnising!AF938/100)</f>
        <v/>
      </c>
      <c r="O935" t="str">
        <f>IF(ReOrgnising!AG938="","",ReOrgnising!AG938/100)</f>
        <v/>
      </c>
      <c r="P935" t="str">
        <f>IF(ReOrgnising!AH938="","",ReOrgnising!AH938/100)</f>
        <v/>
      </c>
      <c r="Q935" t="str">
        <f>IF(ReOrgnising!AI938="","",ReOrgnising!AI938/100)</f>
        <v/>
      </c>
    </row>
    <row r="936" spans="1:17">
      <c r="A936" t="str">
        <f>ReOrgnising!S939</f>
        <v>Lincoln2012NitrogenLowIrrigationNil</v>
      </c>
      <c r="B936" s="4">
        <f>ReOrgnising!T939</f>
        <v>41253</v>
      </c>
      <c r="C936" t="str">
        <f>ReOrgnising!U939</f>
        <v/>
      </c>
      <c r="D936" t="str">
        <f>ReOrgnising!V939</f>
        <v/>
      </c>
      <c r="E936" t="str">
        <f>ReOrgnising!W939</f>
        <v/>
      </c>
      <c r="F936" t="str">
        <f>ReOrgnising!X939</f>
        <v/>
      </c>
      <c r="G936" t="str">
        <f>ReOrgnising!Y939</f>
        <v/>
      </c>
      <c r="H936" t="str">
        <f>ReOrgnising!Z939</f>
        <v/>
      </c>
      <c r="I936">
        <f>ReOrgnising!AA939</f>
        <v>0.19</v>
      </c>
      <c r="J936" t="str">
        <f>ReOrgnising!AB939</f>
        <v/>
      </c>
      <c r="K936" t="str">
        <f>ReOrgnising!AC939</f>
        <v/>
      </c>
      <c r="L936" t="str">
        <f>IF(ReOrgnising!AD939="","",ReOrgnising!AD939/100)</f>
        <v/>
      </c>
      <c r="M936" t="str">
        <f>IF(ReOrgnising!AE939="","",ReOrgnising!AE939/100)</f>
        <v/>
      </c>
      <c r="N936" t="str">
        <f>IF(ReOrgnising!AF939="","",ReOrgnising!AF939/100)</f>
        <v/>
      </c>
      <c r="O936" t="str">
        <f>IF(ReOrgnising!AG939="","",ReOrgnising!AG939/100)</f>
        <v/>
      </c>
      <c r="P936" t="str">
        <f>IF(ReOrgnising!AH939="","",ReOrgnising!AH939/100)</f>
        <v/>
      </c>
      <c r="Q936" t="str">
        <f>IF(ReOrgnising!AI939="","",ReOrgnising!AI939/100)</f>
        <v/>
      </c>
    </row>
    <row r="937" spans="1:17">
      <c r="A937" t="str">
        <f>ReOrgnising!S940</f>
        <v>Lincoln2012NitrogenLowIrrigationNil</v>
      </c>
      <c r="B937" s="4">
        <f>ReOrgnising!T940</f>
        <v>41255</v>
      </c>
      <c r="C937" t="str">
        <f>ReOrgnising!U940</f>
        <v/>
      </c>
      <c r="D937" t="str">
        <f>ReOrgnising!V940</f>
        <v/>
      </c>
      <c r="E937" t="str">
        <f>ReOrgnising!W940</f>
        <v/>
      </c>
      <c r="F937" t="str">
        <f>ReOrgnising!X940</f>
        <v/>
      </c>
      <c r="G937">
        <f>ReOrgnising!Y940</f>
        <v>5</v>
      </c>
      <c r="H937">
        <f>ReOrgnising!Z940</f>
        <v>9.1</v>
      </c>
      <c r="I937" t="str">
        <f>ReOrgnising!AA940</f>
        <v/>
      </c>
      <c r="J937" t="str">
        <f>ReOrgnising!AB940</f>
        <v/>
      </c>
      <c r="K937" t="str">
        <f>ReOrgnising!AC940</f>
        <v/>
      </c>
      <c r="L937" t="str">
        <f>IF(ReOrgnising!AD940="","",ReOrgnising!AD940/100)</f>
        <v/>
      </c>
      <c r="M937" t="str">
        <f>IF(ReOrgnising!AE940="","",ReOrgnising!AE940/100)</f>
        <v/>
      </c>
      <c r="N937" t="str">
        <f>IF(ReOrgnising!AF940="","",ReOrgnising!AF940/100)</f>
        <v/>
      </c>
      <c r="O937" t="str">
        <f>IF(ReOrgnising!AG940="","",ReOrgnising!AG940/100)</f>
        <v/>
      </c>
      <c r="P937" t="str">
        <f>IF(ReOrgnising!AH940="","",ReOrgnising!AH940/100)</f>
        <v/>
      </c>
      <c r="Q937" t="str">
        <f>IF(ReOrgnising!AI940="","",ReOrgnising!AI940/100)</f>
        <v/>
      </c>
    </row>
    <row r="938" spans="1:17">
      <c r="A938" t="str">
        <f>ReOrgnising!S941</f>
        <v>Lincoln2012NitrogenLowIrrigationNil</v>
      </c>
      <c r="B938" s="4">
        <f>ReOrgnising!T941</f>
        <v>41260</v>
      </c>
      <c r="C938">
        <f>ReOrgnising!U941</f>
        <v>71.900000000000006</v>
      </c>
      <c r="D938">
        <f>ReOrgnising!V941</f>
        <v>0</v>
      </c>
      <c r="E938">
        <f>ReOrgnising!W941</f>
        <v>1</v>
      </c>
      <c r="F938">
        <f>ReOrgnising!X941</f>
        <v>43.9</v>
      </c>
      <c r="G938" t="str">
        <f>ReOrgnising!Y941</f>
        <v/>
      </c>
      <c r="H938" t="str">
        <f>ReOrgnising!Z941</f>
        <v/>
      </c>
      <c r="I938" t="str">
        <f>ReOrgnising!AA941</f>
        <v/>
      </c>
      <c r="J938" t="str">
        <f>ReOrgnising!AB941</f>
        <v/>
      </c>
      <c r="K938">
        <f>ReOrgnising!AC941</f>
        <v>28</v>
      </c>
      <c r="L938" t="str">
        <f>IF(ReOrgnising!AD941="","",ReOrgnising!AD941/100)</f>
        <v/>
      </c>
      <c r="M938" t="str">
        <f>IF(ReOrgnising!AE941="","",ReOrgnising!AE941/100)</f>
        <v/>
      </c>
      <c r="N938" t="str">
        <f>IF(ReOrgnising!AF941="","",ReOrgnising!AF941/100)</f>
        <v/>
      </c>
      <c r="O938">
        <f>IF(ReOrgnising!AG941="","",ReOrgnising!AG941/100)</f>
        <v>3.0524999999999997E-2</v>
      </c>
      <c r="P938" t="str">
        <f>IF(ReOrgnising!AH941="","",ReOrgnising!AH941/100)</f>
        <v/>
      </c>
      <c r="Q938">
        <f>IF(ReOrgnising!AI941="","",ReOrgnising!AI941/100)</f>
        <v>2.2487500000000004E-2</v>
      </c>
    </row>
    <row r="939" spans="1:17">
      <c r="A939" t="str">
        <f>ReOrgnising!S942</f>
        <v>Lincoln2012NitrogenLowIrrigationNil</v>
      </c>
      <c r="B939" s="4">
        <f>ReOrgnising!T942</f>
        <v>41261</v>
      </c>
      <c r="C939" t="str">
        <f>ReOrgnising!U942</f>
        <v/>
      </c>
      <c r="D939" t="str">
        <f>ReOrgnising!V942</f>
        <v/>
      </c>
      <c r="E939" t="str">
        <f>ReOrgnising!W942</f>
        <v/>
      </c>
      <c r="F939" t="str">
        <f>ReOrgnising!X942</f>
        <v/>
      </c>
      <c r="G939">
        <f>ReOrgnising!Y942</f>
        <v>6.1</v>
      </c>
      <c r="H939">
        <f>ReOrgnising!Z942</f>
        <v>10.6</v>
      </c>
      <c r="I939" t="str">
        <f>ReOrgnising!AA942</f>
        <v/>
      </c>
      <c r="J939" t="str">
        <f>ReOrgnising!AB942</f>
        <v/>
      </c>
      <c r="K939" t="str">
        <f>ReOrgnising!AC942</f>
        <v/>
      </c>
      <c r="L939" t="str">
        <f>IF(ReOrgnising!AD942="","",ReOrgnising!AD942/100)</f>
        <v/>
      </c>
      <c r="M939" t="str">
        <f>IF(ReOrgnising!AE942="","",ReOrgnising!AE942/100)</f>
        <v/>
      </c>
      <c r="N939" t="str">
        <f>IF(ReOrgnising!AF942="","",ReOrgnising!AF942/100)</f>
        <v/>
      </c>
      <c r="O939" t="str">
        <f>IF(ReOrgnising!AG942="","",ReOrgnising!AG942/100)</f>
        <v/>
      </c>
      <c r="P939" t="str">
        <f>IF(ReOrgnising!AH942="","",ReOrgnising!AH942/100)</f>
        <v/>
      </c>
      <c r="Q939" t="str">
        <f>IF(ReOrgnising!AI942="","",ReOrgnising!AI942/100)</f>
        <v/>
      </c>
    </row>
    <row r="940" spans="1:17">
      <c r="A940" t="str">
        <f>ReOrgnising!S943</f>
        <v>Lincoln2012NitrogenLowIrrigationNil</v>
      </c>
      <c r="B940" s="4">
        <f>ReOrgnising!T943</f>
        <v>41263</v>
      </c>
      <c r="C940" t="str">
        <f>ReOrgnising!U943</f>
        <v/>
      </c>
      <c r="D940" t="str">
        <f>ReOrgnising!V943</f>
        <v/>
      </c>
      <c r="E940" t="str">
        <f>ReOrgnising!W943</f>
        <v/>
      </c>
      <c r="F940" t="str">
        <f>ReOrgnising!X943</f>
        <v/>
      </c>
      <c r="G940" t="str">
        <f>ReOrgnising!Y943</f>
        <v/>
      </c>
      <c r="H940" t="str">
        <f>ReOrgnising!Z943</f>
        <v/>
      </c>
      <c r="I940">
        <f>ReOrgnising!AA943</f>
        <v>0.42</v>
      </c>
      <c r="J940" t="str">
        <f>ReOrgnising!AB943</f>
        <v/>
      </c>
      <c r="K940" t="str">
        <f>ReOrgnising!AC943</f>
        <v/>
      </c>
      <c r="L940" t="str">
        <f>IF(ReOrgnising!AD943="","",ReOrgnising!AD943/100)</f>
        <v/>
      </c>
      <c r="M940" t="str">
        <f>IF(ReOrgnising!AE943="","",ReOrgnising!AE943/100)</f>
        <v/>
      </c>
      <c r="N940" t="str">
        <f>IF(ReOrgnising!AF943="","",ReOrgnising!AF943/100)</f>
        <v/>
      </c>
      <c r="O940" t="str">
        <f>IF(ReOrgnising!AG943="","",ReOrgnising!AG943/100)</f>
        <v/>
      </c>
      <c r="P940" t="str">
        <f>IF(ReOrgnising!AH943="","",ReOrgnising!AH943/100)</f>
        <v/>
      </c>
      <c r="Q940" t="str">
        <f>IF(ReOrgnising!AI943="","",ReOrgnising!AI943/100)</f>
        <v/>
      </c>
    </row>
    <row r="941" spans="1:17">
      <c r="A941" t="str">
        <f>ReOrgnising!S944</f>
        <v>Lincoln2012NitrogenLowIrrigationNil</v>
      </c>
      <c r="B941" s="4">
        <f>ReOrgnising!T944</f>
        <v>41270</v>
      </c>
      <c r="C941" t="str">
        <f>ReOrgnising!U944</f>
        <v/>
      </c>
      <c r="D941" t="str">
        <f>ReOrgnising!V944</f>
        <v/>
      </c>
      <c r="E941" t="str">
        <f>ReOrgnising!W944</f>
        <v/>
      </c>
      <c r="F941" t="str">
        <f>ReOrgnising!X944</f>
        <v/>
      </c>
      <c r="G941">
        <f>ReOrgnising!Y944</f>
        <v>7.3</v>
      </c>
      <c r="H941">
        <f>ReOrgnising!Z944</f>
        <v>12.5</v>
      </c>
      <c r="I941" t="str">
        <f>ReOrgnising!AA944</f>
        <v/>
      </c>
      <c r="J941" t="str">
        <f>ReOrgnising!AB944</f>
        <v/>
      </c>
      <c r="K941" t="str">
        <f>ReOrgnising!AC944</f>
        <v/>
      </c>
      <c r="L941" t="str">
        <f>IF(ReOrgnising!AD944="","",ReOrgnising!AD944/100)</f>
        <v/>
      </c>
      <c r="M941" t="str">
        <f>IF(ReOrgnising!AE944="","",ReOrgnising!AE944/100)</f>
        <v/>
      </c>
      <c r="N941" t="str">
        <f>IF(ReOrgnising!AF944="","",ReOrgnising!AF944/100)</f>
        <v/>
      </c>
      <c r="O941" t="str">
        <f>IF(ReOrgnising!AG944="","",ReOrgnising!AG944/100)</f>
        <v/>
      </c>
      <c r="P941" t="str">
        <f>IF(ReOrgnising!AH944="","",ReOrgnising!AH944/100)</f>
        <v/>
      </c>
      <c r="Q941" t="str">
        <f>IF(ReOrgnising!AI944="","",ReOrgnising!AI944/100)</f>
        <v/>
      </c>
    </row>
    <row r="942" spans="1:17">
      <c r="A942" t="str">
        <f>ReOrgnising!S945</f>
        <v>Lincoln2012NitrogenLowIrrigationNil</v>
      </c>
      <c r="B942" s="4">
        <f>ReOrgnising!T945</f>
        <v>41273</v>
      </c>
      <c r="C942" t="str">
        <f>ReOrgnising!U945</f>
        <v/>
      </c>
      <c r="D942" t="str">
        <f>ReOrgnising!V945</f>
        <v/>
      </c>
      <c r="E942" t="str">
        <f>ReOrgnising!W945</f>
        <v/>
      </c>
      <c r="F942" t="str">
        <f>ReOrgnising!X945</f>
        <v/>
      </c>
      <c r="G942" t="str">
        <f>ReOrgnising!Y945</f>
        <v/>
      </c>
      <c r="H942" t="str">
        <f>ReOrgnising!Z945</f>
        <v/>
      </c>
      <c r="I942">
        <f>ReOrgnising!AA945</f>
        <v>0.54</v>
      </c>
      <c r="J942" t="str">
        <f>ReOrgnising!AB945</f>
        <v/>
      </c>
      <c r="K942" t="str">
        <f>ReOrgnising!AC945</f>
        <v/>
      </c>
      <c r="L942" t="str">
        <f>IF(ReOrgnising!AD945="","",ReOrgnising!AD945/100)</f>
        <v/>
      </c>
      <c r="M942" t="str">
        <f>IF(ReOrgnising!AE945="","",ReOrgnising!AE945/100)</f>
        <v/>
      </c>
      <c r="N942" t="str">
        <f>IF(ReOrgnising!AF945="","",ReOrgnising!AF945/100)</f>
        <v/>
      </c>
      <c r="O942" t="str">
        <f>IF(ReOrgnising!AG945="","",ReOrgnising!AG945/100)</f>
        <v/>
      </c>
      <c r="P942" t="str">
        <f>IF(ReOrgnising!AH945="","",ReOrgnising!AH945/100)</f>
        <v/>
      </c>
      <c r="Q942" t="str">
        <f>IF(ReOrgnising!AI945="","",ReOrgnising!AI945/100)</f>
        <v/>
      </c>
    </row>
    <row r="943" spans="1:17">
      <c r="A943" t="str">
        <f>ReOrgnising!S946</f>
        <v>Lincoln2012NitrogenLowIrrigationNil</v>
      </c>
      <c r="B943" s="4">
        <f>ReOrgnising!T946</f>
        <v>41277</v>
      </c>
      <c r="C943" t="str">
        <f>ReOrgnising!U946</f>
        <v/>
      </c>
      <c r="D943" t="str">
        <f>ReOrgnising!V946</f>
        <v/>
      </c>
      <c r="E943" t="str">
        <f>ReOrgnising!W946</f>
        <v/>
      </c>
      <c r="F943" t="str">
        <f>ReOrgnising!X946</f>
        <v/>
      </c>
      <c r="G943">
        <f>ReOrgnising!Y946</f>
        <v>8.3000000000000007</v>
      </c>
      <c r="H943">
        <f>ReOrgnising!Z946</f>
        <v>13.8</v>
      </c>
      <c r="I943" t="str">
        <f>ReOrgnising!AA946</f>
        <v/>
      </c>
      <c r="J943" t="str">
        <f>ReOrgnising!AB946</f>
        <v/>
      </c>
      <c r="K943" t="str">
        <f>ReOrgnising!AC946</f>
        <v/>
      </c>
      <c r="L943" t="str">
        <f>IF(ReOrgnising!AD946="","",ReOrgnising!AD946/100)</f>
        <v/>
      </c>
      <c r="M943" t="str">
        <f>IF(ReOrgnising!AE946="","",ReOrgnising!AE946/100)</f>
        <v/>
      </c>
      <c r="N943" t="str">
        <f>IF(ReOrgnising!AF946="","",ReOrgnising!AF946/100)</f>
        <v/>
      </c>
      <c r="O943" t="str">
        <f>IF(ReOrgnising!AG946="","",ReOrgnising!AG946/100)</f>
        <v/>
      </c>
      <c r="P943" t="str">
        <f>IF(ReOrgnising!AH946="","",ReOrgnising!AH946/100)</f>
        <v/>
      </c>
      <c r="Q943" t="str">
        <f>IF(ReOrgnising!AI946="","",ReOrgnising!AI946/100)</f>
        <v/>
      </c>
    </row>
    <row r="944" spans="1:17">
      <c r="A944" t="str">
        <f>ReOrgnising!S947</f>
        <v>Lincoln2012NitrogenLowIrrigationNil</v>
      </c>
      <c r="B944" s="4">
        <f>ReOrgnising!T947</f>
        <v>41282</v>
      </c>
      <c r="C944" t="str">
        <f>ReOrgnising!U947</f>
        <v/>
      </c>
      <c r="D944" t="str">
        <f>ReOrgnising!V947</f>
        <v/>
      </c>
      <c r="E944" t="str">
        <f>ReOrgnising!W947</f>
        <v/>
      </c>
      <c r="F944" t="str">
        <f>ReOrgnising!X947</f>
        <v/>
      </c>
      <c r="G944">
        <f>ReOrgnising!Y947</f>
        <v>9.1999999999999993</v>
      </c>
      <c r="H944">
        <f>ReOrgnising!Z947</f>
        <v>14.6</v>
      </c>
      <c r="I944">
        <f>ReOrgnising!AA947</f>
        <v>0.49</v>
      </c>
      <c r="J944" t="str">
        <f>ReOrgnising!AB947</f>
        <v/>
      </c>
      <c r="K944" t="str">
        <f>ReOrgnising!AC947</f>
        <v/>
      </c>
      <c r="L944" t="str">
        <f>IF(ReOrgnising!AD947="","",ReOrgnising!AD947/100)</f>
        <v/>
      </c>
      <c r="M944" t="str">
        <f>IF(ReOrgnising!AE947="","",ReOrgnising!AE947/100)</f>
        <v/>
      </c>
      <c r="N944" t="str">
        <f>IF(ReOrgnising!AF947="","",ReOrgnising!AF947/100)</f>
        <v/>
      </c>
      <c r="O944" t="str">
        <f>IF(ReOrgnising!AG947="","",ReOrgnising!AG947/100)</f>
        <v/>
      </c>
      <c r="P944" t="str">
        <f>IF(ReOrgnising!AH947="","",ReOrgnising!AH947/100)</f>
        <v/>
      </c>
      <c r="Q944" t="str">
        <f>IF(ReOrgnising!AI947="","",ReOrgnising!AI947/100)</f>
        <v/>
      </c>
    </row>
    <row r="945" spans="1:17">
      <c r="A945" t="str">
        <f>ReOrgnising!S948</f>
        <v>Lincoln2012NitrogenLowIrrigationNil</v>
      </c>
      <c r="B945" s="4">
        <f>ReOrgnising!T948</f>
        <v>41289</v>
      </c>
      <c r="C945" t="str">
        <f>ReOrgnising!U948</f>
        <v/>
      </c>
      <c r="D945" t="str">
        <f>ReOrgnising!V948</f>
        <v/>
      </c>
      <c r="E945" t="str">
        <f>ReOrgnising!W948</f>
        <v/>
      </c>
      <c r="F945" t="str">
        <f>ReOrgnising!X948</f>
        <v/>
      </c>
      <c r="G945" t="str">
        <f>ReOrgnising!Y948</f>
        <v/>
      </c>
      <c r="H945" t="str">
        <f>ReOrgnising!Z948</f>
        <v/>
      </c>
      <c r="I945" t="str">
        <f>ReOrgnising!AA948</f>
        <v/>
      </c>
      <c r="J945">
        <f>ReOrgnising!AB948</f>
        <v>5.52</v>
      </c>
      <c r="K945" t="str">
        <f>ReOrgnising!AC948</f>
        <v/>
      </c>
      <c r="L945" t="str">
        <f>IF(ReOrgnising!AD948="","",ReOrgnising!AD948/100)</f>
        <v/>
      </c>
      <c r="M945" t="str">
        <f>IF(ReOrgnising!AE948="","",ReOrgnising!AE948/100)</f>
        <v/>
      </c>
      <c r="N945" t="str">
        <f>IF(ReOrgnising!AF948="","",ReOrgnising!AF948/100)</f>
        <v/>
      </c>
      <c r="O945" t="str">
        <f>IF(ReOrgnising!AG948="","",ReOrgnising!AG948/100)</f>
        <v/>
      </c>
      <c r="P945" t="str">
        <f>IF(ReOrgnising!AH948="","",ReOrgnising!AH948/100)</f>
        <v/>
      </c>
      <c r="Q945" t="str">
        <f>IF(ReOrgnising!AI948="","",ReOrgnising!AI948/100)</f>
        <v/>
      </c>
    </row>
    <row r="946" spans="1:17">
      <c r="A946" t="str">
        <f>ReOrgnising!S949</f>
        <v>Lincoln2012NitrogenLowIrrigationNil</v>
      </c>
      <c r="B946" s="4">
        <f>ReOrgnising!T949</f>
        <v>41290</v>
      </c>
      <c r="C946" t="str">
        <f>ReOrgnising!U949</f>
        <v/>
      </c>
      <c r="D946" t="str">
        <f>ReOrgnising!V949</f>
        <v/>
      </c>
      <c r="E946" t="str">
        <f>ReOrgnising!W949</f>
        <v/>
      </c>
      <c r="F946" t="str">
        <f>ReOrgnising!X949</f>
        <v/>
      </c>
      <c r="G946">
        <f>ReOrgnising!Y949</f>
        <v>13</v>
      </c>
      <c r="H946">
        <f>ReOrgnising!Z949</f>
        <v>16.3</v>
      </c>
      <c r="I946" t="str">
        <f>ReOrgnising!AA949</f>
        <v/>
      </c>
      <c r="J946" t="str">
        <f>ReOrgnising!AB949</f>
        <v/>
      </c>
      <c r="K946" t="str">
        <f>ReOrgnising!AC949</f>
        <v/>
      </c>
      <c r="L946" t="str">
        <f>IF(ReOrgnising!AD949="","",ReOrgnising!AD949/100)</f>
        <v/>
      </c>
      <c r="M946" t="str">
        <f>IF(ReOrgnising!AE949="","",ReOrgnising!AE949/100)</f>
        <v/>
      </c>
      <c r="N946" t="str">
        <f>IF(ReOrgnising!AF949="","",ReOrgnising!AF949/100)</f>
        <v/>
      </c>
      <c r="O946" t="str">
        <f>IF(ReOrgnising!AG949="","",ReOrgnising!AG949/100)</f>
        <v/>
      </c>
      <c r="P946" t="str">
        <f>IF(ReOrgnising!AH949="","",ReOrgnising!AH949/100)</f>
        <v/>
      </c>
      <c r="Q946" t="str">
        <f>IF(ReOrgnising!AI949="","",ReOrgnising!AI949/100)</f>
        <v/>
      </c>
    </row>
    <row r="947" spans="1:17">
      <c r="A947" t="str">
        <f>ReOrgnising!S950</f>
        <v>Lincoln2012NitrogenLowIrrigationNil</v>
      </c>
      <c r="B947" s="4">
        <f>ReOrgnising!T950</f>
        <v>41291</v>
      </c>
      <c r="C947" t="str">
        <f>ReOrgnising!U950</f>
        <v/>
      </c>
      <c r="D947" t="str">
        <f>ReOrgnising!V950</f>
        <v/>
      </c>
      <c r="E947" t="str">
        <f>ReOrgnising!W950</f>
        <v/>
      </c>
      <c r="F947" t="str">
        <f>ReOrgnising!X950</f>
        <v/>
      </c>
      <c r="G947" t="str">
        <f>ReOrgnising!Y950</f>
        <v/>
      </c>
      <c r="H947" t="str">
        <f>ReOrgnising!Z950</f>
        <v/>
      </c>
      <c r="I947" t="str">
        <f>ReOrgnising!AA950</f>
        <v/>
      </c>
      <c r="J947">
        <f>ReOrgnising!AB950</f>
        <v>5.665</v>
      </c>
      <c r="K947" t="str">
        <f>ReOrgnising!AC950</f>
        <v/>
      </c>
      <c r="L947" t="str">
        <f>IF(ReOrgnising!AD950="","",ReOrgnising!AD950/100)</f>
        <v/>
      </c>
      <c r="M947" t="str">
        <f>IF(ReOrgnising!AE950="","",ReOrgnising!AE950/100)</f>
        <v/>
      </c>
      <c r="N947" t="str">
        <f>IF(ReOrgnising!AF950="","",ReOrgnising!AF950/100)</f>
        <v/>
      </c>
      <c r="O947" t="str">
        <f>IF(ReOrgnising!AG950="","",ReOrgnising!AG950/100)</f>
        <v/>
      </c>
      <c r="P947" t="str">
        <f>IF(ReOrgnising!AH950="","",ReOrgnising!AH950/100)</f>
        <v/>
      </c>
      <c r="Q947" t="str">
        <f>IF(ReOrgnising!AI950="","",ReOrgnising!AI950/100)</f>
        <v/>
      </c>
    </row>
    <row r="948" spans="1:17">
      <c r="A948" t="str">
        <f>ReOrgnising!S951</f>
        <v>Lincoln2012NitrogenLowIrrigationNil</v>
      </c>
      <c r="B948" s="4">
        <f>ReOrgnising!T951</f>
        <v>41292</v>
      </c>
      <c r="C948" t="str">
        <f>ReOrgnising!U951</f>
        <v/>
      </c>
      <c r="D948" t="str">
        <f>ReOrgnising!V951</f>
        <v/>
      </c>
      <c r="E948" t="str">
        <f>ReOrgnising!W951</f>
        <v/>
      </c>
      <c r="F948" t="str">
        <f>ReOrgnising!X951</f>
        <v/>
      </c>
      <c r="G948" t="str">
        <f>ReOrgnising!Y951</f>
        <v/>
      </c>
      <c r="H948" t="str">
        <f>ReOrgnising!Z951</f>
        <v/>
      </c>
      <c r="I948">
        <f>ReOrgnising!AA951</f>
        <v>0.68</v>
      </c>
      <c r="J948" t="str">
        <f>ReOrgnising!AB951</f>
        <v/>
      </c>
      <c r="K948" t="str">
        <f>ReOrgnising!AC951</f>
        <v/>
      </c>
      <c r="L948" t="str">
        <f>IF(ReOrgnising!AD951="","",ReOrgnising!AD951/100)</f>
        <v/>
      </c>
      <c r="M948" t="str">
        <f>IF(ReOrgnising!AE951="","",ReOrgnising!AE951/100)</f>
        <v/>
      </c>
      <c r="N948" t="str">
        <f>IF(ReOrgnising!AF951="","",ReOrgnising!AF951/100)</f>
        <v/>
      </c>
      <c r="O948" t="str">
        <f>IF(ReOrgnising!AG951="","",ReOrgnising!AG951/100)</f>
        <v/>
      </c>
      <c r="P948" t="str">
        <f>IF(ReOrgnising!AH951="","",ReOrgnising!AH951/100)</f>
        <v/>
      </c>
      <c r="Q948" t="str">
        <f>IF(ReOrgnising!AI951="","",ReOrgnising!AI951/100)</f>
        <v/>
      </c>
    </row>
    <row r="949" spans="1:17">
      <c r="A949" t="str">
        <f>ReOrgnising!S952</f>
        <v>Lincoln2012NitrogenLowIrrigationNil</v>
      </c>
      <c r="B949" s="4">
        <f>ReOrgnising!T952</f>
        <v>41295</v>
      </c>
      <c r="C949" t="str">
        <f>ReOrgnising!U952</f>
        <v/>
      </c>
      <c r="D949" t="str">
        <f>ReOrgnising!V952</f>
        <v/>
      </c>
      <c r="E949" t="str">
        <f>ReOrgnising!W952</f>
        <v/>
      </c>
      <c r="F949" t="str">
        <f>ReOrgnising!X952</f>
        <v/>
      </c>
      <c r="G949" t="str">
        <f>ReOrgnising!Y952</f>
        <v/>
      </c>
      <c r="H949" t="str">
        <f>ReOrgnising!Z952</f>
        <v/>
      </c>
      <c r="I949" t="str">
        <f>ReOrgnising!AA952</f>
        <v/>
      </c>
      <c r="J949">
        <f>ReOrgnising!AB952</f>
        <v>5.98</v>
      </c>
      <c r="K949" t="str">
        <f>ReOrgnising!AC952</f>
        <v/>
      </c>
      <c r="L949" t="str">
        <f>IF(ReOrgnising!AD952="","",ReOrgnising!AD952/100)</f>
        <v/>
      </c>
      <c r="M949" t="str">
        <f>IF(ReOrgnising!AE952="","",ReOrgnising!AE952/100)</f>
        <v/>
      </c>
      <c r="N949" t="str">
        <f>IF(ReOrgnising!AF952="","",ReOrgnising!AF952/100)</f>
        <v/>
      </c>
      <c r="O949" t="str">
        <f>IF(ReOrgnising!AG952="","",ReOrgnising!AG952/100)</f>
        <v/>
      </c>
      <c r="P949" t="str">
        <f>IF(ReOrgnising!AH952="","",ReOrgnising!AH952/100)</f>
        <v/>
      </c>
      <c r="Q949" t="str">
        <f>IF(ReOrgnising!AI952="","",ReOrgnising!AI952/100)</f>
        <v/>
      </c>
    </row>
    <row r="950" spans="1:17">
      <c r="A950" t="str">
        <f>ReOrgnising!S953</f>
        <v>Lincoln2012NitrogenLowIrrigationNil</v>
      </c>
      <c r="B950" s="4">
        <f>ReOrgnising!T953</f>
        <v>41296</v>
      </c>
      <c r="C950" t="str">
        <f>ReOrgnising!U953</f>
        <v/>
      </c>
      <c r="D950" t="str">
        <f>ReOrgnising!V953</f>
        <v/>
      </c>
      <c r="E950" t="str">
        <f>ReOrgnising!W953</f>
        <v/>
      </c>
      <c r="F950" t="str">
        <f>ReOrgnising!X953</f>
        <v/>
      </c>
      <c r="G950">
        <f>ReOrgnising!Y953</f>
        <v>14.6</v>
      </c>
      <c r="H950">
        <f>ReOrgnising!Z953</f>
        <v>16.8</v>
      </c>
      <c r="I950" t="str">
        <f>ReOrgnising!AA953</f>
        <v/>
      </c>
      <c r="J950" t="str">
        <f>ReOrgnising!AB953</f>
        <v/>
      </c>
      <c r="K950" t="str">
        <f>ReOrgnising!AC953</f>
        <v/>
      </c>
      <c r="L950" t="str">
        <f>IF(ReOrgnising!AD953="","",ReOrgnising!AD953/100)</f>
        <v/>
      </c>
      <c r="M950" t="str">
        <f>IF(ReOrgnising!AE953="","",ReOrgnising!AE953/100)</f>
        <v/>
      </c>
      <c r="N950" t="str">
        <f>IF(ReOrgnising!AF953="","",ReOrgnising!AF953/100)</f>
        <v/>
      </c>
      <c r="O950" t="str">
        <f>IF(ReOrgnising!AG953="","",ReOrgnising!AG953/100)</f>
        <v/>
      </c>
      <c r="P950" t="str">
        <f>IF(ReOrgnising!AH953="","",ReOrgnising!AH953/100)</f>
        <v/>
      </c>
      <c r="Q950" t="str">
        <f>IF(ReOrgnising!AI953="","",ReOrgnising!AI953/100)</f>
        <v/>
      </c>
    </row>
    <row r="951" spans="1:17">
      <c r="A951" t="str">
        <f>ReOrgnising!S954</f>
        <v>Lincoln2012NitrogenLowIrrigationNil</v>
      </c>
      <c r="B951" s="4">
        <f>ReOrgnising!T954</f>
        <v>41298</v>
      </c>
      <c r="C951" t="str">
        <f>ReOrgnising!U954</f>
        <v/>
      </c>
      <c r="D951" t="str">
        <f>ReOrgnising!V954</f>
        <v/>
      </c>
      <c r="E951" t="str">
        <f>ReOrgnising!W954</f>
        <v/>
      </c>
      <c r="F951" t="str">
        <f>ReOrgnising!X954</f>
        <v/>
      </c>
      <c r="G951" t="str">
        <f>ReOrgnising!Y954</f>
        <v/>
      </c>
      <c r="H951" t="str">
        <f>ReOrgnising!Z954</f>
        <v/>
      </c>
      <c r="I951" t="str">
        <f>ReOrgnising!AA954</f>
        <v/>
      </c>
      <c r="J951">
        <f>ReOrgnising!AB954</f>
        <v>6.2550000000000008</v>
      </c>
      <c r="K951" t="str">
        <f>ReOrgnising!AC954</f>
        <v/>
      </c>
      <c r="L951" t="str">
        <f>IF(ReOrgnising!AD954="","",ReOrgnising!AD954/100)</f>
        <v/>
      </c>
      <c r="M951" t="str">
        <f>IF(ReOrgnising!AE954="","",ReOrgnising!AE954/100)</f>
        <v/>
      </c>
      <c r="N951" t="str">
        <f>IF(ReOrgnising!AF954="","",ReOrgnising!AF954/100)</f>
        <v/>
      </c>
      <c r="O951" t="str">
        <f>IF(ReOrgnising!AG954="","",ReOrgnising!AG954/100)</f>
        <v/>
      </c>
      <c r="P951" t="str">
        <f>IF(ReOrgnising!AH954="","",ReOrgnising!AH954/100)</f>
        <v/>
      </c>
      <c r="Q951" t="str">
        <f>IF(ReOrgnising!AI954="","",ReOrgnising!AI954/100)</f>
        <v/>
      </c>
    </row>
    <row r="952" spans="1:17">
      <c r="A952" t="str">
        <f>ReOrgnising!S955</f>
        <v>Lincoln2012NitrogenLowIrrigationNil</v>
      </c>
      <c r="B952" s="4">
        <f>ReOrgnising!T955</f>
        <v>41299</v>
      </c>
      <c r="C952" t="str">
        <f>ReOrgnising!U955</f>
        <v/>
      </c>
      <c r="D952" t="str">
        <f>ReOrgnising!V955</f>
        <v/>
      </c>
      <c r="E952" t="str">
        <f>ReOrgnising!W955</f>
        <v/>
      </c>
      <c r="F952" t="str">
        <f>ReOrgnising!X955</f>
        <v/>
      </c>
      <c r="G952" t="str">
        <f>ReOrgnising!Y955</f>
        <v/>
      </c>
      <c r="H952" t="str">
        <f>ReOrgnising!Z955</f>
        <v/>
      </c>
      <c r="I952">
        <f>ReOrgnising!AA955</f>
        <v>0.74</v>
      </c>
      <c r="J952" t="str">
        <f>ReOrgnising!AB955</f>
        <v/>
      </c>
      <c r="K952" t="str">
        <f>ReOrgnising!AC955</f>
        <v/>
      </c>
      <c r="L952" t="str">
        <f>IF(ReOrgnising!AD955="","",ReOrgnising!AD955/100)</f>
        <v/>
      </c>
      <c r="M952" t="str">
        <f>IF(ReOrgnising!AE955="","",ReOrgnising!AE955/100)</f>
        <v/>
      </c>
      <c r="N952" t="str">
        <f>IF(ReOrgnising!AF955="","",ReOrgnising!AF955/100)</f>
        <v/>
      </c>
      <c r="O952" t="str">
        <f>IF(ReOrgnising!AG955="","",ReOrgnising!AG955/100)</f>
        <v/>
      </c>
      <c r="P952" t="str">
        <f>IF(ReOrgnising!AH955="","",ReOrgnising!AH955/100)</f>
        <v/>
      </c>
      <c r="Q952" t="str">
        <f>IF(ReOrgnising!AI955="","",ReOrgnising!AI955/100)</f>
        <v/>
      </c>
    </row>
    <row r="953" spans="1:17">
      <c r="A953" t="str">
        <f>ReOrgnising!S956</f>
        <v>Lincoln2012NitrogenLowIrrigationNil</v>
      </c>
      <c r="B953" s="4">
        <f>ReOrgnising!T956</f>
        <v>41302</v>
      </c>
      <c r="C953">
        <f>ReOrgnising!U956</f>
        <v>640.1</v>
      </c>
      <c r="D953">
        <f>ReOrgnising!V956</f>
        <v>0</v>
      </c>
      <c r="E953">
        <f>ReOrgnising!W956</f>
        <v>3</v>
      </c>
      <c r="F953">
        <f>ReOrgnising!X956</f>
        <v>166.4</v>
      </c>
      <c r="G953" t="str">
        <f>ReOrgnising!Y956</f>
        <v/>
      </c>
      <c r="H953" t="str">
        <f>ReOrgnising!Z956</f>
        <v/>
      </c>
      <c r="I953" t="str">
        <f>ReOrgnising!AA956</f>
        <v/>
      </c>
      <c r="J953" t="str">
        <f>ReOrgnising!AB956</f>
        <v/>
      </c>
      <c r="K953">
        <f>ReOrgnising!AC956</f>
        <v>435.5</v>
      </c>
      <c r="L953">
        <f>IF(ReOrgnising!AD956="","",ReOrgnising!AD956/100)</f>
        <v>5.3829999999999998E-3</v>
      </c>
      <c r="M953" t="str">
        <f>IF(ReOrgnising!AE956="","",ReOrgnising!AE956/100)</f>
        <v/>
      </c>
      <c r="N953" t="str">
        <f>IF(ReOrgnising!AF956="","",ReOrgnising!AF956/100)</f>
        <v/>
      </c>
      <c r="O953">
        <f>IF(ReOrgnising!AG956="","",ReOrgnising!AG956/100)</f>
        <v>1.1569999999999999E-2</v>
      </c>
      <c r="P953" t="str">
        <f>IF(ReOrgnising!AH956="","",ReOrgnising!AH956/100)</f>
        <v/>
      </c>
      <c r="Q953">
        <f>IF(ReOrgnising!AI956="","",ReOrgnising!AI956/100)</f>
        <v>7.1787500000000002E-3</v>
      </c>
    </row>
    <row r="954" spans="1:17">
      <c r="A954" t="str">
        <f>ReOrgnising!S957</f>
        <v>Lincoln2012NitrogenLowIrrigationNil</v>
      </c>
      <c r="B954" s="4">
        <f>ReOrgnising!T957</f>
        <v>41303</v>
      </c>
      <c r="C954" t="str">
        <f>ReOrgnising!U957</f>
        <v/>
      </c>
      <c r="D954" t="str">
        <f>ReOrgnising!V957</f>
        <v/>
      </c>
      <c r="E954" t="str">
        <f>ReOrgnising!W957</f>
        <v/>
      </c>
      <c r="F954" t="str">
        <f>ReOrgnising!X957</f>
        <v/>
      </c>
      <c r="G954">
        <f>ReOrgnising!Y957</f>
        <v>15.3</v>
      </c>
      <c r="H954">
        <f>ReOrgnising!Z957</f>
        <v>16.8</v>
      </c>
      <c r="I954" t="str">
        <f>ReOrgnising!AA957</f>
        <v/>
      </c>
      <c r="J954">
        <f>ReOrgnising!AB957</f>
        <v>6.48</v>
      </c>
      <c r="K954" t="str">
        <f>ReOrgnising!AC957</f>
        <v/>
      </c>
      <c r="L954" t="str">
        <f>IF(ReOrgnising!AD957="","",ReOrgnising!AD957/100)</f>
        <v/>
      </c>
      <c r="M954" t="str">
        <f>IF(ReOrgnising!AE957="","",ReOrgnising!AE957/100)</f>
        <v/>
      </c>
      <c r="N954" t="str">
        <f>IF(ReOrgnising!AF957="","",ReOrgnising!AF957/100)</f>
        <v/>
      </c>
      <c r="O954" t="str">
        <f>IF(ReOrgnising!AG957="","",ReOrgnising!AG957/100)</f>
        <v/>
      </c>
      <c r="P954" t="str">
        <f>IF(ReOrgnising!AH957="","",ReOrgnising!AH957/100)</f>
        <v/>
      </c>
      <c r="Q954" t="str">
        <f>IF(ReOrgnising!AI957="","",ReOrgnising!AI957/100)</f>
        <v/>
      </c>
    </row>
    <row r="955" spans="1:17">
      <c r="A955" t="str">
        <f>ReOrgnising!S958</f>
        <v>Lincoln2012NitrogenLowIrrigationNil</v>
      </c>
      <c r="B955" s="4">
        <f>ReOrgnising!T958</f>
        <v>41306</v>
      </c>
      <c r="C955" t="str">
        <f>ReOrgnising!U958</f>
        <v/>
      </c>
      <c r="D955" t="str">
        <f>ReOrgnising!V958</f>
        <v/>
      </c>
      <c r="E955" t="str">
        <f>ReOrgnising!W958</f>
        <v/>
      </c>
      <c r="F955" t="str">
        <f>ReOrgnising!X958</f>
        <v/>
      </c>
      <c r="G955" t="str">
        <f>ReOrgnising!Y958</f>
        <v/>
      </c>
      <c r="H955" t="str">
        <f>ReOrgnising!Z958</f>
        <v/>
      </c>
      <c r="I955">
        <f>ReOrgnising!AA958</f>
        <v>0.71</v>
      </c>
      <c r="J955" t="str">
        <f>ReOrgnising!AB958</f>
        <v/>
      </c>
      <c r="K955" t="str">
        <f>ReOrgnising!AC958</f>
        <v/>
      </c>
      <c r="L955" t="str">
        <f>IF(ReOrgnising!AD958="","",ReOrgnising!AD958/100)</f>
        <v/>
      </c>
      <c r="M955" t="str">
        <f>IF(ReOrgnising!AE958="","",ReOrgnising!AE958/100)</f>
        <v/>
      </c>
      <c r="N955" t="str">
        <f>IF(ReOrgnising!AF958="","",ReOrgnising!AF958/100)</f>
        <v/>
      </c>
      <c r="O955" t="str">
        <f>IF(ReOrgnising!AG958="","",ReOrgnising!AG958/100)</f>
        <v/>
      </c>
      <c r="P955" t="str">
        <f>IF(ReOrgnising!AH958="","",ReOrgnising!AH958/100)</f>
        <v/>
      </c>
      <c r="Q955" t="str">
        <f>IF(ReOrgnising!AI958="","",ReOrgnising!AI958/100)</f>
        <v/>
      </c>
    </row>
    <row r="956" spans="1:17">
      <c r="A956" t="str">
        <f>ReOrgnising!S959</f>
        <v>Lincoln2012NitrogenLowIrrigationNil</v>
      </c>
      <c r="B956" s="4">
        <f>ReOrgnising!T959</f>
        <v>41310</v>
      </c>
      <c r="C956" t="str">
        <f>ReOrgnising!U959</f>
        <v/>
      </c>
      <c r="D956" t="str">
        <f>ReOrgnising!V959</f>
        <v/>
      </c>
      <c r="E956" t="str">
        <f>ReOrgnising!W959</f>
        <v/>
      </c>
      <c r="F956" t="str">
        <f>ReOrgnising!X959</f>
        <v/>
      </c>
      <c r="G956">
        <f>ReOrgnising!Y959</f>
        <v>16.8</v>
      </c>
      <c r="H956">
        <f>ReOrgnising!Z959</f>
        <v>16.8</v>
      </c>
      <c r="I956" t="str">
        <f>ReOrgnising!AA959</f>
        <v/>
      </c>
      <c r="J956" t="str">
        <f>ReOrgnising!AB959</f>
        <v/>
      </c>
      <c r="K956" t="str">
        <f>ReOrgnising!AC959</f>
        <v/>
      </c>
      <c r="L956" t="str">
        <f>IF(ReOrgnising!AD959="","",ReOrgnising!AD959/100)</f>
        <v/>
      </c>
      <c r="M956" t="str">
        <f>IF(ReOrgnising!AE959="","",ReOrgnising!AE959/100)</f>
        <v/>
      </c>
      <c r="N956" t="str">
        <f>IF(ReOrgnising!AF959="","",ReOrgnising!AF959/100)</f>
        <v/>
      </c>
      <c r="O956" t="str">
        <f>IF(ReOrgnising!AG959="","",ReOrgnising!AG959/100)</f>
        <v/>
      </c>
      <c r="P956" t="str">
        <f>IF(ReOrgnising!AH959="","",ReOrgnising!AH959/100)</f>
        <v/>
      </c>
      <c r="Q956" t="str">
        <f>IF(ReOrgnising!AI959="","",ReOrgnising!AI959/100)</f>
        <v/>
      </c>
    </row>
    <row r="957" spans="1:17">
      <c r="A957" t="str">
        <f>ReOrgnising!S960</f>
        <v>Lincoln2012NitrogenLowIrrigationNil</v>
      </c>
      <c r="B957" s="4">
        <f>ReOrgnising!T960</f>
        <v>41312</v>
      </c>
      <c r="C957" t="str">
        <f>ReOrgnising!U960</f>
        <v/>
      </c>
      <c r="D957" t="str">
        <f>ReOrgnising!V960</f>
        <v/>
      </c>
      <c r="E957" t="str">
        <f>ReOrgnising!W960</f>
        <v/>
      </c>
      <c r="F957" t="str">
        <f>ReOrgnising!X960</f>
        <v/>
      </c>
      <c r="G957" t="str">
        <f>ReOrgnising!Y960</f>
        <v/>
      </c>
      <c r="H957" t="str">
        <f>ReOrgnising!Z960</f>
        <v/>
      </c>
      <c r="I957">
        <f>ReOrgnising!AA960</f>
        <v>0.68</v>
      </c>
      <c r="J957" t="str">
        <f>ReOrgnising!AB960</f>
        <v/>
      </c>
      <c r="K957" t="str">
        <f>ReOrgnising!AC960</f>
        <v/>
      </c>
      <c r="L957" t="str">
        <f>IF(ReOrgnising!AD960="","",ReOrgnising!AD960/100)</f>
        <v/>
      </c>
      <c r="M957" t="str">
        <f>IF(ReOrgnising!AE960="","",ReOrgnising!AE960/100)</f>
        <v/>
      </c>
      <c r="N957" t="str">
        <f>IF(ReOrgnising!AF960="","",ReOrgnising!AF960/100)</f>
        <v/>
      </c>
      <c r="O957" t="str">
        <f>IF(ReOrgnising!AG960="","",ReOrgnising!AG960/100)</f>
        <v/>
      </c>
      <c r="P957" t="str">
        <f>IF(ReOrgnising!AH960="","",ReOrgnising!AH960/100)</f>
        <v/>
      </c>
      <c r="Q957" t="str">
        <f>IF(ReOrgnising!AI960="","",ReOrgnising!AI960/100)</f>
        <v/>
      </c>
    </row>
    <row r="958" spans="1:17">
      <c r="A958" t="str">
        <f>ReOrgnising!S961</f>
        <v>Lincoln2012NitrogenLowIrrigationNil</v>
      </c>
      <c r="B958" s="4">
        <f>ReOrgnising!T961</f>
        <v>41319</v>
      </c>
      <c r="C958" t="str">
        <f>ReOrgnising!U961</f>
        <v/>
      </c>
      <c r="D958" t="str">
        <f>ReOrgnising!V961</f>
        <v/>
      </c>
      <c r="E958" t="str">
        <f>ReOrgnising!W961</f>
        <v/>
      </c>
      <c r="F958" t="str">
        <f>ReOrgnising!X961</f>
        <v/>
      </c>
      <c r="G958" t="str">
        <f>ReOrgnising!Y961</f>
        <v/>
      </c>
      <c r="H958" t="str">
        <f>ReOrgnising!Z961</f>
        <v/>
      </c>
      <c r="I958">
        <f>ReOrgnising!AA961</f>
        <v>0.63</v>
      </c>
      <c r="J958" t="str">
        <f>ReOrgnising!AB961</f>
        <v/>
      </c>
      <c r="K958" t="str">
        <f>ReOrgnising!AC961</f>
        <v/>
      </c>
      <c r="L958" t="str">
        <f>IF(ReOrgnising!AD961="","",ReOrgnising!AD961/100)</f>
        <v/>
      </c>
      <c r="M958" t="str">
        <f>IF(ReOrgnising!AE961="","",ReOrgnising!AE961/100)</f>
        <v/>
      </c>
      <c r="N958" t="str">
        <f>IF(ReOrgnising!AF961="","",ReOrgnising!AF961/100)</f>
        <v/>
      </c>
      <c r="O958" t="str">
        <f>IF(ReOrgnising!AG961="","",ReOrgnising!AG961/100)</f>
        <v/>
      </c>
      <c r="P958" t="str">
        <f>IF(ReOrgnising!AH961="","",ReOrgnising!AH961/100)</f>
        <v/>
      </c>
      <c r="Q958" t="str">
        <f>IF(ReOrgnising!AI961="","",ReOrgnising!AI961/100)</f>
        <v/>
      </c>
    </row>
    <row r="959" spans="1:17">
      <c r="A959" t="str">
        <f>ReOrgnising!S962</f>
        <v>Lincoln2012NitrogenLowIrrigationNil</v>
      </c>
      <c r="B959" s="4">
        <f>ReOrgnising!T962</f>
        <v>41324</v>
      </c>
      <c r="C959" t="str">
        <f>ReOrgnising!U962</f>
        <v/>
      </c>
      <c r="D959" t="str">
        <f>ReOrgnising!V962</f>
        <v/>
      </c>
      <c r="E959" t="str">
        <f>ReOrgnising!W962</f>
        <v/>
      </c>
      <c r="F959" t="str">
        <f>ReOrgnising!X962</f>
        <v/>
      </c>
      <c r="G959" t="str">
        <f>ReOrgnising!Y962</f>
        <v/>
      </c>
      <c r="H959" t="str">
        <f>ReOrgnising!Z962</f>
        <v/>
      </c>
      <c r="I959">
        <f>ReOrgnising!AA962</f>
        <v>0.66</v>
      </c>
      <c r="J959" t="str">
        <f>ReOrgnising!AB962</f>
        <v/>
      </c>
      <c r="K959" t="str">
        <f>ReOrgnising!AC962</f>
        <v/>
      </c>
      <c r="L959" t="str">
        <f>IF(ReOrgnising!AD962="","",ReOrgnising!AD962/100)</f>
        <v/>
      </c>
      <c r="M959" t="str">
        <f>IF(ReOrgnising!AE962="","",ReOrgnising!AE962/100)</f>
        <v/>
      </c>
      <c r="N959" t="str">
        <f>IF(ReOrgnising!AF962="","",ReOrgnising!AF962/100)</f>
        <v/>
      </c>
      <c r="O959" t="str">
        <f>IF(ReOrgnising!AG962="","",ReOrgnising!AG962/100)</f>
        <v/>
      </c>
      <c r="P959" t="str">
        <f>IF(ReOrgnising!AH962="","",ReOrgnising!AH962/100)</f>
        <v/>
      </c>
      <c r="Q959" t="str">
        <f>IF(ReOrgnising!AI962="","",ReOrgnising!AI962/100)</f>
        <v/>
      </c>
    </row>
    <row r="960" spans="1:17">
      <c r="A960" t="str">
        <f>ReOrgnising!S963</f>
        <v>Lincoln2012NitrogenLowIrrigationNil</v>
      </c>
      <c r="B960" s="4">
        <f>ReOrgnising!T963</f>
        <v>41325</v>
      </c>
      <c r="C960">
        <f>ReOrgnising!U963</f>
        <v>918.3</v>
      </c>
      <c r="D960">
        <f>ReOrgnising!V963</f>
        <v>192.9</v>
      </c>
      <c r="E960">
        <f>ReOrgnising!W963</f>
        <v>2.5</v>
      </c>
      <c r="F960">
        <f>ReOrgnising!X963</f>
        <v>135.1</v>
      </c>
      <c r="G960" t="str">
        <f>ReOrgnising!Y963</f>
        <v/>
      </c>
      <c r="H960" t="str">
        <f>ReOrgnising!Z963</f>
        <v/>
      </c>
      <c r="I960" t="str">
        <f>ReOrgnising!AA963</f>
        <v/>
      </c>
      <c r="J960" t="str">
        <f>ReOrgnising!AB963</f>
        <v/>
      </c>
      <c r="K960">
        <f>ReOrgnising!AC963</f>
        <v>317.39999999999998</v>
      </c>
      <c r="L960">
        <f>IF(ReOrgnising!AD963="","",ReOrgnising!AD963/100)</f>
        <v>4.6255000000000003E-3</v>
      </c>
      <c r="M960">
        <f>IF(ReOrgnising!AE963="","",ReOrgnising!AE963/100)</f>
        <v>1.4907500000000001E-2</v>
      </c>
      <c r="N960">
        <f>IF(ReOrgnising!AF963="","",ReOrgnising!AF963/100)</f>
        <v>5.8002499999999999E-3</v>
      </c>
      <c r="O960">
        <f>IF(ReOrgnising!AG963="","",ReOrgnising!AG963/100)</f>
        <v>1.0188250000000001E-2</v>
      </c>
      <c r="P960">
        <f>IF(ReOrgnising!AH963="","",ReOrgnising!AH963/100)</f>
        <v>6.5012499999999992E-3</v>
      </c>
      <c r="Q960">
        <f>IF(ReOrgnising!AI963="","",ReOrgnising!AI963/100)</f>
        <v>3.3155000000000003E-3</v>
      </c>
    </row>
    <row r="961" spans="1:17">
      <c r="A961" t="str">
        <f>ReOrgnising!S964</f>
        <v>Lincoln2012NitrogenLowIrrigationNil</v>
      </c>
      <c r="B961" s="4">
        <f>ReOrgnising!T964</f>
        <v>41333</v>
      </c>
      <c r="C961" t="str">
        <f>ReOrgnising!U964</f>
        <v/>
      </c>
      <c r="D961" t="str">
        <f>ReOrgnising!V964</f>
        <v/>
      </c>
      <c r="E961" t="str">
        <f>ReOrgnising!W964</f>
        <v/>
      </c>
      <c r="F961" t="str">
        <f>ReOrgnising!X964</f>
        <v/>
      </c>
      <c r="G961" t="str">
        <f>ReOrgnising!Y964</f>
        <v/>
      </c>
      <c r="H961" t="str">
        <f>ReOrgnising!Z964</f>
        <v/>
      </c>
      <c r="I961">
        <f>ReOrgnising!AA964</f>
        <v>0.49</v>
      </c>
      <c r="J961" t="str">
        <f>ReOrgnising!AB964</f>
        <v/>
      </c>
      <c r="K961" t="str">
        <f>ReOrgnising!AC964</f>
        <v/>
      </c>
      <c r="L961" t="str">
        <f>IF(ReOrgnising!AD964="","",ReOrgnising!AD964/100)</f>
        <v/>
      </c>
      <c r="M961" t="str">
        <f>IF(ReOrgnising!AE964="","",ReOrgnising!AE964/100)</f>
        <v/>
      </c>
      <c r="N961" t="str">
        <f>IF(ReOrgnising!AF964="","",ReOrgnising!AF964/100)</f>
        <v/>
      </c>
      <c r="O961" t="str">
        <f>IF(ReOrgnising!AG964="","",ReOrgnising!AG964/100)</f>
        <v/>
      </c>
      <c r="P961" t="str">
        <f>IF(ReOrgnising!AH964="","",ReOrgnising!AH964/100)</f>
        <v/>
      </c>
      <c r="Q961" t="str">
        <f>IF(ReOrgnising!AI964="","",ReOrgnising!AI964/100)</f>
        <v/>
      </c>
    </row>
    <row r="962" spans="1:17">
      <c r="A962" t="str">
        <f>ReOrgnising!S965</f>
        <v>Lincoln2012NitrogenLowIrrigationNil</v>
      </c>
      <c r="B962" s="4">
        <f>ReOrgnising!T965</f>
        <v>41338</v>
      </c>
      <c r="C962" t="str">
        <f>ReOrgnising!U965</f>
        <v/>
      </c>
      <c r="D962" t="str">
        <f>ReOrgnising!V965</f>
        <v/>
      </c>
      <c r="E962" t="str">
        <f>ReOrgnising!W965</f>
        <v/>
      </c>
      <c r="F962" t="str">
        <f>ReOrgnising!X965</f>
        <v/>
      </c>
      <c r="G962" t="str">
        <f>ReOrgnising!Y965</f>
        <v/>
      </c>
      <c r="H962" t="str">
        <f>ReOrgnising!Z965</f>
        <v/>
      </c>
      <c r="I962">
        <f>ReOrgnising!AA965</f>
        <v>0.45</v>
      </c>
      <c r="J962" t="str">
        <f>ReOrgnising!AB965</f>
        <v/>
      </c>
      <c r="K962" t="str">
        <f>ReOrgnising!AC965</f>
        <v/>
      </c>
      <c r="L962" t="str">
        <f>IF(ReOrgnising!AD965="","",ReOrgnising!AD965/100)</f>
        <v/>
      </c>
      <c r="M962" t="str">
        <f>IF(ReOrgnising!AE965="","",ReOrgnising!AE965/100)</f>
        <v/>
      </c>
      <c r="N962" t="str">
        <f>IF(ReOrgnising!AF965="","",ReOrgnising!AF965/100)</f>
        <v/>
      </c>
      <c r="O962" t="str">
        <f>IF(ReOrgnising!AG965="","",ReOrgnising!AG965/100)</f>
        <v/>
      </c>
      <c r="P962" t="str">
        <f>IF(ReOrgnising!AH965="","",ReOrgnising!AH965/100)</f>
        <v/>
      </c>
      <c r="Q962" t="str">
        <f>IF(ReOrgnising!AI965="","",ReOrgnising!AI965/100)</f>
        <v/>
      </c>
    </row>
    <row r="963" spans="1:17">
      <c r="A963" t="str">
        <f>ReOrgnising!S966</f>
        <v>Lincoln2012NitrogenLowIrrigationNil</v>
      </c>
      <c r="B963" s="4">
        <f>ReOrgnising!T966</f>
        <v>41346</v>
      </c>
      <c r="C963">
        <f>ReOrgnising!U966</f>
        <v>1045.8799999999999</v>
      </c>
      <c r="D963">
        <f>ReOrgnising!V966</f>
        <v>470.5</v>
      </c>
      <c r="E963">
        <f>ReOrgnising!W966</f>
        <v>1.6</v>
      </c>
      <c r="F963">
        <f>ReOrgnising!X966</f>
        <v>90.7</v>
      </c>
      <c r="G963" t="str">
        <f>ReOrgnising!Y966</f>
        <v/>
      </c>
      <c r="H963" t="str">
        <f>ReOrgnising!Z966</f>
        <v/>
      </c>
      <c r="I963" t="str">
        <f>ReOrgnising!AA966</f>
        <v/>
      </c>
      <c r="J963" t="str">
        <f>ReOrgnising!AB966</f>
        <v/>
      </c>
      <c r="K963">
        <f>ReOrgnising!AC966</f>
        <v>225.8</v>
      </c>
      <c r="L963">
        <f>IF(ReOrgnising!AD966="","",ReOrgnising!AD966/100)</f>
        <v>4.9970000000000006E-3</v>
      </c>
      <c r="M963">
        <f>IF(ReOrgnising!AE966="","",ReOrgnising!AE966/100)</f>
        <v>9.9885000000000009E-3</v>
      </c>
      <c r="N963">
        <f>IF(ReOrgnising!AF966="","",ReOrgnising!AF966/100)</f>
        <v>6.7345E-3</v>
      </c>
      <c r="O963">
        <f>IF(ReOrgnising!AG966="","",ReOrgnising!AG966/100)</f>
        <v>9.1679999999999991E-3</v>
      </c>
      <c r="P963">
        <f>IF(ReOrgnising!AH966="","",ReOrgnising!AH966/100)</f>
        <v>4.4667500000000002E-3</v>
      </c>
      <c r="Q963">
        <f>IF(ReOrgnising!AI966="","",ReOrgnising!AI966/100)</f>
        <v>3.5592500000000003E-3</v>
      </c>
    </row>
    <row r="964" spans="1:17">
      <c r="A964" t="str">
        <f>ReOrgnising!S967</f>
        <v>Lincoln2012NitrogenLowIrrigationNil</v>
      </c>
      <c r="B964" s="4">
        <f>ReOrgnising!T967</f>
        <v>41347</v>
      </c>
      <c r="C964" t="str">
        <f>ReOrgnising!U967</f>
        <v/>
      </c>
      <c r="D964" t="str">
        <f>ReOrgnising!V967</f>
        <v/>
      </c>
      <c r="E964" t="str">
        <f>ReOrgnising!W967</f>
        <v/>
      </c>
      <c r="F964" t="str">
        <f>ReOrgnising!X967</f>
        <v/>
      </c>
      <c r="G964" t="str">
        <f>ReOrgnising!Y967</f>
        <v/>
      </c>
      <c r="H964" t="str">
        <f>ReOrgnising!Z967</f>
        <v/>
      </c>
      <c r="I964">
        <f>ReOrgnising!AA967</f>
        <v>0.34</v>
      </c>
      <c r="J964" t="str">
        <f>ReOrgnising!AB967</f>
        <v/>
      </c>
      <c r="K964" t="str">
        <f>ReOrgnising!AC967</f>
        <v/>
      </c>
      <c r="L964" t="str">
        <f>IF(ReOrgnising!AD967="","",ReOrgnising!AD967/100)</f>
        <v/>
      </c>
      <c r="M964" t="str">
        <f>IF(ReOrgnising!AE967="","",ReOrgnising!AE967/100)</f>
        <v/>
      </c>
      <c r="N964" t="str">
        <f>IF(ReOrgnising!AF967="","",ReOrgnising!AF967/100)</f>
        <v/>
      </c>
      <c r="O964" t="str">
        <f>IF(ReOrgnising!AG967="","",ReOrgnising!AG967/100)</f>
        <v/>
      </c>
      <c r="P964" t="str">
        <f>IF(ReOrgnising!AH967="","",ReOrgnising!AH967/100)</f>
        <v/>
      </c>
      <c r="Q964" t="str">
        <f>IF(ReOrgnising!AI967="","",ReOrgnising!AI967/100)</f>
        <v/>
      </c>
    </row>
    <row r="965" spans="1:17">
      <c r="A965" t="str">
        <f>ReOrgnising!S968</f>
        <v>Lincoln2012NitrogenLowIrrigationNil</v>
      </c>
      <c r="B965" s="4">
        <f>ReOrgnising!T968</f>
        <v>41354</v>
      </c>
      <c r="C965" t="str">
        <f>ReOrgnising!U968</f>
        <v/>
      </c>
      <c r="D965" t="str">
        <f>ReOrgnising!V968</f>
        <v/>
      </c>
      <c r="E965" t="str">
        <f>ReOrgnising!W968</f>
        <v/>
      </c>
      <c r="F965" t="str">
        <f>ReOrgnising!X968</f>
        <v/>
      </c>
      <c r="G965" t="str">
        <f>ReOrgnising!Y968</f>
        <v/>
      </c>
      <c r="H965" t="str">
        <f>ReOrgnising!Z968</f>
        <v/>
      </c>
      <c r="I965">
        <f>ReOrgnising!AA968</f>
        <v>0.26</v>
      </c>
      <c r="J965" t="str">
        <f>ReOrgnising!AB968</f>
        <v/>
      </c>
      <c r="K965" t="str">
        <f>ReOrgnising!AC968</f>
        <v/>
      </c>
      <c r="L965" t="str">
        <f>IF(ReOrgnising!AD968="","",ReOrgnising!AD968/100)</f>
        <v/>
      </c>
      <c r="M965" t="str">
        <f>IF(ReOrgnising!AE968="","",ReOrgnising!AE968/100)</f>
        <v/>
      </c>
      <c r="N965" t="str">
        <f>IF(ReOrgnising!AF968="","",ReOrgnising!AF968/100)</f>
        <v/>
      </c>
      <c r="O965" t="str">
        <f>IF(ReOrgnising!AG968="","",ReOrgnising!AG968/100)</f>
        <v/>
      </c>
      <c r="P965" t="str">
        <f>IF(ReOrgnising!AH968="","",ReOrgnising!AH968/100)</f>
        <v/>
      </c>
      <c r="Q965" t="str">
        <f>IF(ReOrgnising!AI968="","",ReOrgnising!AI968/100)</f>
        <v/>
      </c>
    </row>
    <row r="966" spans="1:17">
      <c r="A966" t="str">
        <f>ReOrgnising!S969</f>
        <v>Lincoln2012NitrogenLowIrrigationNil</v>
      </c>
      <c r="B966" s="4">
        <f>ReOrgnising!T969</f>
        <v>41366</v>
      </c>
      <c r="C966" t="str">
        <f>ReOrgnising!U969</f>
        <v/>
      </c>
      <c r="D966" t="str">
        <f>ReOrgnising!V969</f>
        <v/>
      </c>
      <c r="E966" t="str">
        <f>ReOrgnising!W969</f>
        <v/>
      </c>
      <c r="F966" t="str">
        <f>ReOrgnising!X969</f>
        <v/>
      </c>
      <c r="G966" t="str">
        <f>ReOrgnising!Y969</f>
        <v/>
      </c>
      <c r="H966" t="str">
        <f>ReOrgnising!Z969</f>
        <v/>
      </c>
      <c r="I966">
        <f>ReOrgnising!AA969</f>
        <v>0.17</v>
      </c>
      <c r="J966" t="str">
        <f>ReOrgnising!AB969</f>
        <v/>
      </c>
      <c r="K966" t="str">
        <f>ReOrgnising!AC969</f>
        <v/>
      </c>
      <c r="L966" t="str">
        <f>IF(ReOrgnising!AD969="","",ReOrgnising!AD969/100)</f>
        <v/>
      </c>
      <c r="M966" t="str">
        <f>IF(ReOrgnising!AE969="","",ReOrgnising!AE969/100)</f>
        <v/>
      </c>
      <c r="N966" t="str">
        <f>IF(ReOrgnising!AF969="","",ReOrgnising!AF969/100)</f>
        <v/>
      </c>
      <c r="O966" t="str">
        <f>IF(ReOrgnising!AG969="","",ReOrgnising!AG969/100)</f>
        <v/>
      </c>
      <c r="P966" t="str">
        <f>IF(ReOrgnising!AH969="","",ReOrgnising!AH969/100)</f>
        <v/>
      </c>
      <c r="Q966" t="str">
        <f>IF(ReOrgnising!AI969="","",ReOrgnising!AI969/100)</f>
        <v/>
      </c>
    </row>
    <row r="967" spans="1:17">
      <c r="A967" t="str">
        <f>ReOrgnising!S970</f>
        <v>Lincoln2012NitrogenLowIrrigationNil</v>
      </c>
      <c r="B967" s="4">
        <f>ReOrgnising!T970</f>
        <v>41374</v>
      </c>
      <c r="C967">
        <f>ReOrgnising!U970</f>
        <v>1105.0999999999999</v>
      </c>
      <c r="D967">
        <f>ReOrgnising!V970</f>
        <v>526.4</v>
      </c>
      <c r="E967">
        <f>ReOrgnising!W970</f>
        <v>0</v>
      </c>
      <c r="F967">
        <f>ReOrgnising!X970</f>
        <v>2.2000000000000002</v>
      </c>
      <c r="G967" t="str">
        <f>ReOrgnising!Y970</f>
        <v/>
      </c>
      <c r="H967" t="str">
        <f>ReOrgnising!Z970</f>
        <v/>
      </c>
      <c r="I967" t="str">
        <f>ReOrgnising!AA970</f>
        <v/>
      </c>
      <c r="J967" t="str">
        <f>ReOrgnising!AB970</f>
        <v/>
      </c>
      <c r="K967">
        <f>ReOrgnising!AC970</f>
        <v>232.7</v>
      </c>
      <c r="L967">
        <f>IF(ReOrgnising!AD970="","",ReOrgnising!AD970/100)</f>
        <v>7.3099999999999997E-3</v>
      </c>
      <c r="M967">
        <f>IF(ReOrgnising!AE970="","",ReOrgnising!AE970/100)</f>
        <v>1.0633750000000003E-2</v>
      </c>
      <c r="N967">
        <f>IF(ReOrgnising!AF970="","",ReOrgnising!AF970/100)</f>
        <v>7.4485000000000003E-3</v>
      </c>
      <c r="O967">
        <f>IF(ReOrgnising!AG970="","",ReOrgnising!AG970/100)</f>
        <v>1.1000000000000001E-2</v>
      </c>
      <c r="P967">
        <f>IF(ReOrgnising!AH970="","",ReOrgnising!AH970/100)</f>
        <v>3.9760000000000004E-3</v>
      </c>
      <c r="Q967">
        <f>IF(ReOrgnising!AI970="","",ReOrgnising!AI970/100)</f>
        <v>5.3460000000000001E-3</v>
      </c>
    </row>
    <row r="968" spans="1:17">
      <c r="A968" t="str">
        <f>ReOrgnising!S971</f>
        <v>Lincoln2012NitrogenMedIrrigationFull</v>
      </c>
      <c r="B968" s="4">
        <f>ReOrgnising!T971</f>
        <v>41215</v>
      </c>
      <c r="C968" t="str">
        <f>ReOrgnising!U971</f>
        <v/>
      </c>
      <c r="D968" t="str">
        <f>ReOrgnising!V971</f>
        <v/>
      </c>
      <c r="E968" t="str">
        <f>ReOrgnising!W971</f>
        <v/>
      </c>
      <c r="F968" t="str">
        <f>ReOrgnising!X971</f>
        <v/>
      </c>
      <c r="G968" t="str">
        <f>ReOrgnising!Y971</f>
        <v/>
      </c>
      <c r="H968" t="str">
        <f>ReOrgnising!Z971</f>
        <v/>
      </c>
      <c r="I968" t="str">
        <f>ReOrgnising!AA971</f>
        <v/>
      </c>
      <c r="J968">
        <f>ReOrgnising!AB971</f>
        <v>2</v>
      </c>
      <c r="K968" t="str">
        <f>ReOrgnising!AC971</f>
        <v/>
      </c>
      <c r="L968" t="str">
        <f>IF(ReOrgnising!AD971="","",ReOrgnising!AD971/100)</f>
        <v/>
      </c>
      <c r="M968" t="str">
        <f>IF(ReOrgnising!AE971="","",ReOrgnising!AE971/100)</f>
        <v/>
      </c>
      <c r="N968" t="str">
        <f>IF(ReOrgnising!AF971="","",ReOrgnising!AF971/100)</f>
        <v/>
      </c>
      <c r="O968" t="str">
        <f>IF(ReOrgnising!AG971="","",ReOrgnising!AG971/100)</f>
        <v/>
      </c>
      <c r="P968" t="str">
        <f>IF(ReOrgnising!AH971="","",ReOrgnising!AH971/100)</f>
        <v/>
      </c>
      <c r="Q968" t="str">
        <f>IF(ReOrgnising!AI971="","",ReOrgnising!AI971/100)</f>
        <v/>
      </c>
    </row>
    <row r="969" spans="1:17">
      <c r="A969" t="str">
        <f>ReOrgnising!S972</f>
        <v>Lincoln2012NitrogenMedIrrigationFull</v>
      </c>
      <c r="B969" s="4">
        <f>ReOrgnising!T972</f>
        <v>41218</v>
      </c>
      <c r="C969" t="str">
        <f>ReOrgnising!U972</f>
        <v/>
      </c>
      <c r="D969" t="str">
        <f>ReOrgnising!V972</f>
        <v/>
      </c>
      <c r="E969" t="str">
        <f>ReOrgnising!W972</f>
        <v/>
      </c>
      <c r="F969" t="str">
        <f>ReOrgnising!X972</f>
        <v/>
      </c>
      <c r="G969" t="str">
        <f>ReOrgnising!Y972</f>
        <v/>
      </c>
      <c r="H969" t="str">
        <f>ReOrgnising!Z972</f>
        <v/>
      </c>
      <c r="I969" t="str">
        <f>ReOrgnising!AA972</f>
        <v/>
      </c>
      <c r="J969">
        <f>ReOrgnising!AB972</f>
        <v>2.86</v>
      </c>
      <c r="K969" t="str">
        <f>ReOrgnising!AC972</f>
        <v/>
      </c>
      <c r="L969" t="str">
        <f>IF(ReOrgnising!AD972="","",ReOrgnising!AD972/100)</f>
        <v/>
      </c>
      <c r="M969" t="str">
        <f>IF(ReOrgnising!AE972="","",ReOrgnising!AE972/100)</f>
        <v/>
      </c>
      <c r="N969" t="str">
        <f>IF(ReOrgnising!AF972="","",ReOrgnising!AF972/100)</f>
        <v/>
      </c>
      <c r="O969" t="str">
        <f>IF(ReOrgnising!AG972="","",ReOrgnising!AG972/100)</f>
        <v/>
      </c>
      <c r="P969" t="str">
        <f>IF(ReOrgnising!AH972="","",ReOrgnising!AH972/100)</f>
        <v/>
      </c>
      <c r="Q969" t="str">
        <f>IF(ReOrgnising!AI972="","",ReOrgnising!AI972/100)</f>
        <v/>
      </c>
    </row>
    <row r="970" spans="1:17">
      <c r="A970" t="str">
        <f>ReOrgnising!S973</f>
        <v>Lincoln2012NitrogenMedIrrigationFull</v>
      </c>
      <c r="B970" s="4">
        <f>ReOrgnising!T973</f>
        <v>41219</v>
      </c>
      <c r="C970" t="str">
        <f>ReOrgnising!U973</f>
        <v/>
      </c>
      <c r="D970" t="str">
        <f>ReOrgnising!V973</f>
        <v/>
      </c>
      <c r="E970" t="str">
        <f>ReOrgnising!W973</f>
        <v/>
      </c>
      <c r="F970" t="str">
        <f>ReOrgnising!X973</f>
        <v/>
      </c>
      <c r="G970" t="str">
        <f>ReOrgnising!Y973</f>
        <v/>
      </c>
      <c r="H970" t="str">
        <f>ReOrgnising!Z973</f>
        <v/>
      </c>
      <c r="I970" t="str">
        <f>ReOrgnising!AA973</f>
        <v/>
      </c>
      <c r="J970">
        <f>ReOrgnising!AB973</f>
        <v>2.89</v>
      </c>
      <c r="K970" t="str">
        <f>ReOrgnising!AC973</f>
        <v/>
      </c>
      <c r="L970" t="str">
        <f>IF(ReOrgnising!AD973="","",ReOrgnising!AD973/100)</f>
        <v/>
      </c>
      <c r="M970" t="str">
        <f>IF(ReOrgnising!AE973="","",ReOrgnising!AE973/100)</f>
        <v/>
      </c>
      <c r="N970" t="str">
        <f>IF(ReOrgnising!AF973="","",ReOrgnising!AF973/100)</f>
        <v/>
      </c>
      <c r="O970" t="str">
        <f>IF(ReOrgnising!AG973="","",ReOrgnising!AG973/100)</f>
        <v/>
      </c>
      <c r="P970" t="str">
        <f>IF(ReOrgnising!AH973="","",ReOrgnising!AH973/100)</f>
        <v/>
      </c>
      <c r="Q970" t="str">
        <f>IF(ReOrgnising!AI973="","",ReOrgnising!AI973/100)</f>
        <v/>
      </c>
    </row>
    <row r="971" spans="1:17">
      <c r="A971" t="str">
        <f>ReOrgnising!S974</f>
        <v>Lincoln2012NitrogenMedIrrigationFull</v>
      </c>
      <c r="B971" s="4">
        <f>ReOrgnising!T974</f>
        <v>41220</v>
      </c>
      <c r="C971" t="str">
        <f>ReOrgnising!U974</f>
        <v/>
      </c>
      <c r="D971" t="str">
        <f>ReOrgnising!V974</f>
        <v/>
      </c>
      <c r="E971" t="str">
        <f>ReOrgnising!W974</f>
        <v/>
      </c>
      <c r="F971" t="str">
        <f>ReOrgnising!X974</f>
        <v/>
      </c>
      <c r="G971" t="str">
        <f>ReOrgnising!Y974</f>
        <v/>
      </c>
      <c r="H971" t="str">
        <f>ReOrgnising!Z974</f>
        <v/>
      </c>
      <c r="I971" t="str">
        <f>ReOrgnising!AA974</f>
        <v/>
      </c>
      <c r="J971">
        <f>ReOrgnising!AB974</f>
        <v>3.03</v>
      </c>
      <c r="K971" t="str">
        <f>ReOrgnising!AC974</f>
        <v/>
      </c>
      <c r="L971" t="str">
        <f>IF(ReOrgnising!AD974="","",ReOrgnising!AD974/100)</f>
        <v/>
      </c>
      <c r="M971" t="str">
        <f>IF(ReOrgnising!AE974="","",ReOrgnising!AE974/100)</f>
        <v/>
      </c>
      <c r="N971" t="str">
        <f>IF(ReOrgnising!AF974="","",ReOrgnising!AF974/100)</f>
        <v/>
      </c>
      <c r="O971" t="str">
        <f>IF(ReOrgnising!AG974="","",ReOrgnising!AG974/100)</f>
        <v/>
      </c>
      <c r="P971" t="str">
        <f>IF(ReOrgnising!AH974="","",ReOrgnising!AH974/100)</f>
        <v/>
      </c>
      <c r="Q971" t="str">
        <f>IF(ReOrgnising!AI974="","",ReOrgnising!AI974/100)</f>
        <v/>
      </c>
    </row>
    <row r="972" spans="1:17">
      <c r="A972" t="str">
        <f>ReOrgnising!S975</f>
        <v>Lincoln2012NitrogenMedIrrigationFull</v>
      </c>
      <c r="B972" s="4">
        <f>ReOrgnising!T975</f>
        <v>41222</v>
      </c>
      <c r="C972" t="str">
        <f>ReOrgnising!U975</f>
        <v/>
      </c>
      <c r="D972" t="str">
        <f>ReOrgnising!V975</f>
        <v/>
      </c>
      <c r="E972" t="str">
        <f>ReOrgnising!W975</f>
        <v/>
      </c>
      <c r="F972" t="str">
        <f>ReOrgnising!X975</f>
        <v/>
      </c>
      <c r="G972" t="str">
        <f>ReOrgnising!Y975</f>
        <v/>
      </c>
      <c r="H972" t="str">
        <f>ReOrgnising!Z975</f>
        <v/>
      </c>
      <c r="I972" t="str">
        <f>ReOrgnising!AA975</f>
        <v/>
      </c>
      <c r="J972">
        <f>ReOrgnising!AB975</f>
        <v>3</v>
      </c>
      <c r="K972" t="str">
        <f>ReOrgnising!AC975</f>
        <v/>
      </c>
      <c r="L972" t="str">
        <f>IF(ReOrgnising!AD975="","",ReOrgnising!AD975/100)</f>
        <v/>
      </c>
      <c r="M972" t="str">
        <f>IF(ReOrgnising!AE975="","",ReOrgnising!AE975/100)</f>
        <v/>
      </c>
      <c r="N972" t="str">
        <f>IF(ReOrgnising!AF975="","",ReOrgnising!AF975/100)</f>
        <v/>
      </c>
      <c r="O972" t="str">
        <f>IF(ReOrgnising!AG975="","",ReOrgnising!AG975/100)</f>
        <v/>
      </c>
      <c r="P972" t="str">
        <f>IF(ReOrgnising!AH975="","",ReOrgnising!AH975/100)</f>
        <v/>
      </c>
      <c r="Q972" t="str">
        <f>IF(ReOrgnising!AI975="","",ReOrgnising!AI975/100)</f>
        <v/>
      </c>
    </row>
    <row r="973" spans="1:17">
      <c r="A973" t="str">
        <f>ReOrgnising!S976</f>
        <v>Lincoln2012NitrogenMedIrrigationFull</v>
      </c>
      <c r="B973" s="4">
        <f>ReOrgnising!T976</f>
        <v>41227</v>
      </c>
      <c r="C973" t="str">
        <f>ReOrgnising!U976</f>
        <v/>
      </c>
      <c r="D973" t="str">
        <f>ReOrgnising!V976</f>
        <v/>
      </c>
      <c r="E973" t="str">
        <f>ReOrgnising!W976</f>
        <v/>
      </c>
      <c r="F973" t="str">
        <f>ReOrgnising!X976</f>
        <v/>
      </c>
      <c r="G973">
        <f>ReOrgnising!Y976</f>
        <v>1</v>
      </c>
      <c r="H973">
        <f>ReOrgnising!Z976</f>
        <v>3</v>
      </c>
      <c r="I973" t="str">
        <f>ReOrgnising!AA976</f>
        <v/>
      </c>
      <c r="J973" t="str">
        <f>ReOrgnising!AB976</f>
        <v/>
      </c>
      <c r="K973" t="str">
        <f>ReOrgnising!AC976</f>
        <v/>
      </c>
      <c r="L973" t="str">
        <f>IF(ReOrgnising!AD976="","",ReOrgnising!AD976/100)</f>
        <v/>
      </c>
      <c r="M973" t="str">
        <f>IF(ReOrgnising!AE976="","",ReOrgnising!AE976/100)</f>
        <v/>
      </c>
      <c r="N973" t="str">
        <f>IF(ReOrgnising!AF976="","",ReOrgnising!AF976/100)</f>
        <v/>
      </c>
      <c r="O973" t="str">
        <f>IF(ReOrgnising!AG976="","",ReOrgnising!AG976/100)</f>
        <v/>
      </c>
      <c r="P973" t="str">
        <f>IF(ReOrgnising!AH976="","",ReOrgnising!AH976/100)</f>
        <v/>
      </c>
      <c r="Q973" t="str">
        <f>IF(ReOrgnising!AI976="","",ReOrgnising!AI976/100)</f>
        <v/>
      </c>
    </row>
    <row r="974" spans="1:17">
      <c r="A974" t="str">
        <f>ReOrgnising!S977</f>
        <v>Lincoln2012NitrogenMedIrrigationFull</v>
      </c>
      <c r="B974" s="4">
        <f>ReOrgnising!T977</f>
        <v>41235</v>
      </c>
      <c r="C974" t="str">
        <f>ReOrgnising!U977</f>
        <v/>
      </c>
      <c r="D974" t="str">
        <f>ReOrgnising!V977</f>
        <v/>
      </c>
      <c r="E974" t="str">
        <f>ReOrgnising!W977</f>
        <v/>
      </c>
      <c r="F974" t="str">
        <f>ReOrgnising!X977</f>
        <v/>
      </c>
      <c r="G974">
        <f>ReOrgnising!Y977</f>
        <v>2</v>
      </c>
      <c r="H974">
        <f>ReOrgnising!Z977</f>
        <v>4.3</v>
      </c>
      <c r="I974" t="str">
        <f>ReOrgnising!AA977</f>
        <v/>
      </c>
      <c r="J974" t="str">
        <f>ReOrgnising!AB977</f>
        <v/>
      </c>
      <c r="K974" t="str">
        <f>ReOrgnising!AC977</f>
        <v/>
      </c>
      <c r="L974" t="str">
        <f>IF(ReOrgnising!AD977="","",ReOrgnising!AD977/100)</f>
        <v/>
      </c>
      <c r="M974" t="str">
        <f>IF(ReOrgnising!AE977="","",ReOrgnising!AE977/100)</f>
        <v/>
      </c>
      <c r="N974" t="str">
        <f>IF(ReOrgnising!AF977="","",ReOrgnising!AF977/100)</f>
        <v/>
      </c>
      <c r="O974" t="str">
        <f>IF(ReOrgnising!AG977="","",ReOrgnising!AG977/100)</f>
        <v/>
      </c>
      <c r="P974" t="str">
        <f>IF(ReOrgnising!AH977="","",ReOrgnising!AH977/100)</f>
        <v/>
      </c>
      <c r="Q974" t="str">
        <f>IF(ReOrgnising!AI977="","",ReOrgnising!AI977/100)</f>
        <v/>
      </c>
    </row>
    <row r="975" spans="1:17">
      <c r="A975" t="str">
        <f>ReOrgnising!S978</f>
        <v>Lincoln2012NitrogenMedIrrigationFull</v>
      </c>
      <c r="B975" s="4">
        <f>ReOrgnising!T978</f>
        <v>41241</v>
      </c>
      <c r="C975" t="str">
        <f>ReOrgnising!U978</f>
        <v/>
      </c>
      <c r="D975" t="str">
        <f>ReOrgnising!V978</f>
        <v/>
      </c>
      <c r="E975" t="str">
        <f>ReOrgnising!W978</f>
        <v/>
      </c>
      <c r="F975" t="str">
        <f>ReOrgnising!X978</f>
        <v/>
      </c>
      <c r="G975">
        <f>ReOrgnising!Y978</f>
        <v>3</v>
      </c>
      <c r="H975">
        <f>ReOrgnising!Z978</f>
        <v>5.9</v>
      </c>
      <c r="I975" t="str">
        <f>ReOrgnising!AA978</f>
        <v/>
      </c>
      <c r="J975" t="str">
        <f>ReOrgnising!AB978</f>
        <v/>
      </c>
      <c r="K975" t="str">
        <f>ReOrgnising!AC978</f>
        <v/>
      </c>
      <c r="L975" t="str">
        <f>IF(ReOrgnising!AD978="","",ReOrgnising!AD978/100)</f>
        <v/>
      </c>
      <c r="M975" t="str">
        <f>IF(ReOrgnising!AE978="","",ReOrgnising!AE978/100)</f>
        <v/>
      </c>
      <c r="N975" t="str">
        <f>IF(ReOrgnising!AF978="","",ReOrgnising!AF978/100)</f>
        <v/>
      </c>
      <c r="O975" t="str">
        <f>IF(ReOrgnising!AG978="","",ReOrgnising!AG978/100)</f>
        <v/>
      </c>
      <c r="P975" t="str">
        <f>IF(ReOrgnising!AH978="","",ReOrgnising!AH978/100)</f>
        <v/>
      </c>
      <c r="Q975" t="str">
        <f>IF(ReOrgnising!AI978="","",ReOrgnising!AI978/100)</f>
        <v/>
      </c>
    </row>
    <row r="976" spans="1:17">
      <c r="A976" t="str">
        <f>ReOrgnising!S979</f>
        <v>Lincoln2012NitrogenMedIrrigationFull</v>
      </c>
      <c r="B976" s="4">
        <f>ReOrgnising!T979</f>
        <v>41246</v>
      </c>
      <c r="C976" t="str">
        <f>ReOrgnising!U979</f>
        <v/>
      </c>
      <c r="D976" t="str">
        <f>ReOrgnising!V979</f>
        <v/>
      </c>
      <c r="E976" t="str">
        <f>ReOrgnising!W979</f>
        <v/>
      </c>
      <c r="F976" t="str">
        <f>ReOrgnising!X979</f>
        <v/>
      </c>
      <c r="G976" t="str">
        <f>ReOrgnising!Y979</f>
        <v/>
      </c>
      <c r="H976" t="str">
        <f>ReOrgnising!Z979</f>
        <v/>
      </c>
      <c r="I976">
        <f>ReOrgnising!AA979</f>
        <v>0.08</v>
      </c>
      <c r="J976" t="str">
        <f>ReOrgnising!AB979</f>
        <v/>
      </c>
      <c r="K976" t="str">
        <f>ReOrgnising!AC979</f>
        <v/>
      </c>
      <c r="L976" t="str">
        <f>IF(ReOrgnising!AD979="","",ReOrgnising!AD979/100)</f>
        <v/>
      </c>
      <c r="M976" t="str">
        <f>IF(ReOrgnising!AE979="","",ReOrgnising!AE979/100)</f>
        <v/>
      </c>
      <c r="N976" t="str">
        <f>IF(ReOrgnising!AF979="","",ReOrgnising!AF979/100)</f>
        <v/>
      </c>
      <c r="O976" t="str">
        <f>IF(ReOrgnising!AG979="","",ReOrgnising!AG979/100)</f>
        <v/>
      </c>
      <c r="P976" t="str">
        <f>IF(ReOrgnising!AH979="","",ReOrgnising!AH979/100)</f>
        <v/>
      </c>
      <c r="Q976" t="str">
        <f>IF(ReOrgnising!AI979="","",ReOrgnising!AI979/100)</f>
        <v/>
      </c>
    </row>
    <row r="977" spans="1:17">
      <c r="A977" t="str">
        <f>ReOrgnising!S980</f>
        <v>Lincoln2012NitrogenMedIrrigationFull</v>
      </c>
      <c r="B977" s="4">
        <f>ReOrgnising!T980</f>
        <v>41247</v>
      </c>
      <c r="C977" t="str">
        <f>ReOrgnising!U980</f>
        <v/>
      </c>
      <c r="D977" t="str">
        <f>ReOrgnising!V980</f>
        <v/>
      </c>
      <c r="E977" t="str">
        <f>ReOrgnising!W980</f>
        <v/>
      </c>
      <c r="F977" t="str">
        <f>ReOrgnising!X980</f>
        <v/>
      </c>
      <c r="G977">
        <f>ReOrgnising!Y980</f>
        <v>3.8</v>
      </c>
      <c r="H977">
        <f>ReOrgnising!Z980</f>
        <v>7.2</v>
      </c>
      <c r="I977" t="str">
        <f>ReOrgnising!AA980</f>
        <v/>
      </c>
      <c r="J977" t="str">
        <f>ReOrgnising!AB980</f>
        <v/>
      </c>
      <c r="K977" t="str">
        <f>ReOrgnising!AC980</f>
        <v/>
      </c>
      <c r="L977" t="str">
        <f>IF(ReOrgnising!AD980="","",ReOrgnising!AD980/100)</f>
        <v/>
      </c>
      <c r="M977" t="str">
        <f>IF(ReOrgnising!AE980="","",ReOrgnising!AE980/100)</f>
        <v/>
      </c>
      <c r="N977" t="str">
        <f>IF(ReOrgnising!AF980="","",ReOrgnising!AF980/100)</f>
        <v/>
      </c>
      <c r="O977" t="str">
        <f>IF(ReOrgnising!AG980="","",ReOrgnising!AG980/100)</f>
        <v/>
      </c>
      <c r="P977" t="str">
        <f>IF(ReOrgnising!AH980="","",ReOrgnising!AH980/100)</f>
        <v/>
      </c>
      <c r="Q977" t="str">
        <f>IF(ReOrgnising!AI980="","",ReOrgnising!AI980/100)</f>
        <v/>
      </c>
    </row>
    <row r="978" spans="1:17">
      <c r="A978" t="str">
        <f>ReOrgnising!S981</f>
        <v>Lincoln2012NitrogenMedIrrigationFull</v>
      </c>
      <c r="B978" s="4">
        <f>ReOrgnising!T981</f>
        <v>41253</v>
      </c>
      <c r="C978" t="str">
        <f>ReOrgnising!U981</f>
        <v/>
      </c>
      <c r="D978" t="str">
        <f>ReOrgnising!V981</f>
        <v/>
      </c>
      <c r="E978" t="str">
        <f>ReOrgnising!W981</f>
        <v/>
      </c>
      <c r="F978" t="str">
        <f>ReOrgnising!X981</f>
        <v/>
      </c>
      <c r="G978" t="str">
        <f>ReOrgnising!Y981</f>
        <v/>
      </c>
      <c r="H978" t="str">
        <f>ReOrgnising!Z981</f>
        <v/>
      </c>
      <c r="I978">
        <f>ReOrgnising!AA981</f>
        <v>0.18</v>
      </c>
      <c r="J978" t="str">
        <f>ReOrgnising!AB981</f>
        <v/>
      </c>
      <c r="K978" t="str">
        <f>ReOrgnising!AC981</f>
        <v/>
      </c>
      <c r="L978" t="str">
        <f>IF(ReOrgnising!AD981="","",ReOrgnising!AD981/100)</f>
        <v/>
      </c>
      <c r="M978" t="str">
        <f>IF(ReOrgnising!AE981="","",ReOrgnising!AE981/100)</f>
        <v/>
      </c>
      <c r="N978" t="str">
        <f>IF(ReOrgnising!AF981="","",ReOrgnising!AF981/100)</f>
        <v/>
      </c>
      <c r="O978" t="str">
        <f>IF(ReOrgnising!AG981="","",ReOrgnising!AG981/100)</f>
        <v/>
      </c>
      <c r="P978" t="str">
        <f>IF(ReOrgnising!AH981="","",ReOrgnising!AH981/100)</f>
        <v/>
      </c>
      <c r="Q978" t="str">
        <f>IF(ReOrgnising!AI981="","",ReOrgnising!AI981/100)</f>
        <v/>
      </c>
    </row>
    <row r="979" spans="1:17">
      <c r="A979" t="str">
        <f>ReOrgnising!S982</f>
        <v>Lincoln2012NitrogenMedIrrigationFull</v>
      </c>
      <c r="B979" s="4">
        <f>ReOrgnising!T982</f>
        <v>41255</v>
      </c>
      <c r="C979" t="str">
        <f>ReOrgnising!U982</f>
        <v/>
      </c>
      <c r="D979" t="str">
        <f>ReOrgnising!V982</f>
        <v/>
      </c>
      <c r="E979" t="str">
        <f>ReOrgnising!W982</f>
        <v/>
      </c>
      <c r="F979" t="str">
        <f>ReOrgnising!X982</f>
        <v/>
      </c>
      <c r="G979">
        <f>ReOrgnising!Y982</f>
        <v>5</v>
      </c>
      <c r="H979">
        <f>ReOrgnising!Z982</f>
        <v>9</v>
      </c>
      <c r="I979" t="str">
        <f>ReOrgnising!AA982</f>
        <v/>
      </c>
      <c r="J979" t="str">
        <f>ReOrgnising!AB982</f>
        <v/>
      </c>
      <c r="K979" t="str">
        <f>ReOrgnising!AC982</f>
        <v/>
      </c>
      <c r="L979" t="str">
        <f>IF(ReOrgnising!AD982="","",ReOrgnising!AD982/100)</f>
        <v/>
      </c>
      <c r="M979" t="str">
        <f>IF(ReOrgnising!AE982="","",ReOrgnising!AE982/100)</f>
        <v/>
      </c>
      <c r="N979" t="str">
        <f>IF(ReOrgnising!AF982="","",ReOrgnising!AF982/100)</f>
        <v/>
      </c>
      <c r="O979" t="str">
        <f>IF(ReOrgnising!AG982="","",ReOrgnising!AG982/100)</f>
        <v/>
      </c>
      <c r="P979" t="str">
        <f>IF(ReOrgnising!AH982="","",ReOrgnising!AH982/100)</f>
        <v/>
      </c>
      <c r="Q979" t="str">
        <f>IF(ReOrgnising!AI982="","",ReOrgnising!AI982/100)</f>
        <v/>
      </c>
    </row>
    <row r="980" spans="1:17">
      <c r="A980" t="str">
        <f>ReOrgnising!S983</f>
        <v>Lincoln2012NitrogenMedIrrigationFull</v>
      </c>
      <c r="B980" s="4">
        <f>ReOrgnising!T983</f>
        <v>41260</v>
      </c>
      <c r="C980">
        <f>ReOrgnising!U983</f>
        <v>67.5</v>
      </c>
      <c r="D980">
        <f>ReOrgnising!V983</f>
        <v>0</v>
      </c>
      <c r="E980">
        <f>ReOrgnising!W983</f>
        <v>1</v>
      </c>
      <c r="F980">
        <f>ReOrgnising!X983</f>
        <v>42.55</v>
      </c>
      <c r="G980" t="str">
        <f>ReOrgnising!Y983</f>
        <v/>
      </c>
      <c r="H980" t="str">
        <f>ReOrgnising!Z983</f>
        <v/>
      </c>
      <c r="I980" t="str">
        <f>ReOrgnising!AA983</f>
        <v/>
      </c>
      <c r="J980" t="str">
        <f>ReOrgnising!AB983</f>
        <v/>
      </c>
      <c r="K980">
        <f>ReOrgnising!AC983</f>
        <v>24.95</v>
      </c>
      <c r="L980" t="str">
        <f>IF(ReOrgnising!AD983="","",ReOrgnising!AD983/100)</f>
        <v/>
      </c>
      <c r="M980" t="str">
        <f>IF(ReOrgnising!AE983="","",ReOrgnising!AE983/100)</f>
        <v/>
      </c>
      <c r="N980" t="str">
        <f>IF(ReOrgnising!AF983="","",ReOrgnising!AF983/100)</f>
        <v/>
      </c>
      <c r="O980">
        <f>IF(ReOrgnising!AG983="","",ReOrgnising!AG983/100)</f>
        <v>3.3489999999999999E-2</v>
      </c>
      <c r="P980" t="str">
        <f>IF(ReOrgnising!AH983="","",ReOrgnising!AH983/100)</f>
        <v/>
      </c>
      <c r="Q980">
        <f>IF(ReOrgnising!AI983="","",ReOrgnising!AI983/100)</f>
        <v>2.62475E-2</v>
      </c>
    </row>
    <row r="981" spans="1:17">
      <c r="A981" t="str">
        <f>ReOrgnising!S984</f>
        <v>Lincoln2012NitrogenMedIrrigationFull</v>
      </c>
      <c r="B981" s="4">
        <f>ReOrgnising!T984</f>
        <v>41261</v>
      </c>
      <c r="C981" t="str">
        <f>ReOrgnising!U984</f>
        <v/>
      </c>
      <c r="D981" t="str">
        <f>ReOrgnising!V984</f>
        <v/>
      </c>
      <c r="E981" t="str">
        <f>ReOrgnising!W984</f>
        <v/>
      </c>
      <c r="F981" t="str">
        <f>ReOrgnising!X984</f>
        <v/>
      </c>
      <c r="G981">
        <f>ReOrgnising!Y984</f>
        <v>6</v>
      </c>
      <c r="H981">
        <f>ReOrgnising!Z984</f>
        <v>10.3</v>
      </c>
      <c r="I981" t="str">
        <f>ReOrgnising!AA984</f>
        <v/>
      </c>
      <c r="J981" t="str">
        <f>ReOrgnising!AB984</f>
        <v/>
      </c>
      <c r="K981" t="str">
        <f>ReOrgnising!AC984</f>
        <v/>
      </c>
      <c r="L981" t="str">
        <f>IF(ReOrgnising!AD984="","",ReOrgnising!AD984/100)</f>
        <v/>
      </c>
      <c r="M981" t="str">
        <f>IF(ReOrgnising!AE984="","",ReOrgnising!AE984/100)</f>
        <v/>
      </c>
      <c r="N981" t="str">
        <f>IF(ReOrgnising!AF984="","",ReOrgnising!AF984/100)</f>
        <v/>
      </c>
      <c r="O981" t="str">
        <f>IF(ReOrgnising!AG984="","",ReOrgnising!AG984/100)</f>
        <v/>
      </c>
      <c r="P981" t="str">
        <f>IF(ReOrgnising!AH984="","",ReOrgnising!AH984/100)</f>
        <v/>
      </c>
      <c r="Q981" t="str">
        <f>IF(ReOrgnising!AI984="","",ReOrgnising!AI984/100)</f>
        <v/>
      </c>
    </row>
    <row r="982" spans="1:17">
      <c r="A982" t="str">
        <f>ReOrgnising!S985</f>
        <v>Lincoln2012NitrogenMedIrrigationFull</v>
      </c>
      <c r="B982" s="4">
        <f>ReOrgnising!T985</f>
        <v>41263</v>
      </c>
      <c r="C982" t="str">
        <f>ReOrgnising!U985</f>
        <v/>
      </c>
      <c r="D982" t="str">
        <f>ReOrgnising!V985</f>
        <v/>
      </c>
      <c r="E982" t="str">
        <f>ReOrgnising!W985</f>
        <v/>
      </c>
      <c r="F982" t="str">
        <f>ReOrgnising!X985</f>
        <v/>
      </c>
      <c r="G982" t="str">
        <f>ReOrgnising!Y985</f>
        <v/>
      </c>
      <c r="H982" t="str">
        <f>ReOrgnising!Z985</f>
        <v/>
      </c>
      <c r="I982">
        <f>ReOrgnising!AA985</f>
        <v>0.48</v>
      </c>
      <c r="J982" t="str">
        <f>ReOrgnising!AB985</f>
        <v/>
      </c>
      <c r="K982" t="str">
        <f>ReOrgnising!AC985</f>
        <v/>
      </c>
      <c r="L982" t="str">
        <f>IF(ReOrgnising!AD985="","",ReOrgnising!AD985/100)</f>
        <v/>
      </c>
      <c r="M982" t="str">
        <f>IF(ReOrgnising!AE985="","",ReOrgnising!AE985/100)</f>
        <v/>
      </c>
      <c r="N982" t="str">
        <f>IF(ReOrgnising!AF985="","",ReOrgnising!AF985/100)</f>
        <v/>
      </c>
      <c r="O982" t="str">
        <f>IF(ReOrgnising!AG985="","",ReOrgnising!AG985/100)</f>
        <v/>
      </c>
      <c r="P982" t="str">
        <f>IF(ReOrgnising!AH985="","",ReOrgnising!AH985/100)</f>
        <v/>
      </c>
      <c r="Q982" t="str">
        <f>IF(ReOrgnising!AI985="","",ReOrgnising!AI985/100)</f>
        <v/>
      </c>
    </row>
    <row r="983" spans="1:17">
      <c r="A983" t="str">
        <f>ReOrgnising!S986</f>
        <v>Lincoln2012NitrogenMedIrrigationFull</v>
      </c>
      <c r="B983" s="4">
        <f>ReOrgnising!T986</f>
        <v>41270</v>
      </c>
      <c r="C983" t="str">
        <f>ReOrgnising!U986</f>
        <v/>
      </c>
      <c r="D983" t="str">
        <f>ReOrgnising!V986</f>
        <v/>
      </c>
      <c r="E983" t="str">
        <f>ReOrgnising!W986</f>
        <v/>
      </c>
      <c r="F983" t="str">
        <f>ReOrgnising!X986</f>
        <v/>
      </c>
      <c r="G983">
        <f>ReOrgnising!Y986</f>
        <v>7.4</v>
      </c>
      <c r="H983">
        <f>ReOrgnising!Z986</f>
        <v>12.6</v>
      </c>
      <c r="I983" t="str">
        <f>ReOrgnising!AA986</f>
        <v/>
      </c>
      <c r="J983" t="str">
        <f>ReOrgnising!AB986</f>
        <v/>
      </c>
      <c r="K983" t="str">
        <f>ReOrgnising!AC986</f>
        <v/>
      </c>
      <c r="L983" t="str">
        <f>IF(ReOrgnising!AD986="","",ReOrgnising!AD986/100)</f>
        <v/>
      </c>
      <c r="M983" t="str">
        <f>IF(ReOrgnising!AE986="","",ReOrgnising!AE986/100)</f>
        <v/>
      </c>
      <c r="N983" t="str">
        <f>IF(ReOrgnising!AF986="","",ReOrgnising!AF986/100)</f>
        <v/>
      </c>
      <c r="O983" t="str">
        <f>IF(ReOrgnising!AG986="","",ReOrgnising!AG986/100)</f>
        <v/>
      </c>
      <c r="P983" t="str">
        <f>IF(ReOrgnising!AH986="","",ReOrgnising!AH986/100)</f>
        <v/>
      </c>
      <c r="Q983" t="str">
        <f>IF(ReOrgnising!AI986="","",ReOrgnising!AI986/100)</f>
        <v/>
      </c>
    </row>
    <row r="984" spans="1:17">
      <c r="A984" t="str">
        <f>ReOrgnising!S987</f>
        <v>Lincoln2012NitrogenMedIrrigationFull</v>
      </c>
      <c r="B984" s="4">
        <f>ReOrgnising!T987</f>
        <v>41273</v>
      </c>
      <c r="C984" t="str">
        <f>ReOrgnising!U987</f>
        <v/>
      </c>
      <c r="D984" t="str">
        <f>ReOrgnising!V987</f>
        <v/>
      </c>
      <c r="E984" t="str">
        <f>ReOrgnising!W987</f>
        <v/>
      </c>
      <c r="F984" t="str">
        <f>ReOrgnising!X987</f>
        <v/>
      </c>
      <c r="G984" t="str">
        <f>ReOrgnising!Y987</f>
        <v/>
      </c>
      <c r="H984" t="str">
        <f>ReOrgnising!Z987</f>
        <v/>
      </c>
      <c r="I984">
        <f>ReOrgnising!AA987</f>
        <v>0.75</v>
      </c>
      <c r="J984" t="str">
        <f>ReOrgnising!AB987</f>
        <v/>
      </c>
      <c r="K984" t="str">
        <f>ReOrgnising!AC987</f>
        <v/>
      </c>
      <c r="L984" t="str">
        <f>IF(ReOrgnising!AD987="","",ReOrgnising!AD987/100)</f>
        <v/>
      </c>
      <c r="M984" t="str">
        <f>IF(ReOrgnising!AE987="","",ReOrgnising!AE987/100)</f>
        <v/>
      </c>
      <c r="N984" t="str">
        <f>IF(ReOrgnising!AF987="","",ReOrgnising!AF987/100)</f>
        <v/>
      </c>
      <c r="O984" t="str">
        <f>IF(ReOrgnising!AG987="","",ReOrgnising!AG987/100)</f>
        <v/>
      </c>
      <c r="P984" t="str">
        <f>IF(ReOrgnising!AH987="","",ReOrgnising!AH987/100)</f>
        <v/>
      </c>
      <c r="Q984" t="str">
        <f>IF(ReOrgnising!AI987="","",ReOrgnising!AI987/100)</f>
        <v/>
      </c>
    </row>
    <row r="985" spans="1:17">
      <c r="A985" t="str">
        <f>ReOrgnising!S988</f>
        <v>Lincoln2012NitrogenMedIrrigationFull</v>
      </c>
      <c r="B985" s="4">
        <f>ReOrgnising!T988</f>
        <v>41277</v>
      </c>
      <c r="C985" t="str">
        <f>ReOrgnising!U988</f>
        <v/>
      </c>
      <c r="D985" t="str">
        <f>ReOrgnising!V988</f>
        <v/>
      </c>
      <c r="E985" t="str">
        <f>ReOrgnising!W988</f>
        <v/>
      </c>
      <c r="F985" t="str">
        <f>ReOrgnising!X988</f>
        <v/>
      </c>
      <c r="G985">
        <f>ReOrgnising!Y988</f>
        <v>8.9</v>
      </c>
      <c r="H985">
        <f>ReOrgnising!Z988</f>
        <v>14.3</v>
      </c>
      <c r="I985" t="str">
        <f>ReOrgnising!AA988</f>
        <v/>
      </c>
      <c r="J985" t="str">
        <f>ReOrgnising!AB988</f>
        <v/>
      </c>
      <c r="K985" t="str">
        <f>ReOrgnising!AC988</f>
        <v/>
      </c>
      <c r="L985" t="str">
        <f>IF(ReOrgnising!AD988="","",ReOrgnising!AD988/100)</f>
        <v/>
      </c>
      <c r="M985" t="str">
        <f>IF(ReOrgnising!AE988="","",ReOrgnising!AE988/100)</f>
        <v/>
      </c>
      <c r="N985" t="str">
        <f>IF(ReOrgnising!AF988="","",ReOrgnising!AF988/100)</f>
        <v/>
      </c>
      <c r="O985" t="str">
        <f>IF(ReOrgnising!AG988="","",ReOrgnising!AG988/100)</f>
        <v/>
      </c>
      <c r="P985" t="str">
        <f>IF(ReOrgnising!AH988="","",ReOrgnising!AH988/100)</f>
        <v/>
      </c>
      <c r="Q985" t="str">
        <f>IF(ReOrgnising!AI988="","",ReOrgnising!AI988/100)</f>
        <v/>
      </c>
    </row>
    <row r="986" spans="1:17">
      <c r="A986" t="str">
        <f>ReOrgnising!S989</f>
        <v>Lincoln2012NitrogenMedIrrigationFull</v>
      </c>
      <c r="B986" s="4">
        <f>ReOrgnising!T989</f>
        <v>41282</v>
      </c>
      <c r="C986" t="str">
        <f>ReOrgnising!U989</f>
        <v/>
      </c>
      <c r="D986" t="str">
        <f>ReOrgnising!V989</f>
        <v/>
      </c>
      <c r="E986" t="str">
        <f>ReOrgnising!W989</f>
        <v/>
      </c>
      <c r="F986" t="str">
        <f>ReOrgnising!X989</f>
        <v/>
      </c>
      <c r="G986">
        <f>ReOrgnising!Y989</f>
        <v>10</v>
      </c>
      <c r="H986">
        <f>ReOrgnising!Z989</f>
        <v>15.2</v>
      </c>
      <c r="I986">
        <f>ReOrgnising!AA989</f>
        <v>0.88</v>
      </c>
      <c r="J986" t="str">
        <f>ReOrgnising!AB989</f>
        <v/>
      </c>
      <c r="K986" t="str">
        <f>ReOrgnising!AC989</f>
        <v/>
      </c>
      <c r="L986" t="str">
        <f>IF(ReOrgnising!AD989="","",ReOrgnising!AD989/100)</f>
        <v/>
      </c>
      <c r="M986" t="str">
        <f>IF(ReOrgnising!AE989="","",ReOrgnising!AE989/100)</f>
        <v/>
      </c>
      <c r="N986" t="str">
        <f>IF(ReOrgnising!AF989="","",ReOrgnising!AF989/100)</f>
        <v/>
      </c>
      <c r="O986" t="str">
        <f>IF(ReOrgnising!AG989="","",ReOrgnising!AG989/100)</f>
        <v/>
      </c>
      <c r="P986" t="str">
        <f>IF(ReOrgnising!AH989="","",ReOrgnising!AH989/100)</f>
        <v/>
      </c>
      <c r="Q986" t="str">
        <f>IF(ReOrgnising!AI989="","",ReOrgnising!AI989/100)</f>
        <v/>
      </c>
    </row>
    <row r="987" spans="1:17">
      <c r="A987" t="str">
        <f>ReOrgnising!S990</f>
        <v>Lincoln2012NitrogenMedIrrigationFull</v>
      </c>
      <c r="B987" s="4">
        <f>ReOrgnising!T990</f>
        <v>41289</v>
      </c>
      <c r="C987" t="str">
        <f>ReOrgnising!U990</f>
        <v/>
      </c>
      <c r="D987" t="str">
        <f>ReOrgnising!V990</f>
        <v/>
      </c>
      <c r="E987" t="str">
        <f>ReOrgnising!W990</f>
        <v/>
      </c>
      <c r="F987" t="str">
        <f>ReOrgnising!X990</f>
        <v/>
      </c>
      <c r="G987" t="str">
        <f>ReOrgnising!Y990</f>
        <v/>
      </c>
      <c r="H987" t="str">
        <f>ReOrgnising!Z990</f>
        <v/>
      </c>
      <c r="I987" t="str">
        <f>ReOrgnising!AA990</f>
        <v/>
      </c>
      <c r="J987">
        <f>ReOrgnising!AB990</f>
        <v>5.5150000000000006</v>
      </c>
      <c r="K987" t="str">
        <f>ReOrgnising!AC990</f>
        <v/>
      </c>
      <c r="L987" t="str">
        <f>IF(ReOrgnising!AD990="","",ReOrgnising!AD990/100)</f>
        <v/>
      </c>
      <c r="M987" t="str">
        <f>IF(ReOrgnising!AE990="","",ReOrgnising!AE990/100)</f>
        <v/>
      </c>
      <c r="N987" t="str">
        <f>IF(ReOrgnising!AF990="","",ReOrgnising!AF990/100)</f>
        <v/>
      </c>
      <c r="O987" t="str">
        <f>IF(ReOrgnising!AG990="","",ReOrgnising!AG990/100)</f>
        <v/>
      </c>
      <c r="P987" t="str">
        <f>IF(ReOrgnising!AH990="","",ReOrgnising!AH990/100)</f>
        <v/>
      </c>
      <c r="Q987" t="str">
        <f>IF(ReOrgnising!AI990="","",ReOrgnising!AI990/100)</f>
        <v/>
      </c>
    </row>
    <row r="988" spans="1:17">
      <c r="A988" t="str">
        <f>ReOrgnising!S991</f>
        <v>Lincoln2012NitrogenMedIrrigationFull</v>
      </c>
      <c r="B988" s="4">
        <f>ReOrgnising!T991</f>
        <v>41290</v>
      </c>
      <c r="C988" t="str">
        <f>ReOrgnising!U991</f>
        <v/>
      </c>
      <c r="D988" t="str">
        <f>ReOrgnising!V991</f>
        <v/>
      </c>
      <c r="E988" t="str">
        <f>ReOrgnising!W991</f>
        <v/>
      </c>
      <c r="F988" t="str">
        <f>ReOrgnising!X991</f>
        <v/>
      </c>
      <c r="G988">
        <f>ReOrgnising!Y991</f>
        <v>13.3</v>
      </c>
      <c r="H988">
        <f>ReOrgnising!Z991</f>
        <v>16</v>
      </c>
      <c r="I988" t="str">
        <f>ReOrgnising!AA991</f>
        <v/>
      </c>
      <c r="J988" t="str">
        <f>ReOrgnising!AB991</f>
        <v/>
      </c>
      <c r="K988" t="str">
        <f>ReOrgnising!AC991</f>
        <v/>
      </c>
      <c r="L988" t="str">
        <f>IF(ReOrgnising!AD991="","",ReOrgnising!AD991/100)</f>
        <v/>
      </c>
      <c r="M988" t="str">
        <f>IF(ReOrgnising!AE991="","",ReOrgnising!AE991/100)</f>
        <v/>
      </c>
      <c r="N988" t="str">
        <f>IF(ReOrgnising!AF991="","",ReOrgnising!AF991/100)</f>
        <v/>
      </c>
      <c r="O988" t="str">
        <f>IF(ReOrgnising!AG991="","",ReOrgnising!AG991/100)</f>
        <v/>
      </c>
      <c r="P988" t="str">
        <f>IF(ReOrgnising!AH991="","",ReOrgnising!AH991/100)</f>
        <v/>
      </c>
      <c r="Q988" t="str">
        <f>IF(ReOrgnising!AI991="","",ReOrgnising!AI991/100)</f>
        <v/>
      </c>
    </row>
    <row r="989" spans="1:17">
      <c r="A989" t="str">
        <f>ReOrgnising!S992</f>
        <v>Lincoln2012NitrogenMedIrrigationFull</v>
      </c>
      <c r="B989" s="4">
        <f>ReOrgnising!T992</f>
        <v>41291</v>
      </c>
      <c r="C989" t="str">
        <f>ReOrgnising!U992</f>
        <v/>
      </c>
      <c r="D989" t="str">
        <f>ReOrgnising!V992</f>
        <v/>
      </c>
      <c r="E989" t="str">
        <f>ReOrgnising!W992</f>
        <v/>
      </c>
      <c r="F989" t="str">
        <f>ReOrgnising!X992</f>
        <v/>
      </c>
      <c r="G989" t="str">
        <f>ReOrgnising!Y992</f>
        <v/>
      </c>
      <c r="H989" t="str">
        <f>ReOrgnising!Z992</f>
        <v/>
      </c>
      <c r="I989" t="str">
        <f>ReOrgnising!AA992</f>
        <v/>
      </c>
      <c r="J989">
        <f>ReOrgnising!AB992</f>
        <v>5.5600000000000005</v>
      </c>
      <c r="K989" t="str">
        <f>ReOrgnising!AC992</f>
        <v/>
      </c>
      <c r="L989" t="str">
        <f>IF(ReOrgnising!AD992="","",ReOrgnising!AD992/100)</f>
        <v/>
      </c>
      <c r="M989" t="str">
        <f>IF(ReOrgnising!AE992="","",ReOrgnising!AE992/100)</f>
        <v/>
      </c>
      <c r="N989" t="str">
        <f>IF(ReOrgnising!AF992="","",ReOrgnising!AF992/100)</f>
        <v/>
      </c>
      <c r="O989" t="str">
        <f>IF(ReOrgnising!AG992="","",ReOrgnising!AG992/100)</f>
        <v/>
      </c>
      <c r="P989" t="str">
        <f>IF(ReOrgnising!AH992="","",ReOrgnising!AH992/100)</f>
        <v/>
      </c>
      <c r="Q989" t="str">
        <f>IF(ReOrgnising!AI992="","",ReOrgnising!AI992/100)</f>
        <v/>
      </c>
    </row>
    <row r="990" spans="1:17">
      <c r="A990" t="str">
        <f>ReOrgnising!S993</f>
        <v>Lincoln2012NitrogenMedIrrigationFull</v>
      </c>
      <c r="B990" s="4">
        <f>ReOrgnising!T993</f>
        <v>41292</v>
      </c>
      <c r="C990" t="str">
        <f>ReOrgnising!U993</f>
        <v/>
      </c>
      <c r="D990" t="str">
        <f>ReOrgnising!V993</f>
        <v/>
      </c>
      <c r="E990" t="str">
        <f>ReOrgnising!W993</f>
        <v/>
      </c>
      <c r="F990" t="str">
        <f>ReOrgnising!X993</f>
        <v/>
      </c>
      <c r="G990" t="str">
        <f>ReOrgnising!Y993</f>
        <v/>
      </c>
      <c r="H990" t="str">
        <f>ReOrgnising!Z993</f>
        <v/>
      </c>
      <c r="I990">
        <f>ReOrgnising!AA993</f>
        <v>0.93</v>
      </c>
      <c r="J990" t="str">
        <f>ReOrgnising!AB993</f>
        <v/>
      </c>
      <c r="K990" t="str">
        <f>ReOrgnising!AC993</f>
        <v/>
      </c>
      <c r="L990" t="str">
        <f>IF(ReOrgnising!AD993="","",ReOrgnising!AD993/100)</f>
        <v/>
      </c>
      <c r="M990" t="str">
        <f>IF(ReOrgnising!AE993="","",ReOrgnising!AE993/100)</f>
        <v/>
      </c>
      <c r="N990" t="str">
        <f>IF(ReOrgnising!AF993="","",ReOrgnising!AF993/100)</f>
        <v/>
      </c>
      <c r="O990" t="str">
        <f>IF(ReOrgnising!AG993="","",ReOrgnising!AG993/100)</f>
        <v/>
      </c>
      <c r="P990" t="str">
        <f>IF(ReOrgnising!AH993="","",ReOrgnising!AH993/100)</f>
        <v/>
      </c>
      <c r="Q990" t="str">
        <f>IF(ReOrgnising!AI993="","",ReOrgnising!AI993/100)</f>
        <v/>
      </c>
    </row>
    <row r="991" spans="1:17">
      <c r="A991" t="str">
        <f>ReOrgnising!S994</f>
        <v>Lincoln2012NitrogenMedIrrigationFull</v>
      </c>
      <c r="B991" s="4">
        <f>ReOrgnising!T994</f>
        <v>41295</v>
      </c>
      <c r="C991" t="str">
        <f>ReOrgnising!U994</f>
        <v/>
      </c>
      <c r="D991" t="str">
        <f>ReOrgnising!V994</f>
        <v/>
      </c>
      <c r="E991" t="str">
        <f>ReOrgnising!W994</f>
        <v/>
      </c>
      <c r="F991" t="str">
        <f>ReOrgnising!X994</f>
        <v/>
      </c>
      <c r="G991" t="str">
        <f>ReOrgnising!Y994</f>
        <v/>
      </c>
      <c r="H991" t="str">
        <f>ReOrgnising!Z994</f>
        <v/>
      </c>
      <c r="I991" t="str">
        <f>ReOrgnising!AA994</f>
        <v/>
      </c>
      <c r="J991">
        <f>ReOrgnising!AB994</f>
        <v>5.9049999999999994</v>
      </c>
      <c r="K991" t="str">
        <f>ReOrgnising!AC994</f>
        <v/>
      </c>
      <c r="L991" t="str">
        <f>IF(ReOrgnising!AD994="","",ReOrgnising!AD994/100)</f>
        <v/>
      </c>
      <c r="M991" t="str">
        <f>IF(ReOrgnising!AE994="","",ReOrgnising!AE994/100)</f>
        <v/>
      </c>
      <c r="N991" t="str">
        <f>IF(ReOrgnising!AF994="","",ReOrgnising!AF994/100)</f>
        <v/>
      </c>
      <c r="O991" t="str">
        <f>IF(ReOrgnising!AG994="","",ReOrgnising!AG994/100)</f>
        <v/>
      </c>
      <c r="P991" t="str">
        <f>IF(ReOrgnising!AH994="","",ReOrgnising!AH994/100)</f>
        <v/>
      </c>
      <c r="Q991" t="str">
        <f>IF(ReOrgnising!AI994="","",ReOrgnising!AI994/100)</f>
        <v/>
      </c>
    </row>
    <row r="992" spans="1:17">
      <c r="A992" t="str">
        <f>ReOrgnising!S995</f>
        <v>Lincoln2012NitrogenMedIrrigationFull</v>
      </c>
      <c r="B992" s="4">
        <f>ReOrgnising!T995</f>
        <v>41296</v>
      </c>
      <c r="C992" t="str">
        <f>ReOrgnising!U995</f>
        <v/>
      </c>
      <c r="D992" t="str">
        <f>ReOrgnising!V995</f>
        <v/>
      </c>
      <c r="E992" t="str">
        <f>ReOrgnising!W995</f>
        <v/>
      </c>
      <c r="F992" t="str">
        <f>ReOrgnising!X995</f>
        <v/>
      </c>
      <c r="G992">
        <f>ReOrgnising!Y995</f>
        <v>14.5</v>
      </c>
      <c r="H992">
        <f>ReOrgnising!Z995</f>
        <v>16.5</v>
      </c>
      <c r="I992" t="str">
        <f>ReOrgnising!AA995</f>
        <v/>
      </c>
      <c r="J992" t="str">
        <f>ReOrgnising!AB995</f>
        <v/>
      </c>
      <c r="K992" t="str">
        <f>ReOrgnising!AC995</f>
        <v/>
      </c>
      <c r="L992" t="str">
        <f>IF(ReOrgnising!AD995="","",ReOrgnising!AD995/100)</f>
        <v/>
      </c>
      <c r="M992" t="str">
        <f>IF(ReOrgnising!AE995="","",ReOrgnising!AE995/100)</f>
        <v/>
      </c>
      <c r="N992" t="str">
        <f>IF(ReOrgnising!AF995="","",ReOrgnising!AF995/100)</f>
        <v/>
      </c>
      <c r="O992" t="str">
        <f>IF(ReOrgnising!AG995="","",ReOrgnising!AG995/100)</f>
        <v/>
      </c>
      <c r="P992" t="str">
        <f>IF(ReOrgnising!AH995="","",ReOrgnising!AH995/100)</f>
        <v/>
      </c>
      <c r="Q992" t="str">
        <f>IF(ReOrgnising!AI995="","",ReOrgnising!AI995/100)</f>
        <v/>
      </c>
    </row>
    <row r="993" spans="1:17">
      <c r="A993" t="str">
        <f>ReOrgnising!S996</f>
        <v>Lincoln2012NitrogenMedIrrigationFull</v>
      </c>
      <c r="B993" s="4">
        <f>ReOrgnising!T996</f>
        <v>41298</v>
      </c>
      <c r="C993" t="str">
        <f>ReOrgnising!U996</f>
        <v/>
      </c>
      <c r="D993" t="str">
        <f>ReOrgnising!V996</f>
        <v/>
      </c>
      <c r="E993" t="str">
        <f>ReOrgnising!W996</f>
        <v/>
      </c>
      <c r="F993" t="str">
        <f>ReOrgnising!X996</f>
        <v/>
      </c>
      <c r="G993" t="str">
        <f>ReOrgnising!Y996</f>
        <v/>
      </c>
      <c r="H993" t="str">
        <f>ReOrgnising!Z996</f>
        <v/>
      </c>
      <c r="I993" t="str">
        <f>ReOrgnising!AA996</f>
        <v/>
      </c>
      <c r="J993">
        <f>ReOrgnising!AB996</f>
        <v>6.29</v>
      </c>
      <c r="K993" t="str">
        <f>ReOrgnising!AC996</f>
        <v/>
      </c>
      <c r="L993" t="str">
        <f>IF(ReOrgnising!AD996="","",ReOrgnising!AD996/100)</f>
        <v/>
      </c>
      <c r="M993" t="str">
        <f>IF(ReOrgnising!AE996="","",ReOrgnising!AE996/100)</f>
        <v/>
      </c>
      <c r="N993" t="str">
        <f>IF(ReOrgnising!AF996="","",ReOrgnising!AF996/100)</f>
        <v/>
      </c>
      <c r="O993" t="str">
        <f>IF(ReOrgnising!AG996="","",ReOrgnising!AG996/100)</f>
        <v/>
      </c>
      <c r="P993" t="str">
        <f>IF(ReOrgnising!AH996="","",ReOrgnising!AH996/100)</f>
        <v/>
      </c>
      <c r="Q993" t="str">
        <f>IF(ReOrgnising!AI996="","",ReOrgnising!AI996/100)</f>
        <v/>
      </c>
    </row>
    <row r="994" spans="1:17">
      <c r="A994" t="str">
        <f>ReOrgnising!S997</f>
        <v>Lincoln2012NitrogenMedIrrigationFull</v>
      </c>
      <c r="B994" s="4">
        <f>ReOrgnising!T997</f>
        <v>41299</v>
      </c>
      <c r="C994" t="str">
        <f>ReOrgnising!U997</f>
        <v/>
      </c>
      <c r="D994" t="str">
        <f>ReOrgnising!V997</f>
        <v/>
      </c>
      <c r="E994" t="str">
        <f>ReOrgnising!W997</f>
        <v/>
      </c>
      <c r="F994" t="str">
        <f>ReOrgnising!X997</f>
        <v/>
      </c>
      <c r="G994" t="str">
        <f>ReOrgnising!Y997</f>
        <v/>
      </c>
      <c r="H994" t="str">
        <f>ReOrgnising!Z997</f>
        <v/>
      </c>
      <c r="I994">
        <f>ReOrgnising!AA997</f>
        <v>0.97</v>
      </c>
      <c r="J994" t="str">
        <f>ReOrgnising!AB997</f>
        <v/>
      </c>
      <c r="K994" t="str">
        <f>ReOrgnising!AC997</f>
        <v/>
      </c>
      <c r="L994" t="str">
        <f>IF(ReOrgnising!AD997="","",ReOrgnising!AD997/100)</f>
        <v/>
      </c>
      <c r="M994" t="str">
        <f>IF(ReOrgnising!AE997="","",ReOrgnising!AE997/100)</f>
        <v/>
      </c>
      <c r="N994" t="str">
        <f>IF(ReOrgnising!AF997="","",ReOrgnising!AF997/100)</f>
        <v/>
      </c>
      <c r="O994" t="str">
        <f>IF(ReOrgnising!AG997="","",ReOrgnising!AG997/100)</f>
        <v/>
      </c>
      <c r="P994" t="str">
        <f>IF(ReOrgnising!AH997="","",ReOrgnising!AH997/100)</f>
        <v/>
      </c>
      <c r="Q994" t="str">
        <f>IF(ReOrgnising!AI997="","",ReOrgnising!AI997/100)</f>
        <v/>
      </c>
    </row>
    <row r="995" spans="1:17">
      <c r="A995" t="str">
        <f>ReOrgnising!S998</f>
        <v>Lincoln2012NitrogenMedIrrigationFull</v>
      </c>
      <c r="B995" s="4">
        <f>ReOrgnising!T998</f>
        <v>41302</v>
      </c>
      <c r="C995">
        <f>ReOrgnising!U998</f>
        <v>1256.8</v>
      </c>
      <c r="D995">
        <f>ReOrgnising!V998</f>
        <v>0</v>
      </c>
      <c r="E995">
        <f>ReOrgnising!W998</f>
        <v>5.3</v>
      </c>
      <c r="F995">
        <f>ReOrgnising!X998</f>
        <v>301.8</v>
      </c>
      <c r="G995" t="str">
        <f>ReOrgnising!Y998</f>
        <v/>
      </c>
      <c r="H995" t="str">
        <f>ReOrgnising!Z998</f>
        <v/>
      </c>
      <c r="I995" t="str">
        <f>ReOrgnising!AA998</f>
        <v/>
      </c>
      <c r="J995" t="str">
        <f>ReOrgnising!AB998</f>
        <v/>
      </c>
      <c r="K995">
        <f>ReOrgnising!AC998</f>
        <v>947</v>
      </c>
      <c r="L995">
        <f>IF(ReOrgnising!AD998="","",ReOrgnising!AD998/100)</f>
        <v>7.5073333333333337E-3</v>
      </c>
      <c r="M995" t="str">
        <f>IF(ReOrgnising!AE998="","",ReOrgnising!AE998/100)</f>
        <v/>
      </c>
      <c r="N995" t="str">
        <f>IF(ReOrgnising!AF998="","",ReOrgnising!AF998/100)</f>
        <v/>
      </c>
      <c r="O995">
        <f>IF(ReOrgnising!AG998="","",ReOrgnising!AG998/100)</f>
        <v>2.0487500000000002E-2</v>
      </c>
      <c r="P995" t="str">
        <f>IF(ReOrgnising!AH998="","",ReOrgnising!AH998/100)</f>
        <v/>
      </c>
      <c r="Q995">
        <f>IF(ReOrgnising!AI998="","",ReOrgnising!AI998/100)</f>
        <v>6.4834999999999997E-3</v>
      </c>
    </row>
    <row r="996" spans="1:17">
      <c r="A996" t="str">
        <f>ReOrgnising!S999</f>
        <v>Lincoln2012NitrogenMedIrrigationFull</v>
      </c>
      <c r="B996" s="4">
        <f>ReOrgnising!T999</f>
        <v>41303</v>
      </c>
      <c r="C996" t="str">
        <f>ReOrgnising!U999</f>
        <v/>
      </c>
      <c r="D996" t="str">
        <f>ReOrgnising!V999</f>
        <v/>
      </c>
      <c r="E996" t="str">
        <f>ReOrgnising!W999</f>
        <v/>
      </c>
      <c r="F996" t="str">
        <f>ReOrgnising!X999</f>
        <v/>
      </c>
      <c r="G996">
        <f>ReOrgnising!Y999</f>
        <v>14.5</v>
      </c>
      <c r="H996">
        <f>ReOrgnising!Z999</f>
        <v>16.5</v>
      </c>
      <c r="I996" t="str">
        <f>ReOrgnising!AA999</f>
        <v/>
      </c>
      <c r="J996">
        <f>ReOrgnising!AB999</f>
        <v>6.4849999999999994</v>
      </c>
      <c r="K996" t="str">
        <f>ReOrgnising!AC999</f>
        <v/>
      </c>
      <c r="L996" t="str">
        <f>IF(ReOrgnising!AD999="","",ReOrgnising!AD999/100)</f>
        <v/>
      </c>
      <c r="M996" t="str">
        <f>IF(ReOrgnising!AE999="","",ReOrgnising!AE999/100)</f>
        <v/>
      </c>
      <c r="N996" t="str">
        <f>IF(ReOrgnising!AF999="","",ReOrgnising!AF999/100)</f>
        <v/>
      </c>
      <c r="O996" t="str">
        <f>IF(ReOrgnising!AG999="","",ReOrgnising!AG999/100)</f>
        <v/>
      </c>
      <c r="P996" t="str">
        <f>IF(ReOrgnising!AH999="","",ReOrgnising!AH999/100)</f>
        <v/>
      </c>
      <c r="Q996" t="str">
        <f>IF(ReOrgnising!AI999="","",ReOrgnising!AI999/100)</f>
        <v/>
      </c>
    </row>
    <row r="997" spans="1:17">
      <c r="A997" t="str">
        <f>ReOrgnising!S1000</f>
        <v>Lincoln2012NitrogenMedIrrigationFull</v>
      </c>
      <c r="B997" s="4">
        <f>ReOrgnising!T1000</f>
        <v>41306</v>
      </c>
      <c r="C997" t="str">
        <f>ReOrgnising!U1000</f>
        <v/>
      </c>
      <c r="D997" t="str">
        <f>ReOrgnising!V1000</f>
        <v/>
      </c>
      <c r="E997" t="str">
        <f>ReOrgnising!W1000</f>
        <v/>
      </c>
      <c r="F997" t="str">
        <f>ReOrgnising!X1000</f>
        <v/>
      </c>
      <c r="G997" t="str">
        <f>ReOrgnising!Y1000</f>
        <v/>
      </c>
      <c r="H997" t="str">
        <f>ReOrgnising!Z1000</f>
        <v/>
      </c>
      <c r="I997">
        <f>ReOrgnising!AA1000</f>
        <v>0.97</v>
      </c>
      <c r="J997" t="str">
        <f>ReOrgnising!AB1000</f>
        <v/>
      </c>
      <c r="K997" t="str">
        <f>ReOrgnising!AC1000</f>
        <v/>
      </c>
      <c r="L997" t="str">
        <f>IF(ReOrgnising!AD1000="","",ReOrgnising!AD1000/100)</f>
        <v/>
      </c>
      <c r="M997" t="str">
        <f>IF(ReOrgnising!AE1000="","",ReOrgnising!AE1000/100)</f>
        <v/>
      </c>
      <c r="N997" t="str">
        <f>IF(ReOrgnising!AF1000="","",ReOrgnising!AF1000/100)</f>
        <v/>
      </c>
      <c r="O997" t="str">
        <f>IF(ReOrgnising!AG1000="","",ReOrgnising!AG1000/100)</f>
        <v/>
      </c>
      <c r="P997" t="str">
        <f>IF(ReOrgnising!AH1000="","",ReOrgnising!AH1000/100)</f>
        <v/>
      </c>
      <c r="Q997" t="str">
        <f>IF(ReOrgnising!AI1000="","",ReOrgnising!AI1000/100)</f>
        <v/>
      </c>
    </row>
    <row r="998" spans="1:17">
      <c r="A998" t="str">
        <f>ReOrgnising!S1001</f>
        <v>Lincoln2012NitrogenMedIrrigationFull</v>
      </c>
      <c r="B998" s="4">
        <f>ReOrgnising!T1001</f>
        <v>41310</v>
      </c>
      <c r="C998" t="str">
        <f>ReOrgnising!U1001</f>
        <v/>
      </c>
      <c r="D998" t="str">
        <f>ReOrgnising!V1001</f>
        <v/>
      </c>
      <c r="E998" t="str">
        <f>ReOrgnising!W1001</f>
        <v/>
      </c>
      <c r="F998" t="str">
        <f>ReOrgnising!X1001</f>
        <v/>
      </c>
      <c r="G998">
        <f>ReOrgnising!Y1001</f>
        <v>16.5</v>
      </c>
      <c r="H998">
        <f>ReOrgnising!Z1001</f>
        <v>16.5</v>
      </c>
      <c r="I998" t="str">
        <f>ReOrgnising!AA1001</f>
        <v/>
      </c>
      <c r="J998" t="str">
        <f>ReOrgnising!AB1001</f>
        <v/>
      </c>
      <c r="K998" t="str">
        <f>ReOrgnising!AC1001</f>
        <v/>
      </c>
      <c r="L998" t="str">
        <f>IF(ReOrgnising!AD1001="","",ReOrgnising!AD1001/100)</f>
        <v/>
      </c>
      <c r="M998" t="str">
        <f>IF(ReOrgnising!AE1001="","",ReOrgnising!AE1001/100)</f>
        <v/>
      </c>
      <c r="N998" t="str">
        <f>IF(ReOrgnising!AF1001="","",ReOrgnising!AF1001/100)</f>
        <v/>
      </c>
      <c r="O998" t="str">
        <f>IF(ReOrgnising!AG1001="","",ReOrgnising!AG1001/100)</f>
        <v/>
      </c>
      <c r="P998" t="str">
        <f>IF(ReOrgnising!AH1001="","",ReOrgnising!AH1001/100)</f>
        <v/>
      </c>
      <c r="Q998" t="str">
        <f>IF(ReOrgnising!AI1001="","",ReOrgnising!AI1001/100)</f>
        <v/>
      </c>
    </row>
    <row r="999" spans="1:17">
      <c r="A999" t="str">
        <f>ReOrgnising!S1002</f>
        <v>Lincoln2012NitrogenMedIrrigationFull</v>
      </c>
      <c r="B999" s="4">
        <f>ReOrgnising!T1002</f>
        <v>41312</v>
      </c>
      <c r="C999" t="str">
        <f>ReOrgnising!U1002</f>
        <v/>
      </c>
      <c r="D999" t="str">
        <f>ReOrgnising!V1002</f>
        <v/>
      </c>
      <c r="E999" t="str">
        <f>ReOrgnising!W1002</f>
        <v/>
      </c>
      <c r="F999" t="str">
        <f>ReOrgnising!X1002</f>
        <v/>
      </c>
      <c r="G999" t="str">
        <f>ReOrgnising!Y1002</f>
        <v/>
      </c>
      <c r="H999" t="str">
        <f>ReOrgnising!Z1002</f>
        <v/>
      </c>
      <c r="I999">
        <f>ReOrgnising!AA1002</f>
        <v>0.96</v>
      </c>
      <c r="J999" t="str">
        <f>ReOrgnising!AB1002</f>
        <v/>
      </c>
      <c r="K999" t="str">
        <f>ReOrgnising!AC1002</f>
        <v/>
      </c>
      <c r="L999" t="str">
        <f>IF(ReOrgnising!AD1002="","",ReOrgnising!AD1002/100)</f>
        <v/>
      </c>
      <c r="M999" t="str">
        <f>IF(ReOrgnising!AE1002="","",ReOrgnising!AE1002/100)</f>
        <v/>
      </c>
      <c r="N999" t="str">
        <f>IF(ReOrgnising!AF1002="","",ReOrgnising!AF1002/100)</f>
        <v/>
      </c>
      <c r="O999" t="str">
        <f>IF(ReOrgnising!AG1002="","",ReOrgnising!AG1002/100)</f>
        <v/>
      </c>
      <c r="P999" t="str">
        <f>IF(ReOrgnising!AH1002="","",ReOrgnising!AH1002/100)</f>
        <v/>
      </c>
      <c r="Q999" t="str">
        <f>IF(ReOrgnising!AI1002="","",ReOrgnising!AI1002/100)</f>
        <v/>
      </c>
    </row>
    <row r="1000" spans="1:17">
      <c r="A1000" t="str">
        <f>ReOrgnising!S1003</f>
        <v>Lincoln2012NitrogenMedIrrigationFull</v>
      </c>
      <c r="B1000" s="4">
        <f>ReOrgnising!T1003</f>
        <v>41319</v>
      </c>
      <c r="C1000" t="str">
        <f>ReOrgnising!U1003</f>
        <v/>
      </c>
      <c r="D1000" t="str">
        <f>ReOrgnising!V1003</f>
        <v/>
      </c>
      <c r="E1000" t="str">
        <f>ReOrgnising!W1003</f>
        <v/>
      </c>
      <c r="F1000" t="str">
        <f>ReOrgnising!X1003</f>
        <v/>
      </c>
      <c r="G1000" t="str">
        <f>ReOrgnising!Y1003</f>
        <v/>
      </c>
      <c r="H1000" t="str">
        <f>ReOrgnising!Z1003</f>
        <v/>
      </c>
      <c r="I1000">
        <f>ReOrgnising!AA1003</f>
        <v>0.97</v>
      </c>
      <c r="J1000" t="str">
        <f>ReOrgnising!AB1003</f>
        <v/>
      </c>
      <c r="K1000" t="str">
        <f>ReOrgnising!AC1003</f>
        <v/>
      </c>
      <c r="L1000" t="str">
        <f>IF(ReOrgnising!AD1003="","",ReOrgnising!AD1003/100)</f>
        <v/>
      </c>
      <c r="M1000" t="str">
        <f>IF(ReOrgnising!AE1003="","",ReOrgnising!AE1003/100)</f>
        <v/>
      </c>
      <c r="N1000" t="str">
        <f>IF(ReOrgnising!AF1003="","",ReOrgnising!AF1003/100)</f>
        <v/>
      </c>
      <c r="O1000" t="str">
        <f>IF(ReOrgnising!AG1003="","",ReOrgnising!AG1003/100)</f>
        <v/>
      </c>
      <c r="P1000" t="str">
        <f>IF(ReOrgnising!AH1003="","",ReOrgnising!AH1003/100)</f>
        <v/>
      </c>
      <c r="Q1000" t="str">
        <f>IF(ReOrgnising!AI1003="","",ReOrgnising!AI1003/100)</f>
        <v/>
      </c>
    </row>
    <row r="1001" spans="1:17">
      <c r="A1001" t="str">
        <f>ReOrgnising!S1004</f>
        <v>Lincoln2012NitrogenMedIrrigationFull</v>
      </c>
      <c r="B1001" s="4">
        <f>ReOrgnising!T1004</f>
        <v>41324</v>
      </c>
      <c r="C1001" t="str">
        <f>ReOrgnising!U1004</f>
        <v/>
      </c>
      <c r="D1001" t="str">
        <f>ReOrgnising!V1004</f>
        <v/>
      </c>
      <c r="E1001" t="str">
        <f>ReOrgnising!W1004</f>
        <v/>
      </c>
      <c r="F1001" t="str">
        <f>ReOrgnising!X1004</f>
        <v/>
      </c>
      <c r="G1001" t="str">
        <f>ReOrgnising!Y1004</f>
        <v/>
      </c>
      <c r="H1001" t="str">
        <f>ReOrgnising!Z1004</f>
        <v/>
      </c>
      <c r="I1001">
        <f>ReOrgnising!AA1004</f>
        <v>0.97</v>
      </c>
      <c r="J1001" t="str">
        <f>ReOrgnising!AB1004</f>
        <v/>
      </c>
      <c r="K1001" t="str">
        <f>ReOrgnising!AC1004</f>
        <v/>
      </c>
      <c r="L1001" t="str">
        <f>IF(ReOrgnising!AD1004="","",ReOrgnising!AD1004/100)</f>
        <v/>
      </c>
      <c r="M1001" t="str">
        <f>IF(ReOrgnising!AE1004="","",ReOrgnising!AE1004/100)</f>
        <v/>
      </c>
      <c r="N1001" t="str">
        <f>IF(ReOrgnising!AF1004="","",ReOrgnising!AF1004/100)</f>
        <v/>
      </c>
      <c r="O1001" t="str">
        <f>IF(ReOrgnising!AG1004="","",ReOrgnising!AG1004/100)</f>
        <v/>
      </c>
      <c r="P1001" t="str">
        <f>IF(ReOrgnising!AH1004="","",ReOrgnising!AH1004/100)</f>
        <v/>
      </c>
      <c r="Q1001" t="str">
        <f>IF(ReOrgnising!AI1004="","",ReOrgnising!AI1004/100)</f>
        <v/>
      </c>
    </row>
    <row r="1002" spans="1:17">
      <c r="A1002" t="str">
        <f>ReOrgnising!S1005</f>
        <v>Lincoln2012NitrogenMedIrrigationFull</v>
      </c>
      <c r="B1002" s="4">
        <f>ReOrgnising!T1005</f>
        <v>41325</v>
      </c>
      <c r="C1002">
        <f>ReOrgnising!U1005</f>
        <v>2181.3000000000002</v>
      </c>
      <c r="D1002">
        <f>ReOrgnising!V1005</f>
        <v>387.4</v>
      </c>
      <c r="E1002">
        <f>ReOrgnising!W1005</f>
        <v>4.9000000000000004</v>
      </c>
      <c r="F1002">
        <f>ReOrgnising!X1005</f>
        <v>313.89999999999998</v>
      </c>
      <c r="G1002" t="str">
        <f>ReOrgnising!Y1005</f>
        <v/>
      </c>
      <c r="H1002" t="str">
        <f>ReOrgnising!Z1005</f>
        <v/>
      </c>
      <c r="I1002" t="str">
        <f>ReOrgnising!AA1005</f>
        <v/>
      </c>
      <c r="J1002" t="str">
        <f>ReOrgnising!AB1005</f>
        <v/>
      </c>
      <c r="K1002">
        <f>ReOrgnising!AC1005</f>
        <v>903.6</v>
      </c>
      <c r="L1002">
        <f>IF(ReOrgnising!AD1005="","",ReOrgnising!AD1005/100)</f>
        <v>9.7474999999999992E-3</v>
      </c>
      <c r="M1002">
        <f>IF(ReOrgnising!AE1005="","",ReOrgnising!AE1005/100)</f>
        <v>1.9025E-2</v>
      </c>
      <c r="N1002">
        <f>IF(ReOrgnising!AF1005="","",ReOrgnising!AF1005/100)</f>
        <v>7.053499999999999E-3</v>
      </c>
      <c r="O1002">
        <f>IF(ReOrgnising!AG1005="","",ReOrgnising!AG1005/100)</f>
        <v>2.2722499999999996E-2</v>
      </c>
      <c r="P1002">
        <f>IF(ReOrgnising!AH1005="","",ReOrgnising!AH1005/100)</f>
        <v>7.5097499999999991E-3</v>
      </c>
      <c r="Q1002">
        <f>IF(ReOrgnising!AI1005="","",ReOrgnising!AI1005/100)</f>
        <v>4.9164999999999999E-3</v>
      </c>
    </row>
    <row r="1003" spans="1:17">
      <c r="A1003" t="str">
        <f>ReOrgnising!S1006</f>
        <v>Lincoln2012NitrogenMedIrrigationFull</v>
      </c>
      <c r="B1003" s="4">
        <f>ReOrgnising!T1006</f>
        <v>41333</v>
      </c>
      <c r="C1003" t="str">
        <f>ReOrgnising!U1006</f>
        <v/>
      </c>
      <c r="D1003" t="str">
        <f>ReOrgnising!V1006</f>
        <v/>
      </c>
      <c r="E1003" t="str">
        <f>ReOrgnising!W1006</f>
        <v/>
      </c>
      <c r="F1003" t="str">
        <f>ReOrgnising!X1006</f>
        <v/>
      </c>
      <c r="G1003" t="str">
        <f>ReOrgnising!Y1006</f>
        <v/>
      </c>
      <c r="H1003" t="str">
        <f>ReOrgnising!Z1006</f>
        <v/>
      </c>
      <c r="I1003">
        <f>ReOrgnising!AA1006</f>
        <v>0.95</v>
      </c>
      <c r="J1003" t="str">
        <f>ReOrgnising!AB1006</f>
        <v/>
      </c>
      <c r="K1003" t="str">
        <f>ReOrgnising!AC1006</f>
        <v/>
      </c>
      <c r="L1003" t="str">
        <f>IF(ReOrgnising!AD1006="","",ReOrgnising!AD1006/100)</f>
        <v/>
      </c>
      <c r="M1003" t="str">
        <f>IF(ReOrgnising!AE1006="","",ReOrgnising!AE1006/100)</f>
        <v/>
      </c>
      <c r="N1003" t="str">
        <f>IF(ReOrgnising!AF1006="","",ReOrgnising!AF1006/100)</f>
        <v/>
      </c>
      <c r="O1003" t="str">
        <f>IF(ReOrgnising!AG1006="","",ReOrgnising!AG1006/100)</f>
        <v/>
      </c>
      <c r="P1003" t="str">
        <f>IF(ReOrgnising!AH1006="","",ReOrgnising!AH1006/100)</f>
        <v/>
      </c>
      <c r="Q1003" t="str">
        <f>IF(ReOrgnising!AI1006="","",ReOrgnising!AI1006/100)</f>
        <v/>
      </c>
    </row>
    <row r="1004" spans="1:17">
      <c r="A1004" t="str">
        <f>ReOrgnising!S1007</f>
        <v>Lincoln2012NitrogenMedIrrigationFull</v>
      </c>
      <c r="B1004" s="4">
        <f>ReOrgnising!T1007</f>
        <v>41338</v>
      </c>
      <c r="C1004" t="str">
        <f>ReOrgnising!U1007</f>
        <v/>
      </c>
      <c r="D1004" t="str">
        <f>ReOrgnising!V1007</f>
        <v/>
      </c>
      <c r="E1004" t="str">
        <f>ReOrgnising!W1007</f>
        <v/>
      </c>
      <c r="F1004" t="str">
        <f>ReOrgnising!X1007</f>
        <v/>
      </c>
      <c r="G1004" t="str">
        <f>ReOrgnising!Y1007</f>
        <v/>
      </c>
      <c r="H1004" t="str">
        <f>ReOrgnising!Z1007</f>
        <v/>
      </c>
      <c r="I1004">
        <f>ReOrgnising!AA1007</f>
        <v>0.95</v>
      </c>
      <c r="J1004" t="str">
        <f>ReOrgnising!AB1007</f>
        <v/>
      </c>
      <c r="K1004" t="str">
        <f>ReOrgnising!AC1007</f>
        <v/>
      </c>
      <c r="L1004" t="str">
        <f>IF(ReOrgnising!AD1007="","",ReOrgnising!AD1007/100)</f>
        <v/>
      </c>
      <c r="M1004" t="str">
        <f>IF(ReOrgnising!AE1007="","",ReOrgnising!AE1007/100)</f>
        <v/>
      </c>
      <c r="N1004" t="str">
        <f>IF(ReOrgnising!AF1007="","",ReOrgnising!AF1007/100)</f>
        <v/>
      </c>
      <c r="O1004" t="str">
        <f>IF(ReOrgnising!AG1007="","",ReOrgnising!AG1007/100)</f>
        <v/>
      </c>
      <c r="P1004" t="str">
        <f>IF(ReOrgnising!AH1007="","",ReOrgnising!AH1007/100)</f>
        <v/>
      </c>
      <c r="Q1004" t="str">
        <f>IF(ReOrgnising!AI1007="","",ReOrgnising!AI1007/100)</f>
        <v/>
      </c>
    </row>
    <row r="1005" spans="1:17">
      <c r="A1005" t="str">
        <f>ReOrgnising!S1008</f>
        <v>Lincoln2012NitrogenMedIrrigationFull</v>
      </c>
      <c r="B1005" s="4">
        <f>ReOrgnising!T1008</f>
        <v>41346</v>
      </c>
      <c r="C1005">
        <f>ReOrgnising!U1008</f>
        <v>2695.5</v>
      </c>
      <c r="D1005">
        <f>ReOrgnising!V1008</f>
        <v>1197.4000000000001</v>
      </c>
      <c r="E1005">
        <f>ReOrgnising!W1008</f>
        <v>5</v>
      </c>
      <c r="F1005">
        <f>ReOrgnising!X1008</f>
        <v>312.2</v>
      </c>
      <c r="G1005" t="str">
        <f>ReOrgnising!Y1008</f>
        <v/>
      </c>
      <c r="H1005" t="str">
        <f>ReOrgnising!Z1008</f>
        <v/>
      </c>
      <c r="I1005" t="str">
        <f>ReOrgnising!AA1008</f>
        <v/>
      </c>
      <c r="J1005" t="str">
        <f>ReOrgnising!AB1008</f>
        <v/>
      </c>
      <c r="K1005">
        <f>ReOrgnising!AC1008</f>
        <v>715.7</v>
      </c>
      <c r="L1005">
        <f>IF(ReOrgnising!AD1008="","",ReOrgnising!AD1008/100)</f>
        <v>5.4390000000000003E-3</v>
      </c>
      <c r="M1005">
        <f>IF(ReOrgnising!AE1008="","",ReOrgnising!AE1008/100)</f>
        <v>1.2607500000000001E-2</v>
      </c>
      <c r="N1005">
        <f>IF(ReOrgnising!AF1008="","",ReOrgnising!AF1008/100)</f>
        <v>6.9462499999999993E-3</v>
      </c>
      <c r="O1005">
        <f>IF(ReOrgnising!AG1008="","",ReOrgnising!AG1008/100)</f>
        <v>2.0255000000000002E-2</v>
      </c>
      <c r="P1005">
        <f>IF(ReOrgnising!AH1008="","",ReOrgnising!AH1008/100)</f>
        <v>4.5830000000000003E-3</v>
      </c>
      <c r="Q1005">
        <f>IF(ReOrgnising!AI1008="","",ReOrgnising!AI1008/100)</f>
        <v>3.6005E-3</v>
      </c>
    </row>
    <row r="1006" spans="1:17">
      <c r="A1006" t="str">
        <f>ReOrgnising!S1009</f>
        <v>Lincoln2012NitrogenMedIrrigationFull</v>
      </c>
      <c r="B1006" s="4">
        <f>ReOrgnising!T1009</f>
        <v>41347</v>
      </c>
      <c r="C1006" t="str">
        <f>ReOrgnising!U1009</f>
        <v/>
      </c>
      <c r="D1006" t="str">
        <f>ReOrgnising!V1009</f>
        <v/>
      </c>
      <c r="E1006" t="str">
        <f>ReOrgnising!W1009</f>
        <v/>
      </c>
      <c r="F1006" t="str">
        <f>ReOrgnising!X1009</f>
        <v/>
      </c>
      <c r="G1006" t="str">
        <f>ReOrgnising!Y1009</f>
        <v/>
      </c>
      <c r="H1006" t="str">
        <f>ReOrgnising!Z1009</f>
        <v/>
      </c>
      <c r="I1006">
        <f>ReOrgnising!AA1009</f>
        <v>0.91</v>
      </c>
      <c r="J1006" t="str">
        <f>ReOrgnising!AB1009</f>
        <v/>
      </c>
      <c r="K1006" t="str">
        <f>ReOrgnising!AC1009</f>
        <v/>
      </c>
      <c r="L1006" t="str">
        <f>IF(ReOrgnising!AD1009="","",ReOrgnising!AD1009/100)</f>
        <v/>
      </c>
      <c r="M1006" t="str">
        <f>IF(ReOrgnising!AE1009="","",ReOrgnising!AE1009/100)</f>
        <v/>
      </c>
      <c r="N1006" t="str">
        <f>IF(ReOrgnising!AF1009="","",ReOrgnising!AF1009/100)</f>
        <v/>
      </c>
      <c r="O1006" t="str">
        <f>IF(ReOrgnising!AG1009="","",ReOrgnising!AG1009/100)</f>
        <v/>
      </c>
      <c r="P1006" t="str">
        <f>IF(ReOrgnising!AH1009="","",ReOrgnising!AH1009/100)</f>
        <v/>
      </c>
      <c r="Q1006" t="str">
        <f>IF(ReOrgnising!AI1009="","",ReOrgnising!AI1009/100)</f>
        <v/>
      </c>
    </row>
    <row r="1007" spans="1:17">
      <c r="A1007" t="str">
        <f>ReOrgnising!S1010</f>
        <v>Lincoln2012NitrogenMedIrrigationFull</v>
      </c>
      <c r="B1007" s="4">
        <f>ReOrgnising!T1010</f>
        <v>41354</v>
      </c>
      <c r="C1007" t="str">
        <f>ReOrgnising!U1010</f>
        <v/>
      </c>
      <c r="D1007" t="str">
        <f>ReOrgnising!V1010</f>
        <v/>
      </c>
      <c r="E1007" t="str">
        <f>ReOrgnising!W1010</f>
        <v/>
      </c>
      <c r="F1007" t="str">
        <f>ReOrgnising!X1010</f>
        <v/>
      </c>
      <c r="G1007" t="str">
        <f>ReOrgnising!Y1010</f>
        <v/>
      </c>
      <c r="H1007" t="str">
        <f>ReOrgnising!Z1010</f>
        <v/>
      </c>
      <c r="I1007">
        <f>ReOrgnising!AA1010</f>
        <v>0.92</v>
      </c>
      <c r="J1007" t="str">
        <f>ReOrgnising!AB1010</f>
        <v/>
      </c>
      <c r="K1007" t="str">
        <f>ReOrgnising!AC1010</f>
        <v/>
      </c>
      <c r="L1007" t="str">
        <f>IF(ReOrgnising!AD1010="","",ReOrgnising!AD1010/100)</f>
        <v/>
      </c>
      <c r="M1007" t="str">
        <f>IF(ReOrgnising!AE1010="","",ReOrgnising!AE1010/100)</f>
        <v/>
      </c>
      <c r="N1007" t="str">
        <f>IF(ReOrgnising!AF1010="","",ReOrgnising!AF1010/100)</f>
        <v/>
      </c>
      <c r="O1007" t="str">
        <f>IF(ReOrgnising!AG1010="","",ReOrgnising!AG1010/100)</f>
        <v/>
      </c>
      <c r="P1007" t="str">
        <f>IF(ReOrgnising!AH1010="","",ReOrgnising!AH1010/100)</f>
        <v/>
      </c>
      <c r="Q1007" t="str">
        <f>IF(ReOrgnising!AI1010="","",ReOrgnising!AI1010/100)</f>
        <v/>
      </c>
    </row>
    <row r="1008" spans="1:17">
      <c r="A1008" t="str">
        <f>ReOrgnising!S1011</f>
        <v>Lincoln2012NitrogenMedIrrigationFull</v>
      </c>
      <c r="B1008" s="4">
        <f>ReOrgnising!T1011</f>
        <v>41366</v>
      </c>
      <c r="C1008" t="str">
        <f>ReOrgnising!U1011</f>
        <v/>
      </c>
      <c r="D1008" t="str">
        <f>ReOrgnising!V1011</f>
        <v/>
      </c>
      <c r="E1008" t="str">
        <f>ReOrgnising!W1011</f>
        <v/>
      </c>
      <c r="F1008" t="str">
        <f>ReOrgnising!X1011</f>
        <v/>
      </c>
      <c r="G1008" t="str">
        <f>ReOrgnising!Y1011</f>
        <v/>
      </c>
      <c r="H1008" t="str">
        <f>ReOrgnising!Z1011</f>
        <v/>
      </c>
      <c r="I1008">
        <f>ReOrgnising!AA1011</f>
        <v>0.7</v>
      </c>
      <c r="J1008" t="str">
        <f>ReOrgnising!AB1011</f>
        <v/>
      </c>
      <c r="K1008" t="str">
        <f>ReOrgnising!AC1011</f>
        <v/>
      </c>
      <c r="L1008" t="str">
        <f>IF(ReOrgnising!AD1011="","",ReOrgnising!AD1011/100)</f>
        <v/>
      </c>
      <c r="M1008" t="str">
        <f>IF(ReOrgnising!AE1011="","",ReOrgnising!AE1011/100)</f>
        <v/>
      </c>
      <c r="N1008" t="str">
        <f>IF(ReOrgnising!AF1011="","",ReOrgnising!AF1011/100)</f>
        <v/>
      </c>
      <c r="O1008" t="str">
        <f>IF(ReOrgnising!AG1011="","",ReOrgnising!AG1011/100)</f>
        <v/>
      </c>
      <c r="P1008" t="str">
        <f>IF(ReOrgnising!AH1011="","",ReOrgnising!AH1011/100)</f>
        <v/>
      </c>
      <c r="Q1008" t="str">
        <f>IF(ReOrgnising!AI1011="","",ReOrgnising!AI1011/100)</f>
        <v/>
      </c>
    </row>
    <row r="1009" spans="1:17">
      <c r="A1009" t="str">
        <f>ReOrgnising!S1012</f>
        <v>Lincoln2012NitrogenMedIrrigationFull</v>
      </c>
      <c r="B1009" s="4">
        <f>ReOrgnising!T1012</f>
        <v>41374</v>
      </c>
      <c r="C1009">
        <f>ReOrgnising!U1012</f>
        <v>2833.9</v>
      </c>
      <c r="D1009">
        <f>ReOrgnising!V1012</f>
        <v>1520.9</v>
      </c>
      <c r="E1009">
        <f>ReOrgnising!W1012</f>
        <v>2.8</v>
      </c>
      <c r="F1009">
        <f>ReOrgnising!X1012</f>
        <v>191.1</v>
      </c>
      <c r="G1009" t="str">
        <f>ReOrgnising!Y1012</f>
        <v/>
      </c>
      <c r="H1009" t="str">
        <f>ReOrgnising!Z1012</f>
        <v/>
      </c>
      <c r="I1009" t="str">
        <f>ReOrgnising!AA1012</f>
        <v/>
      </c>
      <c r="J1009" t="str">
        <f>ReOrgnising!AB1012</f>
        <v/>
      </c>
      <c r="K1009">
        <f>ReOrgnising!AC1012</f>
        <v>657.7</v>
      </c>
      <c r="L1009">
        <f>IF(ReOrgnising!AD1012="","",ReOrgnising!AD1012/100)</f>
        <v>1.006925E-2</v>
      </c>
      <c r="M1009">
        <f>IF(ReOrgnising!AE1012="","",ReOrgnising!AE1012/100)</f>
        <v>1.2237500000000002E-2</v>
      </c>
      <c r="N1009">
        <f>IF(ReOrgnising!AF1012="","",ReOrgnising!AF1012/100)</f>
        <v>7.6715000000000004E-3</v>
      </c>
      <c r="O1009">
        <f>IF(ReOrgnising!AG1012="","",ReOrgnising!AG1012/100)</f>
        <v>1.7052499999999998E-2</v>
      </c>
      <c r="P1009">
        <f>IF(ReOrgnising!AH1012="","",ReOrgnising!AH1012/100)</f>
        <v>4.398E-3</v>
      </c>
      <c r="Q1009">
        <f>IF(ReOrgnising!AI1012="","",ReOrgnising!AI1012/100)</f>
        <v>4.9302499999999997E-3</v>
      </c>
    </row>
    <row r="1010" spans="1:17">
      <c r="A1010" t="str">
        <f>ReOrgnising!S1013</f>
        <v>Lincoln2012NitrogenMedIrrigationNil</v>
      </c>
      <c r="B1010" s="4">
        <f>ReOrgnising!T1013</f>
        <v>41215</v>
      </c>
      <c r="C1010" t="str">
        <f>ReOrgnising!U1013</f>
        <v/>
      </c>
      <c r="D1010" t="str">
        <f>ReOrgnising!V1013</f>
        <v/>
      </c>
      <c r="E1010" t="str">
        <f>ReOrgnising!W1013</f>
        <v/>
      </c>
      <c r="F1010" t="str">
        <f>ReOrgnising!X1013</f>
        <v/>
      </c>
      <c r="G1010" t="str">
        <f>ReOrgnising!Y1013</f>
        <v/>
      </c>
      <c r="H1010" t="str">
        <f>ReOrgnising!Z1013</f>
        <v/>
      </c>
      <c r="I1010" t="str">
        <f>ReOrgnising!AA1013</f>
        <v/>
      </c>
      <c r="J1010">
        <f>ReOrgnising!AB1013</f>
        <v>2</v>
      </c>
      <c r="K1010" t="str">
        <f>ReOrgnising!AC1013</f>
        <v/>
      </c>
      <c r="L1010" t="str">
        <f>IF(ReOrgnising!AD1013="","",ReOrgnising!AD1013/100)</f>
        <v/>
      </c>
      <c r="M1010" t="str">
        <f>IF(ReOrgnising!AE1013="","",ReOrgnising!AE1013/100)</f>
        <v/>
      </c>
      <c r="N1010" t="str">
        <f>IF(ReOrgnising!AF1013="","",ReOrgnising!AF1013/100)</f>
        <v/>
      </c>
      <c r="O1010" t="str">
        <f>IF(ReOrgnising!AG1013="","",ReOrgnising!AG1013/100)</f>
        <v/>
      </c>
      <c r="P1010" t="str">
        <f>IF(ReOrgnising!AH1013="","",ReOrgnising!AH1013/100)</f>
        <v/>
      </c>
      <c r="Q1010" t="str">
        <f>IF(ReOrgnising!AI1013="","",ReOrgnising!AI1013/100)</f>
        <v/>
      </c>
    </row>
    <row r="1011" spans="1:17">
      <c r="A1011" t="str">
        <f>ReOrgnising!S1014</f>
        <v>Lincoln2012NitrogenMedIrrigationNil</v>
      </c>
      <c r="B1011" s="4">
        <f>ReOrgnising!T1014</f>
        <v>41218</v>
      </c>
      <c r="C1011" t="str">
        <f>ReOrgnising!U1014</f>
        <v/>
      </c>
      <c r="D1011" t="str">
        <f>ReOrgnising!V1014</f>
        <v/>
      </c>
      <c r="E1011" t="str">
        <f>ReOrgnising!W1014</f>
        <v/>
      </c>
      <c r="F1011" t="str">
        <f>ReOrgnising!X1014</f>
        <v/>
      </c>
      <c r="G1011" t="str">
        <f>ReOrgnising!Y1014</f>
        <v/>
      </c>
      <c r="H1011" t="str">
        <f>ReOrgnising!Z1014</f>
        <v/>
      </c>
      <c r="I1011" t="str">
        <f>ReOrgnising!AA1014</f>
        <v/>
      </c>
      <c r="J1011">
        <f>ReOrgnising!AB1014</f>
        <v>2.63</v>
      </c>
      <c r="K1011" t="str">
        <f>ReOrgnising!AC1014</f>
        <v/>
      </c>
      <c r="L1011" t="str">
        <f>IF(ReOrgnising!AD1014="","",ReOrgnising!AD1014/100)</f>
        <v/>
      </c>
      <c r="M1011" t="str">
        <f>IF(ReOrgnising!AE1014="","",ReOrgnising!AE1014/100)</f>
        <v/>
      </c>
      <c r="N1011" t="str">
        <f>IF(ReOrgnising!AF1014="","",ReOrgnising!AF1014/100)</f>
        <v/>
      </c>
      <c r="O1011" t="str">
        <f>IF(ReOrgnising!AG1014="","",ReOrgnising!AG1014/100)</f>
        <v/>
      </c>
      <c r="P1011" t="str">
        <f>IF(ReOrgnising!AH1014="","",ReOrgnising!AH1014/100)</f>
        <v/>
      </c>
      <c r="Q1011" t="str">
        <f>IF(ReOrgnising!AI1014="","",ReOrgnising!AI1014/100)</f>
        <v/>
      </c>
    </row>
    <row r="1012" spans="1:17">
      <c r="A1012" t="str">
        <f>ReOrgnising!S1015</f>
        <v>Lincoln2012NitrogenMedIrrigationNil</v>
      </c>
      <c r="B1012" s="4">
        <f>ReOrgnising!T1015</f>
        <v>41219</v>
      </c>
      <c r="C1012" t="str">
        <f>ReOrgnising!U1015</f>
        <v/>
      </c>
      <c r="D1012" t="str">
        <f>ReOrgnising!V1015</f>
        <v/>
      </c>
      <c r="E1012" t="str">
        <f>ReOrgnising!W1015</f>
        <v/>
      </c>
      <c r="F1012" t="str">
        <f>ReOrgnising!X1015</f>
        <v/>
      </c>
      <c r="G1012" t="str">
        <f>ReOrgnising!Y1015</f>
        <v/>
      </c>
      <c r="H1012" t="str">
        <f>ReOrgnising!Z1015</f>
        <v/>
      </c>
      <c r="I1012" t="str">
        <f>ReOrgnising!AA1015</f>
        <v/>
      </c>
      <c r="J1012">
        <f>ReOrgnising!AB1015</f>
        <v>2.76</v>
      </c>
      <c r="K1012" t="str">
        <f>ReOrgnising!AC1015</f>
        <v/>
      </c>
      <c r="L1012" t="str">
        <f>IF(ReOrgnising!AD1015="","",ReOrgnising!AD1015/100)</f>
        <v/>
      </c>
      <c r="M1012" t="str">
        <f>IF(ReOrgnising!AE1015="","",ReOrgnising!AE1015/100)</f>
        <v/>
      </c>
      <c r="N1012" t="str">
        <f>IF(ReOrgnising!AF1015="","",ReOrgnising!AF1015/100)</f>
        <v/>
      </c>
      <c r="O1012" t="str">
        <f>IF(ReOrgnising!AG1015="","",ReOrgnising!AG1015/100)</f>
        <v/>
      </c>
      <c r="P1012" t="str">
        <f>IF(ReOrgnising!AH1015="","",ReOrgnising!AH1015/100)</f>
        <v/>
      </c>
      <c r="Q1012" t="str">
        <f>IF(ReOrgnising!AI1015="","",ReOrgnising!AI1015/100)</f>
        <v/>
      </c>
    </row>
    <row r="1013" spans="1:17">
      <c r="A1013" t="str">
        <f>ReOrgnising!S1016</f>
        <v>Lincoln2012NitrogenMedIrrigationNil</v>
      </c>
      <c r="B1013" s="4">
        <f>ReOrgnising!T1016</f>
        <v>41220</v>
      </c>
      <c r="C1013" t="str">
        <f>ReOrgnising!U1016</f>
        <v/>
      </c>
      <c r="D1013" t="str">
        <f>ReOrgnising!V1016</f>
        <v/>
      </c>
      <c r="E1013" t="str">
        <f>ReOrgnising!W1016</f>
        <v/>
      </c>
      <c r="F1013" t="str">
        <f>ReOrgnising!X1016</f>
        <v/>
      </c>
      <c r="G1013" t="str">
        <f>ReOrgnising!Y1016</f>
        <v/>
      </c>
      <c r="H1013" t="str">
        <f>ReOrgnising!Z1016</f>
        <v/>
      </c>
      <c r="I1013" t="str">
        <f>ReOrgnising!AA1016</f>
        <v/>
      </c>
      <c r="J1013">
        <f>ReOrgnising!AB1016</f>
        <v>2.96</v>
      </c>
      <c r="K1013" t="str">
        <f>ReOrgnising!AC1016</f>
        <v/>
      </c>
      <c r="L1013" t="str">
        <f>IF(ReOrgnising!AD1016="","",ReOrgnising!AD1016/100)</f>
        <v/>
      </c>
      <c r="M1013" t="str">
        <f>IF(ReOrgnising!AE1016="","",ReOrgnising!AE1016/100)</f>
        <v/>
      </c>
      <c r="N1013" t="str">
        <f>IF(ReOrgnising!AF1016="","",ReOrgnising!AF1016/100)</f>
        <v/>
      </c>
      <c r="O1013" t="str">
        <f>IF(ReOrgnising!AG1016="","",ReOrgnising!AG1016/100)</f>
        <v/>
      </c>
      <c r="P1013" t="str">
        <f>IF(ReOrgnising!AH1016="","",ReOrgnising!AH1016/100)</f>
        <v/>
      </c>
      <c r="Q1013" t="str">
        <f>IF(ReOrgnising!AI1016="","",ReOrgnising!AI1016/100)</f>
        <v/>
      </c>
    </row>
    <row r="1014" spans="1:17">
      <c r="A1014" t="str">
        <f>ReOrgnising!S1017</f>
        <v>Lincoln2012NitrogenMedIrrigationNil</v>
      </c>
      <c r="B1014" s="4">
        <f>ReOrgnising!T1017</f>
        <v>41222</v>
      </c>
      <c r="C1014" t="str">
        <f>ReOrgnising!U1017</f>
        <v/>
      </c>
      <c r="D1014" t="str">
        <f>ReOrgnising!V1017</f>
        <v/>
      </c>
      <c r="E1014" t="str">
        <f>ReOrgnising!W1017</f>
        <v/>
      </c>
      <c r="F1014" t="str">
        <f>ReOrgnising!X1017</f>
        <v/>
      </c>
      <c r="G1014" t="str">
        <f>ReOrgnising!Y1017</f>
        <v/>
      </c>
      <c r="H1014" t="str">
        <f>ReOrgnising!Z1017</f>
        <v/>
      </c>
      <c r="I1014" t="str">
        <f>ReOrgnising!AA1017</f>
        <v/>
      </c>
      <c r="J1014">
        <f>ReOrgnising!AB1017</f>
        <v>3</v>
      </c>
      <c r="K1014" t="str">
        <f>ReOrgnising!AC1017</f>
        <v/>
      </c>
      <c r="L1014" t="str">
        <f>IF(ReOrgnising!AD1017="","",ReOrgnising!AD1017/100)</f>
        <v/>
      </c>
      <c r="M1014" t="str">
        <f>IF(ReOrgnising!AE1017="","",ReOrgnising!AE1017/100)</f>
        <v/>
      </c>
      <c r="N1014" t="str">
        <f>IF(ReOrgnising!AF1017="","",ReOrgnising!AF1017/100)</f>
        <v/>
      </c>
      <c r="O1014" t="str">
        <f>IF(ReOrgnising!AG1017="","",ReOrgnising!AG1017/100)</f>
        <v/>
      </c>
      <c r="P1014" t="str">
        <f>IF(ReOrgnising!AH1017="","",ReOrgnising!AH1017/100)</f>
        <v/>
      </c>
      <c r="Q1014" t="str">
        <f>IF(ReOrgnising!AI1017="","",ReOrgnising!AI1017/100)</f>
        <v/>
      </c>
    </row>
    <row r="1015" spans="1:17">
      <c r="A1015" t="str">
        <f>ReOrgnising!S1018</f>
        <v>Lincoln2012NitrogenMedIrrigationNil</v>
      </c>
      <c r="B1015" s="4">
        <f>ReOrgnising!T1018</f>
        <v>41227</v>
      </c>
      <c r="C1015" t="str">
        <f>ReOrgnising!U1018</f>
        <v/>
      </c>
      <c r="D1015" t="str">
        <f>ReOrgnising!V1018</f>
        <v/>
      </c>
      <c r="E1015" t="str">
        <f>ReOrgnising!W1018</f>
        <v/>
      </c>
      <c r="F1015" t="str">
        <f>ReOrgnising!X1018</f>
        <v/>
      </c>
      <c r="G1015">
        <f>ReOrgnising!Y1018</f>
        <v>1</v>
      </c>
      <c r="H1015">
        <f>ReOrgnising!Z1018</f>
        <v>3</v>
      </c>
      <c r="I1015" t="str">
        <f>ReOrgnising!AA1018</f>
        <v/>
      </c>
      <c r="J1015" t="str">
        <f>ReOrgnising!AB1018</f>
        <v/>
      </c>
      <c r="K1015" t="str">
        <f>ReOrgnising!AC1018</f>
        <v/>
      </c>
      <c r="L1015" t="str">
        <f>IF(ReOrgnising!AD1018="","",ReOrgnising!AD1018/100)</f>
        <v/>
      </c>
      <c r="M1015" t="str">
        <f>IF(ReOrgnising!AE1018="","",ReOrgnising!AE1018/100)</f>
        <v/>
      </c>
      <c r="N1015" t="str">
        <f>IF(ReOrgnising!AF1018="","",ReOrgnising!AF1018/100)</f>
        <v/>
      </c>
      <c r="O1015" t="str">
        <f>IF(ReOrgnising!AG1018="","",ReOrgnising!AG1018/100)</f>
        <v/>
      </c>
      <c r="P1015" t="str">
        <f>IF(ReOrgnising!AH1018="","",ReOrgnising!AH1018/100)</f>
        <v/>
      </c>
      <c r="Q1015" t="str">
        <f>IF(ReOrgnising!AI1018="","",ReOrgnising!AI1018/100)</f>
        <v/>
      </c>
    </row>
    <row r="1016" spans="1:17">
      <c r="A1016" t="str">
        <f>ReOrgnising!S1019</f>
        <v>Lincoln2012NitrogenMedIrrigationNil</v>
      </c>
      <c r="B1016" s="4">
        <f>ReOrgnising!T1019</f>
        <v>41235</v>
      </c>
      <c r="C1016" t="str">
        <f>ReOrgnising!U1019</f>
        <v/>
      </c>
      <c r="D1016" t="str">
        <f>ReOrgnising!V1019</f>
        <v/>
      </c>
      <c r="E1016" t="str">
        <f>ReOrgnising!W1019</f>
        <v/>
      </c>
      <c r="F1016" t="str">
        <f>ReOrgnising!X1019</f>
        <v/>
      </c>
      <c r="G1016">
        <f>ReOrgnising!Y1019</f>
        <v>2</v>
      </c>
      <c r="H1016">
        <f>ReOrgnising!Z1019</f>
        <v>4.3</v>
      </c>
      <c r="I1016" t="str">
        <f>ReOrgnising!AA1019</f>
        <v/>
      </c>
      <c r="J1016" t="str">
        <f>ReOrgnising!AB1019</f>
        <v/>
      </c>
      <c r="K1016" t="str">
        <f>ReOrgnising!AC1019</f>
        <v/>
      </c>
      <c r="L1016" t="str">
        <f>IF(ReOrgnising!AD1019="","",ReOrgnising!AD1019/100)</f>
        <v/>
      </c>
      <c r="M1016" t="str">
        <f>IF(ReOrgnising!AE1019="","",ReOrgnising!AE1019/100)</f>
        <v/>
      </c>
      <c r="N1016" t="str">
        <f>IF(ReOrgnising!AF1019="","",ReOrgnising!AF1019/100)</f>
        <v/>
      </c>
      <c r="O1016" t="str">
        <f>IF(ReOrgnising!AG1019="","",ReOrgnising!AG1019/100)</f>
        <v/>
      </c>
      <c r="P1016" t="str">
        <f>IF(ReOrgnising!AH1019="","",ReOrgnising!AH1019/100)</f>
        <v/>
      </c>
      <c r="Q1016" t="str">
        <f>IF(ReOrgnising!AI1019="","",ReOrgnising!AI1019/100)</f>
        <v/>
      </c>
    </row>
    <row r="1017" spans="1:17">
      <c r="A1017" t="str">
        <f>ReOrgnising!S1020</f>
        <v>Lincoln2012NitrogenMedIrrigationNil</v>
      </c>
      <c r="B1017" s="4">
        <f>ReOrgnising!T1020</f>
        <v>41241</v>
      </c>
      <c r="C1017" t="str">
        <f>ReOrgnising!U1020</f>
        <v/>
      </c>
      <c r="D1017" t="str">
        <f>ReOrgnising!V1020</f>
        <v/>
      </c>
      <c r="E1017" t="str">
        <f>ReOrgnising!W1020</f>
        <v/>
      </c>
      <c r="F1017" t="str">
        <f>ReOrgnising!X1020</f>
        <v/>
      </c>
      <c r="G1017">
        <f>ReOrgnising!Y1020</f>
        <v>3</v>
      </c>
      <c r="H1017">
        <f>ReOrgnising!Z1020</f>
        <v>6</v>
      </c>
      <c r="I1017" t="str">
        <f>ReOrgnising!AA1020</f>
        <v/>
      </c>
      <c r="J1017" t="str">
        <f>ReOrgnising!AB1020</f>
        <v/>
      </c>
      <c r="K1017" t="str">
        <f>ReOrgnising!AC1020</f>
        <v/>
      </c>
      <c r="L1017" t="str">
        <f>IF(ReOrgnising!AD1020="","",ReOrgnising!AD1020/100)</f>
        <v/>
      </c>
      <c r="M1017" t="str">
        <f>IF(ReOrgnising!AE1020="","",ReOrgnising!AE1020/100)</f>
        <v/>
      </c>
      <c r="N1017" t="str">
        <f>IF(ReOrgnising!AF1020="","",ReOrgnising!AF1020/100)</f>
        <v/>
      </c>
      <c r="O1017" t="str">
        <f>IF(ReOrgnising!AG1020="","",ReOrgnising!AG1020/100)</f>
        <v/>
      </c>
      <c r="P1017" t="str">
        <f>IF(ReOrgnising!AH1020="","",ReOrgnising!AH1020/100)</f>
        <v/>
      </c>
      <c r="Q1017" t="str">
        <f>IF(ReOrgnising!AI1020="","",ReOrgnising!AI1020/100)</f>
        <v/>
      </c>
    </row>
    <row r="1018" spans="1:17">
      <c r="A1018" t="str">
        <f>ReOrgnising!S1021</f>
        <v>Lincoln2012NitrogenMedIrrigationNil</v>
      </c>
      <c r="B1018" s="4">
        <f>ReOrgnising!T1021</f>
        <v>41246</v>
      </c>
      <c r="C1018" t="str">
        <f>ReOrgnising!U1021</f>
        <v/>
      </c>
      <c r="D1018" t="str">
        <f>ReOrgnising!V1021</f>
        <v/>
      </c>
      <c r="E1018" t="str">
        <f>ReOrgnising!W1021</f>
        <v/>
      </c>
      <c r="F1018" t="str">
        <f>ReOrgnising!X1021</f>
        <v/>
      </c>
      <c r="G1018" t="str">
        <f>ReOrgnising!Y1021</f>
        <v/>
      </c>
      <c r="H1018" t="str">
        <f>ReOrgnising!Z1021</f>
        <v/>
      </c>
      <c r="I1018">
        <f>ReOrgnising!AA1021</f>
        <v>0.08</v>
      </c>
      <c r="J1018" t="str">
        <f>ReOrgnising!AB1021</f>
        <v/>
      </c>
      <c r="K1018" t="str">
        <f>ReOrgnising!AC1021</f>
        <v/>
      </c>
      <c r="L1018" t="str">
        <f>IF(ReOrgnising!AD1021="","",ReOrgnising!AD1021/100)</f>
        <v/>
      </c>
      <c r="M1018" t="str">
        <f>IF(ReOrgnising!AE1021="","",ReOrgnising!AE1021/100)</f>
        <v/>
      </c>
      <c r="N1018" t="str">
        <f>IF(ReOrgnising!AF1021="","",ReOrgnising!AF1021/100)</f>
        <v/>
      </c>
      <c r="O1018" t="str">
        <f>IF(ReOrgnising!AG1021="","",ReOrgnising!AG1021/100)</f>
        <v/>
      </c>
      <c r="P1018" t="str">
        <f>IF(ReOrgnising!AH1021="","",ReOrgnising!AH1021/100)</f>
        <v/>
      </c>
      <c r="Q1018" t="str">
        <f>IF(ReOrgnising!AI1021="","",ReOrgnising!AI1021/100)</f>
        <v/>
      </c>
    </row>
    <row r="1019" spans="1:17">
      <c r="A1019" t="str">
        <f>ReOrgnising!S1022</f>
        <v>Lincoln2012NitrogenMedIrrigationNil</v>
      </c>
      <c r="B1019" s="4">
        <f>ReOrgnising!T1022</f>
        <v>41247</v>
      </c>
      <c r="C1019" t="str">
        <f>ReOrgnising!U1022</f>
        <v/>
      </c>
      <c r="D1019" t="str">
        <f>ReOrgnising!V1022</f>
        <v/>
      </c>
      <c r="E1019" t="str">
        <f>ReOrgnising!W1022</f>
        <v/>
      </c>
      <c r="F1019" t="str">
        <f>ReOrgnising!X1022</f>
        <v/>
      </c>
      <c r="G1019">
        <f>ReOrgnising!Y1022</f>
        <v>3.9</v>
      </c>
      <c r="H1019">
        <f>ReOrgnising!Z1022</f>
        <v>7.2</v>
      </c>
      <c r="I1019" t="str">
        <f>ReOrgnising!AA1022</f>
        <v/>
      </c>
      <c r="J1019" t="str">
        <f>ReOrgnising!AB1022</f>
        <v/>
      </c>
      <c r="K1019" t="str">
        <f>ReOrgnising!AC1022</f>
        <v/>
      </c>
      <c r="L1019" t="str">
        <f>IF(ReOrgnising!AD1022="","",ReOrgnising!AD1022/100)</f>
        <v/>
      </c>
      <c r="M1019" t="str">
        <f>IF(ReOrgnising!AE1022="","",ReOrgnising!AE1022/100)</f>
        <v/>
      </c>
      <c r="N1019" t="str">
        <f>IF(ReOrgnising!AF1022="","",ReOrgnising!AF1022/100)</f>
        <v/>
      </c>
      <c r="O1019" t="str">
        <f>IF(ReOrgnising!AG1022="","",ReOrgnising!AG1022/100)</f>
        <v/>
      </c>
      <c r="P1019" t="str">
        <f>IF(ReOrgnising!AH1022="","",ReOrgnising!AH1022/100)</f>
        <v/>
      </c>
      <c r="Q1019" t="str">
        <f>IF(ReOrgnising!AI1022="","",ReOrgnising!AI1022/100)</f>
        <v/>
      </c>
    </row>
    <row r="1020" spans="1:17">
      <c r="A1020" t="str">
        <f>ReOrgnising!S1023</f>
        <v>Lincoln2012NitrogenMedIrrigationNil</v>
      </c>
      <c r="B1020" s="4">
        <f>ReOrgnising!T1023</f>
        <v>41253</v>
      </c>
      <c r="C1020" t="str">
        <f>ReOrgnising!U1023</f>
        <v/>
      </c>
      <c r="D1020" t="str">
        <f>ReOrgnising!V1023</f>
        <v/>
      </c>
      <c r="E1020" t="str">
        <f>ReOrgnising!W1023</f>
        <v/>
      </c>
      <c r="F1020" t="str">
        <f>ReOrgnising!X1023</f>
        <v/>
      </c>
      <c r="G1020" t="str">
        <f>ReOrgnising!Y1023</f>
        <v/>
      </c>
      <c r="H1020" t="str">
        <f>ReOrgnising!Z1023</f>
        <v/>
      </c>
      <c r="I1020">
        <f>ReOrgnising!AA1023</f>
        <v>0.18</v>
      </c>
      <c r="J1020" t="str">
        <f>ReOrgnising!AB1023</f>
        <v/>
      </c>
      <c r="K1020" t="str">
        <f>ReOrgnising!AC1023</f>
        <v/>
      </c>
      <c r="L1020" t="str">
        <f>IF(ReOrgnising!AD1023="","",ReOrgnising!AD1023/100)</f>
        <v/>
      </c>
      <c r="M1020" t="str">
        <f>IF(ReOrgnising!AE1023="","",ReOrgnising!AE1023/100)</f>
        <v/>
      </c>
      <c r="N1020" t="str">
        <f>IF(ReOrgnising!AF1023="","",ReOrgnising!AF1023/100)</f>
        <v/>
      </c>
      <c r="O1020" t="str">
        <f>IF(ReOrgnising!AG1023="","",ReOrgnising!AG1023/100)</f>
        <v/>
      </c>
      <c r="P1020" t="str">
        <f>IF(ReOrgnising!AH1023="","",ReOrgnising!AH1023/100)</f>
        <v/>
      </c>
      <c r="Q1020" t="str">
        <f>IF(ReOrgnising!AI1023="","",ReOrgnising!AI1023/100)</f>
        <v/>
      </c>
    </row>
    <row r="1021" spans="1:17">
      <c r="A1021" t="str">
        <f>ReOrgnising!S1024</f>
        <v>Lincoln2012NitrogenMedIrrigationNil</v>
      </c>
      <c r="B1021" s="4">
        <f>ReOrgnising!T1024</f>
        <v>41255</v>
      </c>
      <c r="C1021" t="str">
        <f>ReOrgnising!U1024</f>
        <v/>
      </c>
      <c r="D1021" t="str">
        <f>ReOrgnising!V1024</f>
        <v/>
      </c>
      <c r="E1021" t="str">
        <f>ReOrgnising!W1024</f>
        <v/>
      </c>
      <c r="F1021" t="str">
        <f>ReOrgnising!X1024</f>
        <v/>
      </c>
      <c r="G1021">
        <f>ReOrgnising!Y1024</f>
        <v>5</v>
      </c>
      <c r="H1021">
        <f>ReOrgnising!Z1024</f>
        <v>9.3000000000000007</v>
      </c>
      <c r="I1021" t="str">
        <f>ReOrgnising!AA1024</f>
        <v/>
      </c>
      <c r="J1021" t="str">
        <f>ReOrgnising!AB1024</f>
        <v/>
      </c>
      <c r="K1021" t="str">
        <f>ReOrgnising!AC1024</f>
        <v/>
      </c>
      <c r="L1021" t="str">
        <f>IF(ReOrgnising!AD1024="","",ReOrgnising!AD1024/100)</f>
        <v/>
      </c>
      <c r="M1021" t="str">
        <f>IF(ReOrgnising!AE1024="","",ReOrgnising!AE1024/100)</f>
        <v/>
      </c>
      <c r="N1021" t="str">
        <f>IF(ReOrgnising!AF1024="","",ReOrgnising!AF1024/100)</f>
        <v/>
      </c>
      <c r="O1021" t="str">
        <f>IF(ReOrgnising!AG1024="","",ReOrgnising!AG1024/100)</f>
        <v/>
      </c>
      <c r="P1021" t="str">
        <f>IF(ReOrgnising!AH1024="","",ReOrgnising!AH1024/100)</f>
        <v/>
      </c>
      <c r="Q1021" t="str">
        <f>IF(ReOrgnising!AI1024="","",ReOrgnising!AI1024/100)</f>
        <v/>
      </c>
    </row>
    <row r="1022" spans="1:17">
      <c r="A1022" t="str">
        <f>ReOrgnising!S1025</f>
        <v>Lincoln2012NitrogenMedIrrigationNil</v>
      </c>
      <c r="B1022" s="4">
        <f>ReOrgnising!T1025</f>
        <v>41260</v>
      </c>
      <c r="C1022">
        <f>ReOrgnising!U1025</f>
        <v>68.349999999999994</v>
      </c>
      <c r="D1022">
        <f>ReOrgnising!V1025</f>
        <v>0</v>
      </c>
      <c r="E1022">
        <f>ReOrgnising!W1025</f>
        <v>0.9</v>
      </c>
      <c r="F1022">
        <f>ReOrgnising!X1025</f>
        <v>42.05</v>
      </c>
      <c r="G1022" t="str">
        <f>ReOrgnising!Y1025</f>
        <v/>
      </c>
      <c r="H1022" t="str">
        <f>ReOrgnising!Z1025</f>
        <v/>
      </c>
      <c r="I1022" t="str">
        <f>ReOrgnising!AA1025</f>
        <v/>
      </c>
      <c r="J1022" t="str">
        <f>ReOrgnising!AB1025</f>
        <v/>
      </c>
      <c r="K1022">
        <f>ReOrgnising!AC1025</f>
        <v>26.3</v>
      </c>
      <c r="L1022" t="str">
        <f>IF(ReOrgnising!AD1025="","",ReOrgnising!AD1025/100)</f>
        <v/>
      </c>
      <c r="M1022" t="str">
        <f>IF(ReOrgnising!AE1025="","",ReOrgnising!AE1025/100)</f>
        <v/>
      </c>
      <c r="N1022" t="str">
        <f>IF(ReOrgnising!AF1025="","",ReOrgnising!AF1025/100)</f>
        <v/>
      </c>
      <c r="O1022">
        <f>IF(ReOrgnising!AG1025="","",ReOrgnising!AG1025/100)</f>
        <v>3.3092500000000004E-2</v>
      </c>
      <c r="P1022" t="str">
        <f>IF(ReOrgnising!AH1025="","",ReOrgnising!AH1025/100)</f>
        <v/>
      </c>
      <c r="Q1022">
        <f>IF(ReOrgnising!AI1025="","",ReOrgnising!AI1025/100)</f>
        <v>2.3885E-2</v>
      </c>
    </row>
    <row r="1023" spans="1:17">
      <c r="A1023" t="str">
        <f>ReOrgnising!S1026</f>
        <v>Lincoln2012NitrogenMedIrrigationNil</v>
      </c>
      <c r="B1023" s="4">
        <f>ReOrgnising!T1026</f>
        <v>41261</v>
      </c>
      <c r="C1023" t="str">
        <f>ReOrgnising!U1026</f>
        <v/>
      </c>
      <c r="D1023" t="str">
        <f>ReOrgnising!V1026</f>
        <v/>
      </c>
      <c r="E1023" t="str">
        <f>ReOrgnising!W1026</f>
        <v/>
      </c>
      <c r="F1023" t="str">
        <f>ReOrgnising!X1026</f>
        <v/>
      </c>
      <c r="G1023">
        <f>ReOrgnising!Y1026</f>
        <v>6.1</v>
      </c>
      <c r="H1023">
        <f>ReOrgnising!Z1026</f>
        <v>10.7</v>
      </c>
      <c r="I1023" t="str">
        <f>ReOrgnising!AA1026</f>
        <v/>
      </c>
      <c r="J1023" t="str">
        <f>ReOrgnising!AB1026</f>
        <v/>
      </c>
      <c r="K1023" t="str">
        <f>ReOrgnising!AC1026</f>
        <v/>
      </c>
      <c r="L1023" t="str">
        <f>IF(ReOrgnising!AD1026="","",ReOrgnising!AD1026/100)</f>
        <v/>
      </c>
      <c r="M1023" t="str">
        <f>IF(ReOrgnising!AE1026="","",ReOrgnising!AE1026/100)</f>
        <v/>
      </c>
      <c r="N1023" t="str">
        <f>IF(ReOrgnising!AF1026="","",ReOrgnising!AF1026/100)</f>
        <v/>
      </c>
      <c r="O1023" t="str">
        <f>IF(ReOrgnising!AG1026="","",ReOrgnising!AG1026/100)</f>
        <v/>
      </c>
      <c r="P1023" t="str">
        <f>IF(ReOrgnising!AH1026="","",ReOrgnising!AH1026/100)</f>
        <v/>
      </c>
      <c r="Q1023" t="str">
        <f>IF(ReOrgnising!AI1026="","",ReOrgnising!AI1026/100)</f>
        <v/>
      </c>
    </row>
    <row r="1024" spans="1:17">
      <c r="A1024" t="str">
        <f>ReOrgnising!S1027</f>
        <v>Lincoln2012NitrogenMedIrrigationNil</v>
      </c>
      <c r="B1024" s="4">
        <f>ReOrgnising!T1027</f>
        <v>41263</v>
      </c>
      <c r="C1024" t="str">
        <f>ReOrgnising!U1027</f>
        <v/>
      </c>
      <c r="D1024" t="str">
        <f>ReOrgnising!V1027</f>
        <v/>
      </c>
      <c r="E1024" t="str">
        <f>ReOrgnising!W1027</f>
        <v/>
      </c>
      <c r="F1024" t="str">
        <f>ReOrgnising!X1027</f>
        <v/>
      </c>
      <c r="G1024" t="str">
        <f>ReOrgnising!Y1027</f>
        <v/>
      </c>
      <c r="H1024" t="str">
        <f>ReOrgnising!Z1027</f>
        <v/>
      </c>
      <c r="I1024">
        <f>ReOrgnising!AA1027</f>
        <v>0.41</v>
      </c>
      <c r="J1024" t="str">
        <f>ReOrgnising!AB1027</f>
        <v/>
      </c>
      <c r="K1024" t="str">
        <f>ReOrgnising!AC1027</f>
        <v/>
      </c>
      <c r="L1024" t="str">
        <f>IF(ReOrgnising!AD1027="","",ReOrgnising!AD1027/100)</f>
        <v/>
      </c>
      <c r="M1024" t="str">
        <f>IF(ReOrgnising!AE1027="","",ReOrgnising!AE1027/100)</f>
        <v/>
      </c>
      <c r="N1024" t="str">
        <f>IF(ReOrgnising!AF1027="","",ReOrgnising!AF1027/100)</f>
        <v/>
      </c>
      <c r="O1024" t="str">
        <f>IF(ReOrgnising!AG1027="","",ReOrgnising!AG1027/100)</f>
        <v/>
      </c>
      <c r="P1024" t="str">
        <f>IF(ReOrgnising!AH1027="","",ReOrgnising!AH1027/100)</f>
        <v/>
      </c>
      <c r="Q1024" t="str">
        <f>IF(ReOrgnising!AI1027="","",ReOrgnising!AI1027/100)</f>
        <v/>
      </c>
    </row>
    <row r="1025" spans="1:17">
      <c r="A1025" t="str">
        <f>ReOrgnising!S1028</f>
        <v>Lincoln2012NitrogenMedIrrigationNil</v>
      </c>
      <c r="B1025" s="4">
        <f>ReOrgnising!T1028</f>
        <v>41270</v>
      </c>
      <c r="C1025" t="str">
        <f>ReOrgnising!U1028</f>
        <v/>
      </c>
      <c r="D1025" t="str">
        <f>ReOrgnising!V1028</f>
        <v/>
      </c>
      <c r="E1025" t="str">
        <f>ReOrgnising!W1028</f>
        <v/>
      </c>
      <c r="F1025" t="str">
        <f>ReOrgnising!X1028</f>
        <v/>
      </c>
      <c r="G1025">
        <f>ReOrgnising!Y1028</f>
        <v>7.3</v>
      </c>
      <c r="H1025">
        <f>ReOrgnising!Z1028</f>
        <v>12.6</v>
      </c>
      <c r="I1025" t="str">
        <f>ReOrgnising!AA1028</f>
        <v/>
      </c>
      <c r="J1025" t="str">
        <f>ReOrgnising!AB1028</f>
        <v/>
      </c>
      <c r="K1025" t="str">
        <f>ReOrgnising!AC1028</f>
        <v/>
      </c>
      <c r="L1025" t="str">
        <f>IF(ReOrgnising!AD1028="","",ReOrgnising!AD1028/100)</f>
        <v/>
      </c>
      <c r="M1025" t="str">
        <f>IF(ReOrgnising!AE1028="","",ReOrgnising!AE1028/100)</f>
        <v/>
      </c>
      <c r="N1025" t="str">
        <f>IF(ReOrgnising!AF1028="","",ReOrgnising!AF1028/100)</f>
        <v/>
      </c>
      <c r="O1025" t="str">
        <f>IF(ReOrgnising!AG1028="","",ReOrgnising!AG1028/100)</f>
        <v/>
      </c>
      <c r="P1025" t="str">
        <f>IF(ReOrgnising!AH1028="","",ReOrgnising!AH1028/100)</f>
        <v/>
      </c>
      <c r="Q1025" t="str">
        <f>IF(ReOrgnising!AI1028="","",ReOrgnising!AI1028/100)</f>
        <v/>
      </c>
    </row>
    <row r="1026" spans="1:17">
      <c r="A1026" t="str">
        <f>ReOrgnising!S1029</f>
        <v>Lincoln2012NitrogenMedIrrigationNil</v>
      </c>
      <c r="B1026" s="4">
        <f>ReOrgnising!T1029</f>
        <v>41273</v>
      </c>
      <c r="C1026" t="str">
        <f>ReOrgnising!U1029</f>
        <v/>
      </c>
      <c r="D1026" t="str">
        <f>ReOrgnising!V1029</f>
        <v/>
      </c>
      <c r="E1026" t="str">
        <f>ReOrgnising!W1029</f>
        <v/>
      </c>
      <c r="F1026" t="str">
        <f>ReOrgnising!X1029</f>
        <v/>
      </c>
      <c r="G1026" t="str">
        <f>ReOrgnising!Y1029</f>
        <v/>
      </c>
      <c r="H1026" t="str">
        <f>ReOrgnising!Z1029</f>
        <v/>
      </c>
      <c r="I1026">
        <f>ReOrgnising!AA1029</f>
        <v>0.56000000000000005</v>
      </c>
      <c r="J1026" t="str">
        <f>ReOrgnising!AB1029</f>
        <v/>
      </c>
      <c r="K1026" t="str">
        <f>ReOrgnising!AC1029</f>
        <v/>
      </c>
      <c r="L1026" t="str">
        <f>IF(ReOrgnising!AD1029="","",ReOrgnising!AD1029/100)</f>
        <v/>
      </c>
      <c r="M1026" t="str">
        <f>IF(ReOrgnising!AE1029="","",ReOrgnising!AE1029/100)</f>
        <v/>
      </c>
      <c r="N1026" t="str">
        <f>IF(ReOrgnising!AF1029="","",ReOrgnising!AF1029/100)</f>
        <v/>
      </c>
      <c r="O1026" t="str">
        <f>IF(ReOrgnising!AG1029="","",ReOrgnising!AG1029/100)</f>
        <v/>
      </c>
      <c r="P1026" t="str">
        <f>IF(ReOrgnising!AH1029="","",ReOrgnising!AH1029/100)</f>
        <v/>
      </c>
      <c r="Q1026" t="str">
        <f>IF(ReOrgnising!AI1029="","",ReOrgnising!AI1029/100)</f>
        <v/>
      </c>
    </row>
    <row r="1027" spans="1:17">
      <c r="A1027" t="str">
        <f>ReOrgnising!S1030</f>
        <v>Lincoln2012NitrogenMedIrrigationNil</v>
      </c>
      <c r="B1027" s="4">
        <f>ReOrgnising!T1030</f>
        <v>41277</v>
      </c>
      <c r="C1027" t="str">
        <f>ReOrgnising!U1030</f>
        <v/>
      </c>
      <c r="D1027" t="str">
        <f>ReOrgnising!V1030</f>
        <v/>
      </c>
      <c r="E1027" t="str">
        <f>ReOrgnising!W1030</f>
        <v/>
      </c>
      <c r="F1027" t="str">
        <f>ReOrgnising!X1030</f>
        <v/>
      </c>
      <c r="G1027">
        <f>ReOrgnising!Y1030</f>
        <v>8.3000000000000007</v>
      </c>
      <c r="H1027">
        <f>ReOrgnising!Z1030</f>
        <v>13.9</v>
      </c>
      <c r="I1027" t="str">
        <f>ReOrgnising!AA1030</f>
        <v/>
      </c>
      <c r="J1027" t="str">
        <f>ReOrgnising!AB1030</f>
        <v/>
      </c>
      <c r="K1027" t="str">
        <f>ReOrgnising!AC1030</f>
        <v/>
      </c>
      <c r="L1027" t="str">
        <f>IF(ReOrgnising!AD1030="","",ReOrgnising!AD1030/100)</f>
        <v/>
      </c>
      <c r="M1027" t="str">
        <f>IF(ReOrgnising!AE1030="","",ReOrgnising!AE1030/100)</f>
        <v/>
      </c>
      <c r="N1027" t="str">
        <f>IF(ReOrgnising!AF1030="","",ReOrgnising!AF1030/100)</f>
        <v/>
      </c>
      <c r="O1027" t="str">
        <f>IF(ReOrgnising!AG1030="","",ReOrgnising!AG1030/100)</f>
        <v/>
      </c>
      <c r="P1027" t="str">
        <f>IF(ReOrgnising!AH1030="","",ReOrgnising!AH1030/100)</f>
        <v/>
      </c>
      <c r="Q1027" t="str">
        <f>IF(ReOrgnising!AI1030="","",ReOrgnising!AI1030/100)</f>
        <v/>
      </c>
    </row>
    <row r="1028" spans="1:17">
      <c r="A1028" t="str">
        <f>ReOrgnising!S1031</f>
        <v>Lincoln2012NitrogenMedIrrigationNil</v>
      </c>
      <c r="B1028" s="4">
        <f>ReOrgnising!T1031</f>
        <v>41282</v>
      </c>
      <c r="C1028" t="str">
        <f>ReOrgnising!U1031</f>
        <v/>
      </c>
      <c r="D1028" t="str">
        <f>ReOrgnising!V1031</f>
        <v/>
      </c>
      <c r="E1028" t="str">
        <f>ReOrgnising!W1031</f>
        <v/>
      </c>
      <c r="F1028" t="str">
        <f>ReOrgnising!X1031</f>
        <v/>
      </c>
      <c r="G1028">
        <f>ReOrgnising!Y1031</f>
        <v>9.3000000000000007</v>
      </c>
      <c r="H1028">
        <f>ReOrgnising!Z1031</f>
        <v>14.8</v>
      </c>
      <c r="I1028">
        <f>ReOrgnising!AA1031</f>
        <v>0.45</v>
      </c>
      <c r="J1028" t="str">
        <f>ReOrgnising!AB1031</f>
        <v/>
      </c>
      <c r="K1028" t="str">
        <f>ReOrgnising!AC1031</f>
        <v/>
      </c>
      <c r="L1028" t="str">
        <f>IF(ReOrgnising!AD1031="","",ReOrgnising!AD1031/100)</f>
        <v/>
      </c>
      <c r="M1028" t="str">
        <f>IF(ReOrgnising!AE1031="","",ReOrgnising!AE1031/100)</f>
        <v/>
      </c>
      <c r="N1028" t="str">
        <f>IF(ReOrgnising!AF1031="","",ReOrgnising!AF1031/100)</f>
        <v/>
      </c>
      <c r="O1028" t="str">
        <f>IF(ReOrgnising!AG1031="","",ReOrgnising!AG1031/100)</f>
        <v/>
      </c>
      <c r="P1028" t="str">
        <f>IF(ReOrgnising!AH1031="","",ReOrgnising!AH1031/100)</f>
        <v/>
      </c>
      <c r="Q1028" t="str">
        <f>IF(ReOrgnising!AI1031="","",ReOrgnising!AI1031/100)</f>
        <v/>
      </c>
    </row>
    <row r="1029" spans="1:17">
      <c r="A1029" t="str">
        <f>ReOrgnising!S1032</f>
        <v>Lincoln2012NitrogenMedIrrigationNil</v>
      </c>
      <c r="B1029" s="4">
        <f>ReOrgnising!T1032</f>
        <v>41289</v>
      </c>
      <c r="C1029" t="str">
        <f>ReOrgnising!U1032</f>
        <v/>
      </c>
      <c r="D1029" t="str">
        <f>ReOrgnising!V1032</f>
        <v/>
      </c>
      <c r="E1029" t="str">
        <f>ReOrgnising!W1032</f>
        <v/>
      </c>
      <c r="F1029" t="str">
        <f>ReOrgnising!X1032</f>
        <v/>
      </c>
      <c r="G1029" t="str">
        <f>ReOrgnising!Y1032</f>
        <v/>
      </c>
      <c r="H1029" t="str">
        <f>ReOrgnising!Z1032</f>
        <v/>
      </c>
      <c r="I1029" t="str">
        <f>ReOrgnising!AA1032</f>
        <v/>
      </c>
      <c r="J1029">
        <f>ReOrgnising!AB1032</f>
        <v>5.59</v>
      </c>
      <c r="K1029" t="str">
        <f>ReOrgnising!AC1032</f>
        <v/>
      </c>
      <c r="L1029" t="str">
        <f>IF(ReOrgnising!AD1032="","",ReOrgnising!AD1032/100)</f>
        <v/>
      </c>
      <c r="M1029" t="str">
        <f>IF(ReOrgnising!AE1032="","",ReOrgnising!AE1032/100)</f>
        <v/>
      </c>
      <c r="N1029" t="str">
        <f>IF(ReOrgnising!AF1032="","",ReOrgnising!AF1032/100)</f>
        <v/>
      </c>
      <c r="O1029" t="str">
        <f>IF(ReOrgnising!AG1032="","",ReOrgnising!AG1032/100)</f>
        <v/>
      </c>
      <c r="P1029" t="str">
        <f>IF(ReOrgnising!AH1032="","",ReOrgnising!AH1032/100)</f>
        <v/>
      </c>
      <c r="Q1029" t="str">
        <f>IF(ReOrgnising!AI1032="","",ReOrgnising!AI1032/100)</f>
        <v/>
      </c>
    </row>
    <row r="1030" spans="1:17">
      <c r="A1030" t="str">
        <f>ReOrgnising!S1033</f>
        <v>Lincoln2012NitrogenMedIrrigationNil</v>
      </c>
      <c r="B1030" s="4">
        <f>ReOrgnising!T1033</f>
        <v>41290</v>
      </c>
      <c r="C1030" t="str">
        <f>ReOrgnising!U1033</f>
        <v/>
      </c>
      <c r="D1030" t="str">
        <f>ReOrgnising!V1033</f>
        <v/>
      </c>
      <c r="E1030" t="str">
        <f>ReOrgnising!W1033</f>
        <v/>
      </c>
      <c r="F1030" t="str">
        <f>ReOrgnising!X1033</f>
        <v/>
      </c>
      <c r="G1030">
        <f>ReOrgnising!Y1033</f>
        <v>13.4</v>
      </c>
      <c r="H1030">
        <f>ReOrgnising!Z1033</f>
        <v>16.3</v>
      </c>
      <c r="I1030" t="str">
        <f>ReOrgnising!AA1033</f>
        <v/>
      </c>
      <c r="J1030" t="str">
        <f>ReOrgnising!AB1033</f>
        <v/>
      </c>
      <c r="K1030" t="str">
        <f>ReOrgnising!AC1033</f>
        <v/>
      </c>
      <c r="L1030" t="str">
        <f>IF(ReOrgnising!AD1033="","",ReOrgnising!AD1033/100)</f>
        <v/>
      </c>
      <c r="M1030" t="str">
        <f>IF(ReOrgnising!AE1033="","",ReOrgnising!AE1033/100)</f>
        <v/>
      </c>
      <c r="N1030" t="str">
        <f>IF(ReOrgnising!AF1033="","",ReOrgnising!AF1033/100)</f>
        <v/>
      </c>
      <c r="O1030" t="str">
        <f>IF(ReOrgnising!AG1033="","",ReOrgnising!AG1033/100)</f>
        <v/>
      </c>
      <c r="P1030" t="str">
        <f>IF(ReOrgnising!AH1033="","",ReOrgnising!AH1033/100)</f>
        <v/>
      </c>
      <c r="Q1030" t="str">
        <f>IF(ReOrgnising!AI1033="","",ReOrgnising!AI1033/100)</f>
        <v/>
      </c>
    </row>
    <row r="1031" spans="1:17">
      <c r="A1031" t="str">
        <f>ReOrgnising!S1034</f>
        <v>Lincoln2012NitrogenMedIrrigationNil</v>
      </c>
      <c r="B1031" s="4">
        <f>ReOrgnising!T1034</f>
        <v>41291</v>
      </c>
      <c r="C1031" t="str">
        <f>ReOrgnising!U1034</f>
        <v/>
      </c>
      <c r="D1031" t="str">
        <f>ReOrgnising!V1034</f>
        <v/>
      </c>
      <c r="E1031" t="str">
        <f>ReOrgnising!W1034</f>
        <v/>
      </c>
      <c r="F1031" t="str">
        <f>ReOrgnising!X1034</f>
        <v/>
      </c>
      <c r="G1031" t="str">
        <f>ReOrgnising!Y1034</f>
        <v/>
      </c>
      <c r="H1031" t="str">
        <f>ReOrgnising!Z1034</f>
        <v/>
      </c>
      <c r="I1031" t="str">
        <f>ReOrgnising!AA1034</f>
        <v/>
      </c>
      <c r="J1031">
        <f>ReOrgnising!AB1034</f>
        <v>5.74</v>
      </c>
      <c r="K1031" t="str">
        <f>ReOrgnising!AC1034</f>
        <v/>
      </c>
      <c r="L1031" t="str">
        <f>IF(ReOrgnising!AD1034="","",ReOrgnising!AD1034/100)</f>
        <v/>
      </c>
      <c r="M1031" t="str">
        <f>IF(ReOrgnising!AE1034="","",ReOrgnising!AE1034/100)</f>
        <v/>
      </c>
      <c r="N1031" t="str">
        <f>IF(ReOrgnising!AF1034="","",ReOrgnising!AF1034/100)</f>
        <v/>
      </c>
      <c r="O1031" t="str">
        <f>IF(ReOrgnising!AG1034="","",ReOrgnising!AG1034/100)</f>
        <v/>
      </c>
      <c r="P1031" t="str">
        <f>IF(ReOrgnising!AH1034="","",ReOrgnising!AH1034/100)</f>
        <v/>
      </c>
      <c r="Q1031" t="str">
        <f>IF(ReOrgnising!AI1034="","",ReOrgnising!AI1034/100)</f>
        <v/>
      </c>
    </row>
    <row r="1032" spans="1:17">
      <c r="A1032" t="str">
        <f>ReOrgnising!S1035</f>
        <v>Lincoln2012NitrogenMedIrrigationNil</v>
      </c>
      <c r="B1032" s="4">
        <f>ReOrgnising!T1035</f>
        <v>41292</v>
      </c>
      <c r="C1032" t="str">
        <f>ReOrgnising!U1035</f>
        <v/>
      </c>
      <c r="D1032" t="str">
        <f>ReOrgnising!V1035</f>
        <v/>
      </c>
      <c r="E1032" t="str">
        <f>ReOrgnising!W1035</f>
        <v/>
      </c>
      <c r="F1032" t="str">
        <f>ReOrgnising!X1035</f>
        <v/>
      </c>
      <c r="G1032" t="str">
        <f>ReOrgnising!Y1035</f>
        <v/>
      </c>
      <c r="H1032" t="str">
        <f>ReOrgnising!Z1035</f>
        <v/>
      </c>
      <c r="I1032">
        <f>ReOrgnising!AA1035</f>
        <v>0.65</v>
      </c>
      <c r="J1032" t="str">
        <f>ReOrgnising!AB1035</f>
        <v/>
      </c>
      <c r="K1032" t="str">
        <f>ReOrgnising!AC1035</f>
        <v/>
      </c>
      <c r="L1032" t="str">
        <f>IF(ReOrgnising!AD1035="","",ReOrgnising!AD1035/100)</f>
        <v/>
      </c>
      <c r="M1032" t="str">
        <f>IF(ReOrgnising!AE1035="","",ReOrgnising!AE1035/100)</f>
        <v/>
      </c>
      <c r="N1032" t="str">
        <f>IF(ReOrgnising!AF1035="","",ReOrgnising!AF1035/100)</f>
        <v/>
      </c>
      <c r="O1032" t="str">
        <f>IF(ReOrgnising!AG1035="","",ReOrgnising!AG1035/100)</f>
        <v/>
      </c>
      <c r="P1032" t="str">
        <f>IF(ReOrgnising!AH1035="","",ReOrgnising!AH1035/100)</f>
        <v/>
      </c>
      <c r="Q1032" t="str">
        <f>IF(ReOrgnising!AI1035="","",ReOrgnising!AI1035/100)</f>
        <v/>
      </c>
    </row>
    <row r="1033" spans="1:17">
      <c r="A1033" t="str">
        <f>ReOrgnising!S1036</f>
        <v>Lincoln2012NitrogenMedIrrigationNil</v>
      </c>
      <c r="B1033" s="4">
        <f>ReOrgnising!T1036</f>
        <v>41295</v>
      </c>
      <c r="C1033" t="str">
        <f>ReOrgnising!U1036</f>
        <v/>
      </c>
      <c r="D1033" t="str">
        <f>ReOrgnising!V1036</f>
        <v/>
      </c>
      <c r="E1033" t="str">
        <f>ReOrgnising!W1036</f>
        <v/>
      </c>
      <c r="F1033" t="str">
        <f>ReOrgnising!X1036</f>
        <v/>
      </c>
      <c r="G1033" t="str">
        <f>ReOrgnising!Y1036</f>
        <v/>
      </c>
      <c r="H1033" t="str">
        <f>ReOrgnising!Z1036</f>
        <v/>
      </c>
      <c r="I1033" t="str">
        <f>ReOrgnising!AA1036</f>
        <v/>
      </c>
      <c r="J1033">
        <f>ReOrgnising!AB1036</f>
        <v>6</v>
      </c>
      <c r="K1033" t="str">
        <f>ReOrgnising!AC1036</f>
        <v/>
      </c>
      <c r="L1033" t="str">
        <f>IF(ReOrgnising!AD1036="","",ReOrgnising!AD1036/100)</f>
        <v/>
      </c>
      <c r="M1033" t="str">
        <f>IF(ReOrgnising!AE1036="","",ReOrgnising!AE1036/100)</f>
        <v/>
      </c>
      <c r="N1033" t="str">
        <f>IF(ReOrgnising!AF1036="","",ReOrgnising!AF1036/100)</f>
        <v/>
      </c>
      <c r="O1033" t="str">
        <f>IF(ReOrgnising!AG1036="","",ReOrgnising!AG1036/100)</f>
        <v/>
      </c>
      <c r="P1033" t="str">
        <f>IF(ReOrgnising!AH1036="","",ReOrgnising!AH1036/100)</f>
        <v/>
      </c>
      <c r="Q1033" t="str">
        <f>IF(ReOrgnising!AI1036="","",ReOrgnising!AI1036/100)</f>
        <v/>
      </c>
    </row>
    <row r="1034" spans="1:17">
      <c r="A1034" t="str">
        <f>ReOrgnising!S1037</f>
        <v>Lincoln2012NitrogenMedIrrigationNil</v>
      </c>
      <c r="B1034" s="4">
        <f>ReOrgnising!T1037</f>
        <v>41296</v>
      </c>
      <c r="C1034" t="str">
        <f>ReOrgnising!U1037</f>
        <v/>
      </c>
      <c r="D1034" t="str">
        <f>ReOrgnising!V1037</f>
        <v/>
      </c>
      <c r="E1034" t="str">
        <f>ReOrgnising!W1037</f>
        <v/>
      </c>
      <c r="F1034" t="str">
        <f>ReOrgnising!X1037</f>
        <v/>
      </c>
      <c r="G1034">
        <f>ReOrgnising!Y1037</f>
        <v>14.7</v>
      </c>
      <c r="H1034">
        <f>ReOrgnising!Z1037</f>
        <v>16.7</v>
      </c>
      <c r="I1034" t="str">
        <f>ReOrgnising!AA1037</f>
        <v/>
      </c>
      <c r="J1034" t="str">
        <f>ReOrgnising!AB1037</f>
        <v/>
      </c>
      <c r="K1034" t="str">
        <f>ReOrgnising!AC1037</f>
        <v/>
      </c>
      <c r="L1034" t="str">
        <f>IF(ReOrgnising!AD1037="","",ReOrgnising!AD1037/100)</f>
        <v/>
      </c>
      <c r="M1034" t="str">
        <f>IF(ReOrgnising!AE1037="","",ReOrgnising!AE1037/100)</f>
        <v/>
      </c>
      <c r="N1034" t="str">
        <f>IF(ReOrgnising!AF1037="","",ReOrgnising!AF1037/100)</f>
        <v/>
      </c>
      <c r="O1034" t="str">
        <f>IF(ReOrgnising!AG1037="","",ReOrgnising!AG1037/100)</f>
        <v/>
      </c>
      <c r="P1034" t="str">
        <f>IF(ReOrgnising!AH1037="","",ReOrgnising!AH1037/100)</f>
        <v/>
      </c>
      <c r="Q1034" t="str">
        <f>IF(ReOrgnising!AI1037="","",ReOrgnising!AI1037/100)</f>
        <v/>
      </c>
    </row>
    <row r="1035" spans="1:17">
      <c r="A1035" t="str">
        <f>ReOrgnising!S1038</f>
        <v>Lincoln2012NitrogenMedIrrigationNil</v>
      </c>
      <c r="B1035" s="4">
        <f>ReOrgnising!T1038</f>
        <v>41298</v>
      </c>
      <c r="C1035" t="str">
        <f>ReOrgnising!U1038</f>
        <v/>
      </c>
      <c r="D1035" t="str">
        <f>ReOrgnising!V1038</f>
        <v/>
      </c>
      <c r="E1035" t="str">
        <f>ReOrgnising!W1038</f>
        <v/>
      </c>
      <c r="F1035" t="str">
        <f>ReOrgnising!X1038</f>
        <v/>
      </c>
      <c r="G1035" t="str">
        <f>ReOrgnising!Y1038</f>
        <v/>
      </c>
      <c r="H1035" t="str">
        <f>ReOrgnising!Z1038</f>
        <v/>
      </c>
      <c r="I1035" t="str">
        <f>ReOrgnising!AA1038</f>
        <v/>
      </c>
      <c r="J1035">
        <f>ReOrgnising!AB1038</f>
        <v>6.3250000000000002</v>
      </c>
      <c r="K1035" t="str">
        <f>ReOrgnising!AC1038</f>
        <v/>
      </c>
      <c r="L1035" t="str">
        <f>IF(ReOrgnising!AD1038="","",ReOrgnising!AD1038/100)</f>
        <v/>
      </c>
      <c r="M1035" t="str">
        <f>IF(ReOrgnising!AE1038="","",ReOrgnising!AE1038/100)</f>
        <v/>
      </c>
      <c r="N1035" t="str">
        <f>IF(ReOrgnising!AF1038="","",ReOrgnising!AF1038/100)</f>
        <v/>
      </c>
      <c r="O1035" t="str">
        <f>IF(ReOrgnising!AG1038="","",ReOrgnising!AG1038/100)</f>
        <v/>
      </c>
      <c r="P1035" t="str">
        <f>IF(ReOrgnising!AH1038="","",ReOrgnising!AH1038/100)</f>
        <v/>
      </c>
      <c r="Q1035" t="str">
        <f>IF(ReOrgnising!AI1038="","",ReOrgnising!AI1038/100)</f>
        <v/>
      </c>
    </row>
    <row r="1036" spans="1:17">
      <c r="A1036" t="str">
        <f>ReOrgnising!S1039</f>
        <v>Lincoln2012NitrogenMedIrrigationNil</v>
      </c>
      <c r="B1036" s="4">
        <f>ReOrgnising!T1039</f>
        <v>41299</v>
      </c>
      <c r="C1036" t="str">
        <f>ReOrgnising!U1039</f>
        <v/>
      </c>
      <c r="D1036" t="str">
        <f>ReOrgnising!V1039</f>
        <v/>
      </c>
      <c r="E1036" t="str">
        <f>ReOrgnising!W1039</f>
        <v/>
      </c>
      <c r="F1036" t="str">
        <f>ReOrgnising!X1039</f>
        <v/>
      </c>
      <c r="G1036" t="str">
        <f>ReOrgnising!Y1039</f>
        <v/>
      </c>
      <c r="H1036" t="str">
        <f>ReOrgnising!Z1039</f>
        <v/>
      </c>
      <c r="I1036">
        <f>ReOrgnising!AA1039</f>
        <v>0.74</v>
      </c>
      <c r="J1036" t="str">
        <f>ReOrgnising!AB1039</f>
        <v/>
      </c>
      <c r="K1036" t="str">
        <f>ReOrgnising!AC1039</f>
        <v/>
      </c>
      <c r="L1036" t="str">
        <f>IF(ReOrgnising!AD1039="","",ReOrgnising!AD1039/100)</f>
        <v/>
      </c>
      <c r="M1036" t="str">
        <f>IF(ReOrgnising!AE1039="","",ReOrgnising!AE1039/100)</f>
        <v/>
      </c>
      <c r="N1036" t="str">
        <f>IF(ReOrgnising!AF1039="","",ReOrgnising!AF1039/100)</f>
        <v/>
      </c>
      <c r="O1036" t="str">
        <f>IF(ReOrgnising!AG1039="","",ReOrgnising!AG1039/100)</f>
        <v/>
      </c>
      <c r="P1036" t="str">
        <f>IF(ReOrgnising!AH1039="","",ReOrgnising!AH1039/100)</f>
        <v/>
      </c>
      <c r="Q1036" t="str">
        <f>IF(ReOrgnising!AI1039="","",ReOrgnising!AI1039/100)</f>
        <v/>
      </c>
    </row>
    <row r="1037" spans="1:17">
      <c r="A1037" t="str">
        <f>ReOrgnising!S1040</f>
        <v>Lincoln2012NitrogenMedIrrigationNil</v>
      </c>
      <c r="B1037" s="4">
        <f>ReOrgnising!T1040</f>
        <v>41302</v>
      </c>
      <c r="C1037">
        <f>ReOrgnising!U1040</f>
        <v>756.8</v>
      </c>
      <c r="D1037">
        <f>ReOrgnising!V1040</f>
        <v>0</v>
      </c>
      <c r="E1037">
        <f>ReOrgnising!W1040</f>
        <v>3.3</v>
      </c>
      <c r="F1037">
        <f>ReOrgnising!X1040</f>
        <v>191.2</v>
      </c>
      <c r="G1037" t="str">
        <f>ReOrgnising!Y1040</f>
        <v/>
      </c>
      <c r="H1037" t="str">
        <f>ReOrgnising!Z1040</f>
        <v/>
      </c>
      <c r="I1037" t="str">
        <f>ReOrgnising!AA1040</f>
        <v/>
      </c>
      <c r="J1037" t="str">
        <f>ReOrgnising!AB1040</f>
        <v/>
      </c>
      <c r="K1037">
        <f>ReOrgnising!AC1040</f>
        <v>515.9</v>
      </c>
      <c r="L1037">
        <f>IF(ReOrgnising!AD1040="","",ReOrgnising!AD1040/100)</f>
        <v>5.6455000000000003E-3</v>
      </c>
      <c r="M1037" t="str">
        <f>IF(ReOrgnising!AE1040="","",ReOrgnising!AE1040/100)</f>
        <v/>
      </c>
      <c r="N1037" t="str">
        <f>IF(ReOrgnising!AF1040="","",ReOrgnising!AF1040/100)</f>
        <v/>
      </c>
      <c r="O1037">
        <f>IF(ReOrgnising!AG1040="","",ReOrgnising!AG1040/100)</f>
        <v>1.1677499999999999E-2</v>
      </c>
      <c r="P1037" t="str">
        <f>IF(ReOrgnising!AH1040="","",ReOrgnising!AH1040/100)</f>
        <v/>
      </c>
      <c r="Q1037">
        <f>IF(ReOrgnising!AI1040="","",ReOrgnising!AI1040/100)</f>
        <v>6.3377499999999996E-3</v>
      </c>
    </row>
    <row r="1038" spans="1:17">
      <c r="A1038" t="str">
        <f>ReOrgnising!S1041</f>
        <v>Lincoln2012NitrogenMedIrrigationNil</v>
      </c>
      <c r="B1038" s="4">
        <f>ReOrgnising!T1041</f>
        <v>41303</v>
      </c>
      <c r="C1038" t="str">
        <f>ReOrgnising!U1041</f>
        <v/>
      </c>
      <c r="D1038" t="str">
        <f>ReOrgnising!V1041</f>
        <v/>
      </c>
      <c r="E1038" t="str">
        <f>ReOrgnising!W1041</f>
        <v/>
      </c>
      <c r="F1038" t="str">
        <f>ReOrgnising!X1041</f>
        <v/>
      </c>
      <c r="G1038">
        <f>ReOrgnising!Y1041</f>
        <v>15</v>
      </c>
      <c r="H1038">
        <f>ReOrgnising!Z1041</f>
        <v>16.7</v>
      </c>
      <c r="I1038" t="str">
        <f>ReOrgnising!AA1041</f>
        <v/>
      </c>
      <c r="J1038">
        <f>ReOrgnising!AB1041</f>
        <v>6.4849999999999994</v>
      </c>
      <c r="K1038" t="str">
        <f>ReOrgnising!AC1041</f>
        <v/>
      </c>
      <c r="L1038" t="str">
        <f>IF(ReOrgnising!AD1041="","",ReOrgnising!AD1041/100)</f>
        <v/>
      </c>
      <c r="M1038" t="str">
        <f>IF(ReOrgnising!AE1041="","",ReOrgnising!AE1041/100)</f>
        <v/>
      </c>
      <c r="N1038" t="str">
        <f>IF(ReOrgnising!AF1041="","",ReOrgnising!AF1041/100)</f>
        <v/>
      </c>
      <c r="O1038" t="str">
        <f>IF(ReOrgnising!AG1041="","",ReOrgnising!AG1041/100)</f>
        <v/>
      </c>
      <c r="P1038" t="str">
        <f>IF(ReOrgnising!AH1041="","",ReOrgnising!AH1041/100)</f>
        <v/>
      </c>
      <c r="Q1038" t="str">
        <f>IF(ReOrgnising!AI1041="","",ReOrgnising!AI1041/100)</f>
        <v/>
      </c>
    </row>
    <row r="1039" spans="1:17">
      <c r="A1039" t="str">
        <f>ReOrgnising!S1042</f>
        <v>Lincoln2012NitrogenMedIrrigationNil</v>
      </c>
      <c r="B1039" s="4">
        <f>ReOrgnising!T1042</f>
        <v>41306</v>
      </c>
      <c r="C1039" t="str">
        <f>ReOrgnising!U1042</f>
        <v/>
      </c>
      <c r="D1039" t="str">
        <f>ReOrgnising!V1042</f>
        <v/>
      </c>
      <c r="E1039" t="str">
        <f>ReOrgnising!W1042</f>
        <v/>
      </c>
      <c r="F1039" t="str">
        <f>ReOrgnising!X1042</f>
        <v/>
      </c>
      <c r="G1039" t="str">
        <f>ReOrgnising!Y1042</f>
        <v/>
      </c>
      <c r="H1039" t="str">
        <f>ReOrgnising!Z1042</f>
        <v/>
      </c>
      <c r="I1039">
        <f>ReOrgnising!AA1042</f>
        <v>0.76</v>
      </c>
      <c r="J1039" t="str">
        <f>ReOrgnising!AB1042</f>
        <v/>
      </c>
      <c r="K1039" t="str">
        <f>ReOrgnising!AC1042</f>
        <v/>
      </c>
      <c r="L1039" t="str">
        <f>IF(ReOrgnising!AD1042="","",ReOrgnising!AD1042/100)</f>
        <v/>
      </c>
      <c r="M1039" t="str">
        <f>IF(ReOrgnising!AE1042="","",ReOrgnising!AE1042/100)</f>
        <v/>
      </c>
      <c r="N1039" t="str">
        <f>IF(ReOrgnising!AF1042="","",ReOrgnising!AF1042/100)</f>
        <v/>
      </c>
      <c r="O1039" t="str">
        <f>IF(ReOrgnising!AG1042="","",ReOrgnising!AG1042/100)</f>
        <v/>
      </c>
      <c r="P1039" t="str">
        <f>IF(ReOrgnising!AH1042="","",ReOrgnising!AH1042/100)</f>
        <v/>
      </c>
      <c r="Q1039" t="str">
        <f>IF(ReOrgnising!AI1042="","",ReOrgnising!AI1042/100)</f>
        <v/>
      </c>
    </row>
    <row r="1040" spans="1:17">
      <c r="A1040" t="str">
        <f>ReOrgnising!S1043</f>
        <v>Lincoln2012NitrogenMedIrrigationNil</v>
      </c>
      <c r="B1040" s="4">
        <f>ReOrgnising!T1043</f>
        <v>41310</v>
      </c>
      <c r="C1040" t="str">
        <f>ReOrgnising!U1043</f>
        <v/>
      </c>
      <c r="D1040" t="str">
        <f>ReOrgnising!V1043</f>
        <v/>
      </c>
      <c r="E1040" t="str">
        <f>ReOrgnising!W1043</f>
        <v/>
      </c>
      <c r="F1040" t="str">
        <f>ReOrgnising!X1043</f>
        <v/>
      </c>
      <c r="G1040">
        <f>ReOrgnising!Y1043</f>
        <v>16.7</v>
      </c>
      <c r="H1040">
        <f>ReOrgnising!Z1043</f>
        <v>16.7</v>
      </c>
      <c r="I1040" t="str">
        <f>ReOrgnising!AA1043</f>
        <v/>
      </c>
      <c r="J1040" t="str">
        <f>ReOrgnising!AB1043</f>
        <v/>
      </c>
      <c r="K1040" t="str">
        <f>ReOrgnising!AC1043</f>
        <v/>
      </c>
      <c r="L1040" t="str">
        <f>IF(ReOrgnising!AD1043="","",ReOrgnising!AD1043/100)</f>
        <v/>
      </c>
      <c r="M1040" t="str">
        <f>IF(ReOrgnising!AE1043="","",ReOrgnising!AE1043/100)</f>
        <v/>
      </c>
      <c r="N1040" t="str">
        <f>IF(ReOrgnising!AF1043="","",ReOrgnising!AF1043/100)</f>
        <v/>
      </c>
      <c r="O1040" t="str">
        <f>IF(ReOrgnising!AG1043="","",ReOrgnising!AG1043/100)</f>
        <v/>
      </c>
      <c r="P1040" t="str">
        <f>IF(ReOrgnising!AH1043="","",ReOrgnising!AH1043/100)</f>
        <v/>
      </c>
      <c r="Q1040" t="str">
        <f>IF(ReOrgnising!AI1043="","",ReOrgnising!AI1043/100)</f>
        <v/>
      </c>
    </row>
    <row r="1041" spans="1:17">
      <c r="A1041" t="str">
        <f>ReOrgnising!S1044</f>
        <v>Lincoln2012NitrogenMedIrrigationNil</v>
      </c>
      <c r="B1041" s="4">
        <f>ReOrgnising!T1044</f>
        <v>41312</v>
      </c>
      <c r="C1041" t="str">
        <f>ReOrgnising!U1044</f>
        <v/>
      </c>
      <c r="D1041" t="str">
        <f>ReOrgnising!V1044</f>
        <v/>
      </c>
      <c r="E1041" t="str">
        <f>ReOrgnising!W1044</f>
        <v/>
      </c>
      <c r="F1041" t="str">
        <f>ReOrgnising!X1044</f>
        <v/>
      </c>
      <c r="G1041" t="str">
        <f>ReOrgnising!Y1044</f>
        <v/>
      </c>
      <c r="H1041" t="str">
        <f>ReOrgnising!Z1044</f>
        <v/>
      </c>
      <c r="I1041">
        <f>ReOrgnising!AA1044</f>
        <v>0.79</v>
      </c>
      <c r="J1041" t="str">
        <f>ReOrgnising!AB1044</f>
        <v/>
      </c>
      <c r="K1041" t="str">
        <f>ReOrgnising!AC1044</f>
        <v/>
      </c>
      <c r="L1041" t="str">
        <f>IF(ReOrgnising!AD1044="","",ReOrgnising!AD1044/100)</f>
        <v/>
      </c>
      <c r="M1041" t="str">
        <f>IF(ReOrgnising!AE1044="","",ReOrgnising!AE1044/100)</f>
        <v/>
      </c>
      <c r="N1041" t="str">
        <f>IF(ReOrgnising!AF1044="","",ReOrgnising!AF1044/100)</f>
        <v/>
      </c>
      <c r="O1041" t="str">
        <f>IF(ReOrgnising!AG1044="","",ReOrgnising!AG1044/100)</f>
        <v/>
      </c>
      <c r="P1041" t="str">
        <f>IF(ReOrgnising!AH1044="","",ReOrgnising!AH1044/100)</f>
        <v/>
      </c>
      <c r="Q1041" t="str">
        <f>IF(ReOrgnising!AI1044="","",ReOrgnising!AI1044/100)</f>
        <v/>
      </c>
    </row>
    <row r="1042" spans="1:17">
      <c r="A1042" t="str">
        <f>ReOrgnising!S1045</f>
        <v>Lincoln2012NitrogenMedIrrigationNil</v>
      </c>
      <c r="B1042" s="4">
        <f>ReOrgnising!T1045</f>
        <v>41319</v>
      </c>
      <c r="C1042" t="str">
        <f>ReOrgnising!U1045</f>
        <v/>
      </c>
      <c r="D1042" t="str">
        <f>ReOrgnising!V1045</f>
        <v/>
      </c>
      <c r="E1042" t="str">
        <f>ReOrgnising!W1045</f>
        <v/>
      </c>
      <c r="F1042" t="str">
        <f>ReOrgnising!X1045</f>
        <v/>
      </c>
      <c r="G1042" t="str">
        <f>ReOrgnising!Y1045</f>
        <v/>
      </c>
      <c r="H1042" t="str">
        <f>ReOrgnising!Z1045</f>
        <v/>
      </c>
      <c r="I1042">
        <f>ReOrgnising!AA1045</f>
        <v>0.66</v>
      </c>
      <c r="J1042" t="str">
        <f>ReOrgnising!AB1045</f>
        <v/>
      </c>
      <c r="K1042" t="str">
        <f>ReOrgnising!AC1045</f>
        <v/>
      </c>
      <c r="L1042" t="str">
        <f>IF(ReOrgnising!AD1045="","",ReOrgnising!AD1045/100)</f>
        <v/>
      </c>
      <c r="M1042" t="str">
        <f>IF(ReOrgnising!AE1045="","",ReOrgnising!AE1045/100)</f>
        <v/>
      </c>
      <c r="N1042" t="str">
        <f>IF(ReOrgnising!AF1045="","",ReOrgnising!AF1045/100)</f>
        <v/>
      </c>
      <c r="O1042" t="str">
        <f>IF(ReOrgnising!AG1045="","",ReOrgnising!AG1045/100)</f>
        <v/>
      </c>
      <c r="P1042" t="str">
        <f>IF(ReOrgnising!AH1045="","",ReOrgnising!AH1045/100)</f>
        <v/>
      </c>
      <c r="Q1042" t="str">
        <f>IF(ReOrgnising!AI1045="","",ReOrgnising!AI1045/100)</f>
        <v/>
      </c>
    </row>
    <row r="1043" spans="1:17">
      <c r="A1043" t="str">
        <f>ReOrgnising!S1046</f>
        <v>Lincoln2012NitrogenMedIrrigationNil</v>
      </c>
      <c r="B1043" s="4">
        <f>ReOrgnising!T1046</f>
        <v>41324</v>
      </c>
      <c r="C1043" t="str">
        <f>ReOrgnising!U1046</f>
        <v/>
      </c>
      <c r="D1043" t="str">
        <f>ReOrgnising!V1046</f>
        <v/>
      </c>
      <c r="E1043" t="str">
        <f>ReOrgnising!W1046</f>
        <v/>
      </c>
      <c r="F1043" t="str">
        <f>ReOrgnising!X1046</f>
        <v/>
      </c>
      <c r="G1043" t="str">
        <f>ReOrgnising!Y1046</f>
        <v/>
      </c>
      <c r="H1043" t="str">
        <f>ReOrgnising!Z1046</f>
        <v/>
      </c>
      <c r="I1043">
        <f>ReOrgnising!AA1046</f>
        <v>0.71</v>
      </c>
      <c r="J1043" t="str">
        <f>ReOrgnising!AB1046</f>
        <v/>
      </c>
      <c r="K1043" t="str">
        <f>ReOrgnising!AC1046</f>
        <v/>
      </c>
      <c r="L1043" t="str">
        <f>IF(ReOrgnising!AD1046="","",ReOrgnising!AD1046/100)</f>
        <v/>
      </c>
      <c r="M1043" t="str">
        <f>IF(ReOrgnising!AE1046="","",ReOrgnising!AE1046/100)</f>
        <v/>
      </c>
      <c r="N1043" t="str">
        <f>IF(ReOrgnising!AF1046="","",ReOrgnising!AF1046/100)</f>
        <v/>
      </c>
      <c r="O1043" t="str">
        <f>IF(ReOrgnising!AG1046="","",ReOrgnising!AG1046/100)</f>
        <v/>
      </c>
      <c r="P1043" t="str">
        <f>IF(ReOrgnising!AH1046="","",ReOrgnising!AH1046/100)</f>
        <v/>
      </c>
      <c r="Q1043" t="str">
        <f>IF(ReOrgnising!AI1046="","",ReOrgnising!AI1046/100)</f>
        <v/>
      </c>
    </row>
    <row r="1044" spans="1:17">
      <c r="A1044" t="str">
        <f>ReOrgnising!S1047</f>
        <v>Lincoln2012NitrogenMedIrrigationNil</v>
      </c>
      <c r="B1044" s="4">
        <f>ReOrgnising!T1047</f>
        <v>41325</v>
      </c>
      <c r="C1044">
        <f>ReOrgnising!U1047</f>
        <v>982.9</v>
      </c>
      <c r="D1044">
        <f>ReOrgnising!V1047</f>
        <v>213</v>
      </c>
      <c r="E1044">
        <f>ReOrgnising!W1047</f>
        <v>2.6</v>
      </c>
      <c r="F1044">
        <f>ReOrgnising!X1047</f>
        <v>143.69999999999999</v>
      </c>
      <c r="G1044" t="str">
        <f>ReOrgnising!Y1047</f>
        <v/>
      </c>
      <c r="H1044" t="str">
        <f>ReOrgnising!Z1047</f>
        <v/>
      </c>
      <c r="I1044" t="str">
        <f>ReOrgnising!AA1047</f>
        <v/>
      </c>
      <c r="J1044" t="str">
        <f>ReOrgnising!AB1047</f>
        <v/>
      </c>
      <c r="K1044">
        <f>ReOrgnising!AC1047</f>
        <v>333.1</v>
      </c>
      <c r="L1044">
        <f>IF(ReOrgnising!AD1047="","",ReOrgnising!AD1047/100)</f>
        <v>5.1217499999999996E-3</v>
      </c>
      <c r="M1044">
        <f>IF(ReOrgnising!AE1047="","",ReOrgnising!AE1047/100)</f>
        <v>1.5727500000000002E-2</v>
      </c>
      <c r="N1044">
        <f>IF(ReOrgnising!AF1047="","",ReOrgnising!AF1047/100)</f>
        <v>6.4649999999999994E-3</v>
      </c>
      <c r="O1044">
        <f>IF(ReOrgnising!AG1047="","",ReOrgnising!AG1047/100)</f>
        <v>1.2085000000000002E-2</v>
      </c>
      <c r="P1044">
        <f>IF(ReOrgnising!AH1047="","",ReOrgnising!AH1047/100)</f>
        <v>6.9969999999999997E-3</v>
      </c>
      <c r="Q1044">
        <f>IF(ReOrgnising!AI1047="","",ReOrgnising!AI1047/100)</f>
        <v>4.2252500000000007E-3</v>
      </c>
    </row>
    <row r="1045" spans="1:17">
      <c r="A1045" t="str">
        <f>ReOrgnising!S1048</f>
        <v>Lincoln2012NitrogenMedIrrigationNil</v>
      </c>
      <c r="B1045" s="4">
        <f>ReOrgnising!T1048</f>
        <v>41333</v>
      </c>
      <c r="C1045" t="str">
        <f>ReOrgnising!U1048</f>
        <v/>
      </c>
      <c r="D1045" t="str">
        <f>ReOrgnising!V1048</f>
        <v/>
      </c>
      <c r="E1045" t="str">
        <f>ReOrgnising!W1048</f>
        <v/>
      </c>
      <c r="F1045" t="str">
        <f>ReOrgnising!X1048</f>
        <v/>
      </c>
      <c r="G1045" t="str">
        <f>ReOrgnising!Y1048</f>
        <v/>
      </c>
      <c r="H1045" t="str">
        <f>ReOrgnising!Z1048</f>
        <v/>
      </c>
      <c r="I1045">
        <f>ReOrgnising!AA1048</f>
        <v>0.57999999999999996</v>
      </c>
      <c r="J1045" t="str">
        <f>ReOrgnising!AB1048</f>
        <v/>
      </c>
      <c r="K1045" t="str">
        <f>ReOrgnising!AC1048</f>
        <v/>
      </c>
      <c r="L1045" t="str">
        <f>IF(ReOrgnising!AD1048="","",ReOrgnising!AD1048/100)</f>
        <v/>
      </c>
      <c r="M1045" t="str">
        <f>IF(ReOrgnising!AE1048="","",ReOrgnising!AE1048/100)</f>
        <v/>
      </c>
      <c r="N1045" t="str">
        <f>IF(ReOrgnising!AF1048="","",ReOrgnising!AF1048/100)</f>
        <v/>
      </c>
      <c r="O1045" t="str">
        <f>IF(ReOrgnising!AG1048="","",ReOrgnising!AG1048/100)</f>
        <v/>
      </c>
      <c r="P1045" t="str">
        <f>IF(ReOrgnising!AH1048="","",ReOrgnising!AH1048/100)</f>
        <v/>
      </c>
      <c r="Q1045" t="str">
        <f>IF(ReOrgnising!AI1048="","",ReOrgnising!AI1048/100)</f>
        <v/>
      </c>
    </row>
    <row r="1046" spans="1:17">
      <c r="A1046" t="str">
        <f>ReOrgnising!S1049</f>
        <v>Lincoln2012NitrogenMedIrrigationNil</v>
      </c>
      <c r="B1046" s="4">
        <f>ReOrgnising!T1049</f>
        <v>41338</v>
      </c>
      <c r="C1046" t="str">
        <f>ReOrgnising!U1049</f>
        <v/>
      </c>
      <c r="D1046" t="str">
        <f>ReOrgnising!V1049</f>
        <v/>
      </c>
      <c r="E1046" t="str">
        <f>ReOrgnising!W1049</f>
        <v/>
      </c>
      <c r="F1046" t="str">
        <f>ReOrgnising!X1049</f>
        <v/>
      </c>
      <c r="G1046" t="str">
        <f>ReOrgnising!Y1049</f>
        <v/>
      </c>
      <c r="H1046" t="str">
        <f>ReOrgnising!Z1049</f>
        <v/>
      </c>
      <c r="I1046">
        <f>ReOrgnising!AA1049</f>
        <v>0.55000000000000004</v>
      </c>
      <c r="J1046" t="str">
        <f>ReOrgnising!AB1049</f>
        <v/>
      </c>
      <c r="K1046" t="str">
        <f>ReOrgnising!AC1049</f>
        <v/>
      </c>
      <c r="L1046" t="str">
        <f>IF(ReOrgnising!AD1049="","",ReOrgnising!AD1049/100)</f>
        <v/>
      </c>
      <c r="M1046" t="str">
        <f>IF(ReOrgnising!AE1049="","",ReOrgnising!AE1049/100)</f>
        <v/>
      </c>
      <c r="N1046" t="str">
        <f>IF(ReOrgnising!AF1049="","",ReOrgnising!AF1049/100)</f>
        <v/>
      </c>
      <c r="O1046" t="str">
        <f>IF(ReOrgnising!AG1049="","",ReOrgnising!AG1049/100)</f>
        <v/>
      </c>
      <c r="P1046" t="str">
        <f>IF(ReOrgnising!AH1049="","",ReOrgnising!AH1049/100)</f>
        <v/>
      </c>
      <c r="Q1046" t="str">
        <f>IF(ReOrgnising!AI1049="","",ReOrgnising!AI1049/100)</f>
        <v/>
      </c>
    </row>
    <row r="1047" spans="1:17">
      <c r="A1047" t="str">
        <f>ReOrgnising!S1050</f>
        <v>Lincoln2012NitrogenMedIrrigationNil</v>
      </c>
      <c r="B1047" s="4">
        <f>ReOrgnising!T1050</f>
        <v>41346</v>
      </c>
      <c r="C1047">
        <f>ReOrgnising!U1050</f>
        <v>1077.08</v>
      </c>
      <c r="D1047">
        <f>ReOrgnising!V1050</f>
        <v>512</v>
      </c>
      <c r="E1047">
        <f>ReOrgnising!W1050</f>
        <v>2.1</v>
      </c>
      <c r="F1047">
        <f>ReOrgnising!X1050</f>
        <v>109.6</v>
      </c>
      <c r="G1047" t="str">
        <f>ReOrgnising!Y1050</f>
        <v/>
      </c>
      <c r="H1047" t="str">
        <f>ReOrgnising!Z1050</f>
        <v/>
      </c>
      <c r="I1047" t="str">
        <f>ReOrgnising!AA1050</f>
        <v/>
      </c>
      <c r="J1047" t="str">
        <f>ReOrgnising!AB1050</f>
        <v/>
      </c>
      <c r="K1047">
        <f>ReOrgnising!AC1050</f>
        <v>209.4</v>
      </c>
      <c r="L1047">
        <f>IF(ReOrgnising!AD1050="","",ReOrgnising!AD1050/100)</f>
        <v>4.6812500000000005E-3</v>
      </c>
      <c r="M1047">
        <f>IF(ReOrgnising!AE1050="","",ReOrgnising!AE1050/100)</f>
        <v>9.325749999999999E-3</v>
      </c>
      <c r="N1047">
        <f>IF(ReOrgnising!AF1050="","",ReOrgnising!AF1050/100)</f>
        <v>7.0709999999999992E-3</v>
      </c>
      <c r="O1047">
        <f>IF(ReOrgnising!AG1050="","",ReOrgnising!AG1050/100)</f>
        <v>9.5135000000000011E-3</v>
      </c>
      <c r="P1047">
        <f>IF(ReOrgnising!AH1050="","",ReOrgnising!AH1050/100)</f>
        <v>4.4774999999999997E-3</v>
      </c>
      <c r="Q1047">
        <f>IF(ReOrgnising!AI1050="","",ReOrgnising!AI1050/100)</f>
        <v>3.1955E-3</v>
      </c>
    </row>
    <row r="1048" spans="1:17">
      <c r="A1048" t="str">
        <f>ReOrgnising!S1051</f>
        <v>Lincoln2012NitrogenMedIrrigationNil</v>
      </c>
      <c r="B1048" s="4">
        <f>ReOrgnising!T1051</f>
        <v>41347</v>
      </c>
      <c r="C1048" t="str">
        <f>ReOrgnising!U1051</f>
        <v/>
      </c>
      <c r="D1048" t="str">
        <f>ReOrgnising!V1051</f>
        <v/>
      </c>
      <c r="E1048" t="str">
        <f>ReOrgnising!W1051</f>
        <v/>
      </c>
      <c r="F1048" t="str">
        <f>ReOrgnising!X1051</f>
        <v/>
      </c>
      <c r="G1048" t="str">
        <f>ReOrgnising!Y1051</f>
        <v/>
      </c>
      <c r="H1048" t="str">
        <f>ReOrgnising!Z1051</f>
        <v/>
      </c>
      <c r="I1048">
        <f>ReOrgnising!AA1051</f>
        <v>0.36</v>
      </c>
      <c r="J1048" t="str">
        <f>ReOrgnising!AB1051</f>
        <v/>
      </c>
      <c r="K1048" t="str">
        <f>ReOrgnising!AC1051</f>
        <v/>
      </c>
      <c r="L1048" t="str">
        <f>IF(ReOrgnising!AD1051="","",ReOrgnising!AD1051/100)</f>
        <v/>
      </c>
      <c r="M1048" t="str">
        <f>IF(ReOrgnising!AE1051="","",ReOrgnising!AE1051/100)</f>
        <v/>
      </c>
      <c r="N1048" t="str">
        <f>IF(ReOrgnising!AF1051="","",ReOrgnising!AF1051/100)</f>
        <v/>
      </c>
      <c r="O1048" t="str">
        <f>IF(ReOrgnising!AG1051="","",ReOrgnising!AG1051/100)</f>
        <v/>
      </c>
      <c r="P1048" t="str">
        <f>IF(ReOrgnising!AH1051="","",ReOrgnising!AH1051/100)</f>
        <v/>
      </c>
      <c r="Q1048" t="str">
        <f>IF(ReOrgnising!AI1051="","",ReOrgnising!AI1051/100)</f>
        <v/>
      </c>
    </row>
    <row r="1049" spans="1:17">
      <c r="A1049" t="str">
        <f>ReOrgnising!S1052</f>
        <v>Lincoln2012NitrogenMedIrrigationNil</v>
      </c>
      <c r="B1049" s="4">
        <f>ReOrgnising!T1052</f>
        <v>41354</v>
      </c>
      <c r="C1049" t="str">
        <f>ReOrgnising!U1052</f>
        <v/>
      </c>
      <c r="D1049" t="str">
        <f>ReOrgnising!V1052</f>
        <v/>
      </c>
      <c r="E1049" t="str">
        <f>ReOrgnising!W1052</f>
        <v/>
      </c>
      <c r="F1049" t="str">
        <f>ReOrgnising!X1052</f>
        <v/>
      </c>
      <c r="G1049" t="str">
        <f>ReOrgnising!Y1052</f>
        <v/>
      </c>
      <c r="H1049" t="str">
        <f>ReOrgnising!Z1052</f>
        <v/>
      </c>
      <c r="I1049">
        <f>ReOrgnising!AA1052</f>
        <v>0.28000000000000003</v>
      </c>
      <c r="J1049" t="str">
        <f>ReOrgnising!AB1052</f>
        <v/>
      </c>
      <c r="K1049" t="str">
        <f>ReOrgnising!AC1052</f>
        <v/>
      </c>
      <c r="L1049" t="str">
        <f>IF(ReOrgnising!AD1052="","",ReOrgnising!AD1052/100)</f>
        <v/>
      </c>
      <c r="M1049" t="str">
        <f>IF(ReOrgnising!AE1052="","",ReOrgnising!AE1052/100)</f>
        <v/>
      </c>
      <c r="N1049" t="str">
        <f>IF(ReOrgnising!AF1052="","",ReOrgnising!AF1052/100)</f>
        <v/>
      </c>
      <c r="O1049" t="str">
        <f>IF(ReOrgnising!AG1052="","",ReOrgnising!AG1052/100)</f>
        <v/>
      </c>
      <c r="P1049" t="str">
        <f>IF(ReOrgnising!AH1052="","",ReOrgnising!AH1052/100)</f>
        <v/>
      </c>
      <c r="Q1049" t="str">
        <f>IF(ReOrgnising!AI1052="","",ReOrgnising!AI1052/100)</f>
        <v/>
      </c>
    </row>
    <row r="1050" spans="1:17">
      <c r="A1050" t="str">
        <f>ReOrgnising!S1053</f>
        <v>Lincoln2012NitrogenMedIrrigationNil</v>
      </c>
      <c r="B1050" s="4">
        <f>ReOrgnising!T1053</f>
        <v>41366</v>
      </c>
      <c r="C1050" t="str">
        <f>ReOrgnising!U1053</f>
        <v/>
      </c>
      <c r="D1050" t="str">
        <f>ReOrgnising!V1053</f>
        <v/>
      </c>
      <c r="E1050" t="str">
        <f>ReOrgnising!W1053</f>
        <v/>
      </c>
      <c r="F1050" t="str">
        <f>ReOrgnising!X1053</f>
        <v/>
      </c>
      <c r="G1050" t="str">
        <f>ReOrgnising!Y1053</f>
        <v/>
      </c>
      <c r="H1050" t="str">
        <f>ReOrgnising!Z1053</f>
        <v/>
      </c>
      <c r="I1050">
        <f>ReOrgnising!AA1053</f>
        <v>0.15</v>
      </c>
      <c r="J1050" t="str">
        <f>ReOrgnising!AB1053</f>
        <v/>
      </c>
      <c r="K1050" t="str">
        <f>ReOrgnising!AC1053</f>
        <v/>
      </c>
      <c r="L1050" t="str">
        <f>IF(ReOrgnising!AD1053="","",ReOrgnising!AD1053/100)</f>
        <v/>
      </c>
      <c r="M1050" t="str">
        <f>IF(ReOrgnising!AE1053="","",ReOrgnising!AE1053/100)</f>
        <v/>
      </c>
      <c r="N1050" t="str">
        <f>IF(ReOrgnising!AF1053="","",ReOrgnising!AF1053/100)</f>
        <v/>
      </c>
      <c r="O1050" t="str">
        <f>IF(ReOrgnising!AG1053="","",ReOrgnising!AG1053/100)</f>
        <v/>
      </c>
      <c r="P1050" t="str">
        <f>IF(ReOrgnising!AH1053="","",ReOrgnising!AH1053/100)</f>
        <v/>
      </c>
      <c r="Q1050" t="str">
        <f>IF(ReOrgnising!AI1053="","",ReOrgnising!AI1053/100)</f>
        <v/>
      </c>
    </row>
    <row r="1051" spans="1:17">
      <c r="A1051" t="str">
        <f>ReOrgnising!S1054</f>
        <v>Lincoln2012NitrogenMedIrrigationNil</v>
      </c>
      <c r="B1051" s="4">
        <f>ReOrgnising!T1054</f>
        <v>41374</v>
      </c>
      <c r="C1051">
        <f>ReOrgnising!U1054</f>
        <v>1192.8</v>
      </c>
      <c r="D1051">
        <f>ReOrgnising!V1054</f>
        <v>620.20000000000005</v>
      </c>
      <c r="E1051">
        <f>ReOrgnising!W1054</f>
        <v>0.3</v>
      </c>
      <c r="F1051">
        <f>ReOrgnising!X1054</f>
        <v>14.2</v>
      </c>
      <c r="G1051" t="str">
        <f>ReOrgnising!Y1054</f>
        <v/>
      </c>
      <c r="H1051" t="str">
        <f>ReOrgnising!Z1054</f>
        <v/>
      </c>
      <c r="I1051" t="str">
        <f>ReOrgnising!AA1054</f>
        <v/>
      </c>
      <c r="J1051" t="str">
        <f>ReOrgnising!AB1054</f>
        <v/>
      </c>
      <c r="K1051">
        <f>ReOrgnising!AC1054</f>
        <v>226.2</v>
      </c>
      <c r="L1051">
        <f>IF(ReOrgnising!AD1054="","",ReOrgnising!AD1054/100)</f>
        <v>7.6279999999999994E-3</v>
      </c>
      <c r="M1051">
        <f>IF(ReOrgnising!AE1054="","",ReOrgnising!AE1054/100)</f>
        <v>9.5397499999999996E-3</v>
      </c>
      <c r="N1051">
        <f>IF(ReOrgnising!AF1054="","",ReOrgnising!AF1054/100)</f>
        <v>7.7117500000000007E-3</v>
      </c>
      <c r="O1051">
        <f>IF(ReOrgnising!AG1054="","",ReOrgnising!AG1054/100)</f>
        <v>1.2186666666666669E-2</v>
      </c>
      <c r="P1051">
        <f>IF(ReOrgnising!AH1054="","",ReOrgnising!AH1054/100)</f>
        <v>3.4072500000000001E-3</v>
      </c>
      <c r="Q1051">
        <f>IF(ReOrgnising!AI1054="","",ReOrgnising!AI1054/100)</f>
        <v>5.3755000000000001E-3</v>
      </c>
    </row>
    <row r="1052" spans="1:17">
      <c r="A1052" t="str">
        <f>ReOrgnising!S1055</f>
        <v>Lincoln2011NitrogenNil</v>
      </c>
      <c r="B1052" s="4">
        <f>ReOrgnising!T1055</f>
        <v>40925</v>
      </c>
      <c r="C1052">
        <f>ReOrgnising!U1055</f>
        <v>594.29999999999995</v>
      </c>
      <c r="D1052" t="str">
        <f>ReOrgnising!V1055</f>
        <v/>
      </c>
      <c r="E1052">
        <f>ReOrgnising!W1055</f>
        <v>4.9800000000000004</v>
      </c>
      <c r="F1052" t="str">
        <f>ReOrgnising!X1055</f>
        <v/>
      </c>
      <c r="G1052" t="str">
        <f>ReOrgnising!Y1055</f>
        <v/>
      </c>
      <c r="H1052" t="str">
        <f>ReOrgnising!Z1055</f>
        <v/>
      </c>
      <c r="I1052" t="str">
        <f>ReOrgnising!AA1055</f>
        <v/>
      </c>
      <c r="J1052" t="str">
        <f>ReOrgnising!AB1055</f>
        <v/>
      </c>
      <c r="K1052" t="str">
        <f>ReOrgnising!AC1055</f>
        <v/>
      </c>
      <c r="L1052" t="str">
        <f>IF(ReOrgnising!AD1055="","",ReOrgnising!AD1055/100)</f>
        <v/>
      </c>
      <c r="M1052" t="str">
        <f>IF(ReOrgnising!AE1055="","",ReOrgnising!AE1055/100)</f>
        <v/>
      </c>
      <c r="N1052" t="str">
        <f>IF(ReOrgnising!AF1055="","",ReOrgnising!AF1055/100)</f>
        <v/>
      </c>
      <c r="O1052" t="str">
        <f>IF(ReOrgnising!AG1055="","",ReOrgnising!AG1055/100)</f>
        <v/>
      </c>
      <c r="P1052" t="str">
        <f>IF(ReOrgnising!AH1055="","",ReOrgnising!AH1055/100)</f>
        <v/>
      </c>
      <c r="Q1052" t="str">
        <f>IF(ReOrgnising!AI1055="","",ReOrgnising!AI1055/100)</f>
        <v/>
      </c>
    </row>
    <row r="1053" spans="1:17">
      <c r="A1053" t="str">
        <f>ReOrgnising!S1056</f>
        <v>Lincoln2011NitrogenNil</v>
      </c>
      <c r="B1053" s="4">
        <f>ReOrgnising!T1056</f>
        <v>40959</v>
      </c>
      <c r="C1053">
        <f>ReOrgnising!U1056</f>
        <v>1368.3</v>
      </c>
      <c r="D1053" t="str">
        <f>ReOrgnising!V1056</f>
        <v/>
      </c>
      <c r="E1053">
        <f>ReOrgnising!W1056</f>
        <v>4.21</v>
      </c>
      <c r="F1053" t="str">
        <f>ReOrgnising!X1056</f>
        <v/>
      </c>
      <c r="G1053" t="str">
        <f>ReOrgnising!Y1056</f>
        <v/>
      </c>
      <c r="H1053" t="str">
        <f>ReOrgnising!Z1056</f>
        <v/>
      </c>
      <c r="I1053" t="str">
        <f>ReOrgnising!AA1056</f>
        <v/>
      </c>
      <c r="J1053" t="str">
        <f>ReOrgnising!AB1056</f>
        <v/>
      </c>
      <c r="K1053" t="str">
        <f>ReOrgnising!AC1056</f>
        <v/>
      </c>
      <c r="L1053" t="str">
        <f>IF(ReOrgnising!AD1056="","",ReOrgnising!AD1056/100)</f>
        <v/>
      </c>
      <c r="M1053" t="str">
        <f>IF(ReOrgnising!AE1056="","",ReOrgnising!AE1056/100)</f>
        <v/>
      </c>
      <c r="N1053" t="str">
        <f>IF(ReOrgnising!AF1056="","",ReOrgnising!AF1056/100)</f>
        <v/>
      </c>
      <c r="O1053" t="str">
        <f>IF(ReOrgnising!AG1056="","",ReOrgnising!AG1056/100)</f>
        <v/>
      </c>
      <c r="P1053" t="str">
        <f>IF(ReOrgnising!AH1056="","",ReOrgnising!AH1056/100)</f>
        <v/>
      </c>
      <c r="Q1053" t="str">
        <f>IF(ReOrgnising!AI1056="","",ReOrgnising!AI1056/100)</f>
        <v/>
      </c>
    </row>
    <row r="1054" spans="1:17">
      <c r="A1054" t="str">
        <f>ReOrgnising!S1057</f>
        <v>Lincoln2011NitrogenNil</v>
      </c>
      <c r="B1054" s="4">
        <f>ReOrgnising!T1057</f>
        <v>40994</v>
      </c>
      <c r="C1054">
        <f>ReOrgnising!U1057</f>
        <v>1943.7</v>
      </c>
      <c r="D1054" t="str">
        <f>ReOrgnising!V1057</f>
        <v/>
      </c>
      <c r="E1054">
        <f>ReOrgnising!W1057</f>
        <v>3.71</v>
      </c>
      <c r="F1054" t="str">
        <f>ReOrgnising!X1057</f>
        <v/>
      </c>
      <c r="G1054" t="str">
        <f>ReOrgnising!Y1057</f>
        <v/>
      </c>
      <c r="H1054" t="str">
        <f>ReOrgnising!Z1057</f>
        <v/>
      </c>
      <c r="I1054" t="str">
        <f>ReOrgnising!AA1057</f>
        <v/>
      </c>
      <c r="J1054" t="str">
        <f>ReOrgnising!AB1057</f>
        <v/>
      </c>
      <c r="K1054" t="str">
        <f>ReOrgnising!AC1057</f>
        <v/>
      </c>
      <c r="L1054" t="str">
        <f>IF(ReOrgnising!AD1057="","",ReOrgnising!AD1057/100)</f>
        <v/>
      </c>
      <c r="M1054" t="str">
        <f>IF(ReOrgnising!AE1057="","",ReOrgnising!AE1057/100)</f>
        <v/>
      </c>
      <c r="N1054" t="str">
        <f>IF(ReOrgnising!AF1057="","",ReOrgnising!AF1057/100)</f>
        <v/>
      </c>
      <c r="O1054" t="str">
        <f>IF(ReOrgnising!AG1057="","",ReOrgnising!AG1057/100)</f>
        <v/>
      </c>
      <c r="P1054" t="str">
        <f>IF(ReOrgnising!AH1057="","",ReOrgnising!AH1057/100)</f>
        <v/>
      </c>
      <c r="Q1054" t="str">
        <f>IF(ReOrgnising!AI1057="","",ReOrgnising!AI1057/100)</f>
        <v/>
      </c>
    </row>
    <row r="1055" spans="1:17">
      <c r="A1055" t="str">
        <f>ReOrgnising!S1058</f>
        <v>Lincoln2011NitrogenNil</v>
      </c>
      <c r="B1055" s="4">
        <f>ReOrgnising!T1058</f>
        <v>41029</v>
      </c>
      <c r="C1055">
        <f>ReOrgnising!U1058</f>
        <v>2051.6999999999998</v>
      </c>
      <c r="D1055">
        <f>ReOrgnising!V1058</f>
        <v>1128.3</v>
      </c>
      <c r="E1055">
        <f>ReOrgnising!W1058</f>
        <v>1.08</v>
      </c>
      <c r="F1055" t="str">
        <f>ReOrgnising!X1058</f>
        <v/>
      </c>
      <c r="G1055" t="str">
        <f>ReOrgnising!Y1058</f>
        <v/>
      </c>
      <c r="H1055" t="str">
        <f>ReOrgnising!Z1058</f>
        <v/>
      </c>
      <c r="I1055" t="str">
        <f>ReOrgnising!AA1058</f>
        <v/>
      </c>
      <c r="J1055" t="str">
        <f>ReOrgnising!AB1058</f>
        <v/>
      </c>
      <c r="K1055" t="str">
        <f>ReOrgnising!AC1058</f>
        <v/>
      </c>
      <c r="L1055" t="str">
        <f>IF(ReOrgnising!AD1058="","",ReOrgnising!AD1058/100)</f>
        <v/>
      </c>
      <c r="M1055" t="str">
        <f>IF(ReOrgnising!AE1058="","",ReOrgnising!AE1058/100)</f>
        <v/>
      </c>
      <c r="N1055" t="str">
        <f>IF(ReOrgnising!AF1058="","",ReOrgnising!AF1058/100)</f>
        <v/>
      </c>
      <c r="O1055" t="str">
        <f>IF(ReOrgnising!AG1058="","",ReOrgnising!AG1058/100)</f>
        <v/>
      </c>
      <c r="P1055" t="str">
        <f>IF(ReOrgnising!AH1058="","",ReOrgnising!AH1058/100)</f>
        <v/>
      </c>
      <c r="Q1055" t="str">
        <f>IF(ReOrgnising!AI1058="","",ReOrgnising!AI1058/100)</f>
        <v/>
      </c>
    </row>
    <row r="1056" spans="1:17">
      <c r="A1056" t="str">
        <f>ReOrgnising!S1059</f>
        <v>Lincoln2011NitrogenVLow</v>
      </c>
      <c r="B1056" s="4">
        <f>ReOrgnising!T1059</f>
        <v>40925</v>
      </c>
      <c r="C1056">
        <f>ReOrgnising!U1059</f>
        <v>636.79999999999995</v>
      </c>
      <c r="D1056" t="str">
        <f>ReOrgnising!V1059</f>
        <v/>
      </c>
      <c r="E1056">
        <f>ReOrgnising!W1059</f>
        <v>5.17</v>
      </c>
      <c r="F1056" t="str">
        <f>ReOrgnising!X1059</f>
        <v/>
      </c>
      <c r="G1056" t="str">
        <f>ReOrgnising!Y1059</f>
        <v/>
      </c>
      <c r="H1056" t="str">
        <f>ReOrgnising!Z1059</f>
        <v/>
      </c>
      <c r="I1056" t="str">
        <f>ReOrgnising!AA1059</f>
        <v/>
      </c>
      <c r="J1056" t="str">
        <f>ReOrgnising!AB1059</f>
        <v/>
      </c>
      <c r="K1056" t="str">
        <f>ReOrgnising!AC1059</f>
        <v/>
      </c>
      <c r="L1056" t="str">
        <f>IF(ReOrgnising!AD1059="","",ReOrgnising!AD1059/100)</f>
        <v/>
      </c>
      <c r="M1056" t="str">
        <f>IF(ReOrgnising!AE1059="","",ReOrgnising!AE1059/100)</f>
        <v/>
      </c>
      <c r="N1056" t="str">
        <f>IF(ReOrgnising!AF1059="","",ReOrgnising!AF1059/100)</f>
        <v/>
      </c>
      <c r="O1056" t="str">
        <f>IF(ReOrgnising!AG1059="","",ReOrgnising!AG1059/100)</f>
        <v/>
      </c>
      <c r="P1056" t="str">
        <f>IF(ReOrgnising!AH1059="","",ReOrgnising!AH1059/100)</f>
        <v/>
      </c>
      <c r="Q1056" t="str">
        <f>IF(ReOrgnising!AI1059="","",ReOrgnising!AI1059/100)</f>
        <v/>
      </c>
    </row>
    <row r="1057" spans="1:17">
      <c r="A1057" t="str">
        <f>ReOrgnising!S1060</f>
        <v>Lincoln2011NitrogenVLow</v>
      </c>
      <c r="B1057" s="4">
        <f>ReOrgnising!T1060</f>
        <v>40959</v>
      </c>
      <c r="C1057">
        <f>ReOrgnising!U1060</f>
        <v>1560</v>
      </c>
      <c r="D1057" t="str">
        <f>ReOrgnising!V1060</f>
        <v/>
      </c>
      <c r="E1057">
        <f>ReOrgnising!W1060</f>
        <v>5.33</v>
      </c>
      <c r="F1057" t="str">
        <f>ReOrgnising!X1060</f>
        <v/>
      </c>
      <c r="G1057" t="str">
        <f>ReOrgnising!Y1060</f>
        <v/>
      </c>
      <c r="H1057" t="str">
        <f>ReOrgnising!Z1060</f>
        <v/>
      </c>
      <c r="I1057" t="str">
        <f>ReOrgnising!AA1060</f>
        <v/>
      </c>
      <c r="J1057" t="str">
        <f>ReOrgnising!AB1060</f>
        <v/>
      </c>
      <c r="K1057" t="str">
        <f>ReOrgnising!AC1060</f>
        <v/>
      </c>
      <c r="L1057" t="str">
        <f>IF(ReOrgnising!AD1060="","",ReOrgnising!AD1060/100)</f>
        <v/>
      </c>
      <c r="M1057" t="str">
        <f>IF(ReOrgnising!AE1060="","",ReOrgnising!AE1060/100)</f>
        <v/>
      </c>
      <c r="N1057" t="str">
        <f>IF(ReOrgnising!AF1060="","",ReOrgnising!AF1060/100)</f>
        <v/>
      </c>
      <c r="O1057" t="str">
        <f>IF(ReOrgnising!AG1060="","",ReOrgnising!AG1060/100)</f>
        <v/>
      </c>
      <c r="P1057" t="str">
        <f>IF(ReOrgnising!AH1060="","",ReOrgnising!AH1060/100)</f>
        <v/>
      </c>
      <c r="Q1057" t="str">
        <f>IF(ReOrgnising!AI1060="","",ReOrgnising!AI1060/100)</f>
        <v/>
      </c>
    </row>
    <row r="1058" spans="1:17">
      <c r="A1058" t="str">
        <f>ReOrgnising!S1061</f>
        <v>Lincoln2011NitrogenVLow</v>
      </c>
      <c r="B1058" s="4">
        <f>ReOrgnising!T1061</f>
        <v>40994</v>
      </c>
      <c r="C1058">
        <f>ReOrgnising!U1061</f>
        <v>2281.8000000000002</v>
      </c>
      <c r="D1058" t="str">
        <f>ReOrgnising!V1061</f>
        <v/>
      </c>
      <c r="E1058">
        <f>ReOrgnising!W1061</f>
        <v>4.43</v>
      </c>
      <c r="F1058" t="str">
        <f>ReOrgnising!X1061</f>
        <v/>
      </c>
      <c r="G1058" t="str">
        <f>ReOrgnising!Y1061</f>
        <v/>
      </c>
      <c r="H1058" t="str">
        <f>ReOrgnising!Z1061</f>
        <v/>
      </c>
      <c r="I1058" t="str">
        <f>ReOrgnising!AA1061</f>
        <v/>
      </c>
      <c r="J1058" t="str">
        <f>ReOrgnising!AB1061</f>
        <v/>
      </c>
      <c r="K1058" t="str">
        <f>ReOrgnising!AC1061</f>
        <v/>
      </c>
      <c r="L1058" t="str">
        <f>IF(ReOrgnising!AD1061="","",ReOrgnising!AD1061/100)</f>
        <v/>
      </c>
      <c r="M1058" t="str">
        <f>IF(ReOrgnising!AE1061="","",ReOrgnising!AE1061/100)</f>
        <v/>
      </c>
      <c r="N1058" t="str">
        <f>IF(ReOrgnising!AF1061="","",ReOrgnising!AF1061/100)</f>
        <v/>
      </c>
      <c r="O1058" t="str">
        <f>IF(ReOrgnising!AG1061="","",ReOrgnising!AG1061/100)</f>
        <v/>
      </c>
      <c r="P1058" t="str">
        <f>IF(ReOrgnising!AH1061="","",ReOrgnising!AH1061/100)</f>
        <v/>
      </c>
      <c r="Q1058" t="str">
        <f>IF(ReOrgnising!AI1061="","",ReOrgnising!AI1061/100)</f>
        <v/>
      </c>
    </row>
    <row r="1059" spans="1:17">
      <c r="A1059" t="str">
        <f>ReOrgnising!S1062</f>
        <v>Lincoln2011NitrogenVLow</v>
      </c>
      <c r="B1059" s="4">
        <f>ReOrgnising!T1062</f>
        <v>41029</v>
      </c>
      <c r="C1059">
        <f>ReOrgnising!U1062</f>
        <v>2420.6999999999998</v>
      </c>
      <c r="D1059">
        <f>ReOrgnising!V1062</f>
        <v>1152.8</v>
      </c>
      <c r="E1059">
        <f>ReOrgnising!W1062</f>
        <v>1.7</v>
      </c>
      <c r="F1059" t="str">
        <f>ReOrgnising!X1062</f>
        <v/>
      </c>
      <c r="G1059" t="str">
        <f>ReOrgnising!Y1062</f>
        <v/>
      </c>
      <c r="H1059" t="str">
        <f>ReOrgnising!Z1062</f>
        <v/>
      </c>
      <c r="I1059" t="str">
        <f>ReOrgnising!AA1062</f>
        <v/>
      </c>
      <c r="J1059" t="str">
        <f>ReOrgnising!AB1062</f>
        <v/>
      </c>
      <c r="K1059" t="str">
        <f>ReOrgnising!AC1062</f>
        <v/>
      </c>
      <c r="L1059" t="str">
        <f>IF(ReOrgnising!AD1062="","",ReOrgnising!AD1062/100)</f>
        <v/>
      </c>
      <c r="M1059" t="str">
        <f>IF(ReOrgnising!AE1062="","",ReOrgnising!AE1062/100)</f>
        <v/>
      </c>
      <c r="N1059" t="str">
        <f>IF(ReOrgnising!AF1062="","",ReOrgnising!AF1062/100)</f>
        <v/>
      </c>
      <c r="O1059" t="str">
        <f>IF(ReOrgnising!AG1062="","",ReOrgnising!AG1062/100)</f>
        <v/>
      </c>
      <c r="P1059" t="str">
        <f>IF(ReOrgnising!AH1062="","",ReOrgnising!AH1062/100)</f>
        <v/>
      </c>
      <c r="Q1059" t="str">
        <f>IF(ReOrgnising!AI1062="","",ReOrgnising!AI1062/100)</f>
        <v/>
      </c>
    </row>
    <row r="1060" spans="1:17">
      <c r="A1060" t="str">
        <f>ReOrgnising!S1063</f>
        <v>Lincoln2011NitrogenLow</v>
      </c>
      <c r="B1060" s="4">
        <f>ReOrgnising!T1063</f>
        <v>40925</v>
      </c>
      <c r="C1060">
        <f>ReOrgnising!U1063</f>
        <v>674.8</v>
      </c>
      <c r="D1060" t="str">
        <f>ReOrgnising!V1063</f>
        <v/>
      </c>
      <c r="E1060">
        <f>ReOrgnising!W1063</f>
        <v>5.72</v>
      </c>
      <c r="F1060" t="str">
        <f>ReOrgnising!X1063</f>
        <v/>
      </c>
      <c r="G1060" t="str">
        <f>ReOrgnising!Y1063</f>
        <v/>
      </c>
      <c r="H1060" t="str">
        <f>ReOrgnising!Z1063</f>
        <v/>
      </c>
      <c r="I1060" t="str">
        <f>ReOrgnising!AA1063</f>
        <v/>
      </c>
      <c r="J1060" t="str">
        <f>ReOrgnising!AB1063</f>
        <v/>
      </c>
      <c r="K1060" t="str">
        <f>ReOrgnising!AC1063</f>
        <v/>
      </c>
      <c r="L1060" t="str">
        <f>IF(ReOrgnising!AD1063="","",ReOrgnising!AD1063/100)</f>
        <v/>
      </c>
      <c r="M1060" t="str">
        <f>IF(ReOrgnising!AE1063="","",ReOrgnising!AE1063/100)</f>
        <v/>
      </c>
      <c r="N1060" t="str">
        <f>IF(ReOrgnising!AF1063="","",ReOrgnising!AF1063/100)</f>
        <v/>
      </c>
      <c r="O1060" t="str">
        <f>IF(ReOrgnising!AG1063="","",ReOrgnising!AG1063/100)</f>
        <v/>
      </c>
      <c r="P1060" t="str">
        <f>IF(ReOrgnising!AH1063="","",ReOrgnising!AH1063/100)</f>
        <v/>
      </c>
      <c r="Q1060" t="str">
        <f>IF(ReOrgnising!AI1063="","",ReOrgnising!AI1063/100)</f>
        <v/>
      </c>
    </row>
    <row r="1061" spans="1:17">
      <c r="A1061" t="str">
        <f>ReOrgnising!S1064</f>
        <v>Lincoln2011NitrogenLow</v>
      </c>
      <c r="B1061" s="4">
        <f>ReOrgnising!T1064</f>
        <v>40959</v>
      </c>
      <c r="C1061">
        <f>ReOrgnising!U1064</f>
        <v>1552.1</v>
      </c>
      <c r="D1061" t="str">
        <f>ReOrgnising!V1064</f>
        <v/>
      </c>
      <c r="E1061">
        <f>ReOrgnising!W1064</f>
        <v>5.39</v>
      </c>
      <c r="F1061" t="str">
        <f>ReOrgnising!X1064</f>
        <v/>
      </c>
      <c r="G1061" t="str">
        <f>ReOrgnising!Y1064</f>
        <v/>
      </c>
      <c r="H1061" t="str">
        <f>ReOrgnising!Z1064</f>
        <v/>
      </c>
      <c r="I1061" t="str">
        <f>ReOrgnising!AA1064</f>
        <v/>
      </c>
      <c r="J1061" t="str">
        <f>ReOrgnising!AB1064</f>
        <v/>
      </c>
      <c r="K1061" t="str">
        <f>ReOrgnising!AC1064</f>
        <v/>
      </c>
      <c r="L1061" t="str">
        <f>IF(ReOrgnising!AD1064="","",ReOrgnising!AD1064/100)</f>
        <v/>
      </c>
      <c r="M1061" t="str">
        <f>IF(ReOrgnising!AE1064="","",ReOrgnising!AE1064/100)</f>
        <v/>
      </c>
      <c r="N1061" t="str">
        <f>IF(ReOrgnising!AF1064="","",ReOrgnising!AF1064/100)</f>
        <v/>
      </c>
      <c r="O1061" t="str">
        <f>IF(ReOrgnising!AG1064="","",ReOrgnising!AG1064/100)</f>
        <v/>
      </c>
      <c r="P1061" t="str">
        <f>IF(ReOrgnising!AH1064="","",ReOrgnising!AH1064/100)</f>
        <v/>
      </c>
      <c r="Q1061" t="str">
        <f>IF(ReOrgnising!AI1064="","",ReOrgnising!AI1064/100)</f>
        <v/>
      </c>
    </row>
    <row r="1062" spans="1:17">
      <c r="A1062" t="str">
        <f>ReOrgnising!S1065</f>
        <v>Lincoln2011NitrogenLow</v>
      </c>
      <c r="B1062" s="4">
        <f>ReOrgnising!T1065</f>
        <v>40994</v>
      </c>
      <c r="C1062">
        <f>ReOrgnising!U1065</f>
        <v>2346.6</v>
      </c>
      <c r="D1062" t="str">
        <f>ReOrgnising!V1065</f>
        <v/>
      </c>
      <c r="E1062">
        <f>ReOrgnising!W1065</f>
        <v>4.6399999999999997</v>
      </c>
      <c r="F1062" t="str">
        <f>ReOrgnising!X1065</f>
        <v/>
      </c>
      <c r="G1062" t="str">
        <f>ReOrgnising!Y1065</f>
        <v/>
      </c>
      <c r="H1062" t="str">
        <f>ReOrgnising!Z1065</f>
        <v/>
      </c>
      <c r="I1062" t="str">
        <f>ReOrgnising!AA1065</f>
        <v/>
      </c>
      <c r="J1062" t="str">
        <f>ReOrgnising!AB1065</f>
        <v/>
      </c>
      <c r="K1062" t="str">
        <f>ReOrgnising!AC1065</f>
        <v/>
      </c>
      <c r="L1062" t="str">
        <f>IF(ReOrgnising!AD1065="","",ReOrgnising!AD1065/100)</f>
        <v/>
      </c>
      <c r="M1062" t="str">
        <f>IF(ReOrgnising!AE1065="","",ReOrgnising!AE1065/100)</f>
        <v/>
      </c>
      <c r="N1062" t="str">
        <f>IF(ReOrgnising!AF1065="","",ReOrgnising!AF1065/100)</f>
        <v/>
      </c>
      <c r="O1062" t="str">
        <f>IF(ReOrgnising!AG1065="","",ReOrgnising!AG1065/100)</f>
        <v/>
      </c>
      <c r="P1062" t="str">
        <f>IF(ReOrgnising!AH1065="","",ReOrgnising!AH1065/100)</f>
        <v/>
      </c>
      <c r="Q1062" t="str">
        <f>IF(ReOrgnising!AI1065="","",ReOrgnising!AI1065/100)</f>
        <v/>
      </c>
    </row>
    <row r="1063" spans="1:17">
      <c r="A1063" t="str">
        <f>ReOrgnising!S1066</f>
        <v>Lincoln2011NitrogenLow</v>
      </c>
      <c r="B1063" s="4">
        <f>ReOrgnising!T1066</f>
        <v>41029</v>
      </c>
      <c r="C1063">
        <f>ReOrgnising!U1066</f>
        <v>2535.1</v>
      </c>
      <c r="D1063">
        <f>ReOrgnising!V1066</f>
        <v>1381.7</v>
      </c>
      <c r="E1063">
        <f>ReOrgnising!W1066</f>
        <v>2.0099999999999998</v>
      </c>
      <c r="F1063" t="str">
        <f>ReOrgnising!X1066</f>
        <v/>
      </c>
      <c r="G1063" t="str">
        <f>ReOrgnising!Y1066</f>
        <v/>
      </c>
      <c r="H1063" t="str">
        <f>ReOrgnising!Z1066</f>
        <v/>
      </c>
      <c r="I1063" t="str">
        <f>ReOrgnising!AA1066</f>
        <v/>
      </c>
      <c r="J1063" t="str">
        <f>ReOrgnising!AB1066</f>
        <v/>
      </c>
      <c r="K1063" t="str">
        <f>ReOrgnising!AC1066</f>
        <v/>
      </c>
      <c r="L1063" t="str">
        <f>IF(ReOrgnising!AD1066="","",ReOrgnising!AD1066/100)</f>
        <v/>
      </c>
      <c r="M1063" t="str">
        <f>IF(ReOrgnising!AE1066="","",ReOrgnising!AE1066/100)</f>
        <v/>
      </c>
      <c r="N1063" t="str">
        <f>IF(ReOrgnising!AF1066="","",ReOrgnising!AF1066/100)</f>
        <v/>
      </c>
      <c r="O1063" t="str">
        <f>IF(ReOrgnising!AG1066="","",ReOrgnising!AG1066/100)</f>
        <v/>
      </c>
      <c r="P1063" t="str">
        <f>IF(ReOrgnising!AH1066="","",ReOrgnising!AH1066/100)</f>
        <v/>
      </c>
      <c r="Q1063" t="str">
        <f>IF(ReOrgnising!AI1066="","",ReOrgnising!AI1066/100)</f>
        <v/>
      </c>
    </row>
    <row r="1064" spans="1:17">
      <c r="A1064" t="str">
        <f>ReOrgnising!S1067</f>
        <v>Lincoln2011NitrogenMed</v>
      </c>
      <c r="B1064" s="4">
        <f>ReOrgnising!T1067</f>
        <v>40925</v>
      </c>
      <c r="C1064">
        <f>ReOrgnising!U1067</f>
        <v>690.2</v>
      </c>
      <c r="D1064" t="str">
        <f>ReOrgnising!V1067</f>
        <v/>
      </c>
      <c r="E1064">
        <f>ReOrgnising!W1067</f>
        <v>5.36</v>
      </c>
      <c r="F1064" t="str">
        <f>ReOrgnising!X1067</f>
        <v/>
      </c>
      <c r="G1064" t="str">
        <f>ReOrgnising!Y1067</f>
        <v/>
      </c>
      <c r="H1064" t="str">
        <f>ReOrgnising!Z1067</f>
        <v/>
      </c>
      <c r="I1064" t="str">
        <f>ReOrgnising!AA1067</f>
        <v/>
      </c>
      <c r="J1064" t="str">
        <f>ReOrgnising!AB1067</f>
        <v/>
      </c>
      <c r="K1064" t="str">
        <f>ReOrgnising!AC1067</f>
        <v/>
      </c>
      <c r="L1064" t="str">
        <f>IF(ReOrgnising!AD1067="","",ReOrgnising!AD1067/100)</f>
        <v/>
      </c>
      <c r="M1064" t="str">
        <f>IF(ReOrgnising!AE1067="","",ReOrgnising!AE1067/100)</f>
        <v/>
      </c>
      <c r="N1064" t="str">
        <f>IF(ReOrgnising!AF1067="","",ReOrgnising!AF1067/100)</f>
        <v/>
      </c>
      <c r="O1064" t="str">
        <f>IF(ReOrgnising!AG1067="","",ReOrgnising!AG1067/100)</f>
        <v/>
      </c>
      <c r="P1064" t="str">
        <f>IF(ReOrgnising!AH1067="","",ReOrgnising!AH1067/100)</f>
        <v/>
      </c>
      <c r="Q1064" t="str">
        <f>IF(ReOrgnising!AI1067="","",ReOrgnising!AI1067/100)</f>
        <v/>
      </c>
    </row>
    <row r="1065" spans="1:17">
      <c r="A1065" t="str">
        <f>ReOrgnising!S1068</f>
        <v>Lincoln2011NitrogenMed</v>
      </c>
      <c r="B1065" s="4">
        <f>ReOrgnising!T1068</f>
        <v>40959</v>
      </c>
      <c r="C1065">
        <f>ReOrgnising!U1068</f>
        <v>1557.6</v>
      </c>
      <c r="D1065" t="str">
        <f>ReOrgnising!V1068</f>
        <v/>
      </c>
      <c r="E1065">
        <f>ReOrgnising!W1068</f>
        <v>5.04</v>
      </c>
      <c r="F1065" t="str">
        <f>ReOrgnising!X1068</f>
        <v/>
      </c>
      <c r="G1065" t="str">
        <f>ReOrgnising!Y1068</f>
        <v/>
      </c>
      <c r="H1065" t="str">
        <f>ReOrgnising!Z1068</f>
        <v/>
      </c>
      <c r="I1065" t="str">
        <f>ReOrgnising!AA1068</f>
        <v/>
      </c>
      <c r="J1065" t="str">
        <f>ReOrgnising!AB1068</f>
        <v/>
      </c>
      <c r="K1065" t="str">
        <f>ReOrgnising!AC1068</f>
        <v/>
      </c>
      <c r="L1065" t="str">
        <f>IF(ReOrgnising!AD1068="","",ReOrgnising!AD1068/100)</f>
        <v/>
      </c>
      <c r="M1065" t="str">
        <f>IF(ReOrgnising!AE1068="","",ReOrgnising!AE1068/100)</f>
        <v/>
      </c>
      <c r="N1065" t="str">
        <f>IF(ReOrgnising!AF1068="","",ReOrgnising!AF1068/100)</f>
        <v/>
      </c>
      <c r="O1065" t="str">
        <f>IF(ReOrgnising!AG1068="","",ReOrgnising!AG1068/100)</f>
        <v/>
      </c>
      <c r="P1065" t="str">
        <f>IF(ReOrgnising!AH1068="","",ReOrgnising!AH1068/100)</f>
        <v/>
      </c>
      <c r="Q1065" t="str">
        <f>IF(ReOrgnising!AI1068="","",ReOrgnising!AI1068/100)</f>
        <v/>
      </c>
    </row>
    <row r="1066" spans="1:17">
      <c r="A1066" t="str">
        <f>ReOrgnising!S1069</f>
        <v>Lincoln2011NitrogenMed</v>
      </c>
      <c r="B1066" s="4">
        <f>ReOrgnising!T1069</f>
        <v>40994</v>
      </c>
      <c r="C1066">
        <f>ReOrgnising!U1069</f>
        <v>2479.5</v>
      </c>
      <c r="D1066" t="str">
        <f>ReOrgnising!V1069</f>
        <v/>
      </c>
      <c r="E1066">
        <f>ReOrgnising!W1069</f>
        <v>4.82</v>
      </c>
      <c r="F1066" t="str">
        <f>ReOrgnising!X1069</f>
        <v/>
      </c>
      <c r="G1066" t="str">
        <f>ReOrgnising!Y1069</f>
        <v/>
      </c>
      <c r="H1066" t="str">
        <f>ReOrgnising!Z1069</f>
        <v/>
      </c>
      <c r="I1066" t="str">
        <f>ReOrgnising!AA1069</f>
        <v/>
      </c>
      <c r="J1066" t="str">
        <f>ReOrgnising!AB1069</f>
        <v/>
      </c>
      <c r="K1066" t="str">
        <f>ReOrgnising!AC1069</f>
        <v/>
      </c>
      <c r="L1066" t="str">
        <f>IF(ReOrgnising!AD1069="","",ReOrgnising!AD1069/100)</f>
        <v/>
      </c>
      <c r="M1066" t="str">
        <f>IF(ReOrgnising!AE1069="","",ReOrgnising!AE1069/100)</f>
        <v/>
      </c>
      <c r="N1066" t="str">
        <f>IF(ReOrgnising!AF1069="","",ReOrgnising!AF1069/100)</f>
        <v/>
      </c>
      <c r="O1066" t="str">
        <f>IF(ReOrgnising!AG1069="","",ReOrgnising!AG1069/100)</f>
        <v/>
      </c>
      <c r="P1066" t="str">
        <f>IF(ReOrgnising!AH1069="","",ReOrgnising!AH1069/100)</f>
        <v/>
      </c>
      <c r="Q1066" t="str">
        <f>IF(ReOrgnising!AI1069="","",ReOrgnising!AI1069/100)</f>
        <v/>
      </c>
    </row>
    <row r="1067" spans="1:17">
      <c r="A1067" t="str">
        <f>ReOrgnising!S1070</f>
        <v>Lincoln2011NitrogenMed</v>
      </c>
      <c r="B1067" s="4">
        <f>ReOrgnising!T1070</f>
        <v>41029</v>
      </c>
      <c r="C1067">
        <f>ReOrgnising!U1070</f>
        <v>2693</v>
      </c>
      <c r="D1067">
        <f>ReOrgnising!V1070</f>
        <v>1238.5</v>
      </c>
      <c r="E1067">
        <f>ReOrgnising!W1070</f>
        <v>2.15</v>
      </c>
      <c r="F1067" t="str">
        <f>ReOrgnising!X1070</f>
        <v/>
      </c>
      <c r="G1067" t="str">
        <f>ReOrgnising!Y1070</f>
        <v/>
      </c>
      <c r="H1067" t="str">
        <f>ReOrgnising!Z1070</f>
        <v/>
      </c>
      <c r="I1067" t="str">
        <f>ReOrgnising!AA1070</f>
        <v/>
      </c>
      <c r="J1067" t="str">
        <f>ReOrgnising!AB1070</f>
        <v/>
      </c>
      <c r="K1067" t="str">
        <f>ReOrgnising!AC1070</f>
        <v/>
      </c>
      <c r="L1067" t="str">
        <f>IF(ReOrgnising!AD1070="","",ReOrgnising!AD1070/100)</f>
        <v/>
      </c>
      <c r="M1067" t="str">
        <f>IF(ReOrgnising!AE1070="","",ReOrgnising!AE1070/100)</f>
        <v/>
      </c>
      <c r="N1067" t="str">
        <f>IF(ReOrgnising!AF1070="","",ReOrgnising!AF1070/100)</f>
        <v/>
      </c>
      <c r="O1067" t="str">
        <f>IF(ReOrgnising!AG1070="","",ReOrgnising!AG1070/100)</f>
        <v/>
      </c>
      <c r="P1067" t="str">
        <f>IF(ReOrgnising!AH1070="","",ReOrgnising!AH1070/100)</f>
        <v/>
      </c>
      <c r="Q1067" t="str">
        <f>IF(ReOrgnising!AI1070="","",ReOrgnising!AI1070/100)</f>
        <v/>
      </c>
    </row>
    <row r="1068" spans="1:17">
      <c r="A1068" t="str">
        <f>ReOrgnising!S1071</f>
        <v>Lincoln2011NitrogenVHigh</v>
      </c>
      <c r="B1068" s="4">
        <f>ReOrgnising!T1071</f>
        <v>40925</v>
      </c>
      <c r="C1068">
        <f>ReOrgnising!U1071</f>
        <v>722.6</v>
      </c>
      <c r="D1068" t="str">
        <f>ReOrgnising!V1071</f>
        <v/>
      </c>
      <c r="E1068">
        <f>ReOrgnising!W1071</f>
        <v>5.23</v>
      </c>
      <c r="F1068" t="str">
        <f>ReOrgnising!X1071</f>
        <v/>
      </c>
      <c r="G1068" t="str">
        <f>ReOrgnising!Y1071</f>
        <v/>
      </c>
      <c r="H1068" t="str">
        <f>ReOrgnising!Z1071</f>
        <v/>
      </c>
      <c r="I1068" t="str">
        <f>ReOrgnising!AA1071</f>
        <v/>
      </c>
      <c r="J1068" t="str">
        <f>ReOrgnising!AB1071</f>
        <v/>
      </c>
      <c r="K1068" t="str">
        <f>ReOrgnising!AC1071</f>
        <v/>
      </c>
      <c r="L1068" t="str">
        <f>IF(ReOrgnising!AD1071="","",ReOrgnising!AD1071/100)</f>
        <v/>
      </c>
      <c r="M1068" t="str">
        <f>IF(ReOrgnising!AE1071="","",ReOrgnising!AE1071/100)</f>
        <v/>
      </c>
      <c r="N1068" t="str">
        <f>IF(ReOrgnising!AF1071="","",ReOrgnising!AF1071/100)</f>
        <v/>
      </c>
      <c r="O1068" t="str">
        <f>IF(ReOrgnising!AG1071="","",ReOrgnising!AG1071/100)</f>
        <v/>
      </c>
      <c r="P1068" t="str">
        <f>IF(ReOrgnising!AH1071="","",ReOrgnising!AH1071/100)</f>
        <v/>
      </c>
      <c r="Q1068" t="str">
        <f>IF(ReOrgnising!AI1071="","",ReOrgnising!AI1071/100)</f>
        <v/>
      </c>
    </row>
    <row r="1069" spans="1:17">
      <c r="A1069" t="str">
        <f>ReOrgnising!S1072</f>
        <v>Lincoln2011NitrogenVHigh</v>
      </c>
      <c r="B1069" s="4">
        <f>ReOrgnising!T1072</f>
        <v>40959</v>
      </c>
      <c r="C1069">
        <f>ReOrgnising!U1072</f>
        <v>1621.3</v>
      </c>
      <c r="D1069" t="str">
        <f>ReOrgnising!V1072</f>
        <v/>
      </c>
      <c r="E1069">
        <f>ReOrgnising!W1072</f>
        <v>5.51</v>
      </c>
      <c r="F1069" t="str">
        <f>ReOrgnising!X1072</f>
        <v/>
      </c>
      <c r="G1069" t="str">
        <f>ReOrgnising!Y1072</f>
        <v/>
      </c>
      <c r="H1069" t="str">
        <f>ReOrgnising!Z1072</f>
        <v/>
      </c>
      <c r="I1069" t="str">
        <f>ReOrgnising!AA1072</f>
        <v/>
      </c>
      <c r="J1069" t="str">
        <f>ReOrgnising!AB1072</f>
        <v/>
      </c>
      <c r="K1069" t="str">
        <f>ReOrgnising!AC1072</f>
        <v/>
      </c>
      <c r="L1069" t="str">
        <f>IF(ReOrgnising!AD1072="","",ReOrgnising!AD1072/100)</f>
        <v/>
      </c>
      <c r="M1069" t="str">
        <f>IF(ReOrgnising!AE1072="","",ReOrgnising!AE1072/100)</f>
        <v/>
      </c>
      <c r="N1069" t="str">
        <f>IF(ReOrgnising!AF1072="","",ReOrgnising!AF1072/100)</f>
        <v/>
      </c>
      <c r="O1069" t="str">
        <f>IF(ReOrgnising!AG1072="","",ReOrgnising!AG1072/100)</f>
        <v/>
      </c>
      <c r="P1069" t="str">
        <f>IF(ReOrgnising!AH1072="","",ReOrgnising!AH1072/100)</f>
        <v/>
      </c>
      <c r="Q1069" t="str">
        <f>IF(ReOrgnising!AI1072="","",ReOrgnising!AI1072/100)</f>
        <v/>
      </c>
    </row>
    <row r="1070" spans="1:17">
      <c r="A1070" t="str">
        <f>ReOrgnising!S1073</f>
        <v>Lincoln2011NitrogenVHigh</v>
      </c>
      <c r="B1070" s="4">
        <f>ReOrgnising!T1073</f>
        <v>40994</v>
      </c>
      <c r="C1070">
        <f>ReOrgnising!U1073</f>
        <v>2549.9</v>
      </c>
      <c r="D1070" t="str">
        <f>ReOrgnising!V1073</f>
        <v/>
      </c>
      <c r="E1070">
        <f>ReOrgnising!W1073</f>
        <v>4.8600000000000003</v>
      </c>
      <c r="F1070" t="str">
        <f>ReOrgnising!X1073</f>
        <v/>
      </c>
      <c r="G1070" t="str">
        <f>ReOrgnising!Y1073</f>
        <v/>
      </c>
      <c r="H1070" t="str">
        <f>ReOrgnising!Z1073</f>
        <v/>
      </c>
      <c r="I1070" t="str">
        <f>ReOrgnising!AA1073</f>
        <v/>
      </c>
      <c r="J1070" t="str">
        <f>ReOrgnising!AB1073</f>
        <v/>
      </c>
      <c r="K1070" t="str">
        <f>ReOrgnising!AC1073</f>
        <v/>
      </c>
      <c r="L1070" t="str">
        <f>IF(ReOrgnising!AD1073="","",ReOrgnising!AD1073/100)</f>
        <v/>
      </c>
      <c r="M1070" t="str">
        <f>IF(ReOrgnising!AE1073="","",ReOrgnising!AE1073/100)</f>
        <v/>
      </c>
      <c r="N1070" t="str">
        <f>IF(ReOrgnising!AF1073="","",ReOrgnising!AF1073/100)</f>
        <v/>
      </c>
      <c r="O1070" t="str">
        <f>IF(ReOrgnising!AG1073="","",ReOrgnising!AG1073/100)</f>
        <v/>
      </c>
      <c r="P1070" t="str">
        <f>IF(ReOrgnising!AH1073="","",ReOrgnising!AH1073/100)</f>
        <v/>
      </c>
      <c r="Q1070" t="str">
        <f>IF(ReOrgnising!AI1073="","",ReOrgnising!AI1073/100)</f>
        <v/>
      </c>
    </row>
    <row r="1071" spans="1:17">
      <c r="A1071" t="str">
        <f>ReOrgnising!S1074</f>
        <v>Lincoln2011NitrogenVHigh</v>
      </c>
      <c r="B1071" s="4">
        <f>ReOrgnising!T1074</f>
        <v>41029</v>
      </c>
      <c r="C1071">
        <f>ReOrgnising!U1074</f>
        <v>2502.1999999999998</v>
      </c>
      <c r="D1071">
        <f>ReOrgnising!V1074</f>
        <v>996.3</v>
      </c>
      <c r="E1071">
        <f>ReOrgnising!W1074</f>
        <v>2.19</v>
      </c>
      <c r="F1071" t="str">
        <f>ReOrgnising!X1074</f>
        <v/>
      </c>
      <c r="G1071" t="str">
        <f>ReOrgnising!Y1074</f>
        <v/>
      </c>
      <c r="H1071" t="str">
        <f>ReOrgnising!Z1074</f>
        <v/>
      </c>
      <c r="I1071" t="str">
        <f>ReOrgnising!AA1074</f>
        <v/>
      </c>
      <c r="J1071" t="str">
        <f>ReOrgnising!AB1074</f>
        <v/>
      </c>
      <c r="K1071" t="str">
        <f>ReOrgnising!AC1074</f>
        <v/>
      </c>
      <c r="L1071" t="str">
        <f>IF(ReOrgnising!AD1074="","",ReOrgnising!AD1074/100)</f>
        <v/>
      </c>
      <c r="M1071" t="str">
        <f>IF(ReOrgnising!AE1074="","",ReOrgnising!AE1074/100)</f>
        <v/>
      </c>
      <c r="N1071" t="str">
        <f>IF(ReOrgnising!AF1074="","",ReOrgnising!AF1074/100)</f>
        <v/>
      </c>
      <c r="O1071" t="str">
        <f>IF(ReOrgnising!AG1074="","",ReOrgnising!AG1074/100)</f>
        <v/>
      </c>
      <c r="P1071" t="str">
        <f>IF(ReOrgnising!AH1074="","",ReOrgnising!AH1074/100)</f>
        <v/>
      </c>
      <c r="Q1071" t="str">
        <f>IF(ReOrgnising!AI1074="","",ReOrgnising!AI1074/100)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74"/>
  <sheetViews>
    <sheetView workbookViewId="0">
      <selection activeCell="K9" sqref="K9"/>
    </sheetView>
  </sheetViews>
  <sheetFormatPr defaultRowHeight="15"/>
  <cols>
    <col min="1" max="1" width="18.5703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4" width="11.85546875" customWidth="1"/>
    <col min="15" max="15" width="41.42578125" bestFit="1" customWidth="1"/>
    <col min="16" max="17" width="12.42578125" customWidth="1"/>
    <col min="18" max="18" width="5" bestFit="1" customWidth="1"/>
    <col min="19" max="19" width="40" customWidth="1"/>
    <col min="20" max="20" width="11.5703125" bestFit="1" customWidth="1"/>
    <col min="21" max="21" width="34.28515625" bestFit="1" customWidth="1"/>
    <col min="22" max="22" width="19.140625" bestFit="1" customWidth="1"/>
    <col min="23" max="23" width="14" bestFit="1" customWidth="1"/>
    <col min="24" max="24" width="12" bestFit="1" customWidth="1"/>
    <col min="25" max="26" width="23" bestFit="1" customWidth="1"/>
    <col min="27" max="27" width="15" bestFit="1" customWidth="1"/>
    <col min="28" max="28" width="26.7109375" bestFit="1" customWidth="1"/>
    <col min="29" max="29" width="12.85546875" bestFit="1" customWidth="1"/>
    <col min="30" max="30" width="12.42578125" bestFit="1" customWidth="1"/>
  </cols>
  <sheetData>
    <row r="1" spans="1:35">
      <c r="U1" s="16" t="s">
        <v>94</v>
      </c>
      <c r="V1" s="16"/>
      <c r="W1" s="16"/>
      <c r="X1" s="16"/>
      <c r="Y1" s="16"/>
      <c r="Z1" s="16"/>
      <c r="AA1" s="16"/>
      <c r="AB1" s="16"/>
      <c r="AC1" s="16"/>
    </row>
    <row r="2" spans="1:35">
      <c r="U2">
        <v>10</v>
      </c>
      <c r="V2">
        <v>10</v>
      </c>
      <c r="W2">
        <v>1</v>
      </c>
      <c r="X2">
        <v>10</v>
      </c>
      <c r="Y2">
        <v>1</v>
      </c>
      <c r="Z2">
        <v>1</v>
      </c>
      <c r="AA2">
        <v>1</v>
      </c>
      <c r="AB2">
        <v>1</v>
      </c>
      <c r="AC2">
        <v>10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</row>
    <row r="3" spans="1:35">
      <c r="A3" s="2" t="s">
        <v>176</v>
      </c>
      <c r="D3" s="2" t="s">
        <v>5</v>
      </c>
      <c r="V3" s="5" t="s">
        <v>9</v>
      </c>
      <c r="W3" s="5" t="s">
        <v>13</v>
      </c>
      <c r="X3" s="5" t="s">
        <v>10</v>
      </c>
      <c r="Y3" s="5" t="s">
        <v>8</v>
      </c>
      <c r="Z3" s="5" t="s">
        <v>7</v>
      </c>
      <c r="AA3" s="5" t="s">
        <v>14</v>
      </c>
      <c r="AB3" s="5" t="s">
        <v>6</v>
      </c>
      <c r="AC3" s="5" t="s">
        <v>12</v>
      </c>
      <c r="AD3" s="5" t="s">
        <v>195</v>
      </c>
      <c r="AE3" s="5" t="s">
        <v>196</v>
      </c>
      <c r="AF3" s="5" t="s">
        <v>197</v>
      </c>
      <c r="AG3" s="5" t="s">
        <v>198</v>
      </c>
      <c r="AH3" s="5" t="s">
        <v>199</v>
      </c>
      <c r="AI3" s="5" t="s">
        <v>200</v>
      </c>
    </row>
    <row r="4" spans="1:35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P4" t="s">
        <v>84</v>
      </c>
      <c r="Q4" t="s">
        <v>30</v>
      </c>
      <c r="R4" t="s">
        <v>85</v>
      </c>
      <c r="S4" t="s">
        <v>27</v>
      </c>
      <c r="T4" t="s">
        <v>26</v>
      </c>
      <c r="U4" t="s">
        <v>25</v>
      </c>
      <c r="V4" t="s">
        <v>86</v>
      </c>
      <c r="W4" t="s">
        <v>87</v>
      </c>
      <c r="X4" t="s">
        <v>88</v>
      </c>
      <c r="Y4" t="s">
        <v>90</v>
      </c>
      <c r="Z4" t="s">
        <v>89</v>
      </c>
      <c r="AA4" t="s">
        <v>91</v>
      </c>
      <c r="AB4" t="s">
        <v>92</v>
      </c>
      <c r="AC4" t="s">
        <v>93</v>
      </c>
      <c r="AD4" t="s">
        <v>232</v>
      </c>
      <c r="AE4" t="s">
        <v>233</v>
      </c>
      <c r="AF4" t="s">
        <v>234</v>
      </c>
      <c r="AG4" t="s">
        <v>235</v>
      </c>
      <c r="AH4" t="s">
        <v>236</v>
      </c>
      <c r="AI4" t="s">
        <v>237</v>
      </c>
    </row>
    <row r="5" spans="1:35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 t="str">
        <f>S5&amp;T5</f>
        <v>Lincoln2010NitrogenNil40487</v>
      </c>
      <c r="P5" s="3">
        <f>IF(A5="",P4,A5)</f>
        <v>1</v>
      </c>
      <c r="Q5" s="3">
        <f>IF(B5="",Q4,B5)</f>
        <v>1</v>
      </c>
      <c r="R5">
        <f>P5*10+Q5</f>
        <v>11</v>
      </c>
      <c r="S5" t="str">
        <f>VLOOKUP(R5,SimulationNames!$C$2:$D$62,2,FALSE)</f>
        <v>Lincoln2010NitrogenNil</v>
      </c>
      <c r="T5" s="4">
        <f>C5</f>
        <v>40487</v>
      </c>
      <c r="U5" t="str">
        <f t="shared" ref="U5:AC5" si="0">IF(D5="","",D5/U$2)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>
        <f t="shared" si="0"/>
        <v>2</v>
      </c>
      <c r="AC5" t="str">
        <f t="shared" si="0"/>
        <v/>
      </c>
    </row>
    <row r="6" spans="1:35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 t="str">
        <f t="shared" ref="O6:O69" si="1">S6&amp;T6</f>
        <v>Lincoln2010NitrogenNil40490</v>
      </c>
      <c r="P6" s="3">
        <f t="shared" ref="P6:P69" si="2">IF(A6="",P5,A6)</f>
        <v>1</v>
      </c>
      <c r="Q6" s="3">
        <f t="shared" ref="Q6:Q69" si="3">IF(B6="",Q5,B6)</f>
        <v>1</v>
      </c>
      <c r="R6">
        <f t="shared" ref="R6:R69" si="4">P6*10+Q6</f>
        <v>11</v>
      </c>
      <c r="S6" t="str">
        <f>VLOOKUP(R6,SimulationNames!$C$2:$D$62,2,FALSE)</f>
        <v>Lincoln2010NitrogenNil</v>
      </c>
      <c r="T6" s="4">
        <f t="shared" ref="T6:T69" si="5">C6</f>
        <v>40490</v>
      </c>
      <c r="U6" t="str">
        <f t="shared" ref="U6:U69" si="6">IF(D6="","",D6/U$2)</f>
        <v/>
      </c>
      <c r="V6" t="str">
        <f t="shared" ref="V6:V20" si="7">IF(E6="","",E6/V$2)</f>
        <v/>
      </c>
      <c r="W6" t="str">
        <f t="shared" ref="W6:W20" si="8">IF(F6="","",F6/W$2)</f>
        <v/>
      </c>
      <c r="X6" t="str">
        <f t="shared" ref="X6:X20" si="9">IF(G6="","",G6/X$2)</f>
        <v/>
      </c>
      <c r="Y6" t="str">
        <f t="shared" ref="Y6:Y20" si="10">IF(H6="","",H6/Y$2)</f>
        <v/>
      </c>
      <c r="Z6" t="str">
        <f t="shared" ref="Z6:Z20" si="11">IF(I6="","",I6/Z$2)</f>
        <v/>
      </c>
      <c r="AA6" t="str">
        <f t="shared" ref="AA6:AA20" si="12">IF(J6="","",J6/AA$2)</f>
        <v/>
      </c>
      <c r="AB6">
        <f t="shared" ref="AB6:AB20" si="13">IF(K6="","",K6/AB$2)</f>
        <v>2.33</v>
      </c>
      <c r="AC6" t="str">
        <f t="shared" ref="AC6:AC20" si="14">IF(L6="","",L6/AC$2)</f>
        <v/>
      </c>
    </row>
    <row r="7" spans="1:35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 t="str">
        <f t="shared" si="1"/>
        <v>Lincoln2010NitrogenNil40491</v>
      </c>
      <c r="P7" s="3">
        <f t="shared" si="2"/>
        <v>1</v>
      </c>
      <c r="Q7" s="3">
        <f t="shared" si="3"/>
        <v>1</v>
      </c>
      <c r="R7">
        <f t="shared" si="4"/>
        <v>11</v>
      </c>
      <c r="S7" t="str">
        <f>VLOOKUP(R7,SimulationNames!$C$2:$D$62,2,FALSE)</f>
        <v>Lincoln2010NitrogenNil</v>
      </c>
      <c r="T7" s="4">
        <f t="shared" si="5"/>
        <v>40491</v>
      </c>
      <c r="U7" t="str">
        <f t="shared" si="6"/>
        <v/>
      </c>
      <c r="V7" t="str">
        <f t="shared" si="7"/>
        <v/>
      </c>
      <c r="W7" t="str">
        <f t="shared" si="8"/>
        <v/>
      </c>
      <c r="X7" t="str">
        <f t="shared" si="9"/>
        <v/>
      </c>
      <c r="Y7" t="str">
        <f t="shared" si="10"/>
        <v/>
      </c>
      <c r="Z7" t="str">
        <f t="shared" si="11"/>
        <v/>
      </c>
      <c r="AA7" t="str">
        <f t="shared" si="12"/>
        <v/>
      </c>
      <c r="AB7">
        <f t="shared" si="13"/>
        <v>2.62</v>
      </c>
      <c r="AC7" t="str">
        <f t="shared" si="14"/>
        <v/>
      </c>
    </row>
    <row r="8" spans="1:35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 t="str">
        <f t="shared" si="1"/>
        <v>Lincoln2010NitrogenNil40492</v>
      </c>
      <c r="P8" s="3">
        <f t="shared" si="2"/>
        <v>1</v>
      </c>
      <c r="Q8" s="3">
        <f t="shared" si="3"/>
        <v>1</v>
      </c>
      <c r="R8">
        <f t="shared" si="4"/>
        <v>11</v>
      </c>
      <c r="S8" t="str">
        <f>VLOOKUP(R8,SimulationNames!$C$2:$D$62,2,FALSE)</f>
        <v>Lincoln2010NitrogenNil</v>
      </c>
      <c r="T8" s="4">
        <f t="shared" si="5"/>
        <v>40492</v>
      </c>
      <c r="U8" t="str">
        <f t="shared" si="6"/>
        <v/>
      </c>
      <c r="V8" t="str">
        <f t="shared" si="7"/>
        <v/>
      </c>
      <c r="W8" t="str">
        <f t="shared" si="8"/>
        <v/>
      </c>
      <c r="X8" t="str">
        <f t="shared" si="9"/>
        <v/>
      </c>
      <c r="Y8" t="str">
        <f t="shared" si="10"/>
        <v/>
      </c>
      <c r="Z8" t="str">
        <f t="shared" si="11"/>
        <v/>
      </c>
      <c r="AA8" t="str">
        <f t="shared" si="12"/>
        <v/>
      </c>
      <c r="AB8">
        <f t="shared" si="13"/>
        <v>2.81</v>
      </c>
      <c r="AC8" t="str">
        <f t="shared" si="14"/>
        <v/>
      </c>
    </row>
    <row r="9" spans="1:35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 t="str">
        <f t="shared" si="1"/>
        <v>Lincoln2010NitrogenNil40493</v>
      </c>
      <c r="P9" s="3">
        <f t="shared" si="2"/>
        <v>1</v>
      </c>
      <c r="Q9" s="3">
        <f t="shared" si="3"/>
        <v>1</v>
      </c>
      <c r="R9">
        <f t="shared" si="4"/>
        <v>11</v>
      </c>
      <c r="S9" t="str">
        <f>VLOOKUP(R9,SimulationNames!$C$2:$D$62,2,FALSE)</f>
        <v>Lincoln2010NitrogenNil</v>
      </c>
      <c r="T9" s="4">
        <f t="shared" si="5"/>
        <v>40493</v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9"/>
        <v/>
      </c>
      <c r="Y9" t="str">
        <f t="shared" si="10"/>
        <v/>
      </c>
      <c r="Z9" t="str">
        <f t="shared" si="11"/>
        <v/>
      </c>
      <c r="AA9" t="str">
        <f t="shared" si="12"/>
        <v/>
      </c>
      <c r="AB9">
        <f t="shared" si="13"/>
        <v>2.94</v>
      </c>
      <c r="AC9" t="str">
        <f t="shared" si="14"/>
        <v/>
      </c>
    </row>
    <row r="10" spans="1:35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 t="str">
        <f t="shared" si="1"/>
        <v>Lincoln2010NitrogenNil40497</v>
      </c>
      <c r="P10" s="3">
        <f t="shared" si="2"/>
        <v>1</v>
      </c>
      <c r="Q10" s="3">
        <f t="shared" si="3"/>
        <v>1</v>
      </c>
      <c r="R10">
        <f t="shared" si="4"/>
        <v>11</v>
      </c>
      <c r="S10" t="str">
        <f>VLOOKUP(R10,SimulationNames!$C$2:$D$62,2,FALSE)</f>
        <v>Lincoln2010NitrogenNil</v>
      </c>
      <c r="T10" s="4">
        <f t="shared" si="5"/>
        <v>40497</v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9"/>
        <v/>
      </c>
      <c r="Y10">
        <f t="shared" si="10"/>
        <v>1</v>
      </c>
      <c r="Z10">
        <f t="shared" si="11"/>
        <v>3.83</v>
      </c>
      <c r="AA10" t="str">
        <f t="shared" si="12"/>
        <v/>
      </c>
      <c r="AB10">
        <f t="shared" si="13"/>
        <v>3</v>
      </c>
      <c r="AC10" t="str">
        <f t="shared" si="14"/>
        <v/>
      </c>
    </row>
    <row r="11" spans="1:35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 t="str">
        <f t="shared" si="1"/>
        <v>Lincoln2010NitrogenNil40501</v>
      </c>
      <c r="P11" s="3">
        <f t="shared" si="2"/>
        <v>1</v>
      </c>
      <c r="Q11" s="3">
        <f t="shared" si="3"/>
        <v>1</v>
      </c>
      <c r="R11">
        <f t="shared" si="4"/>
        <v>11</v>
      </c>
      <c r="S11" t="str">
        <f>VLOOKUP(R11,SimulationNames!$C$2:$D$62,2,FALSE)</f>
        <v>Lincoln2010NitrogenNil</v>
      </c>
      <c r="T11" s="4">
        <f t="shared" si="5"/>
        <v>40501</v>
      </c>
      <c r="U11" t="str">
        <f t="shared" si="6"/>
        <v/>
      </c>
      <c r="V11" t="str">
        <f t="shared" si="7"/>
        <v/>
      </c>
      <c r="W11" t="str">
        <f t="shared" si="8"/>
        <v/>
      </c>
      <c r="X11" t="str">
        <f t="shared" si="9"/>
        <v/>
      </c>
      <c r="Y11">
        <f t="shared" si="10"/>
        <v>2</v>
      </c>
      <c r="Z11">
        <f t="shared" si="11"/>
        <v>4.3499999999999996</v>
      </c>
      <c r="AA11" t="str">
        <f t="shared" si="12"/>
        <v/>
      </c>
      <c r="AB11" t="str">
        <f t="shared" si="13"/>
        <v/>
      </c>
      <c r="AC11" t="str">
        <f t="shared" si="14"/>
        <v/>
      </c>
    </row>
    <row r="12" spans="1:35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 t="str">
        <f t="shared" si="1"/>
        <v>Lincoln2010NitrogenNil40505</v>
      </c>
      <c r="P12" s="3">
        <f t="shared" si="2"/>
        <v>1</v>
      </c>
      <c r="Q12" s="3">
        <f t="shared" si="3"/>
        <v>1</v>
      </c>
      <c r="R12">
        <f t="shared" si="4"/>
        <v>11</v>
      </c>
      <c r="S12" t="str">
        <f>VLOOKUP(R12,SimulationNames!$C$2:$D$62,2,FALSE)</f>
        <v>Lincoln2010NitrogenNil</v>
      </c>
      <c r="T12" s="4">
        <f t="shared" si="5"/>
        <v>40505</v>
      </c>
      <c r="U12" t="str">
        <f t="shared" si="6"/>
        <v/>
      </c>
      <c r="V12" t="str">
        <f t="shared" si="7"/>
        <v/>
      </c>
      <c r="W12" t="str">
        <f t="shared" si="8"/>
        <v/>
      </c>
      <c r="X12" t="str">
        <f t="shared" si="9"/>
        <v/>
      </c>
      <c r="Y12">
        <f t="shared" si="10"/>
        <v>2.42</v>
      </c>
      <c r="Z12">
        <f t="shared" si="11"/>
        <v>5</v>
      </c>
      <c r="AA12" t="str">
        <f t="shared" si="12"/>
        <v/>
      </c>
      <c r="AB12" t="str">
        <f t="shared" si="13"/>
        <v/>
      </c>
      <c r="AC12" t="str">
        <f t="shared" si="14"/>
        <v/>
      </c>
    </row>
    <row r="13" spans="1:35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 t="str">
        <f t="shared" si="1"/>
        <v>Lincoln2010NitrogenNil40506</v>
      </c>
      <c r="P13" s="3">
        <f t="shared" si="2"/>
        <v>1</v>
      </c>
      <c r="Q13" s="3">
        <f t="shared" si="3"/>
        <v>1</v>
      </c>
      <c r="R13">
        <f t="shared" si="4"/>
        <v>11</v>
      </c>
      <c r="S13" t="str">
        <f>VLOOKUP(R13,SimulationNames!$C$2:$D$62,2,FALSE)</f>
        <v>Lincoln2010NitrogenNil</v>
      </c>
      <c r="T13" s="4">
        <f t="shared" si="5"/>
        <v>40506</v>
      </c>
      <c r="U13" t="str">
        <f t="shared" si="6"/>
        <v/>
      </c>
      <c r="V13" t="str">
        <f t="shared" si="7"/>
        <v/>
      </c>
      <c r="W13" t="str">
        <f t="shared" si="8"/>
        <v/>
      </c>
      <c r="X13" t="str">
        <f t="shared" si="9"/>
        <v/>
      </c>
      <c r="Y13" t="str">
        <f t="shared" si="10"/>
        <v/>
      </c>
      <c r="Z13" t="str">
        <f t="shared" si="11"/>
        <v/>
      </c>
      <c r="AA13">
        <f t="shared" si="12"/>
        <v>0.01</v>
      </c>
      <c r="AB13" t="str">
        <f t="shared" si="13"/>
        <v/>
      </c>
      <c r="AC13" t="str">
        <f t="shared" si="14"/>
        <v/>
      </c>
    </row>
    <row r="14" spans="1:35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 t="str">
        <f t="shared" si="1"/>
        <v>Lincoln2010NitrogenNil40507</v>
      </c>
      <c r="P14" s="3">
        <f t="shared" si="2"/>
        <v>1</v>
      </c>
      <c r="Q14" s="3">
        <f t="shared" si="3"/>
        <v>1</v>
      </c>
      <c r="R14">
        <f t="shared" si="4"/>
        <v>11</v>
      </c>
      <c r="S14" t="str">
        <f>VLOOKUP(R14,SimulationNames!$C$2:$D$62,2,FALSE)</f>
        <v>Lincoln2010NitrogenNil</v>
      </c>
      <c r="T14" s="4">
        <f t="shared" si="5"/>
        <v>40507</v>
      </c>
      <c r="U14" t="str">
        <f t="shared" si="6"/>
        <v/>
      </c>
      <c r="V14" t="str">
        <f t="shared" si="7"/>
        <v/>
      </c>
      <c r="W14" t="str">
        <f t="shared" si="8"/>
        <v/>
      </c>
      <c r="X14" t="str">
        <f t="shared" si="9"/>
        <v/>
      </c>
      <c r="Y14">
        <f t="shared" si="10"/>
        <v>3</v>
      </c>
      <c r="Z14">
        <f t="shared" si="11"/>
        <v>5.39</v>
      </c>
      <c r="AA14" t="str">
        <f t="shared" si="12"/>
        <v/>
      </c>
      <c r="AB14" t="str">
        <f t="shared" si="13"/>
        <v/>
      </c>
      <c r="AC14" t="str">
        <f t="shared" si="14"/>
        <v/>
      </c>
    </row>
    <row r="15" spans="1:35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 t="str">
        <f t="shared" si="1"/>
        <v>Lincoln2010NitrogenNil40511</v>
      </c>
      <c r="P15" s="3">
        <f t="shared" si="2"/>
        <v>1</v>
      </c>
      <c r="Q15" s="3">
        <f t="shared" si="3"/>
        <v>1</v>
      </c>
      <c r="R15">
        <f t="shared" si="4"/>
        <v>11</v>
      </c>
      <c r="S15" t="str">
        <f>VLOOKUP(R15,SimulationNames!$C$2:$D$62,2,FALSE)</f>
        <v>Lincoln2010NitrogenNil</v>
      </c>
      <c r="T15" s="4">
        <f t="shared" si="5"/>
        <v>40511</v>
      </c>
      <c r="U15" t="str">
        <f t="shared" si="6"/>
        <v/>
      </c>
      <c r="V15" t="str">
        <f t="shared" si="7"/>
        <v/>
      </c>
      <c r="W15" t="str">
        <f t="shared" si="8"/>
        <v/>
      </c>
      <c r="X15" t="str">
        <f t="shared" si="9"/>
        <v/>
      </c>
      <c r="Y15">
        <f t="shared" si="10"/>
        <v>3.28</v>
      </c>
      <c r="Z15">
        <f t="shared" si="11"/>
        <v>6.28</v>
      </c>
      <c r="AA15" t="str">
        <f t="shared" si="12"/>
        <v/>
      </c>
      <c r="AB15" t="str">
        <f t="shared" si="13"/>
        <v/>
      </c>
      <c r="AC15" t="str">
        <f t="shared" si="14"/>
        <v/>
      </c>
    </row>
    <row r="16" spans="1:35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 t="str">
        <f t="shared" si="1"/>
        <v>Lincoln2010NitrogenNil40514</v>
      </c>
      <c r="P16" s="3">
        <f t="shared" si="2"/>
        <v>1</v>
      </c>
      <c r="Q16" s="3">
        <f t="shared" si="3"/>
        <v>1</v>
      </c>
      <c r="R16">
        <f t="shared" si="4"/>
        <v>11</v>
      </c>
      <c r="S16" t="str">
        <f>VLOOKUP(R16,SimulationNames!$C$2:$D$62,2,FALSE)</f>
        <v>Lincoln2010NitrogenNil</v>
      </c>
      <c r="T16" s="4">
        <f t="shared" si="5"/>
        <v>40514</v>
      </c>
      <c r="U16">
        <f t="shared" si="6"/>
        <v>9.1999999999999993</v>
      </c>
      <c r="V16" t="str">
        <f t="shared" si="7"/>
        <v/>
      </c>
      <c r="W16">
        <f t="shared" si="8"/>
        <v>0.32</v>
      </c>
      <c r="X16">
        <f t="shared" si="9"/>
        <v>6</v>
      </c>
      <c r="Y16">
        <f t="shared" si="10"/>
        <v>3.97</v>
      </c>
      <c r="Z16">
        <f t="shared" si="11"/>
        <v>7.03</v>
      </c>
      <c r="AA16" t="str">
        <f t="shared" si="12"/>
        <v/>
      </c>
      <c r="AB16" t="str">
        <f t="shared" si="13"/>
        <v/>
      </c>
      <c r="AC16">
        <f t="shared" si="14"/>
        <v>3.2</v>
      </c>
    </row>
    <row r="17" spans="3:29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 t="str">
        <f t="shared" si="1"/>
        <v>Lincoln2010NitrogenNil40515</v>
      </c>
      <c r="P17" s="3">
        <f t="shared" si="2"/>
        <v>1</v>
      </c>
      <c r="Q17" s="3">
        <f t="shared" si="3"/>
        <v>1</v>
      </c>
      <c r="R17">
        <f t="shared" si="4"/>
        <v>11</v>
      </c>
      <c r="S17" t="str">
        <f>VLOOKUP(R17,SimulationNames!$C$2:$D$62,2,FALSE)</f>
        <v>Lincoln2010NitrogenNil</v>
      </c>
      <c r="T17" s="4">
        <f t="shared" si="5"/>
        <v>40515</v>
      </c>
      <c r="U17" t="str">
        <f t="shared" si="6"/>
        <v/>
      </c>
      <c r="V17" t="str">
        <f t="shared" si="7"/>
        <v/>
      </c>
      <c r="W17" t="str">
        <f t="shared" si="8"/>
        <v/>
      </c>
      <c r="X17" t="str">
        <f t="shared" si="9"/>
        <v/>
      </c>
      <c r="Y17" t="str">
        <f t="shared" si="10"/>
        <v/>
      </c>
      <c r="Z17" t="str">
        <f t="shared" si="11"/>
        <v/>
      </c>
      <c r="AA17">
        <f t="shared" si="12"/>
        <v>0.17</v>
      </c>
      <c r="AB17" t="str">
        <f t="shared" si="13"/>
        <v/>
      </c>
      <c r="AC17" t="str">
        <f t="shared" si="14"/>
        <v/>
      </c>
    </row>
    <row r="18" spans="3:29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 t="str">
        <f t="shared" si="1"/>
        <v>Lincoln2010NitrogenNil40518</v>
      </c>
      <c r="P18" s="3">
        <f t="shared" si="2"/>
        <v>1</v>
      </c>
      <c r="Q18" s="3">
        <f t="shared" si="3"/>
        <v>1</v>
      </c>
      <c r="R18">
        <f t="shared" si="4"/>
        <v>11</v>
      </c>
      <c r="S18" t="str">
        <f>VLOOKUP(R18,SimulationNames!$C$2:$D$62,2,FALSE)</f>
        <v>Lincoln2010NitrogenNil</v>
      </c>
      <c r="T18" s="4">
        <f t="shared" si="5"/>
        <v>40518</v>
      </c>
      <c r="U18" t="str">
        <f t="shared" si="6"/>
        <v/>
      </c>
      <c r="V18" t="str">
        <f t="shared" si="7"/>
        <v/>
      </c>
      <c r="W18" t="str">
        <f t="shared" si="8"/>
        <v/>
      </c>
      <c r="X18" t="str">
        <f t="shared" si="9"/>
        <v/>
      </c>
      <c r="Y18">
        <f t="shared" si="10"/>
        <v>4.3600000000000003</v>
      </c>
      <c r="Z18">
        <f t="shared" si="11"/>
        <v>7.72</v>
      </c>
      <c r="AA18" t="str">
        <f t="shared" si="12"/>
        <v/>
      </c>
      <c r="AB18" t="str">
        <f t="shared" si="13"/>
        <v/>
      </c>
      <c r="AC18" t="str">
        <f t="shared" si="14"/>
        <v/>
      </c>
    </row>
    <row r="19" spans="3:29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 t="str">
        <f t="shared" si="1"/>
        <v>Lincoln2010NitrogenNil40521</v>
      </c>
      <c r="P19" s="3">
        <f t="shared" si="2"/>
        <v>1</v>
      </c>
      <c r="Q19" s="3">
        <f t="shared" si="3"/>
        <v>1</v>
      </c>
      <c r="R19">
        <f t="shared" si="4"/>
        <v>11</v>
      </c>
      <c r="S19" t="str">
        <f>VLOOKUP(R19,SimulationNames!$C$2:$D$62,2,FALSE)</f>
        <v>Lincoln2010NitrogenNil</v>
      </c>
      <c r="T19" s="4">
        <f t="shared" si="5"/>
        <v>40521</v>
      </c>
      <c r="U19" t="str">
        <f t="shared" si="6"/>
        <v/>
      </c>
      <c r="V19" t="str">
        <f t="shared" si="7"/>
        <v/>
      </c>
      <c r="W19" t="str">
        <f t="shared" si="8"/>
        <v/>
      </c>
      <c r="X19" t="str">
        <f t="shared" si="9"/>
        <v/>
      </c>
      <c r="Y19" t="str">
        <f t="shared" si="10"/>
        <v/>
      </c>
      <c r="Z19" t="str">
        <f t="shared" si="11"/>
        <v/>
      </c>
      <c r="AA19">
        <f t="shared" si="12"/>
        <v>0.2</v>
      </c>
      <c r="AB19" t="str">
        <f t="shared" si="13"/>
        <v/>
      </c>
      <c r="AC19" t="str">
        <f t="shared" si="14"/>
        <v/>
      </c>
    </row>
    <row r="20" spans="3:29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 t="str">
        <f t="shared" si="1"/>
        <v>Lincoln2010NitrogenNil40522</v>
      </c>
      <c r="P20" s="3">
        <f t="shared" si="2"/>
        <v>1</v>
      </c>
      <c r="Q20" s="3">
        <f t="shared" si="3"/>
        <v>1</v>
      </c>
      <c r="R20">
        <f t="shared" si="4"/>
        <v>11</v>
      </c>
      <c r="S20" t="str">
        <f>VLOOKUP(R20,SimulationNames!$C$2:$D$62,2,FALSE)</f>
        <v>Lincoln2010NitrogenNil</v>
      </c>
      <c r="T20" s="4">
        <f t="shared" si="5"/>
        <v>40522</v>
      </c>
      <c r="U20" t="str">
        <f t="shared" si="6"/>
        <v/>
      </c>
      <c r="V20" t="str">
        <f t="shared" si="7"/>
        <v/>
      </c>
      <c r="W20" t="str">
        <f t="shared" si="8"/>
        <v/>
      </c>
      <c r="X20" t="str">
        <f t="shared" si="9"/>
        <v/>
      </c>
      <c r="Y20">
        <f t="shared" si="10"/>
        <v>4.9400000000000004</v>
      </c>
      <c r="Z20">
        <f t="shared" si="11"/>
        <v>8.25</v>
      </c>
      <c r="AA20" t="str">
        <f t="shared" si="12"/>
        <v/>
      </c>
      <c r="AB20" t="str">
        <f t="shared" si="13"/>
        <v/>
      </c>
      <c r="AC20" t="str">
        <f t="shared" si="14"/>
        <v/>
      </c>
    </row>
    <row r="21" spans="3:29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 t="str">
        <f t="shared" si="1"/>
        <v>Lincoln2010NitrogenNil40525</v>
      </c>
      <c r="P21" s="3">
        <f t="shared" si="2"/>
        <v>1</v>
      </c>
      <c r="Q21" s="3">
        <f t="shared" si="3"/>
        <v>1</v>
      </c>
      <c r="R21">
        <f t="shared" si="4"/>
        <v>11</v>
      </c>
      <c r="S21" t="str">
        <f>VLOOKUP(R21,SimulationNames!$C$2:$D$62,2,FALSE)</f>
        <v>Lincoln2010NitrogenNil</v>
      </c>
      <c r="T21" s="4">
        <f t="shared" si="5"/>
        <v>40525</v>
      </c>
      <c r="U21" t="str">
        <f t="shared" si="6"/>
        <v/>
      </c>
      <c r="V21" t="str">
        <f t="shared" ref="V21:V84" si="15">IF(E21="","",E21/V$2)</f>
        <v/>
      </c>
      <c r="W21" t="str">
        <f t="shared" ref="W21:W84" si="16">IF(F21="","",F21/W$2)</f>
        <v/>
      </c>
      <c r="X21" t="str">
        <f t="shared" ref="X21:X84" si="17">IF(G21="","",G21/X$2)</f>
        <v/>
      </c>
      <c r="Y21">
        <f t="shared" ref="Y21:Y84" si="18">IF(H21="","",H21/Y$2)</f>
        <v>5.03</v>
      </c>
      <c r="Z21">
        <f t="shared" ref="Z21:Z84" si="19">IF(I21="","",I21/Z$2)</f>
        <v>8.9700000000000006</v>
      </c>
      <c r="AA21" t="str">
        <f t="shared" ref="AA21:AA84" si="20">IF(J21="","",J21/AA$2)</f>
        <v/>
      </c>
      <c r="AB21" t="str">
        <f t="shared" ref="AB21:AB84" si="21">IF(K21="","",K21/AB$2)</f>
        <v/>
      </c>
      <c r="AC21" t="str">
        <f t="shared" ref="AC21:AC84" si="22">IF(L21="","",L21/AC$2)</f>
        <v/>
      </c>
    </row>
    <row r="22" spans="3:29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 t="str">
        <f t="shared" si="1"/>
        <v>Lincoln2010NitrogenNil40528</v>
      </c>
      <c r="P22" s="3">
        <f t="shared" si="2"/>
        <v>1</v>
      </c>
      <c r="Q22" s="3">
        <f t="shared" si="3"/>
        <v>1</v>
      </c>
      <c r="R22">
        <f t="shared" si="4"/>
        <v>11</v>
      </c>
      <c r="S22" t="str">
        <f>VLOOKUP(R22,SimulationNames!$C$2:$D$62,2,FALSE)</f>
        <v>Lincoln2010NitrogenNil</v>
      </c>
      <c r="T22" s="4">
        <f t="shared" si="5"/>
        <v>40528</v>
      </c>
      <c r="U22" t="str">
        <f t="shared" si="6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>
        <f t="shared" si="18"/>
        <v>5.75</v>
      </c>
      <c r="Z22">
        <f t="shared" si="19"/>
        <v>9.44</v>
      </c>
      <c r="AA22" t="str">
        <f t="shared" si="20"/>
        <v/>
      </c>
      <c r="AB22" t="str">
        <f t="shared" si="21"/>
        <v/>
      </c>
      <c r="AC22" t="str">
        <f t="shared" si="22"/>
        <v/>
      </c>
    </row>
    <row r="23" spans="3:29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 t="str">
        <f t="shared" si="1"/>
        <v>Lincoln2010NitrogenNil40529</v>
      </c>
      <c r="P23" s="3">
        <f t="shared" si="2"/>
        <v>1</v>
      </c>
      <c r="Q23" s="3">
        <f t="shared" si="3"/>
        <v>1</v>
      </c>
      <c r="R23">
        <f t="shared" si="4"/>
        <v>11</v>
      </c>
      <c r="S23" t="str">
        <f>VLOOKUP(R23,SimulationNames!$C$2:$D$62,2,FALSE)</f>
        <v>Lincoln2010NitrogenNil</v>
      </c>
      <c r="T23" s="4">
        <f t="shared" si="5"/>
        <v>40529</v>
      </c>
      <c r="U23" t="str">
        <f t="shared" si="6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>
        <f t="shared" si="20"/>
        <v>0.42</v>
      </c>
      <c r="AB23" t="str">
        <f t="shared" si="21"/>
        <v/>
      </c>
      <c r="AC23" t="str">
        <f t="shared" si="22"/>
        <v/>
      </c>
    </row>
    <row r="24" spans="3:29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 t="str">
        <f t="shared" si="1"/>
        <v>Lincoln2010NitrogenNil40532</v>
      </c>
      <c r="P24" s="3">
        <f t="shared" si="2"/>
        <v>1</v>
      </c>
      <c r="Q24" s="3">
        <f t="shared" si="3"/>
        <v>1</v>
      </c>
      <c r="R24">
        <f t="shared" si="4"/>
        <v>11</v>
      </c>
      <c r="S24" t="str">
        <f>VLOOKUP(R24,SimulationNames!$C$2:$D$62,2,FALSE)</f>
        <v>Lincoln2010NitrogenNil</v>
      </c>
      <c r="T24" s="4">
        <f t="shared" si="5"/>
        <v>40532</v>
      </c>
      <c r="U24" t="str">
        <f t="shared" si="6"/>
        <v/>
      </c>
      <c r="V24" t="str">
        <f t="shared" si="15"/>
        <v/>
      </c>
      <c r="W24" t="str">
        <f t="shared" si="16"/>
        <v/>
      </c>
      <c r="X24" t="str">
        <f t="shared" si="17"/>
        <v/>
      </c>
      <c r="Y24">
        <f t="shared" si="18"/>
        <v>6.03</v>
      </c>
      <c r="Z24">
        <f t="shared" si="19"/>
        <v>10.39</v>
      </c>
      <c r="AA24" t="str">
        <f t="shared" si="20"/>
        <v/>
      </c>
      <c r="AB24" t="str">
        <f t="shared" si="21"/>
        <v/>
      </c>
      <c r="AC24" t="str">
        <f t="shared" si="22"/>
        <v/>
      </c>
    </row>
    <row r="25" spans="3:29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 t="str">
        <f t="shared" si="1"/>
        <v>Lincoln2010NitrogenNil40535</v>
      </c>
      <c r="P25" s="3">
        <f t="shared" si="2"/>
        <v>1</v>
      </c>
      <c r="Q25" s="3">
        <f t="shared" si="3"/>
        <v>1</v>
      </c>
      <c r="R25">
        <f t="shared" si="4"/>
        <v>11</v>
      </c>
      <c r="S25" t="str">
        <f>VLOOKUP(R25,SimulationNames!$C$2:$D$62,2,FALSE)</f>
        <v>Lincoln2010NitrogenNil</v>
      </c>
      <c r="T25" s="4">
        <f t="shared" si="5"/>
        <v>40535</v>
      </c>
      <c r="U25" t="str">
        <f t="shared" si="6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>
        <f t="shared" si="18"/>
        <v>6.61</v>
      </c>
      <c r="Z25">
        <f t="shared" si="19"/>
        <v>11.25</v>
      </c>
      <c r="AA25">
        <f t="shared" si="20"/>
        <v>0.53</v>
      </c>
      <c r="AB25" t="str">
        <f t="shared" si="21"/>
        <v/>
      </c>
      <c r="AC25" t="str">
        <f t="shared" si="22"/>
        <v/>
      </c>
    </row>
    <row r="26" spans="3:29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 t="str">
        <f t="shared" si="1"/>
        <v>Lincoln2010NitrogenNil40539</v>
      </c>
      <c r="P26" s="3">
        <f t="shared" si="2"/>
        <v>1</v>
      </c>
      <c r="Q26" s="3">
        <f t="shared" si="3"/>
        <v>1</v>
      </c>
      <c r="R26">
        <f t="shared" si="4"/>
        <v>11</v>
      </c>
      <c r="S26" t="str">
        <f>VLOOKUP(R26,SimulationNames!$C$2:$D$62,2,FALSE)</f>
        <v>Lincoln2010NitrogenNil</v>
      </c>
      <c r="T26" s="4">
        <f t="shared" si="5"/>
        <v>40539</v>
      </c>
      <c r="U26" t="str">
        <f t="shared" si="6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>
        <f t="shared" si="18"/>
        <v>7.31</v>
      </c>
      <c r="Z26">
        <f t="shared" si="19"/>
        <v>12.14</v>
      </c>
      <c r="AA26" t="str">
        <f t="shared" si="20"/>
        <v/>
      </c>
      <c r="AB26" t="str">
        <f t="shared" si="21"/>
        <v/>
      </c>
      <c r="AC26" t="str">
        <f t="shared" si="22"/>
        <v/>
      </c>
    </row>
    <row r="27" spans="3:29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 t="str">
        <f t="shared" si="1"/>
        <v>Lincoln2010NitrogenNil40542</v>
      </c>
      <c r="P27" s="3">
        <f t="shared" si="2"/>
        <v>1</v>
      </c>
      <c r="Q27" s="3">
        <f t="shared" si="3"/>
        <v>1</v>
      </c>
      <c r="R27">
        <f t="shared" si="4"/>
        <v>11</v>
      </c>
      <c r="S27" t="str">
        <f>VLOOKUP(R27,SimulationNames!$C$2:$D$62,2,FALSE)</f>
        <v>Lincoln2010NitrogenNil</v>
      </c>
      <c r="T27" s="4">
        <f t="shared" si="5"/>
        <v>40542</v>
      </c>
      <c r="U27">
        <f t="shared" si="6"/>
        <v>208.7</v>
      </c>
      <c r="V27" t="str">
        <f t="shared" si="15"/>
        <v/>
      </c>
      <c r="W27">
        <f t="shared" si="16"/>
        <v>2.0299999999999998</v>
      </c>
      <c r="X27">
        <f t="shared" si="17"/>
        <v>101</v>
      </c>
      <c r="Y27">
        <f t="shared" si="18"/>
        <v>8.14</v>
      </c>
      <c r="Z27">
        <f t="shared" si="19"/>
        <v>12.67</v>
      </c>
      <c r="AA27">
        <f t="shared" si="20"/>
        <v>0.71</v>
      </c>
      <c r="AB27" t="str">
        <f t="shared" si="21"/>
        <v/>
      </c>
      <c r="AC27">
        <f t="shared" si="22"/>
        <v>107.7</v>
      </c>
    </row>
    <row r="28" spans="3:29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 t="str">
        <f t="shared" si="1"/>
        <v>Lincoln2010NitrogenNil40548</v>
      </c>
      <c r="P28" s="3">
        <f t="shared" si="2"/>
        <v>1</v>
      </c>
      <c r="Q28" s="3">
        <f t="shared" si="3"/>
        <v>1</v>
      </c>
      <c r="R28">
        <f t="shared" si="4"/>
        <v>11</v>
      </c>
      <c r="S28" t="str">
        <f>VLOOKUP(R28,SimulationNames!$C$2:$D$62,2,FALSE)</f>
        <v>Lincoln2010NitrogenNil</v>
      </c>
      <c r="T28" s="4">
        <f t="shared" si="5"/>
        <v>40548</v>
      </c>
      <c r="U28" t="str">
        <f t="shared" si="6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>
        <f t="shared" si="18"/>
        <v>10.220000000000001</v>
      </c>
      <c r="Z28">
        <f t="shared" si="19"/>
        <v>13.22</v>
      </c>
      <c r="AA28" t="str">
        <f t="shared" si="20"/>
        <v/>
      </c>
      <c r="AB28" t="str">
        <f t="shared" si="21"/>
        <v/>
      </c>
      <c r="AC28" t="str">
        <f t="shared" si="22"/>
        <v/>
      </c>
    </row>
    <row r="29" spans="3:29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 t="str">
        <f t="shared" si="1"/>
        <v>Lincoln2010NitrogenNil40549</v>
      </c>
      <c r="P29" s="3">
        <f t="shared" si="2"/>
        <v>1</v>
      </c>
      <c r="Q29" s="3">
        <f t="shared" si="3"/>
        <v>1</v>
      </c>
      <c r="R29">
        <f t="shared" si="4"/>
        <v>11</v>
      </c>
      <c r="S29" t="str">
        <f>VLOOKUP(R29,SimulationNames!$C$2:$D$62,2,FALSE)</f>
        <v>Lincoln2010NitrogenNil</v>
      </c>
      <c r="T29" s="4">
        <f t="shared" si="5"/>
        <v>40549</v>
      </c>
      <c r="U29" t="str">
        <f t="shared" si="6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0.72</v>
      </c>
      <c r="AB29" t="str">
        <f t="shared" si="21"/>
        <v/>
      </c>
      <c r="AC29" t="str">
        <f t="shared" si="22"/>
        <v/>
      </c>
    </row>
    <row r="30" spans="3:29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/>
      <c r="O30" s="3" t="str">
        <f t="shared" si="1"/>
        <v>Lincoln2010NitrogenNil40553</v>
      </c>
      <c r="P30" s="3">
        <f t="shared" si="2"/>
        <v>1</v>
      </c>
      <c r="Q30" s="3">
        <f t="shared" si="3"/>
        <v>1</v>
      </c>
      <c r="R30">
        <f t="shared" si="4"/>
        <v>11</v>
      </c>
      <c r="S30" t="str">
        <f>VLOOKUP(R30,SimulationNames!$C$2:$D$62,2,FALSE)</f>
        <v>Lincoln2010NitrogenNil</v>
      </c>
      <c r="T30" s="4">
        <f t="shared" si="5"/>
        <v>40553</v>
      </c>
      <c r="U30" t="str">
        <f t="shared" si="6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11.97</v>
      </c>
      <c r="Z30">
        <f t="shared" si="19"/>
        <v>13.58</v>
      </c>
      <c r="AA30">
        <f t="shared" si="20"/>
        <v>0.84</v>
      </c>
      <c r="AB30">
        <f t="shared" si="21"/>
        <v>5.85</v>
      </c>
      <c r="AC30" t="str">
        <f t="shared" si="22"/>
        <v/>
      </c>
    </row>
    <row r="31" spans="3:29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/>
      <c r="O31" s="3" t="str">
        <f t="shared" si="1"/>
        <v>Lincoln2010NitrogenNil40556</v>
      </c>
      <c r="P31" s="3">
        <f t="shared" si="2"/>
        <v>1</v>
      </c>
      <c r="Q31" s="3">
        <f t="shared" si="3"/>
        <v>1</v>
      </c>
      <c r="R31">
        <f t="shared" si="4"/>
        <v>11</v>
      </c>
      <c r="S31" t="str">
        <f>VLOOKUP(R31,SimulationNames!$C$2:$D$62,2,FALSE)</f>
        <v>Lincoln2010NitrogenNil</v>
      </c>
      <c r="T31" s="4">
        <f t="shared" si="5"/>
        <v>40556</v>
      </c>
      <c r="U31">
        <f t="shared" si="6"/>
        <v>575.6</v>
      </c>
      <c r="V31" t="str">
        <f t="shared" si="15"/>
        <v/>
      </c>
      <c r="W31">
        <f t="shared" si="16"/>
        <v>3.32</v>
      </c>
      <c r="X31">
        <f t="shared" si="17"/>
        <v>181.4</v>
      </c>
      <c r="Y31">
        <f t="shared" si="18"/>
        <v>13.03</v>
      </c>
      <c r="Z31">
        <f t="shared" si="19"/>
        <v>13.72</v>
      </c>
      <c r="AA31">
        <f t="shared" si="20"/>
        <v>0.77</v>
      </c>
      <c r="AB31">
        <f t="shared" si="21"/>
        <v>5.95</v>
      </c>
      <c r="AC31">
        <f t="shared" si="22"/>
        <v>394.2</v>
      </c>
    </row>
    <row r="32" spans="3:29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/>
      <c r="O32" s="3" t="str">
        <f t="shared" si="1"/>
        <v>Lincoln2010NitrogenNil40558</v>
      </c>
      <c r="P32" s="3">
        <f t="shared" si="2"/>
        <v>1</v>
      </c>
      <c r="Q32" s="3">
        <f t="shared" si="3"/>
        <v>1</v>
      </c>
      <c r="R32">
        <f t="shared" si="4"/>
        <v>11</v>
      </c>
      <c r="S32" t="str">
        <f>VLOOKUP(R32,SimulationNames!$C$2:$D$62,2,FALSE)</f>
        <v>Lincoln2010NitrogenNil</v>
      </c>
      <c r="T32" s="4">
        <f t="shared" si="5"/>
        <v>40558</v>
      </c>
      <c r="U32" t="str">
        <f t="shared" si="6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>
        <f t="shared" si="21"/>
        <v>6</v>
      </c>
      <c r="AC32" t="str">
        <f t="shared" si="22"/>
        <v/>
      </c>
    </row>
    <row r="33" spans="3:29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/>
      <c r="O33" s="3" t="str">
        <f t="shared" si="1"/>
        <v>Lincoln2010NitrogenNil40560</v>
      </c>
      <c r="P33" s="3">
        <f t="shared" si="2"/>
        <v>1</v>
      </c>
      <c r="Q33" s="3">
        <f t="shared" si="3"/>
        <v>1</v>
      </c>
      <c r="R33">
        <f t="shared" si="4"/>
        <v>11</v>
      </c>
      <c r="S33" t="str">
        <f>VLOOKUP(R33,SimulationNames!$C$2:$D$62,2,FALSE)</f>
        <v>Lincoln2010NitrogenNil</v>
      </c>
      <c r="T33" s="4">
        <f t="shared" si="5"/>
        <v>40560</v>
      </c>
      <c r="U33" t="str">
        <f t="shared" si="6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>
        <f t="shared" si="18"/>
        <v>13.67</v>
      </c>
      <c r="Z33">
        <f t="shared" si="19"/>
        <v>13.81</v>
      </c>
      <c r="AA33" t="str">
        <f t="shared" si="20"/>
        <v/>
      </c>
      <c r="AB33">
        <f t="shared" si="21"/>
        <v>6.3</v>
      </c>
      <c r="AC33" t="str">
        <f t="shared" si="22"/>
        <v/>
      </c>
    </row>
    <row r="34" spans="3:29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/>
      <c r="O34" s="3" t="str">
        <f t="shared" si="1"/>
        <v>Lincoln2010NitrogenNil40561</v>
      </c>
      <c r="P34" s="3">
        <f t="shared" si="2"/>
        <v>1</v>
      </c>
      <c r="Q34" s="3">
        <f t="shared" si="3"/>
        <v>1</v>
      </c>
      <c r="R34">
        <f t="shared" si="4"/>
        <v>11</v>
      </c>
      <c r="S34" t="str">
        <f>VLOOKUP(R34,SimulationNames!$C$2:$D$62,2,FALSE)</f>
        <v>Lincoln2010NitrogenNil</v>
      </c>
      <c r="T34" s="4">
        <f t="shared" si="5"/>
        <v>40561</v>
      </c>
      <c r="U34" t="str">
        <f t="shared" si="6"/>
        <v/>
      </c>
      <c r="V34" t="str">
        <f t="shared" si="15"/>
        <v/>
      </c>
      <c r="W34" t="str">
        <f t="shared" si="16"/>
        <v/>
      </c>
      <c r="X34" t="str">
        <f t="shared" si="17"/>
        <v/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6.4</v>
      </c>
      <c r="AC34" t="str">
        <f t="shared" si="22"/>
        <v/>
      </c>
    </row>
    <row r="35" spans="3:29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/>
      <c r="O35" s="3" t="str">
        <f t="shared" si="1"/>
        <v>Lincoln2010NitrogenNil40562</v>
      </c>
      <c r="P35" s="3">
        <f t="shared" si="2"/>
        <v>1</v>
      </c>
      <c r="Q35" s="3">
        <f t="shared" si="3"/>
        <v>1</v>
      </c>
      <c r="R35">
        <f t="shared" si="4"/>
        <v>11</v>
      </c>
      <c r="S35" t="str">
        <f>VLOOKUP(R35,SimulationNames!$C$2:$D$62,2,FALSE)</f>
        <v>Lincoln2010NitrogenNil</v>
      </c>
      <c r="T35" s="4">
        <f t="shared" si="5"/>
        <v>40562</v>
      </c>
      <c r="U35" t="str">
        <f t="shared" si="6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>
        <f t="shared" si="20"/>
        <v>0.83</v>
      </c>
      <c r="AB35">
        <f t="shared" si="21"/>
        <v>6.45</v>
      </c>
      <c r="AC35" t="str">
        <f t="shared" si="22"/>
        <v/>
      </c>
    </row>
    <row r="36" spans="3:29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/>
      <c r="O36" s="3" t="str">
        <f t="shared" si="1"/>
        <v>Lincoln2010NitrogenNil40563</v>
      </c>
      <c r="P36" s="3">
        <f t="shared" si="2"/>
        <v>1</v>
      </c>
      <c r="Q36" s="3">
        <f t="shared" si="3"/>
        <v>1</v>
      </c>
      <c r="R36">
        <f t="shared" si="4"/>
        <v>11</v>
      </c>
      <c r="S36" t="str">
        <f>VLOOKUP(R36,SimulationNames!$C$2:$D$62,2,FALSE)</f>
        <v>Lincoln2010NitrogenNil</v>
      </c>
      <c r="T36" s="4">
        <f t="shared" si="5"/>
        <v>40563</v>
      </c>
      <c r="U36">
        <f t="shared" si="6"/>
        <v>599</v>
      </c>
      <c r="V36" t="str">
        <f t="shared" si="15"/>
        <v/>
      </c>
      <c r="W36" t="str">
        <f t="shared" si="16"/>
        <v/>
      </c>
      <c r="X36">
        <f t="shared" si="17"/>
        <v>163.6</v>
      </c>
      <c r="Y36" t="str">
        <f t="shared" si="18"/>
        <v/>
      </c>
      <c r="Z36" t="str">
        <f t="shared" si="19"/>
        <v/>
      </c>
      <c r="AA36" t="str">
        <f t="shared" si="20"/>
        <v/>
      </c>
      <c r="AB36">
        <f t="shared" si="21"/>
        <v>6.45</v>
      </c>
      <c r="AC36">
        <f t="shared" si="22"/>
        <v>386.9</v>
      </c>
    </row>
    <row r="37" spans="3:29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/>
      <c r="O37" s="3" t="str">
        <f t="shared" si="1"/>
        <v>Lincoln2010NitrogenNil40567</v>
      </c>
      <c r="P37" s="3">
        <f t="shared" si="2"/>
        <v>1</v>
      </c>
      <c r="Q37" s="3">
        <f t="shared" si="3"/>
        <v>1</v>
      </c>
      <c r="R37">
        <f t="shared" si="4"/>
        <v>11</v>
      </c>
      <c r="S37" t="str">
        <f>VLOOKUP(R37,SimulationNames!$C$2:$D$62,2,FALSE)</f>
        <v>Lincoln2010NitrogenNil</v>
      </c>
      <c r="T37" s="4">
        <f t="shared" si="5"/>
        <v>40567</v>
      </c>
      <c r="U37" t="str">
        <f t="shared" si="6"/>
        <v/>
      </c>
      <c r="V37" t="str">
        <f t="shared" si="15"/>
        <v/>
      </c>
      <c r="W37" t="str">
        <f t="shared" si="16"/>
        <v/>
      </c>
      <c r="X37" t="str">
        <f t="shared" si="17"/>
        <v/>
      </c>
      <c r="Y37" t="str">
        <f t="shared" si="18"/>
        <v/>
      </c>
      <c r="Z37" t="str">
        <f t="shared" si="19"/>
        <v/>
      </c>
      <c r="AA37" t="str">
        <f t="shared" si="20"/>
        <v/>
      </c>
      <c r="AB37">
        <f t="shared" si="21"/>
        <v>6.5</v>
      </c>
      <c r="AC37" t="str">
        <f t="shared" si="22"/>
        <v/>
      </c>
    </row>
    <row r="38" spans="3:29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 t="str">
        <f t="shared" si="1"/>
        <v>Lincoln2010NitrogenNil40569</v>
      </c>
      <c r="P38" s="3">
        <f t="shared" si="2"/>
        <v>1</v>
      </c>
      <c r="Q38" s="3">
        <f t="shared" si="3"/>
        <v>1</v>
      </c>
      <c r="R38">
        <f t="shared" si="4"/>
        <v>11</v>
      </c>
      <c r="S38" t="str">
        <f>VLOOKUP(R38,SimulationNames!$C$2:$D$62,2,FALSE)</f>
        <v>Lincoln2010NitrogenNil</v>
      </c>
      <c r="T38" s="4">
        <f t="shared" si="5"/>
        <v>40569</v>
      </c>
      <c r="U38">
        <f t="shared" si="6"/>
        <v>797.5</v>
      </c>
      <c r="V38" t="str">
        <f t="shared" si="15"/>
        <v/>
      </c>
      <c r="W38" t="str">
        <f t="shared" si="16"/>
        <v/>
      </c>
      <c r="X38">
        <f t="shared" si="17"/>
        <v>184.2</v>
      </c>
      <c r="Y38" t="str">
        <f t="shared" si="18"/>
        <v/>
      </c>
      <c r="Z38" t="str">
        <f t="shared" si="19"/>
        <v/>
      </c>
      <c r="AA38">
        <f t="shared" si="20"/>
        <v>0.9</v>
      </c>
      <c r="AB38" t="str">
        <f t="shared" si="21"/>
        <v/>
      </c>
      <c r="AC38">
        <f t="shared" si="22"/>
        <v>453.6</v>
      </c>
    </row>
    <row r="39" spans="3:29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 t="str">
        <f t="shared" si="1"/>
        <v>Lincoln2010NitrogenNil40570</v>
      </c>
      <c r="P39" s="3">
        <f t="shared" si="2"/>
        <v>1</v>
      </c>
      <c r="Q39" s="3">
        <f t="shared" si="3"/>
        <v>1</v>
      </c>
      <c r="R39">
        <f t="shared" si="4"/>
        <v>11</v>
      </c>
      <c r="S39" t="str">
        <f>VLOOKUP(R39,SimulationNames!$C$2:$D$62,2,FALSE)</f>
        <v>Lincoln2010NitrogenNil</v>
      </c>
      <c r="T39" s="4">
        <f t="shared" si="5"/>
        <v>40570</v>
      </c>
      <c r="U39" t="str">
        <f t="shared" si="6"/>
        <v/>
      </c>
      <c r="V39" t="str">
        <f t="shared" si="15"/>
        <v/>
      </c>
      <c r="W39" t="str">
        <f t="shared" si="16"/>
        <v/>
      </c>
      <c r="X39" t="str">
        <f t="shared" si="17"/>
        <v/>
      </c>
      <c r="Y39" t="str">
        <f t="shared" si="18"/>
        <v/>
      </c>
      <c r="Z39" t="str">
        <f t="shared" si="19"/>
        <v/>
      </c>
      <c r="AA39">
        <f t="shared" si="20"/>
        <v>0.85</v>
      </c>
      <c r="AB39" t="str">
        <f t="shared" si="21"/>
        <v/>
      </c>
      <c r="AC39" t="str">
        <f t="shared" si="22"/>
        <v/>
      </c>
    </row>
    <row r="40" spans="3:29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 t="str">
        <f t="shared" si="1"/>
        <v>Lincoln2010NitrogenNil40575</v>
      </c>
      <c r="P40" s="3">
        <f t="shared" si="2"/>
        <v>1</v>
      </c>
      <c r="Q40" s="3">
        <f t="shared" si="3"/>
        <v>1</v>
      </c>
      <c r="R40">
        <f t="shared" si="4"/>
        <v>11</v>
      </c>
      <c r="S40" t="str">
        <f>VLOOKUP(R40,SimulationNames!$C$2:$D$62,2,FALSE)</f>
        <v>Lincoln2010NitrogenNil</v>
      </c>
      <c r="T40" s="4">
        <f t="shared" si="5"/>
        <v>40575</v>
      </c>
      <c r="U40" t="str">
        <f t="shared" si="6"/>
        <v/>
      </c>
      <c r="V40" t="str">
        <f t="shared" si="15"/>
        <v/>
      </c>
      <c r="W40" t="str">
        <f t="shared" si="16"/>
        <v/>
      </c>
      <c r="X40" t="str">
        <f t="shared" si="17"/>
        <v/>
      </c>
      <c r="Y40" t="str">
        <f t="shared" si="18"/>
        <v/>
      </c>
      <c r="Z40" t="str">
        <f t="shared" si="19"/>
        <v/>
      </c>
      <c r="AA40">
        <f t="shared" si="20"/>
        <v>0.81</v>
      </c>
      <c r="AB40" t="str">
        <f t="shared" si="21"/>
        <v/>
      </c>
      <c r="AC40" t="str">
        <f t="shared" si="22"/>
        <v/>
      </c>
    </row>
    <row r="41" spans="3:29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 t="str">
        <f t="shared" si="1"/>
        <v>Lincoln2010NitrogenNil40583</v>
      </c>
      <c r="P41" s="3">
        <f t="shared" si="2"/>
        <v>1</v>
      </c>
      <c r="Q41" s="3">
        <f t="shared" si="3"/>
        <v>1</v>
      </c>
      <c r="R41">
        <f t="shared" si="4"/>
        <v>11</v>
      </c>
      <c r="S41" t="str">
        <f>VLOOKUP(R41,SimulationNames!$C$2:$D$62,2,FALSE)</f>
        <v>Lincoln2010NitrogenNil</v>
      </c>
      <c r="T41" s="4">
        <f t="shared" si="5"/>
        <v>40583</v>
      </c>
      <c r="U41">
        <f t="shared" si="6"/>
        <v>1100.5999999999999</v>
      </c>
      <c r="V41">
        <f t="shared" si="15"/>
        <v>138.69999999999999</v>
      </c>
      <c r="W41" t="str">
        <f t="shared" si="16"/>
        <v/>
      </c>
      <c r="X41">
        <f t="shared" si="17"/>
        <v>175.1</v>
      </c>
      <c r="Y41" t="str">
        <f t="shared" si="18"/>
        <v/>
      </c>
      <c r="Z41" t="str">
        <f t="shared" si="19"/>
        <v/>
      </c>
      <c r="AA41">
        <f t="shared" si="20"/>
        <v>0.82</v>
      </c>
      <c r="AB41" t="str">
        <f t="shared" si="21"/>
        <v/>
      </c>
      <c r="AC41">
        <f t="shared" si="22"/>
        <v>480.5</v>
      </c>
    </row>
    <row r="42" spans="3:29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 t="str">
        <f t="shared" si="1"/>
        <v>Lincoln2010NitrogenNil40590</v>
      </c>
      <c r="P42" s="3">
        <f t="shared" si="2"/>
        <v>1</v>
      </c>
      <c r="Q42" s="3">
        <f t="shared" si="3"/>
        <v>1</v>
      </c>
      <c r="R42">
        <f t="shared" si="4"/>
        <v>11</v>
      </c>
      <c r="S42" t="str">
        <f>VLOOKUP(R42,SimulationNames!$C$2:$D$62,2,FALSE)</f>
        <v>Lincoln2010NitrogenNil</v>
      </c>
      <c r="T42" s="4">
        <f t="shared" si="5"/>
        <v>40590</v>
      </c>
      <c r="U42" t="str">
        <f t="shared" si="6"/>
        <v/>
      </c>
      <c r="V42" t="str">
        <f t="shared" si="15"/>
        <v/>
      </c>
      <c r="W42" t="str">
        <f t="shared" si="16"/>
        <v/>
      </c>
      <c r="X42" t="str">
        <f t="shared" si="17"/>
        <v/>
      </c>
      <c r="Y42" t="str">
        <f t="shared" si="18"/>
        <v/>
      </c>
      <c r="Z42" t="str">
        <f t="shared" si="19"/>
        <v/>
      </c>
      <c r="AA42">
        <f t="shared" si="20"/>
        <v>0.89</v>
      </c>
      <c r="AB42" t="str">
        <f t="shared" si="21"/>
        <v/>
      </c>
      <c r="AC42" t="str">
        <f t="shared" si="22"/>
        <v/>
      </c>
    </row>
    <row r="43" spans="3:29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 t="str">
        <f t="shared" si="1"/>
        <v>Lincoln2010NitrogenNil40592</v>
      </c>
      <c r="P43" s="3">
        <f t="shared" si="2"/>
        <v>1</v>
      </c>
      <c r="Q43" s="3">
        <f t="shared" si="3"/>
        <v>1</v>
      </c>
      <c r="R43">
        <f t="shared" si="4"/>
        <v>11</v>
      </c>
      <c r="S43" t="str">
        <f>VLOOKUP(R43,SimulationNames!$C$2:$D$62,2,FALSE)</f>
        <v>Lincoln2010NitrogenNil</v>
      </c>
      <c r="T43" s="4">
        <f t="shared" si="5"/>
        <v>40592</v>
      </c>
      <c r="U43">
        <f t="shared" si="6"/>
        <v>1271.8</v>
      </c>
      <c r="V43">
        <f t="shared" si="15"/>
        <v>361.3</v>
      </c>
      <c r="W43" t="str">
        <f t="shared" si="16"/>
        <v/>
      </c>
      <c r="X43">
        <f t="shared" si="17"/>
        <v>170.2</v>
      </c>
      <c r="Y43" t="str">
        <f t="shared" si="18"/>
        <v/>
      </c>
      <c r="Z43" t="str">
        <f t="shared" si="19"/>
        <v/>
      </c>
      <c r="AA43" t="str">
        <f t="shared" si="20"/>
        <v/>
      </c>
      <c r="AB43" t="str">
        <f t="shared" si="21"/>
        <v/>
      </c>
      <c r="AC43">
        <f t="shared" si="22"/>
        <v>458.2</v>
      </c>
    </row>
    <row r="44" spans="3:29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 t="str">
        <f t="shared" si="1"/>
        <v>Lincoln2010NitrogenNil40598</v>
      </c>
      <c r="P44" s="3">
        <f t="shared" si="2"/>
        <v>1</v>
      </c>
      <c r="Q44" s="3">
        <f t="shared" si="3"/>
        <v>1</v>
      </c>
      <c r="R44">
        <f t="shared" si="4"/>
        <v>11</v>
      </c>
      <c r="S44" t="str">
        <f>VLOOKUP(R44,SimulationNames!$C$2:$D$62,2,FALSE)</f>
        <v>Lincoln2010NitrogenNil</v>
      </c>
      <c r="T44" s="4">
        <f t="shared" si="5"/>
        <v>40598</v>
      </c>
      <c r="U44" t="str">
        <f t="shared" si="6"/>
        <v/>
      </c>
      <c r="V44" t="str">
        <f t="shared" si="15"/>
        <v/>
      </c>
      <c r="W44" t="str">
        <f t="shared" si="16"/>
        <v/>
      </c>
      <c r="X44" t="str">
        <f t="shared" si="17"/>
        <v/>
      </c>
      <c r="Y44" t="str">
        <f t="shared" si="18"/>
        <v/>
      </c>
      <c r="Z44" t="str">
        <f t="shared" si="19"/>
        <v/>
      </c>
      <c r="AA44">
        <f t="shared" si="20"/>
        <v>0.84</v>
      </c>
      <c r="AB44" t="str">
        <f t="shared" si="21"/>
        <v/>
      </c>
      <c r="AC44" t="str">
        <f t="shared" si="22"/>
        <v/>
      </c>
    </row>
    <row r="45" spans="3:29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 t="str">
        <f t="shared" si="1"/>
        <v>Lincoln2010NitrogenNil40602</v>
      </c>
      <c r="P45" s="3">
        <f t="shared" si="2"/>
        <v>1</v>
      </c>
      <c r="Q45" s="3">
        <f t="shared" si="3"/>
        <v>1</v>
      </c>
      <c r="R45">
        <f t="shared" si="4"/>
        <v>11</v>
      </c>
      <c r="S45" t="str">
        <f>VLOOKUP(R45,SimulationNames!$C$2:$D$62,2,FALSE)</f>
        <v>Lincoln2010NitrogenNil</v>
      </c>
      <c r="T45" s="4">
        <f t="shared" si="5"/>
        <v>40602</v>
      </c>
      <c r="U45">
        <f t="shared" si="6"/>
        <v>1653.6</v>
      </c>
      <c r="V45">
        <f t="shared" si="15"/>
        <v>707.3</v>
      </c>
      <c r="W45" t="str">
        <f t="shared" si="16"/>
        <v/>
      </c>
      <c r="X45">
        <f t="shared" si="17"/>
        <v>194.3</v>
      </c>
      <c r="Y45" t="str">
        <f t="shared" si="18"/>
        <v/>
      </c>
      <c r="Z45" t="str">
        <f t="shared" si="19"/>
        <v/>
      </c>
      <c r="AA45" t="str">
        <f t="shared" si="20"/>
        <v/>
      </c>
      <c r="AB45" t="str">
        <f t="shared" si="21"/>
        <v/>
      </c>
      <c r="AC45">
        <f t="shared" si="22"/>
        <v>467.9</v>
      </c>
    </row>
    <row r="46" spans="3:29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 t="str">
        <f t="shared" si="1"/>
        <v>Lincoln2010NitrogenNil40605</v>
      </c>
      <c r="P46" s="3">
        <f t="shared" si="2"/>
        <v>1</v>
      </c>
      <c r="Q46" s="3">
        <f t="shared" si="3"/>
        <v>1</v>
      </c>
      <c r="R46">
        <f t="shared" si="4"/>
        <v>11</v>
      </c>
      <c r="S46" t="str">
        <f>VLOOKUP(R46,SimulationNames!$C$2:$D$62,2,FALSE)</f>
        <v>Lincoln2010NitrogenNil</v>
      </c>
      <c r="T46" s="4">
        <f t="shared" si="5"/>
        <v>40605</v>
      </c>
      <c r="U46" t="str">
        <f t="shared" si="6"/>
        <v/>
      </c>
      <c r="V46" t="str">
        <f t="shared" si="15"/>
        <v/>
      </c>
      <c r="W46" t="str">
        <f t="shared" si="16"/>
        <v/>
      </c>
      <c r="X46" t="str">
        <f t="shared" si="17"/>
        <v/>
      </c>
      <c r="Y46" t="str">
        <f t="shared" si="18"/>
        <v/>
      </c>
      <c r="Z46" t="str">
        <f t="shared" si="19"/>
        <v/>
      </c>
      <c r="AA46">
        <f t="shared" si="20"/>
        <v>0.8</v>
      </c>
      <c r="AB46" t="str">
        <f t="shared" si="21"/>
        <v/>
      </c>
      <c r="AC46" t="str">
        <f t="shared" si="22"/>
        <v/>
      </c>
    </row>
    <row r="47" spans="3:29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 t="str">
        <f t="shared" si="1"/>
        <v>Lincoln2010NitrogenNil40611</v>
      </c>
      <c r="P47" s="3">
        <f t="shared" si="2"/>
        <v>1</v>
      </c>
      <c r="Q47" s="3">
        <f t="shared" si="3"/>
        <v>1</v>
      </c>
      <c r="R47">
        <f t="shared" si="4"/>
        <v>11</v>
      </c>
      <c r="S47" t="str">
        <f>VLOOKUP(R47,SimulationNames!$C$2:$D$62,2,FALSE)</f>
        <v>Lincoln2010NitrogenNil</v>
      </c>
      <c r="T47" s="4">
        <f t="shared" si="5"/>
        <v>40611</v>
      </c>
      <c r="U47">
        <f t="shared" si="6"/>
        <v>1812</v>
      </c>
      <c r="V47">
        <f t="shared" si="15"/>
        <v>918.2</v>
      </c>
      <c r="W47" t="str">
        <f t="shared" si="16"/>
        <v/>
      </c>
      <c r="X47">
        <f t="shared" si="17"/>
        <v>188.9</v>
      </c>
      <c r="Y47" t="str">
        <f t="shared" si="18"/>
        <v/>
      </c>
      <c r="Z47" t="str">
        <f t="shared" si="19"/>
        <v/>
      </c>
      <c r="AA47">
        <f t="shared" si="20"/>
        <v>0.83</v>
      </c>
      <c r="AB47" t="str">
        <f t="shared" si="21"/>
        <v/>
      </c>
      <c r="AC47">
        <f t="shared" si="22"/>
        <v>434.6</v>
      </c>
    </row>
    <row r="48" spans="3:29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 t="str">
        <f t="shared" si="1"/>
        <v>Lincoln2010NitrogenNil40618</v>
      </c>
      <c r="P48" s="3">
        <f t="shared" si="2"/>
        <v>1</v>
      </c>
      <c r="Q48" s="3">
        <f t="shared" si="3"/>
        <v>1</v>
      </c>
      <c r="R48">
        <f t="shared" si="4"/>
        <v>11</v>
      </c>
      <c r="S48" t="str">
        <f>VLOOKUP(R48,SimulationNames!$C$2:$D$62,2,FALSE)</f>
        <v>Lincoln2010NitrogenNil</v>
      </c>
      <c r="T48" s="4">
        <f t="shared" si="5"/>
        <v>40618</v>
      </c>
      <c r="U48" t="str">
        <f t="shared" si="6"/>
        <v/>
      </c>
      <c r="V48" t="str">
        <f t="shared" si="15"/>
        <v/>
      </c>
      <c r="W48" t="str">
        <f t="shared" si="16"/>
        <v/>
      </c>
      <c r="X48" t="str">
        <f t="shared" si="17"/>
        <v/>
      </c>
      <c r="Y48" t="str">
        <f t="shared" si="18"/>
        <v/>
      </c>
      <c r="Z48" t="str">
        <f t="shared" si="19"/>
        <v/>
      </c>
      <c r="AA48">
        <f t="shared" si="20"/>
        <v>0.81</v>
      </c>
      <c r="AB48" t="str">
        <f t="shared" si="21"/>
        <v/>
      </c>
      <c r="AC48" t="str">
        <f t="shared" si="22"/>
        <v/>
      </c>
    </row>
    <row r="49" spans="2:29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 t="str">
        <f t="shared" si="1"/>
        <v>Lincoln2010NitrogenNil40619</v>
      </c>
      <c r="P49" s="3">
        <f t="shared" si="2"/>
        <v>1</v>
      </c>
      <c r="Q49" s="3">
        <f t="shared" si="3"/>
        <v>1</v>
      </c>
      <c r="R49">
        <f t="shared" si="4"/>
        <v>11</v>
      </c>
      <c r="S49" t="str">
        <f>VLOOKUP(R49,SimulationNames!$C$2:$D$62,2,FALSE)</f>
        <v>Lincoln2010NitrogenNil</v>
      </c>
      <c r="T49" s="4">
        <f t="shared" si="5"/>
        <v>40619</v>
      </c>
      <c r="U49">
        <f t="shared" si="6"/>
        <v>1882.1</v>
      </c>
      <c r="V49">
        <f t="shared" si="15"/>
        <v>1052.5</v>
      </c>
      <c r="W49" t="str">
        <f t="shared" si="16"/>
        <v/>
      </c>
      <c r="X49">
        <f t="shared" si="17"/>
        <v>176</v>
      </c>
      <c r="Y49" t="str">
        <f t="shared" si="18"/>
        <v/>
      </c>
      <c r="Z49" t="str">
        <f t="shared" si="19"/>
        <v/>
      </c>
      <c r="AA49" t="str">
        <f t="shared" si="20"/>
        <v/>
      </c>
      <c r="AB49" t="str">
        <f t="shared" si="21"/>
        <v/>
      </c>
      <c r="AC49">
        <f t="shared" si="22"/>
        <v>407.2</v>
      </c>
    </row>
    <row r="50" spans="2:29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 t="str">
        <f t="shared" si="1"/>
        <v>Lincoln2010NitrogenNil40630</v>
      </c>
      <c r="P50" s="3">
        <f t="shared" si="2"/>
        <v>1</v>
      </c>
      <c r="Q50" s="3">
        <f t="shared" si="3"/>
        <v>1</v>
      </c>
      <c r="R50">
        <f t="shared" si="4"/>
        <v>11</v>
      </c>
      <c r="S50" t="str">
        <f>VLOOKUP(R50,SimulationNames!$C$2:$D$62,2,FALSE)</f>
        <v>Lincoln2010NitrogenNil</v>
      </c>
      <c r="T50" s="4">
        <f t="shared" si="5"/>
        <v>40630</v>
      </c>
      <c r="U50">
        <f t="shared" si="6"/>
        <v>2063.6999999999998</v>
      </c>
      <c r="V50">
        <f t="shared" si="15"/>
        <v>1189.5</v>
      </c>
      <c r="W50" t="str">
        <f t="shared" si="16"/>
        <v/>
      </c>
      <c r="X50">
        <f t="shared" si="17"/>
        <v>152.19999999999999</v>
      </c>
      <c r="Y50" t="str">
        <f t="shared" si="18"/>
        <v/>
      </c>
      <c r="Z50" t="str">
        <f t="shared" si="19"/>
        <v/>
      </c>
      <c r="AA50">
        <f t="shared" si="20"/>
        <v>0.76</v>
      </c>
      <c r="AB50" t="str">
        <f t="shared" si="21"/>
        <v/>
      </c>
      <c r="AC50">
        <f t="shared" si="22"/>
        <v>439</v>
      </c>
    </row>
    <row r="51" spans="2:29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 t="str">
        <f t="shared" si="1"/>
        <v>Lincoln2010NitrogenNil40639</v>
      </c>
      <c r="P51" s="3">
        <f t="shared" si="2"/>
        <v>1</v>
      </c>
      <c r="Q51" s="3">
        <f t="shared" si="3"/>
        <v>1</v>
      </c>
      <c r="R51">
        <f t="shared" si="4"/>
        <v>11</v>
      </c>
      <c r="S51" t="str">
        <f>VLOOKUP(R51,SimulationNames!$C$2:$D$62,2,FALSE)</f>
        <v>Lincoln2010NitrogenNil</v>
      </c>
      <c r="T51" s="4">
        <f t="shared" si="5"/>
        <v>40639</v>
      </c>
      <c r="U51">
        <f t="shared" si="6"/>
        <v>1893.1</v>
      </c>
      <c r="V51">
        <f t="shared" si="15"/>
        <v>1117.7</v>
      </c>
      <c r="W51" t="str">
        <f t="shared" si="16"/>
        <v/>
      </c>
      <c r="X51">
        <f t="shared" si="17"/>
        <v>112</v>
      </c>
      <c r="Y51" t="str">
        <f t="shared" si="18"/>
        <v/>
      </c>
      <c r="Z51" t="str">
        <f t="shared" si="19"/>
        <v/>
      </c>
      <c r="AA51" t="str">
        <f t="shared" si="20"/>
        <v/>
      </c>
      <c r="AB51" t="str">
        <f t="shared" si="21"/>
        <v/>
      </c>
      <c r="AC51">
        <f t="shared" si="22"/>
        <v>390.5</v>
      </c>
    </row>
    <row r="52" spans="2:29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 t="str">
        <f t="shared" si="1"/>
        <v>Lincoln2010NitrogenNil40640</v>
      </c>
      <c r="P52" s="3">
        <f t="shared" si="2"/>
        <v>1</v>
      </c>
      <c r="Q52" s="3">
        <f t="shared" si="3"/>
        <v>1</v>
      </c>
      <c r="R52">
        <f t="shared" si="4"/>
        <v>11</v>
      </c>
      <c r="S52" t="str">
        <f>VLOOKUP(R52,SimulationNames!$C$2:$D$62,2,FALSE)</f>
        <v>Lincoln2010NitrogenNil</v>
      </c>
      <c r="T52" s="4">
        <f t="shared" si="5"/>
        <v>40640</v>
      </c>
      <c r="U52" t="str">
        <f t="shared" si="6"/>
        <v/>
      </c>
      <c r="V52" t="str">
        <f t="shared" si="15"/>
        <v/>
      </c>
      <c r="W52" t="str">
        <f t="shared" si="16"/>
        <v/>
      </c>
      <c r="X52" t="str">
        <f t="shared" si="17"/>
        <v/>
      </c>
      <c r="Y52" t="str">
        <f t="shared" si="18"/>
        <v/>
      </c>
      <c r="Z52" t="str">
        <f t="shared" si="19"/>
        <v/>
      </c>
      <c r="AA52">
        <f t="shared" si="20"/>
        <v>0.63</v>
      </c>
      <c r="AB52" t="str">
        <f t="shared" si="21"/>
        <v/>
      </c>
      <c r="AC52" t="str">
        <f t="shared" si="22"/>
        <v/>
      </c>
    </row>
    <row r="53" spans="2:29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 t="str">
        <f t="shared" si="1"/>
        <v>Lincoln2010NitrogenMed40487</v>
      </c>
      <c r="P53" s="3">
        <f t="shared" si="2"/>
        <v>1</v>
      </c>
      <c r="Q53" s="3">
        <f t="shared" si="3"/>
        <v>2</v>
      </c>
      <c r="R53">
        <f t="shared" si="4"/>
        <v>12</v>
      </c>
      <c r="S53" t="str">
        <f>VLOOKUP(R53,SimulationNames!$C$2:$D$62,2,FALSE)</f>
        <v>Lincoln2010NitrogenMed</v>
      </c>
      <c r="T53" s="4">
        <f t="shared" si="5"/>
        <v>40487</v>
      </c>
      <c r="U53" t="str">
        <f t="shared" si="6"/>
        <v/>
      </c>
      <c r="V53" t="str">
        <f t="shared" si="15"/>
        <v/>
      </c>
      <c r="W53" t="str">
        <f t="shared" si="16"/>
        <v/>
      </c>
      <c r="X53" t="str">
        <f t="shared" si="17"/>
        <v/>
      </c>
      <c r="Y53" t="str">
        <f t="shared" si="18"/>
        <v/>
      </c>
      <c r="Z53" t="str">
        <f t="shared" si="19"/>
        <v/>
      </c>
      <c r="AA53" t="str">
        <f t="shared" si="20"/>
        <v/>
      </c>
      <c r="AB53">
        <f t="shared" si="21"/>
        <v>2</v>
      </c>
      <c r="AC53" t="str">
        <f t="shared" si="22"/>
        <v/>
      </c>
    </row>
    <row r="54" spans="2:29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 t="str">
        <f t="shared" si="1"/>
        <v>Lincoln2010NitrogenMed40490</v>
      </c>
      <c r="P54" s="3">
        <f t="shared" si="2"/>
        <v>1</v>
      </c>
      <c r="Q54" s="3">
        <f t="shared" si="3"/>
        <v>2</v>
      </c>
      <c r="R54">
        <f t="shared" si="4"/>
        <v>12</v>
      </c>
      <c r="S54" t="str">
        <f>VLOOKUP(R54,SimulationNames!$C$2:$D$62,2,FALSE)</f>
        <v>Lincoln2010NitrogenMed</v>
      </c>
      <c r="T54" s="4">
        <f t="shared" si="5"/>
        <v>40490</v>
      </c>
      <c r="U54" t="str">
        <f t="shared" si="6"/>
        <v/>
      </c>
      <c r="V54" t="str">
        <f t="shared" si="15"/>
        <v/>
      </c>
      <c r="W54" t="str">
        <f t="shared" si="16"/>
        <v/>
      </c>
      <c r="X54" t="str">
        <f t="shared" si="17"/>
        <v/>
      </c>
      <c r="Y54" t="str">
        <f t="shared" si="18"/>
        <v/>
      </c>
      <c r="Z54" t="str">
        <f t="shared" si="19"/>
        <v/>
      </c>
      <c r="AA54" t="str">
        <f t="shared" si="20"/>
        <v/>
      </c>
      <c r="AB54">
        <f t="shared" si="21"/>
        <v>2.5299999999999998</v>
      </c>
      <c r="AC54" t="str">
        <f t="shared" si="22"/>
        <v/>
      </c>
    </row>
    <row r="55" spans="2:29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 t="str">
        <f t="shared" si="1"/>
        <v>Lincoln2010NitrogenMed40491</v>
      </c>
      <c r="P55" s="3">
        <f t="shared" si="2"/>
        <v>1</v>
      </c>
      <c r="Q55" s="3">
        <f t="shared" si="3"/>
        <v>2</v>
      </c>
      <c r="R55">
        <f t="shared" si="4"/>
        <v>12</v>
      </c>
      <c r="S55" t="str">
        <f>VLOOKUP(R55,SimulationNames!$C$2:$D$62,2,FALSE)</f>
        <v>Lincoln2010NitrogenMed</v>
      </c>
      <c r="T55" s="4">
        <f t="shared" si="5"/>
        <v>40491</v>
      </c>
      <c r="U55" t="str">
        <f t="shared" si="6"/>
        <v/>
      </c>
      <c r="V55" t="str">
        <f t="shared" si="15"/>
        <v/>
      </c>
      <c r="W55" t="str">
        <f t="shared" si="16"/>
        <v/>
      </c>
      <c r="X55" t="str">
        <f t="shared" si="17"/>
        <v/>
      </c>
      <c r="Y55" t="str">
        <f t="shared" si="18"/>
        <v/>
      </c>
      <c r="Z55" t="str">
        <f t="shared" si="19"/>
        <v/>
      </c>
      <c r="AA55" t="str">
        <f t="shared" si="20"/>
        <v/>
      </c>
      <c r="AB55">
        <f t="shared" si="21"/>
        <v>2.82</v>
      </c>
      <c r="AC55" t="str">
        <f t="shared" si="22"/>
        <v/>
      </c>
    </row>
    <row r="56" spans="2:29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 t="str">
        <f t="shared" si="1"/>
        <v>Lincoln2010NitrogenMed40492</v>
      </c>
      <c r="P56" s="3">
        <f t="shared" si="2"/>
        <v>1</v>
      </c>
      <c r="Q56" s="3">
        <f t="shared" si="3"/>
        <v>2</v>
      </c>
      <c r="R56">
        <f t="shared" si="4"/>
        <v>12</v>
      </c>
      <c r="S56" t="str">
        <f>VLOOKUP(R56,SimulationNames!$C$2:$D$62,2,FALSE)</f>
        <v>Lincoln2010NitrogenMed</v>
      </c>
      <c r="T56" s="4">
        <f t="shared" si="5"/>
        <v>40492</v>
      </c>
      <c r="U56" t="str">
        <f t="shared" si="6"/>
        <v/>
      </c>
      <c r="V56" t="str">
        <f t="shared" si="15"/>
        <v/>
      </c>
      <c r="W56" t="str">
        <f t="shared" si="16"/>
        <v/>
      </c>
      <c r="X56" t="str">
        <f t="shared" si="17"/>
        <v/>
      </c>
      <c r="Y56" t="str">
        <f t="shared" si="18"/>
        <v/>
      </c>
      <c r="Z56" t="str">
        <f t="shared" si="19"/>
        <v/>
      </c>
      <c r="AA56" t="str">
        <f t="shared" si="20"/>
        <v/>
      </c>
      <c r="AB56">
        <f t="shared" si="21"/>
        <v>2.93</v>
      </c>
      <c r="AC56" t="str">
        <f t="shared" si="22"/>
        <v/>
      </c>
    </row>
    <row r="57" spans="2:29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 t="str">
        <f t="shared" si="1"/>
        <v>Lincoln2010NitrogenMed40493</v>
      </c>
      <c r="P57" s="3">
        <f t="shared" si="2"/>
        <v>1</v>
      </c>
      <c r="Q57" s="3">
        <f t="shared" si="3"/>
        <v>2</v>
      </c>
      <c r="R57">
        <f t="shared" si="4"/>
        <v>12</v>
      </c>
      <c r="S57" t="str">
        <f>VLOOKUP(R57,SimulationNames!$C$2:$D$62,2,FALSE)</f>
        <v>Lincoln2010NitrogenMed</v>
      </c>
      <c r="T57" s="4">
        <f t="shared" si="5"/>
        <v>40493</v>
      </c>
      <c r="U57" t="str">
        <f t="shared" si="6"/>
        <v/>
      </c>
      <c r="V57" t="str">
        <f t="shared" si="15"/>
        <v/>
      </c>
      <c r="W57" t="str">
        <f t="shared" si="16"/>
        <v/>
      </c>
      <c r="X57" t="str">
        <f t="shared" si="17"/>
        <v/>
      </c>
      <c r="Y57" t="str">
        <f t="shared" si="18"/>
        <v/>
      </c>
      <c r="Z57" t="str">
        <f t="shared" si="19"/>
        <v/>
      </c>
      <c r="AA57" t="str">
        <f t="shared" si="20"/>
        <v/>
      </c>
      <c r="AB57">
        <f t="shared" si="21"/>
        <v>2.99</v>
      </c>
      <c r="AC57" t="str">
        <f t="shared" si="22"/>
        <v/>
      </c>
    </row>
    <row r="58" spans="2:29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 t="str">
        <f t="shared" si="1"/>
        <v>Lincoln2010NitrogenMed40497</v>
      </c>
      <c r="P58" s="3">
        <f t="shared" si="2"/>
        <v>1</v>
      </c>
      <c r="Q58" s="3">
        <f t="shared" si="3"/>
        <v>2</v>
      </c>
      <c r="R58">
        <f t="shared" si="4"/>
        <v>12</v>
      </c>
      <c r="S58" t="str">
        <f>VLOOKUP(R58,SimulationNames!$C$2:$D$62,2,FALSE)</f>
        <v>Lincoln2010NitrogenMed</v>
      </c>
      <c r="T58" s="4">
        <f t="shared" si="5"/>
        <v>40497</v>
      </c>
      <c r="U58" t="str">
        <f t="shared" si="6"/>
        <v/>
      </c>
      <c r="V58" t="str">
        <f t="shared" si="15"/>
        <v/>
      </c>
      <c r="W58" t="str">
        <f t="shared" si="16"/>
        <v/>
      </c>
      <c r="X58" t="str">
        <f t="shared" si="17"/>
        <v/>
      </c>
      <c r="Y58">
        <f t="shared" si="18"/>
        <v>1</v>
      </c>
      <c r="Z58">
        <f t="shared" si="19"/>
        <v>3.92</v>
      </c>
      <c r="AA58" t="str">
        <f t="shared" si="20"/>
        <v/>
      </c>
      <c r="AB58">
        <f t="shared" si="21"/>
        <v>3</v>
      </c>
      <c r="AC58" t="str">
        <f t="shared" si="22"/>
        <v/>
      </c>
    </row>
    <row r="59" spans="2:29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 t="str">
        <f t="shared" si="1"/>
        <v>Lincoln2010NitrogenMed40501</v>
      </c>
      <c r="P59" s="3">
        <f t="shared" si="2"/>
        <v>1</v>
      </c>
      <c r="Q59" s="3">
        <f t="shared" si="3"/>
        <v>2</v>
      </c>
      <c r="R59">
        <f t="shared" si="4"/>
        <v>12</v>
      </c>
      <c r="S59" t="str">
        <f>VLOOKUP(R59,SimulationNames!$C$2:$D$62,2,FALSE)</f>
        <v>Lincoln2010NitrogenMed</v>
      </c>
      <c r="T59" s="4">
        <f t="shared" si="5"/>
        <v>40501</v>
      </c>
      <c r="U59" t="str">
        <f t="shared" si="6"/>
        <v/>
      </c>
      <c r="V59" t="str">
        <f t="shared" si="15"/>
        <v/>
      </c>
      <c r="W59" t="str">
        <f t="shared" si="16"/>
        <v/>
      </c>
      <c r="X59" t="str">
        <f t="shared" si="17"/>
        <v/>
      </c>
      <c r="Y59">
        <f t="shared" si="18"/>
        <v>2</v>
      </c>
      <c r="Z59">
        <f t="shared" si="19"/>
        <v>4.3</v>
      </c>
      <c r="AA59" t="str">
        <f t="shared" si="20"/>
        <v/>
      </c>
      <c r="AB59" t="str">
        <f t="shared" si="21"/>
        <v/>
      </c>
      <c r="AC59" t="str">
        <f t="shared" si="22"/>
        <v/>
      </c>
    </row>
    <row r="60" spans="2:29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 t="str">
        <f t="shared" si="1"/>
        <v>Lincoln2010NitrogenMed40505</v>
      </c>
      <c r="P60" s="3">
        <f t="shared" si="2"/>
        <v>1</v>
      </c>
      <c r="Q60" s="3">
        <f t="shared" si="3"/>
        <v>2</v>
      </c>
      <c r="R60">
        <f t="shared" si="4"/>
        <v>12</v>
      </c>
      <c r="S60" t="str">
        <f>VLOOKUP(R60,SimulationNames!$C$2:$D$62,2,FALSE)</f>
        <v>Lincoln2010NitrogenMed</v>
      </c>
      <c r="T60" s="4">
        <f t="shared" si="5"/>
        <v>40505</v>
      </c>
      <c r="U60" t="str">
        <f t="shared" si="6"/>
        <v/>
      </c>
      <c r="V60" t="str">
        <f t="shared" si="15"/>
        <v/>
      </c>
      <c r="W60" t="str">
        <f t="shared" si="16"/>
        <v/>
      </c>
      <c r="X60" t="str">
        <f t="shared" si="17"/>
        <v/>
      </c>
      <c r="Y60">
        <f t="shared" si="18"/>
        <v>2.56</v>
      </c>
      <c r="Z60">
        <f t="shared" si="19"/>
        <v>5</v>
      </c>
      <c r="AA60" t="str">
        <f t="shared" si="20"/>
        <v/>
      </c>
      <c r="AB60" t="str">
        <f t="shared" si="21"/>
        <v/>
      </c>
      <c r="AC60" t="str">
        <f t="shared" si="22"/>
        <v/>
      </c>
    </row>
    <row r="61" spans="2:29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 t="str">
        <f t="shared" si="1"/>
        <v>Lincoln2010NitrogenMed40506</v>
      </c>
      <c r="P61" s="3">
        <f t="shared" si="2"/>
        <v>1</v>
      </c>
      <c r="Q61" s="3">
        <f t="shared" si="3"/>
        <v>2</v>
      </c>
      <c r="R61">
        <f t="shared" si="4"/>
        <v>12</v>
      </c>
      <c r="S61" t="str">
        <f>VLOOKUP(R61,SimulationNames!$C$2:$D$62,2,FALSE)</f>
        <v>Lincoln2010NitrogenMed</v>
      </c>
      <c r="T61" s="4">
        <f t="shared" si="5"/>
        <v>40506</v>
      </c>
      <c r="U61" t="str">
        <f t="shared" si="6"/>
        <v/>
      </c>
      <c r="V61" t="str">
        <f t="shared" si="15"/>
        <v/>
      </c>
      <c r="W61" t="str">
        <f t="shared" si="16"/>
        <v/>
      </c>
      <c r="X61" t="str">
        <f t="shared" si="17"/>
        <v/>
      </c>
      <c r="Y61" t="str">
        <f t="shared" si="18"/>
        <v/>
      </c>
      <c r="Z61" t="str">
        <f t="shared" si="19"/>
        <v/>
      </c>
      <c r="AA61">
        <f t="shared" si="20"/>
        <v>0</v>
      </c>
      <c r="AB61" t="str">
        <f t="shared" si="21"/>
        <v/>
      </c>
      <c r="AC61" t="str">
        <f t="shared" si="22"/>
        <v/>
      </c>
    </row>
    <row r="62" spans="2:29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 t="str">
        <f t="shared" si="1"/>
        <v>Lincoln2010NitrogenMed40507</v>
      </c>
      <c r="P62" s="3">
        <f t="shared" si="2"/>
        <v>1</v>
      </c>
      <c r="Q62" s="3">
        <f t="shared" si="3"/>
        <v>2</v>
      </c>
      <c r="R62">
        <f t="shared" si="4"/>
        <v>12</v>
      </c>
      <c r="S62" t="str">
        <f>VLOOKUP(R62,SimulationNames!$C$2:$D$62,2,FALSE)</f>
        <v>Lincoln2010NitrogenMed</v>
      </c>
      <c r="T62" s="4">
        <f t="shared" si="5"/>
        <v>40507</v>
      </c>
      <c r="U62" t="str">
        <f t="shared" si="6"/>
        <v/>
      </c>
      <c r="V62" t="str">
        <f t="shared" si="15"/>
        <v/>
      </c>
      <c r="W62" t="str">
        <f t="shared" si="16"/>
        <v/>
      </c>
      <c r="X62" t="str">
        <f t="shared" si="17"/>
        <v/>
      </c>
      <c r="Y62">
        <f t="shared" si="18"/>
        <v>2.97</v>
      </c>
      <c r="Z62">
        <f t="shared" si="19"/>
        <v>5.33</v>
      </c>
      <c r="AA62" t="str">
        <f t="shared" si="20"/>
        <v/>
      </c>
      <c r="AB62" t="str">
        <f t="shared" si="21"/>
        <v/>
      </c>
      <c r="AC62" t="str">
        <f t="shared" si="22"/>
        <v/>
      </c>
    </row>
    <row r="63" spans="2:29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 t="str">
        <f t="shared" si="1"/>
        <v>Lincoln2010NitrogenMed40511</v>
      </c>
      <c r="P63" s="3">
        <f t="shared" si="2"/>
        <v>1</v>
      </c>
      <c r="Q63" s="3">
        <f t="shared" si="3"/>
        <v>2</v>
      </c>
      <c r="R63">
        <f t="shared" si="4"/>
        <v>12</v>
      </c>
      <c r="S63" t="str">
        <f>VLOOKUP(R63,SimulationNames!$C$2:$D$62,2,FALSE)</f>
        <v>Lincoln2010NitrogenMed</v>
      </c>
      <c r="T63" s="4">
        <f t="shared" si="5"/>
        <v>40511</v>
      </c>
      <c r="U63" t="str">
        <f t="shared" si="6"/>
        <v/>
      </c>
      <c r="V63" t="str">
        <f t="shared" si="15"/>
        <v/>
      </c>
      <c r="W63" t="str">
        <f t="shared" si="16"/>
        <v/>
      </c>
      <c r="X63" t="str">
        <f t="shared" si="17"/>
        <v/>
      </c>
      <c r="Y63">
        <f t="shared" si="18"/>
        <v>3.39</v>
      </c>
      <c r="Z63">
        <f t="shared" si="19"/>
        <v>6.42</v>
      </c>
      <c r="AA63" t="str">
        <f t="shared" si="20"/>
        <v/>
      </c>
      <c r="AB63" t="str">
        <f t="shared" si="21"/>
        <v/>
      </c>
      <c r="AC63" t="str">
        <f t="shared" si="22"/>
        <v/>
      </c>
    </row>
    <row r="64" spans="2:29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 t="str">
        <f t="shared" si="1"/>
        <v>Lincoln2010NitrogenMed40514</v>
      </c>
      <c r="P64" s="3">
        <f t="shared" si="2"/>
        <v>1</v>
      </c>
      <c r="Q64" s="3">
        <f t="shared" si="3"/>
        <v>2</v>
      </c>
      <c r="R64">
        <f t="shared" si="4"/>
        <v>12</v>
      </c>
      <c r="S64" t="str">
        <f>VLOOKUP(R64,SimulationNames!$C$2:$D$62,2,FALSE)</f>
        <v>Lincoln2010NitrogenMed</v>
      </c>
      <c r="T64" s="4">
        <f t="shared" si="5"/>
        <v>40514</v>
      </c>
      <c r="U64">
        <f t="shared" si="6"/>
        <v>14.6</v>
      </c>
      <c r="V64" t="str">
        <f t="shared" si="15"/>
        <v/>
      </c>
      <c r="W64">
        <f t="shared" si="16"/>
        <v>0.32</v>
      </c>
      <c r="X64">
        <f t="shared" si="17"/>
        <v>6.5</v>
      </c>
      <c r="Y64">
        <f t="shared" si="18"/>
        <v>3.97</v>
      </c>
      <c r="Z64">
        <f t="shared" si="19"/>
        <v>7</v>
      </c>
      <c r="AA64" t="str">
        <f t="shared" si="20"/>
        <v/>
      </c>
      <c r="AB64" t="str">
        <f t="shared" si="21"/>
        <v/>
      </c>
      <c r="AC64">
        <f t="shared" si="22"/>
        <v>8.1999999999999993</v>
      </c>
    </row>
    <row r="65" spans="3:29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 t="str">
        <f t="shared" si="1"/>
        <v>Lincoln2010NitrogenMed40515</v>
      </c>
      <c r="P65" s="3">
        <f t="shared" si="2"/>
        <v>1</v>
      </c>
      <c r="Q65" s="3">
        <f t="shared" si="3"/>
        <v>2</v>
      </c>
      <c r="R65">
        <f t="shared" si="4"/>
        <v>12</v>
      </c>
      <c r="S65" t="str">
        <f>VLOOKUP(R65,SimulationNames!$C$2:$D$62,2,FALSE)</f>
        <v>Lincoln2010NitrogenMed</v>
      </c>
      <c r="T65" s="4">
        <f t="shared" si="5"/>
        <v>40515</v>
      </c>
      <c r="U65" t="str">
        <f t="shared" si="6"/>
        <v/>
      </c>
      <c r="V65" t="str">
        <f t="shared" si="15"/>
        <v/>
      </c>
      <c r="W65" t="str">
        <f t="shared" si="16"/>
        <v/>
      </c>
      <c r="X65" t="str">
        <f t="shared" si="17"/>
        <v/>
      </c>
      <c r="Y65" t="str">
        <f t="shared" si="18"/>
        <v/>
      </c>
      <c r="Z65" t="str">
        <f t="shared" si="19"/>
        <v/>
      </c>
      <c r="AA65">
        <f t="shared" si="20"/>
        <v>0.14000000000000001</v>
      </c>
      <c r="AB65" t="str">
        <f t="shared" si="21"/>
        <v/>
      </c>
      <c r="AC65" t="str">
        <f t="shared" si="22"/>
        <v/>
      </c>
    </row>
    <row r="66" spans="3:29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/>
      <c r="O66" s="3" t="str">
        <f t="shared" si="1"/>
        <v>Lincoln2010NitrogenMed40518</v>
      </c>
      <c r="P66" s="3">
        <f t="shared" si="2"/>
        <v>1</v>
      </c>
      <c r="Q66" s="3">
        <f t="shared" si="3"/>
        <v>2</v>
      </c>
      <c r="R66">
        <f t="shared" si="4"/>
        <v>12</v>
      </c>
      <c r="S66" t="str">
        <f>VLOOKUP(R66,SimulationNames!$C$2:$D$62,2,FALSE)</f>
        <v>Lincoln2010NitrogenMed</v>
      </c>
      <c r="T66" s="4">
        <f t="shared" si="5"/>
        <v>40518</v>
      </c>
      <c r="U66" t="str">
        <f t="shared" si="6"/>
        <v/>
      </c>
      <c r="V66" t="str">
        <f t="shared" si="15"/>
        <v/>
      </c>
      <c r="W66" t="str">
        <f t="shared" si="16"/>
        <v/>
      </c>
      <c r="X66" t="str">
        <f t="shared" si="17"/>
        <v/>
      </c>
      <c r="Y66">
        <f t="shared" si="18"/>
        <v>4.3600000000000003</v>
      </c>
      <c r="Z66">
        <f t="shared" si="19"/>
        <v>7.75</v>
      </c>
      <c r="AA66" t="str">
        <f t="shared" si="20"/>
        <v/>
      </c>
      <c r="AB66" t="str">
        <f t="shared" si="21"/>
        <v/>
      </c>
      <c r="AC66" t="str">
        <f t="shared" si="22"/>
        <v/>
      </c>
    </row>
    <row r="67" spans="3:29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/>
      <c r="O67" s="3" t="str">
        <f t="shared" si="1"/>
        <v>Lincoln2010NitrogenMed40521</v>
      </c>
      <c r="P67" s="3">
        <f t="shared" si="2"/>
        <v>1</v>
      </c>
      <c r="Q67" s="3">
        <f t="shared" si="3"/>
        <v>2</v>
      </c>
      <c r="R67">
        <f t="shared" si="4"/>
        <v>12</v>
      </c>
      <c r="S67" t="str">
        <f>VLOOKUP(R67,SimulationNames!$C$2:$D$62,2,FALSE)</f>
        <v>Lincoln2010NitrogenMed</v>
      </c>
      <c r="T67" s="4">
        <f t="shared" si="5"/>
        <v>40521</v>
      </c>
      <c r="U67" t="str">
        <f t="shared" si="6"/>
        <v/>
      </c>
      <c r="V67" t="str">
        <f t="shared" si="15"/>
        <v/>
      </c>
      <c r="W67" t="str">
        <f t="shared" si="16"/>
        <v/>
      </c>
      <c r="X67" t="str">
        <f t="shared" si="17"/>
        <v/>
      </c>
      <c r="Y67" t="str">
        <f t="shared" si="18"/>
        <v/>
      </c>
      <c r="Z67" t="str">
        <f t="shared" si="19"/>
        <v/>
      </c>
      <c r="AA67">
        <f t="shared" si="20"/>
        <v>0.16</v>
      </c>
      <c r="AB67" t="str">
        <f t="shared" si="21"/>
        <v/>
      </c>
      <c r="AC67" t="str">
        <f t="shared" si="22"/>
        <v/>
      </c>
    </row>
    <row r="68" spans="3:29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/>
      <c r="O68" s="3" t="str">
        <f t="shared" si="1"/>
        <v>Lincoln2010NitrogenMed40522</v>
      </c>
      <c r="P68" s="3">
        <f t="shared" si="2"/>
        <v>1</v>
      </c>
      <c r="Q68" s="3">
        <f t="shared" si="3"/>
        <v>2</v>
      </c>
      <c r="R68">
        <f t="shared" si="4"/>
        <v>12</v>
      </c>
      <c r="S68" t="str">
        <f>VLOOKUP(R68,SimulationNames!$C$2:$D$62,2,FALSE)</f>
        <v>Lincoln2010NitrogenMed</v>
      </c>
      <c r="T68" s="4">
        <f t="shared" si="5"/>
        <v>40522</v>
      </c>
      <c r="U68" t="str">
        <f t="shared" si="6"/>
        <v/>
      </c>
      <c r="V68" t="str">
        <f t="shared" si="15"/>
        <v/>
      </c>
      <c r="W68" t="str">
        <f t="shared" si="16"/>
        <v/>
      </c>
      <c r="X68" t="str">
        <f t="shared" si="17"/>
        <v/>
      </c>
      <c r="Y68">
        <f t="shared" si="18"/>
        <v>4.8899999999999997</v>
      </c>
      <c r="Z68">
        <f t="shared" si="19"/>
        <v>8.2200000000000006</v>
      </c>
      <c r="AA68" t="str">
        <f t="shared" si="20"/>
        <v/>
      </c>
      <c r="AB68" t="str">
        <f t="shared" si="21"/>
        <v/>
      </c>
      <c r="AC68" t="str">
        <f t="shared" si="22"/>
        <v/>
      </c>
    </row>
    <row r="69" spans="3:29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/>
      <c r="O69" s="3" t="str">
        <f t="shared" si="1"/>
        <v>Lincoln2010NitrogenMed40525</v>
      </c>
      <c r="P69" s="3">
        <f t="shared" si="2"/>
        <v>1</v>
      </c>
      <c r="Q69" s="3">
        <f t="shared" si="3"/>
        <v>2</v>
      </c>
      <c r="R69">
        <f t="shared" si="4"/>
        <v>12</v>
      </c>
      <c r="S69" t="str">
        <f>VLOOKUP(R69,SimulationNames!$C$2:$D$62,2,FALSE)</f>
        <v>Lincoln2010NitrogenMed</v>
      </c>
      <c r="T69" s="4">
        <f t="shared" si="5"/>
        <v>40525</v>
      </c>
      <c r="U69" t="str">
        <f t="shared" si="6"/>
        <v/>
      </c>
      <c r="V69" t="str">
        <f t="shared" si="15"/>
        <v/>
      </c>
      <c r="W69" t="str">
        <f t="shared" si="16"/>
        <v/>
      </c>
      <c r="X69" t="str">
        <f t="shared" si="17"/>
        <v/>
      </c>
      <c r="Y69">
        <f t="shared" si="18"/>
        <v>5</v>
      </c>
      <c r="Z69">
        <f t="shared" si="19"/>
        <v>9</v>
      </c>
      <c r="AA69" t="str">
        <f t="shared" si="20"/>
        <v/>
      </c>
      <c r="AB69" t="str">
        <f t="shared" si="21"/>
        <v/>
      </c>
      <c r="AC69" t="str">
        <f t="shared" si="22"/>
        <v/>
      </c>
    </row>
    <row r="70" spans="3:29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/>
      <c r="O70" s="3" t="str">
        <f t="shared" ref="O70:O133" si="23">S70&amp;T70</f>
        <v>Lincoln2010NitrogenMed40528</v>
      </c>
      <c r="P70" s="3">
        <f t="shared" ref="P70:P133" si="24">IF(A70="",P69,A70)</f>
        <v>1</v>
      </c>
      <c r="Q70" s="3">
        <f t="shared" ref="Q70:Q133" si="25">IF(B70="",Q69,B70)</f>
        <v>2</v>
      </c>
      <c r="R70">
        <f t="shared" ref="R70:R133" si="26">P70*10+Q70</f>
        <v>12</v>
      </c>
      <c r="S70" t="str">
        <f>VLOOKUP(R70,SimulationNames!$C$2:$D$62,2,FALSE)</f>
        <v>Lincoln2010NitrogenMed</v>
      </c>
      <c r="T70" s="4">
        <f t="shared" ref="T70:T133" si="27">C70</f>
        <v>40528</v>
      </c>
      <c r="U70" t="str">
        <f t="shared" ref="U70:U133" si="28">IF(D70="","",D70/U$2)</f>
        <v/>
      </c>
      <c r="V70" t="str">
        <f t="shared" si="15"/>
        <v/>
      </c>
      <c r="W70" t="str">
        <f t="shared" si="16"/>
        <v/>
      </c>
      <c r="X70" t="str">
        <f t="shared" si="17"/>
        <v/>
      </c>
      <c r="Y70">
        <f t="shared" si="18"/>
        <v>5.67</v>
      </c>
      <c r="Z70">
        <f t="shared" si="19"/>
        <v>9.44</v>
      </c>
      <c r="AA70" t="str">
        <f t="shared" si="20"/>
        <v/>
      </c>
      <c r="AB70" t="str">
        <f t="shared" si="21"/>
        <v/>
      </c>
      <c r="AC70" t="str">
        <f t="shared" si="22"/>
        <v/>
      </c>
    </row>
    <row r="71" spans="3:29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/>
      <c r="O71" s="3" t="str">
        <f t="shared" si="23"/>
        <v>Lincoln2010NitrogenMed40529</v>
      </c>
      <c r="P71" s="3">
        <f t="shared" si="24"/>
        <v>1</v>
      </c>
      <c r="Q71" s="3">
        <f t="shared" si="25"/>
        <v>2</v>
      </c>
      <c r="R71">
        <f t="shared" si="26"/>
        <v>12</v>
      </c>
      <c r="S71" t="str">
        <f>VLOOKUP(R71,SimulationNames!$C$2:$D$62,2,FALSE)</f>
        <v>Lincoln2010NitrogenMed</v>
      </c>
      <c r="T71" s="4">
        <f t="shared" si="27"/>
        <v>40529</v>
      </c>
      <c r="U71" t="str">
        <f t="shared" si="28"/>
        <v/>
      </c>
      <c r="V71" t="str">
        <f t="shared" si="15"/>
        <v/>
      </c>
      <c r="W71" t="str">
        <f t="shared" si="16"/>
        <v/>
      </c>
      <c r="X71" t="str">
        <f t="shared" si="17"/>
        <v/>
      </c>
      <c r="Y71" t="str">
        <f t="shared" si="18"/>
        <v/>
      </c>
      <c r="Z71" t="str">
        <f t="shared" si="19"/>
        <v/>
      </c>
      <c r="AA71">
        <f t="shared" si="20"/>
        <v>0.43</v>
      </c>
      <c r="AB71" t="str">
        <f t="shared" si="21"/>
        <v/>
      </c>
      <c r="AC71" t="str">
        <f t="shared" si="22"/>
        <v/>
      </c>
    </row>
    <row r="72" spans="3:29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/>
      <c r="O72" s="3" t="str">
        <f t="shared" si="23"/>
        <v>Lincoln2010NitrogenMed40532</v>
      </c>
      <c r="P72" s="3">
        <f t="shared" si="24"/>
        <v>1</v>
      </c>
      <c r="Q72" s="3">
        <f t="shared" si="25"/>
        <v>2</v>
      </c>
      <c r="R72">
        <f t="shared" si="26"/>
        <v>12</v>
      </c>
      <c r="S72" t="str">
        <f>VLOOKUP(R72,SimulationNames!$C$2:$D$62,2,FALSE)</f>
        <v>Lincoln2010NitrogenMed</v>
      </c>
      <c r="T72" s="4">
        <f t="shared" si="27"/>
        <v>40532</v>
      </c>
      <c r="U72" t="str">
        <f t="shared" si="28"/>
        <v/>
      </c>
      <c r="V72" t="str">
        <f t="shared" si="15"/>
        <v/>
      </c>
      <c r="W72" t="str">
        <f t="shared" si="16"/>
        <v/>
      </c>
      <c r="X72" t="str">
        <f t="shared" si="17"/>
        <v/>
      </c>
      <c r="Y72">
        <f t="shared" si="18"/>
        <v>6</v>
      </c>
      <c r="Z72">
        <f t="shared" si="19"/>
        <v>10.33</v>
      </c>
      <c r="AA72" t="str">
        <f t="shared" si="20"/>
        <v/>
      </c>
      <c r="AB72" t="str">
        <f t="shared" si="21"/>
        <v/>
      </c>
      <c r="AC72" t="str">
        <f t="shared" si="22"/>
        <v/>
      </c>
    </row>
    <row r="73" spans="3:29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/>
      <c r="O73" s="3" t="str">
        <f t="shared" si="23"/>
        <v>Lincoln2010NitrogenMed40535</v>
      </c>
      <c r="P73" s="3">
        <f t="shared" si="24"/>
        <v>1</v>
      </c>
      <c r="Q73" s="3">
        <f t="shared" si="25"/>
        <v>2</v>
      </c>
      <c r="R73">
        <f t="shared" si="26"/>
        <v>12</v>
      </c>
      <c r="S73" t="str">
        <f>VLOOKUP(R73,SimulationNames!$C$2:$D$62,2,FALSE)</f>
        <v>Lincoln2010NitrogenMed</v>
      </c>
      <c r="T73" s="4">
        <f t="shared" si="27"/>
        <v>40535</v>
      </c>
      <c r="U73" t="str">
        <f t="shared" si="28"/>
        <v/>
      </c>
      <c r="V73" t="str">
        <f t="shared" si="15"/>
        <v/>
      </c>
      <c r="W73" t="str">
        <f t="shared" si="16"/>
        <v/>
      </c>
      <c r="X73" t="str">
        <f t="shared" si="17"/>
        <v/>
      </c>
      <c r="Y73">
        <f t="shared" si="18"/>
        <v>6.56</v>
      </c>
      <c r="Z73">
        <f t="shared" si="19"/>
        <v>11.42</v>
      </c>
      <c r="AA73">
        <f t="shared" si="20"/>
        <v>0.55000000000000004</v>
      </c>
      <c r="AB73" t="str">
        <f t="shared" si="21"/>
        <v/>
      </c>
      <c r="AC73" t="str">
        <f t="shared" si="22"/>
        <v/>
      </c>
    </row>
    <row r="74" spans="3:29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/>
      <c r="O74" s="3" t="str">
        <f t="shared" si="23"/>
        <v>Lincoln2010NitrogenMed40539</v>
      </c>
      <c r="P74" s="3">
        <f t="shared" si="24"/>
        <v>1</v>
      </c>
      <c r="Q74" s="3">
        <f t="shared" si="25"/>
        <v>2</v>
      </c>
      <c r="R74">
        <f t="shared" si="26"/>
        <v>12</v>
      </c>
      <c r="S74" t="str">
        <f>VLOOKUP(R74,SimulationNames!$C$2:$D$62,2,FALSE)</f>
        <v>Lincoln2010NitrogenMed</v>
      </c>
      <c r="T74" s="4">
        <f t="shared" si="27"/>
        <v>40539</v>
      </c>
      <c r="U74" t="str">
        <f t="shared" si="28"/>
        <v/>
      </c>
      <c r="V74" t="str">
        <f t="shared" si="15"/>
        <v/>
      </c>
      <c r="W74" t="str">
        <f t="shared" si="16"/>
        <v/>
      </c>
      <c r="X74" t="str">
        <f t="shared" si="17"/>
        <v/>
      </c>
      <c r="Y74">
        <f t="shared" si="18"/>
        <v>7.36</v>
      </c>
      <c r="Z74">
        <f t="shared" si="19"/>
        <v>12.31</v>
      </c>
      <c r="AA74" t="str">
        <f t="shared" si="20"/>
        <v/>
      </c>
      <c r="AB74" t="str">
        <f t="shared" si="21"/>
        <v/>
      </c>
      <c r="AC74" t="str">
        <f t="shared" si="22"/>
        <v/>
      </c>
    </row>
    <row r="75" spans="3:29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/>
      <c r="O75" s="3" t="str">
        <f t="shared" si="23"/>
        <v>Lincoln2010NitrogenMed40542</v>
      </c>
      <c r="P75" s="3">
        <f t="shared" si="24"/>
        <v>1</v>
      </c>
      <c r="Q75" s="3">
        <f t="shared" si="25"/>
        <v>2</v>
      </c>
      <c r="R75">
        <f t="shared" si="26"/>
        <v>12</v>
      </c>
      <c r="S75" t="str">
        <f>VLOOKUP(R75,SimulationNames!$C$2:$D$62,2,FALSE)</f>
        <v>Lincoln2010NitrogenMed</v>
      </c>
      <c r="T75" s="4">
        <f t="shared" si="27"/>
        <v>40542</v>
      </c>
      <c r="U75">
        <f t="shared" si="28"/>
        <v>211.8</v>
      </c>
      <c r="V75" t="str">
        <f t="shared" si="15"/>
        <v/>
      </c>
      <c r="W75">
        <f t="shared" si="16"/>
        <v>1.98</v>
      </c>
      <c r="X75">
        <f t="shared" si="17"/>
        <v>102.5</v>
      </c>
      <c r="Y75">
        <f t="shared" si="18"/>
        <v>8.33</v>
      </c>
      <c r="Z75">
        <f t="shared" si="19"/>
        <v>12.69</v>
      </c>
      <c r="AA75">
        <f t="shared" si="20"/>
        <v>0.72</v>
      </c>
      <c r="AB75" t="str">
        <f t="shared" si="21"/>
        <v/>
      </c>
      <c r="AC75">
        <f t="shared" si="22"/>
        <v>109.4</v>
      </c>
    </row>
    <row r="76" spans="3:29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/>
      <c r="O76" s="3" t="str">
        <f t="shared" si="23"/>
        <v>Lincoln2010NitrogenMed40548</v>
      </c>
      <c r="P76" s="3">
        <f t="shared" si="24"/>
        <v>1</v>
      </c>
      <c r="Q76" s="3">
        <f t="shared" si="25"/>
        <v>2</v>
      </c>
      <c r="R76">
        <f t="shared" si="26"/>
        <v>12</v>
      </c>
      <c r="S76" t="str">
        <f>VLOOKUP(R76,SimulationNames!$C$2:$D$62,2,FALSE)</f>
        <v>Lincoln2010NitrogenMed</v>
      </c>
      <c r="T76" s="4">
        <f t="shared" si="27"/>
        <v>40548</v>
      </c>
      <c r="U76" t="str">
        <f t="shared" si="28"/>
        <v/>
      </c>
      <c r="V76" t="str">
        <f t="shared" si="15"/>
        <v/>
      </c>
      <c r="W76" t="str">
        <f t="shared" si="16"/>
        <v/>
      </c>
      <c r="X76" t="str">
        <f t="shared" si="17"/>
        <v/>
      </c>
      <c r="Y76">
        <f t="shared" si="18"/>
        <v>10.53</v>
      </c>
      <c r="Z76">
        <f t="shared" si="19"/>
        <v>13.28</v>
      </c>
      <c r="AA76" t="str">
        <f t="shared" si="20"/>
        <v/>
      </c>
      <c r="AB76" t="str">
        <f t="shared" si="21"/>
        <v/>
      </c>
      <c r="AC76" t="str">
        <f t="shared" si="22"/>
        <v/>
      </c>
    </row>
    <row r="77" spans="3:29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/>
      <c r="O77" s="3" t="str">
        <f t="shared" si="23"/>
        <v>Lincoln2010NitrogenMed40549</v>
      </c>
      <c r="P77" s="3">
        <f t="shared" si="24"/>
        <v>1</v>
      </c>
      <c r="Q77" s="3">
        <f t="shared" si="25"/>
        <v>2</v>
      </c>
      <c r="R77">
        <f t="shared" si="26"/>
        <v>12</v>
      </c>
      <c r="S77" t="str">
        <f>VLOOKUP(R77,SimulationNames!$C$2:$D$62,2,FALSE)</f>
        <v>Lincoln2010NitrogenMed</v>
      </c>
      <c r="T77" s="4">
        <f t="shared" si="27"/>
        <v>40549</v>
      </c>
      <c r="U77" t="str">
        <f t="shared" si="28"/>
        <v/>
      </c>
      <c r="V77" t="str">
        <f t="shared" si="15"/>
        <v/>
      </c>
      <c r="W77" t="str">
        <f t="shared" si="16"/>
        <v/>
      </c>
      <c r="X77" t="str">
        <f t="shared" si="17"/>
        <v/>
      </c>
      <c r="Y77" t="str">
        <f t="shared" si="18"/>
        <v/>
      </c>
      <c r="Z77" t="str">
        <f t="shared" si="19"/>
        <v/>
      </c>
      <c r="AA77">
        <f t="shared" si="20"/>
        <v>0.74</v>
      </c>
      <c r="AB77" t="str">
        <f t="shared" si="21"/>
        <v/>
      </c>
      <c r="AC77" t="str">
        <f t="shared" si="22"/>
        <v/>
      </c>
    </row>
    <row r="78" spans="3:29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/>
      <c r="O78" s="3" t="str">
        <f t="shared" si="23"/>
        <v>Lincoln2010NitrogenMed40553</v>
      </c>
      <c r="P78" s="3">
        <f t="shared" si="24"/>
        <v>1</v>
      </c>
      <c r="Q78" s="3">
        <f t="shared" si="25"/>
        <v>2</v>
      </c>
      <c r="R78">
        <f t="shared" si="26"/>
        <v>12</v>
      </c>
      <c r="S78" t="str">
        <f>VLOOKUP(R78,SimulationNames!$C$2:$D$62,2,FALSE)</f>
        <v>Lincoln2010NitrogenMed</v>
      </c>
      <c r="T78" s="4">
        <f t="shared" si="27"/>
        <v>40553</v>
      </c>
      <c r="U78" t="str">
        <f t="shared" si="28"/>
        <v/>
      </c>
      <c r="V78" t="str">
        <f t="shared" si="15"/>
        <v/>
      </c>
      <c r="W78" t="str">
        <f t="shared" si="16"/>
        <v/>
      </c>
      <c r="X78" t="str">
        <f t="shared" si="17"/>
        <v/>
      </c>
      <c r="Y78">
        <f t="shared" si="18"/>
        <v>12.42</v>
      </c>
      <c r="Z78">
        <f t="shared" si="19"/>
        <v>13.5</v>
      </c>
      <c r="AA78">
        <f t="shared" si="20"/>
        <v>0.83</v>
      </c>
      <c r="AB78">
        <f t="shared" si="21"/>
        <v>5.95</v>
      </c>
      <c r="AC78" t="str">
        <f t="shared" si="22"/>
        <v/>
      </c>
    </row>
    <row r="79" spans="3:29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/>
      <c r="O79" s="3" t="str">
        <f t="shared" si="23"/>
        <v>Lincoln2010NitrogenMed40556</v>
      </c>
      <c r="P79" s="3">
        <f t="shared" si="24"/>
        <v>1</v>
      </c>
      <c r="Q79" s="3">
        <f t="shared" si="25"/>
        <v>2</v>
      </c>
      <c r="R79">
        <f t="shared" si="26"/>
        <v>12</v>
      </c>
      <c r="S79" t="str">
        <f>VLOOKUP(R79,SimulationNames!$C$2:$D$62,2,FALSE)</f>
        <v>Lincoln2010NitrogenMed</v>
      </c>
      <c r="T79" s="4">
        <f t="shared" si="27"/>
        <v>40556</v>
      </c>
      <c r="U79">
        <f t="shared" si="28"/>
        <v>559.20000000000005</v>
      </c>
      <c r="V79" t="str">
        <f t="shared" si="15"/>
        <v/>
      </c>
      <c r="W79">
        <f t="shared" si="16"/>
        <v>3.14</v>
      </c>
      <c r="X79">
        <f t="shared" si="17"/>
        <v>180.7</v>
      </c>
      <c r="Y79">
        <f t="shared" si="18"/>
        <v>13.42</v>
      </c>
      <c r="Z79">
        <f t="shared" si="19"/>
        <v>13.5</v>
      </c>
      <c r="AA79">
        <f t="shared" si="20"/>
        <v>0.78</v>
      </c>
      <c r="AB79">
        <f t="shared" si="21"/>
        <v>6.05</v>
      </c>
      <c r="AC79">
        <f t="shared" si="22"/>
        <v>378.5</v>
      </c>
    </row>
    <row r="80" spans="3:29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/>
      <c r="O80" s="3" t="str">
        <f t="shared" si="23"/>
        <v>Lincoln2010NitrogenMed40558</v>
      </c>
      <c r="P80" s="3">
        <f t="shared" si="24"/>
        <v>1</v>
      </c>
      <c r="Q80" s="3">
        <f t="shared" si="25"/>
        <v>2</v>
      </c>
      <c r="R80">
        <f t="shared" si="26"/>
        <v>12</v>
      </c>
      <c r="S80" t="str">
        <f>VLOOKUP(R80,SimulationNames!$C$2:$D$62,2,FALSE)</f>
        <v>Lincoln2010NitrogenMed</v>
      </c>
      <c r="T80" s="4">
        <f t="shared" si="27"/>
        <v>40558</v>
      </c>
      <c r="U80" t="str">
        <f t="shared" si="28"/>
        <v/>
      </c>
      <c r="V80" t="str">
        <f t="shared" si="15"/>
        <v/>
      </c>
      <c r="W80" t="str">
        <f t="shared" si="16"/>
        <v/>
      </c>
      <c r="X80" t="str">
        <f t="shared" si="17"/>
        <v/>
      </c>
      <c r="Y80" t="str">
        <f t="shared" si="18"/>
        <v/>
      </c>
      <c r="Z80" t="str">
        <f t="shared" si="19"/>
        <v/>
      </c>
      <c r="AA80" t="str">
        <f t="shared" si="20"/>
        <v/>
      </c>
      <c r="AB80">
        <f t="shared" si="21"/>
        <v>6.05</v>
      </c>
      <c r="AC80" t="str">
        <f t="shared" si="22"/>
        <v/>
      </c>
    </row>
    <row r="81" spans="3:29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/>
      <c r="O81" s="3" t="str">
        <f t="shared" si="23"/>
        <v>Lincoln2010NitrogenMed40560</v>
      </c>
      <c r="P81" s="3">
        <f t="shared" si="24"/>
        <v>1</v>
      </c>
      <c r="Q81" s="3">
        <f t="shared" si="25"/>
        <v>2</v>
      </c>
      <c r="R81">
        <f t="shared" si="26"/>
        <v>12</v>
      </c>
      <c r="S81" t="str">
        <f>VLOOKUP(R81,SimulationNames!$C$2:$D$62,2,FALSE)</f>
        <v>Lincoln2010NitrogenMed</v>
      </c>
      <c r="T81" s="4">
        <f t="shared" si="27"/>
        <v>40560</v>
      </c>
      <c r="U81" t="str">
        <f t="shared" si="28"/>
        <v/>
      </c>
      <c r="V81" t="str">
        <f t="shared" si="15"/>
        <v/>
      </c>
      <c r="W81" t="str">
        <f t="shared" si="16"/>
        <v/>
      </c>
      <c r="X81" t="str">
        <f t="shared" si="17"/>
        <v/>
      </c>
      <c r="Y81">
        <f t="shared" si="18"/>
        <v>13.5</v>
      </c>
      <c r="Z81">
        <f t="shared" si="19"/>
        <v>13.5</v>
      </c>
      <c r="AA81" t="str">
        <f t="shared" si="20"/>
        <v/>
      </c>
      <c r="AB81">
        <f t="shared" si="21"/>
        <v>6.3</v>
      </c>
      <c r="AC81" t="str">
        <f t="shared" si="22"/>
        <v/>
      </c>
    </row>
    <row r="82" spans="3:29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/>
      <c r="O82" s="3" t="str">
        <f t="shared" si="23"/>
        <v>Lincoln2010NitrogenMed40561</v>
      </c>
      <c r="P82" s="3">
        <f t="shared" si="24"/>
        <v>1</v>
      </c>
      <c r="Q82" s="3">
        <f t="shared" si="25"/>
        <v>2</v>
      </c>
      <c r="R82">
        <f t="shared" si="26"/>
        <v>12</v>
      </c>
      <c r="S82" t="str">
        <f>VLOOKUP(R82,SimulationNames!$C$2:$D$62,2,FALSE)</f>
        <v>Lincoln2010NitrogenMed</v>
      </c>
      <c r="T82" s="4">
        <f t="shared" si="27"/>
        <v>40561</v>
      </c>
      <c r="U82" t="str">
        <f t="shared" si="28"/>
        <v/>
      </c>
      <c r="V82" t="str">
        <f t="shared" si="15"/>
        <v/>
      </c>
      <c r="W82" t="str">
        <f t="shared" si="16"/>
        <v/>
      </c>
      <c r="X82" t="str">
        <f t="shared" si="17"/>
        <v/>
      </c>
      <c r="Y82" t="str">
        <f t="shared" si="18"/>
        <v/>
      </c>
      <c r="Z82" t="str">
        <f t="shared" si="19"/>
        <v/>
      </c>
      <c r="AA82" t="str">
        <f t="shared" si="20"/>
        <v/>
      </c>
      <c r="AB82">
        <f t="shared" si="21"/>
        <v>6.4</v>
      </c>
      <c r="AC82" t="str">
        <f t="shared" si="22"/>
        <v/>
      </c>
    </row>
    <row r="83" spans="3:29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/>
      <c r="O83" s="3" t="str">
        <f t="shared" si="23"/>
        <v>Lincoln2010NitrogenMed40562</v>
      </c>
      <c r="P83" s="3">
        <f t="shared" si="24"/>
        <v>1</v>
      </c>
      <c r="Q83" s="3">
        <f t="shared" si="25"/>
        <v>2</v>
      </c>
      <c r="R83">
        <f t="shared" si="26"/>
        <v>12</v>
      </c>
      <c r="S83" t="str">
        <f>VLOOKUP(R83,SimulationNames!$C$2:$D$62,2,FALSE)</f>
        <v>Lincoln2010NitrogenMed</v>
      </c>
      <c r="T83" s="4">
        <f t="shared" si="27"/>
        <v>40562</v>
      </c>
      <c r="U83" t="str">
        <f t="shared" si="28"/>
        <v/>
      </c>
      <c r="V83" t="str">
        <f t="shared" si="15"/>
        <v/>
      </c>
      <c r="W83" t="str">
        <f t="shared" si="16"/>
        <v/>
      </c>
      <c r="X83" t="str">
        <f t="shared" si="17"/>
        <v/>
      </c>
      <c r="Y83" t="str">
        <f t="shared" si="18"/>
        <v/>
      </c>
      <c r="Z83" t="str">
        <f t="shared" si="19"/>
        <v/>
      </c>
      <c r="AA83">
        <f t="shared" si="20"/>
        <v>0.82</v>
      </c>
      <c r="AB83">
        <f t="shared" si="21"/>
        <v>6.45</v>
      </c>
      <c r="AC83" t="str">
        <f t="shared" si="22"/>
        <v/>
      </c>
    </row>
    <row r="84" spans="3:29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/>
      <c r="O84" s="3" t="str">
        <f t="shared" si="23"/>
        <v>Lincoln2010NitrogenMed40563</v>
      </c>
      <c r="P84" s="3">
        <f t="shared" si="24"/>
        <v>1</v>
      </c>
      <c r="Q84" s="3">
        <f t="shared" si="25"/>
        <v>2</v>
      </c>
      <c r="R84">
        <f t="shared" si="26"/>
        <v>12</v>
      </c>
      <c r="S84" t="str">
        <f>VLOOKUP(R84,SimulationNames!$C$2:$D$62,2,FALSE)</f>
        <v>Lincoln2010NitrogenMed</v>
      </c>
      <c r="T84" s="4">
        <f t="shared" si="27"/>
        <v>40563</v>
      </c>
      <c r="U84">
        <f t="shared" si="28"/>
        <v>747.3</v>
      </c>
      <c r="V84" t="str">
        <f t="shared" si="15"/>
        <v/>
      </c>
      <c r="W84" t="str">
        <f t="shared" si="16"/>
        <v/>
      </c>
      <c r="X84">
        <f t="shared" si="17"/>
        <v>194.5</v>
      </c>
      <c r="Y84" t="str">
        <f t="shared" si="18"/>
        <v/>
      </c>
      <c r="Z84" t="str">
        <f t="shared" si="19"/>
        <v/>
      </c>
      <c r="AA84" t="str">
        <f t="shared" si="20"/>
        <v/>
      </c>
      <c r="AB84">
        <f t="shared" si="21"/>
        <v>6.45</v>
      </c>
      <c r="AC84">
        <f t="shared" si="22"/>
        <v>478.3</v>
      </c>
    </row>
    <row r="85" spans="3:29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/>
      <c r="O85" s="3" t="str">
        <f t="shared" si="23"/>
        <v>Lincoln2010NitrogenMed40567</v>
      </c>
      <c r="P85" s="3">
        <f t="shared" si="24"/>
        <v>1</v>
      </c>
      <c r="Q85" s="3">
        <f t="shared" si="25"/>
        <v>2</v>
      </c>
      <c r="R85">
        <f t="shared" si="26"/>
        <v>12</v>
      </c>
      <c r="S85" t="str">
        <f>VLOOKUP(R85,SimulationNames!$C$2:$D$62,2,FALSE)</f>
        <v>Lincoln2010NitrogenMed</v>
      </c>
      <c r="T85" s="4">
        <f t="shared" si="27"/>
        <v>40567</v>
      </c>
      <c r="U85" t="str">
        <f t="shared" si="28"/>
        <v/>
      </c>
      <c r="V85" t="str">
        <f t="shared" ref="V85:V148" si="29">IF(E85="","",E85/V$2)</f>
        <v/>
      </c>
      <c r="W85" t="str">
        <f t="shared" ref="W85:W148" si="30">IF(F85="","",F85/W$2)</f>
        <v/>
      </c>
      <c r="X85" t="str">
        <f t="shared" ref="X85:X148" si="31">IF(G85="","",G85/X$2)</f>
        <v/>
      </c>
      <c r="Y85" t="str">
        <f t="shared" ref="Y85:Y148" si="32">IF(H85="","",H85/Y$2)</f>
        <v/>
      </c>
      <c r="Z85" t="str">
        <f t="shared" ref="Z85:Z148" si="33">IF(I85="","",I85/Z$2)</f>
        <v/>
      </c>
      <c r="AA85" t="str">
        <f t="shared" ref="AA85:AA148" si="34">IF(J85="","",J85/AA$2)</f>
        <v/>
      </c>
      <c r="AB85">
        <f t="shared" ref="AB85:AB148" si="35">IF(K85="","",K85/AB$2)</f>
        <v>6.5</v>
      </c>
      <c r="AC85" t="str">
        <f t="shared" ref="AC85:AC148" si="36">IF(L85="","",L85/AC$2)</f>
        <v/>
      </c>
    </row>
    <row r="86" spans="3:29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/>
      <c r="O86" s="3" t="str">
        <f t="shared" si="23"/>
        <v>Lincoln2010NitrogenMed40569</v>
      </c>
      <c r="P86" s="3">
        <f t="shared" si="24"/>
        <v>1</v>
      </c>
      <c r="Q86" s="3">
        <f t="shared" si="25"/>
        <v>2</v>
      </c>
      <c r="R86">
        <f t="shared" si="26"/>
        <v>12</v>
      </c>
      <c r="S86" t="str">
        <f>VLOOKUP(R86,SimulationNames!$C$2:$D$62,2,FALSE)</f>
        <v>Lincoln2010NitrogenMed</v>
      </c>
      <c r="T86" s="4">
        <f t="shared" si="27"/>
        <v>40569</v>
      </c>
      <c r="U86">
        <f t="shared" si="28"/>
        <v>848.4</v>
      </c>
      <c r="V86" t="str">
        <f t="shared" si="29"/>
        <v/>
      </c>
      <c r="W86" t="str">
        <f t="shared" si="30"/>
        <v/>
      </c>
      <c r="X86">
        <f t="shared" si="31"/>
        <v>200.8</v>
      </c>
      <c r="Y86" t="str">
        <f t="shared" si="32"/>
        <v/>
      </c>
      <c r="Z86" t="str">
        <f t="shared" si="33"/>
        <v/>
      </c>
      <c r="AA86">
        <f t="shared" si="34"/>
        <v>0.9</v>
      </c>
      <c r="AB86" t="str">
        <f t="shared" si="35"/>
        <v/>
      </c>
      <c r="AC86">
        <f t="shared" si="36"/>
        <v>500.8</v>
      </c>
    </row>
    <row r="87" spans="3:29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/>
      <c r="O87" s="3" t="str">
        <f t="shared" si="23"/>
        <v>Lincoln2010NitrogenMed40570</v>
      </c>
      <c r="P87" s="3">
        <f t="shared" si="24"/>
        <v>1</v>
      </c>
      <c r="Q87" s="3">
        <f t="shared" si="25"/>
        <v>2</v>
      </c>
      <c r="R87">
        <f t="shared" si="26"/>
        <v>12</v>
      </c>
      <c r="S87" t="str">
        <f>VLOOKUP(R87,SimulationNames!$C$2:$D$62,2,FALSE)</f>
        <v>Lincoln2010NitrogenMed</v>
      </c>
      <c r="T87" s="4">
        <f t="shared" si="27"/>
        <v>40570</v>
      </c>
      <c r="U87" t="str">
        <f t="shared" si="28"/>
        <v/>
      </c>
      <c r="V87" t="str">
        <f t="shared" si="29"/>
        <v/>
      </c>
      <c r="W87" t="str">
        <f t="shared" si="30"/>
        <v/>
      </c>
      <c r="X87" t="str">
        <f t="shared" si="31"/>
        <v/>
      </c>
      <c r="Y87" t="str">
        <f t="shared" si="32"/>
        <v/>
      </c>
      <c r="Z87" t="str">
        <f t="shared" si="33"/>
        <v/>
      </c>
      <c r="AA87">
        <f t="shared" si="34"/>
        <v>0.85</v>
      </c>
      <c r="AB87" t="str">
        <f t="shared" si="35"/>
        <v/>
      </c>
      <c r="AC87" t="str">
        <f t="shared" si="36"/>
        <v/>
      </c>
    </row>
    <row r="88" spans="3:29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/>
      <c r="O88" s="3" t="str">
        <f t="shared" si="23"/>
        <v>Lincoln2010NitrogenMed40575</v>
      </c>
      <c r="P88" s="3">
        <f t="shared" si="24"/>
        <v>1</v>
      </c>
      <c r="Q88" s="3">
        <f t="shared" si="25"/>
        <v>2</v>
      </c>
      <c r="R88">
        <f t="shared" si="26"/>
        <v>12</v>
      </c>
      <c r="S88" t="str">
        <f>VLOOKUP(R88,SimulationNames!$C$2:$D$62,2,FALSE)</f>
        <v>Lincoln2010NitrogenMed</v>
      </c>
      <c r="T88" s="4">
        <f t="shared" si="27"/>
        <v>40575</v>
      </c>
      <c r="U88" t="str">
        <f t="shared" si="28"/>
        <v/>
      </c>
      <c r="V88" t="str">
        <f t="shared" si="29"/>
        <v/>
      </c>
      <c r="W88" t="str">
        <f t="shared" si="30"/>
        <v/>
      </c>
      <c r="X88" t="str">
        <f t="shared" si="31"/>
        <v/>
      </c>
      <c r="Y88" t="str">
        <f t="shared" si="32"/>
        <v/>
      </c>
      <c r="Z88" t="str">
        <f t="shared" si="33"/>
        <v/>
      </c>
      <c r="AA88">
        <f t="shared" si="34"/>
        <v>0.84</v>
      </c>
      <c r="AB88" t="str">
        <f t="shared" si="35"/>
        <v/>
      </c>
      <c r="AC88" t="str">
        <f t="shared" si="36"/>
        <v/>
      </c>
    </row>
    <row r="89" spans="3:29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/>
      <c r="O89" s="3" t="str">
        <f t="shared" si="23"/>
        <v>Lincoln2010NitrogenMed40583</v>
      </c>
      <c r="P89" s="3">
        <f t="shared" si="24"/>
        <v>1</v>
      </c>
      <c r="Q89" s="3">
        <f t="shared" si="25"/>
        <v>2</v>
      </c>
      <c r="R89">
        <f t="shared" si="26"/>
        <v>12</v>
      </c>
      <c r="S89" t="str">
        <f>VLOOKUP(R89,SimulationNames!$C$2:$D$62,2,FALSE)</f>
        <v>Lincoln2010NitrogenMed</v>
      </c>
      <c r="T89" s="4">
        <f t="shared" si="27"/>
        <v>40583</v>
      </c>
      <c r="U89">
        <f t="shared" si="28"/>
        <v>1255</v>
      </c>
      <c r="V89">
        <f t="shared" si="29"/>
        <v>152.6</v>
      </c>
      <c r="W89" t="str">
        <f t="shared" si="30"/>
        <v/>
      </c>
      <c r="X89">
        <f t="shared" si="31"/>
        <v>196.3</v>
      </c>
      <c r="Y89" t="str">
        <f t="shared" si="32"/>
        <v/>
      </c>
      <c r="Z89" t="str">
        <f t="shared" si="33"/>
        <v/>
      </c>
      <c r="AA89">
        <f t="shared" si="34"/>
        <v>0.84</v>
      </c>
      <c r="AB89" t="str">
        <f t="shared" si="35"/>
        <v/>
      </c>
      <c r="AC89">
        <f t="shared" si="36"/>
        <v>549</v>
      </c>
    </row>
    <row r="90" spans="3:29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/>
      <c r="O90" s="3" t="str">
        <f t="shared" si="23"/>
        <v>Lincoln2010NitrogenMed40590</v>
      </c>
      <c r="P90" s="3">
        <f t="shared" si="24"/>
        <v>1</v>
      </c>
      <c r="Q90" s="3">
        <f t="shared" si="25"/>
        <v>2</v>
      </c>
      <c r="R90">
        <f t="shared" si="26"/>
        <v>12</v>
      </c>
      <c r="S90" t="str">
        <f>VLOOKUP(R90,SimulationNames!$C$2:$D$62,2,FALSE)</f>
        <v>Lincoln2010NitrogenMed</v>
      </c>
      <c r="T90" s="4">
        <f t="shared" si="27"/>
        <v>40590</v>
      </c>
      <c r="U90" t="str">
        <f t="shared" si="28"/>
        <v/>
      </c>
      <c r="V90" t="str">
        <f t="shared" si="29"/>
        <v/>
      </c>
      <c r="W90" t="str">
        <f t="shared" si="30"/>
        <v/>
      </c>
      <c r="X90" t="str">
        <f t="shared" si="31"/>
        <v/>
      </c>
      <c r="Y90" t="str">
        <f t="shared" si="32"/>
        <v/>
      </c>
      <c r="Z90" t="str">
        <f t="shared" si="33"/>
        <v/>
      </c>
      <c r="AA90">
        <f t="shared" si="34"/>
        <v>0.9</v>
      </c>
      <c r="AB90" t="str">
        <f t="shared" si="35"/>
        <v/>
      </c>
      <c r="AC90" t="str">
        <f t="shared" si="36"/>
        <v/>
      </c>
    </row>
    <row r="91" spans="3:29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/>
      <c r="O91" s="3" t="str">
        <f t="shared" si="23"/>
        <v>Lincoln2010NitrogenMed40592</v>
      </c>
      <c r="P91" s="3">
        <f t="shared" si="24"/>
        <v>1</v>
      </c>
      <c r="Q91" s="3">
        <f t="shared" si="25"/>
        <v>2</v>
      </c>
      <c r="R91">
        <f t="shared" si="26"/>
        <v>12</v>
      </c>
      <c r="S91" t="str">
        <f>VLOOKUP(R91,SimulationNames!$C$2:$D$62,2,FALSE)</f>
        <v>Lincoln2010NitrogenMed</v>
      </c>
      <c r="T91" s="4">
        <f t="shared" si="27"/>
        <v>40592</v>
      </c>
      <c r="U91">
        <f t="shared" si="28"/>
        <v>1406.7</v>
      </c>
      <c r="V91">
        <f t="shared" si="29"/>
        <v>412.1</v>
      </c>
      <c r="W91" t="str">
        <f t="shared" si="30"/>
        <v/>
      </c>
      <c r="X91">
        <f t="shared" si="31"/>
        <v>183.3</v>
      </c>
      <c r="Y91" t="str">
        <f t="shared" si="32"/>
        <v/>
      </c>
      <c r="Z91" t="str">
        <f t="shared" si="33"/>
        <v/>
      </c>
      <c r="AA91" t="str">
        <f t="shared" si="34"/>
        <v/>
      </c>
      <c r="AB91" t="str">
        <f t="shared" si="35"/>
        <v/>
      </c>
      <c r="AC91">
        <f t="shared" si="36"/>
        <v>488.1</v>
      </c>
    </row>
    <row r="92" spans="3:29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/>
      <c r="O92" s="3" t="str">
        <f t="shared" si="23"/>
        <v>Lincoln2010NitrogenMed40598</v>
      </c>
      <c r="P92" s="3">
        <f t="shared" si="24"/>
        <v>1</v>
      </c>
      <c r="Q92" s="3">
        <f t="shared" si="25"/>
        <v>2</v>
      </c>
      <c r="R92">
        <f t="shared" si="26"/>
        <v>12</v>
      </c>
      <c r="S92" t="str">
        <f>VLOOKUP(R92,SimulationNames!$C$2:$D$62,2,FALSE)</f>
        <v>Lincoln2010NitrogenMed</v>
      </c>
      <c r="T92" s="4">
        <f t="shared" si="27"/>
        <v>40598</v>
      </c>
      <c r="U92" t="str">
        <f t="shared" si="28"/>
        <v/>
      </c>
      <c r="V92" t="str">
        <f t="shared" si="29"/>
        <v/>
      </c>
      <c r="W92" t="str">
        <f t="shared" si="30"/>
        <v/>
      </c>
      <c r="X92" t="str">
        <f t="shared" si="31"/>
        <v/>
      </c>
      <c r="Y92" t="str">
        <f t="shared" si="32"/>
        <v/>
      </c>
      <c r="Z92" t="str">
        <f t="shared" si="33"/>
        <v/>
      </c>
      <c r="AA92">
        <f t="shared" si="34"/>
        <v>0.81</v>
      </c>
      <c r="AB92" t="str">
        <f t="shared" si="35"/>
        <v/>
      </c>
      <c r="AC92" t="str">
        <f t="shared" si="36"/>
        <v/>
      </c>
    </row>
    <row r="93" spans="3:29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/>
      <c r="O93" s="3" t="str">
        <f t="shared" si="23"/>
        <v>Lincoln2010NitrogenMed40602</v>
      </c>
      <c r="P93" s="3">
        <f t="shared" si="24"/>
        <v>1</v>
      </c>
      <c r="Q93" s="3">
        <f t="shared" si="25"/>
        <v>2</v>
      </c>
      <c r="R93">
        <f t="shared" si="26"/>
        <v>12</v>
      </c>
      <c r="S93" t="str">
        <f>VLOOKUP(R93,SimulationNames!$C$2:$D$62,2,FALSE)</f>
        <v>Lincoln2010NitrogenMed</v>
      </c>
      <c r="T93" s="4">
        <f t="shared" si="27"/>
        <v>40602</v>
      </c>
      <c r="U93">
        <f t="shared" si="28"/>
        <v>1653.2</v>
      </c>
      <c r="V93">
        <f t="shared" si="29"/>
        <v>730.3</v>
      </c>
      <c r="W93" t="str">
        <f t="shared" si="30"/>
        <v/>
      </c>
      <c r="X93">
        <f t="shared" si="31"/>
        <v>183.5</v>
      </c>
      <c r="Y93" t="str">
        <f t="shared" si="32"/>
        <v/>
      </c>
      <c r="Z93" t="str">
        <f t="shared" si="33"/>
        <v/>
      </c>
      <c r="AA93" t="str">
        <f t="shared" si="34"/>
        <v/>
      </c>
      <c r="AB93" t="str">
        <f t="shared" si="35"/>
        <v/>
      </c>
      <c r="AC93">
        <f t="shared" si="36"/>
        <v>440.9</v>
      </c>
    </row>
    <row r="94" spans="3:29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/>
      <c r="O94" s="3" t="str">
        <f t="shared" si="23"/>
        <v>Lincoln2010NitrogenMed40605</v>
      </c>
      <c r="P94" s="3">
        <f t="shared" si="24"/>
        <v>1</v>
      </c>
      <c r="Q94" s="3">
        <f t="shared" si="25"/>
        <v>2</v>
      </c>
      <c r="R94">
        <f t="shared" si="26"/>
        <v>12</v>
      </c>
      <c r="S94" t="str">
        <f>VLOOKUP(R94,SimulationNames!$C$2:$D$62,2,FALSE)</f>
        <v>Lincoln2010NitrogenMed</v>
      </c>
      <c r="T94" s="4">
        <f t="shared" si="27"/>
        <v>40605</v>
      </c>
      <c r="U94" t="str">
        <f t="shared" si="28"/>
        <v/>
      </c>
      <c r="V94" t="str">
        <f t="shared" si="29"/>
        <v/>
      </c>
      <c r="W94" t="str">
        <f t="shared" si="30"/>
        <v/>
      </c>
      <c r="X94" t="str">
        <f t="shared" si="31"/>
        <v/>
      </c>
      <c r="Y94" t="str">
        <f t="shared" si="32"/>
        <v/>
      </c>
      <c r="Z94" t="str">
        <f t="shared" si="33"/>
        <v/>
      </c>
      <c r="AA94">
        <f t="shared" si="34"/>
        <v>0.82</v>
      </c>
      <c r="AB94" t="str">
        <f t="shared" si="35"/>
        <v/>
      </c>
      <c r="AC94" t="str">
        <f t="shared" si="36"/>
        <v/>
      </c>
    </row>
    <row r="95" spans="3:29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/>
      <c r="O95" s="3" t="str">
        <f t="shared" si="23"/>
        <v>Lincoln2010NitrogenMed40611</v>
      </c>
      <c r="P95" s="3">
        <f t="shared" si="24"/>
        <v>1</v>
      </c>
      <c r="Q95" s="3">
        <f t="shared" si="25"/>
        <v>2</v>
      </c>
      <c r="R95">
        <f t="shared" si="26"/>
        <v>12</v>
      </c>
      <c r="S95" t="str">
        <f>VLOOKUP(R95,SimulationNames!$C$2:$D$62,2,FALSE)</f>
        <v>Lincoln2010NitrogenMed</v>
      </c>
      <c r="T95" s="4">
        <f t="shared" si="27"/>
        <v>40611</v>
      </c>
      <c r="U95">
        <f t="shared" si="28"/>
        <v>1919.3</v>
      </c>
      <c r="V95">
        <f t="shared" si="29"/>
        <v>899.6</v>
      </c>
      <c r="W95" t="str">
        <f t="shared" si="30"/>
        <v/>
      </c>
      <c r="X95">
        <f t="shared" si="31"/>
        <v>202.1</v>
      </c>
      <c r="Y95" t="str">
        <f t="shared" si="32"/>
        <v/>
      </c>
      <c r="Z95" t="str">
        <f t="shared" si="33"/>
        <v/>
      </c>
      <c r="AA95">
        <f t="shared" si="34"/>
        <v>0.85</v>
      </c>
      <c r="AB95" t="str">
        <f t="shared" si="35"/>
        <v/>
      </c>
      <c r="AC95">
        <f t="shared" si="36"/>
        <v>491.9</v>
      </c>
    </row>
    <row r="96" spans="3:29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/>
      <c r="O96" s="3" t="str">
        <f t="shared" si="23"/>
        <v>Lincoln2010NitrogenMed40618</v>
      </c>
      <c r="P96" s="3">
        <f t="shared" si="24"/>
        <v>1</v>
      </c>
      <c r="Q96" s="3">
        <f t="shared" si="25"/>
        <v>2</v>
      </c>
      <c r="R96">
        <f t="shared" si="26"/>
        <v>12</v>
      </c>
      <c r="S96" t="str">
        <f>VLOOKUP(R96,SimulationNames!$C$2:$D$62,2,FALSE)</f>
        <v>Lincoln2010NitrogenMed</v>
      </c>
      <c r="T96" s="4">
        <f t="shared" si="27"/>
        <v>40618</v>
      </c>
      <c r="U96" t="str">
        <f t="shared" si="28"/>
        <v/>
      </c>
      <c r="V96" t="str">
        <f t="shared" si="29"/>
        <v/>
      </c>
      <c r="W96" t="str">
        <f t="shared" si="30"/>
        <v/>
      </c>
      <c r="X96" t="str">
        <f t="shared" si="31"/>
        <v/>
      </c>
      <c r="Y96" t="str">
        <f t="shared" si="32"/>
        <v/>
      </c>
      <c r="Z96" t="str">
        <f t="shared" si="33"/>
        <v/>
      </c>
      <c r="AA96">
        <f t="shared" si="34"/>
        <v>0.8</v>
      </c>
      <c r="AB96" t="str">
        <f t="shared" si="35"/>
        <v/>
      </c>
      <c r="AC96" t="str">
        <f t="shared" si="36"/>
        <v/>
      </c>
    </row>
    <row r="97" spans="1:29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/>
      <c r="O97" s="3" t="str">
        <f t="shared" si="23"/>
        <v>Lincoln2010NitrogenMed40619</v>
      </c>
      <c r="P97" s="3">
        <f t="shared" si="24"/>
        <v>1</v>
      </c>
      <c r="Q97" s="3">
        <f t="shared" si="25"/>
        <v>2</v>
      </c>
      <c r="R97">
        <f t="shared" si="26"/>
        <v>12</v>
      </c>
      <c r="S97" t="str">
        <f>VLOOKUP(R97,SimulationNames!$C$2:$D$62,2,FALSE)</f>
        <v>Lincoln2010NitrogenMed</v>
      </c>
      <c r="T97" s="4">
        <f t="shared" si="27"/>
        <v>40619</v>
      </c>
      <c r="U97">
        <f t="shared" si="28"/>
        <v>1937.4</v>
      </c>
      <c r="V97">
        <f t="shared" si="29"/>
        <v>1045.8</v>
      </c>
      <c r="W97" t="str">
        <f t="shared" si="30"/>
        <v/>
      </c>
      <c r="X97">
        <f t="shared" si="31"/>
        <v>180.2</v>
      </c>
      <c r="Y97" t="str">
        <f t="shared" si="32"/>
        <v/>
      </c>
      <c r="Z97" t="str">
        <f t="shared" si="33"/>
        <v/>
      </c>
      <c r="AA97" t="str">
        <f t="shared" si="34"/>
        <v/>
      </c>
      <c r="AB97" t="str">
        <f t="shared" si="35"/>
        <v/>
      </c>
      <c r="AC97">
        <f t="shared" si="36"/>
        <v>429.8</v>
      </c>
    </row>
    <row r="98" spans="1:29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/>
      <c r="O98" s="3" t="str">
        <f t="shared" si="23"/>
        <v>Lincoln2010NitrogenMed40630</v>
      </c>
      <c r="P98" s="3">
        <f t="shared" si="24"/>
        <v>1</v>
      </c>
      <c r="Q98" s="3">
        <f t="shared" si="25"/>
        <v>2</v>
      </c>
      <c r="R98">
        <f t="shared" si="26"/>
        <v>12</v>
      </c>
      <c r="S98" t="str">
        <f>VLOOKUP(R98,SimulationNames!$C$2:$D$62,2,FALSE)</f>
        <v>Lincoln2010NitrogenMed</v>
      </c>
      <c r="T98" s="4">
        <f t="shared" si="27"/>
        <v>40630</v>
      </c>
      <c r="U98">
        <f t="shared" si="28"/>
        <v>2043.4</v>
      </c>
      <c r="V98">
        <f t="shared" si="29"/>
        <v>1192.3</v>
      </c>
      <c r="W98" t="str">
        <f t="shared" si="30"/>
        <v/>
      </c>
      <c r="X98">
        <f t="shared" si="31"/>
        <v>155.1</v>
      </c>
      <c r="Y98" t="str">
        <f t="shared" si="32"/>
        <v/>
      </c>
      <c r="Z98" t="str">
        <f t="shared" si="33"/>
        <v/>
      </c>
      <c r="AA98">
        <f t="shared" si="34"/>
        <v>0.73</v>
      </c>
      <c r="AB98" t="str">
        <f t="shared" si="35"/>
        <v/>
      </c>
      <c r="AC98">
        <f t="shared" si="36"/>
        <v>426.3</v>
      </c>
    </row>
    <row r="99" spans="1:29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/>
      <c r="O99" s="3" t="str">
        <f t="shared" si="23"/>
        <v>Lincoln2010NitrogenMed40639</v>
      </c>
      <c r="P99" s="3">
        <f t="shared" si="24"/>
        <v>1</v>
      </c>
      <c r="Q99" s="3">
        <f t="shared" si="25"/>
        <v>2</v>
      </c>
      <c r="R99">
        <f t="shared" si="26"/>
        <v>12</v>
      </c>
      <c r="S99" t="str">
        <f>VLOOKUP(R99,SimulationNames!$C$2:$D$62,2,FALSE)</f>
        <v>Lincoln2010NitrogenMed</v>
      </c>
      <c r="T99" s="4">
        <f t="shared" si="27"/>
        <v>40639</v>
      </c>
      <c r="U99">
        <f t="shared" si="28"/>
        <v>2044</v>
      </c>
      <c r="V99">
        <f t="shared" si="29"/>
        <v>1210.5999999999999</v>
      </c>
      <c r="W99" t="str">
        <f t="shared" si="30"/>
        <v/>
      </c>
      <c r="X99">
        <f t="shared" si="31"/>
        <v>125</v>
      </c>
      <c r="Y99" t="str">
        <f t="shared" si="32"/>
        <v/>
      </c>
      <c r="Z99" t="str">
        <f t="shared" si="33"/>
        <v/>
      </c>
      <c r="AA99" t="str">
        <f t="shared" si="34"/>
        <v/>
      </c>
      <c r="AB99" t="str">
        <f t="shared" si="35"/>
        <v/>
      </c>
      <c r="AC99">
        <f t="shared" si="36"/>
        <v>411</v>
      </c>
    </row>
    <row r="100" spans="1:29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/>
      <c r="O100" s="3" t="str">
        <f t="shared" si="23"/>
        <v>Lincoln2010NitrogenMed40640</v>
      </c>
      <c r="P100" s="3">
        <f t="shared" si="24"/>
        <v>1</v>
      </c>
      <c r="Q100" s="3">
        <f t="shared" si="25"/>
        <v>2</v>
      </c>
      <c r="R100">
        <f t="shared" si="26"/>
        <v>12</v>
      </c>
      <c r="S100" t="str">
        <f>VLOOKUP(R100,SimulationNames!$C$2:$D$62,2,FALSE)</f>
        <v>Lincoln2010NitrogenMed</v>
      </c>
      <c r="T100" s="4">
        <f t="shared" si="27"/>
        <v>40640</v>
      </c>
      <c r="U100" t="str">
        <f t="shared" si="28"/>
        <v/>
      </c>
      <c r="V100" t="str">
        <f t="shared" si="29"/>
        <v/>
      </c>
      <c r="W100" t="str">
        <f t="shared" si="30"/>
        <v/>
      </c>
      <c r="X100" t="str">
        <f t="shared" si="31"/>
        <v/>
      </c>
      <c r="Y100" t="str">
        <f t="shared" si="32"/>
        <v/>
      </c>
      <c r="Z100" t="str">
        <f t="shared" si="33"/>
        <v/>
      </c>
      <c r="AA100">
        <f t="shared" si="34"/>
        <v>0.63</v>
      </c>
      <c r="AB100" t="str">
        <f t="shared" si="35"/>
        <v/>
      </c>
      <c r="AC100" t="str">
        <f t="shared" si="36"/>
        <v/>
      </c>
    </row>
    <row r="101" spans="1:29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/>
      <c r="O101" s="3" t="str">
        <f t="shared" si="23"/>
        <v>Lincoln2008SowEarly34K77CoverBare39755</v>
      </c>
      <c r="P101" s="3">
        <f t="shared" si="24"/>
        <v>2</v>
      </c>
      <c r="Q101" s="3">
        <f t="shared" si="25"/>
        <v>1</v>
      </c>
      <c r="R101">
        <f t="shared" si="26"/>
        <v>21</v>
      </c>
      <c r="S101" t="str">
        <f>VLOOKUP(R101,SimulationNames!$C$2:$D$62,2,FALSE)</f>
        <v>Lincoln2008SowEarly34K77CoverBare</v>
      </c>
      <c r="T101" s="4">
        <f t="shared" si="27"/>
        <v>39755</v>
      </c>
      <c r="U101" t="str">
        <f t="shared" si="28"/>
        <v/>
      </c>
      <c r="V101" t="str">
        <f t="shared" si="29"/>
        <v/>
      </c>
      <c r="W101" t="str">
        <f t="shared" si="30"/>
        <v/>
      </c>
      <c r="X101" t="str">
        <f t="shared" si="31"/>
        <v/>
      </c>
      <c r="Y101">
        <f t="shared" si="32"/>
        <v>2.6</v>
      </c>
      <c r="Z101">
        <f t="shared" si="33"/>
        <v>5.07</v>
      </c>
      <c r="AA101" t="str">
        <f t="shared" si="34"/>
        <v/>
      </c>
      <c r="AB101" t="str">
        <f t="shared" si="35"/>
        <v/>
      </c>
      <c r="AC101" t="str">
        <f t="shared" si="36"/>
        <v/>
      </c>
    </row>
    <row r="102" spans="1:29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/>
      <c r="O102" s="3" t="str">
        <f t="shared" si="23"/>
        <v>Lincoln2008SowEarly34K77CoverBare39769</v>
      </c>
      <c r="P102" s="3">
        <f t="shared" si="24"/>
        <v>2</v>
      </c>
      <c r="Q102" s="3">
        <f t="shared" si="25"/>
        <v>1</v>
      </c>
      <c r="R102">
        <f t="shared" si="26"/>
        <v>21</v>
      </c>
      <c r="S102" t="str">
        <f>VLOOKUP(R102,SimulationNames!$C$2:$D$62,2,FALSE)</f>
        <v>Lincoln2008SowEarly34K77CoverBare</v>
      </c>
      <c r="T102" s="4">
        <f t="shared" si="27"/>
        <v>39769</v>
      </c>
      <c r="U102" t="str">
        <f t="shared" si="28"/>
        <v/>
      </c>
      <c r="V102" t="str">
        <f t="shared" si="29"/>
        <v/>
      </c>
      <c r="W102" t="str">
        <f t="shared" si="30"/>
        <v/>
      </c>
      <c r="X102" t="str">
        <f t="shared" si="31"/>
        <v/>
      </c>
      <c r="Y102">
        <f t="shared" si="32"/>
        <v>1.87</v>
      </c>
      <c r="Z102">
        <f t="shared" si="33"/>
        <v>4.33</v>
      </c>
      <c r="AA102" t="str">
        <f t="shared" si="34"/>
        <v/>
      </c>
      <c r="AB102" t="str">
        <f t="shared" si="35"/>
        <v/>
      </c>
      <c r="AC102" t="str">
        <f t="shared" si="36"/>
        <v/>
      </c>
    </row>
    <row r="103" spans="1:29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/>
      <c r="O103" s="3" t="str">
        <f t="shared" si="23"/>
        <v>Lincoln2008SowEarly34K77CoverBare39812</v>
      </c>
      <c r="P103" s="3">
        <f t="shared" si="24"/>
        <v>2</v>
      </c>
      <c r="Q103" s="3">
        <f t="shared" si="25"/>
        <v>1</v>
      </c>
      <c r="R103">
        <f t="shared" si="26"/>
        <v>21</v>
      </c>
      <c r="S103" t="str">
        <f>VLOOKUP(R103,SimulationNames!$C$2:$D$62,2,FALSE)</f>
        <v>Lincoln2008SowEarly34K77CoverBare</v>
      </c>
      <c r="T103" s="4">
        <f t="shared" si="27"/>
        <v>39812</v>
      </c>
      <c r="U103" t="str">
        <f t="shared" si="28"/>
        <v/>
      </c>
      <c r="V103" t="str">
        <f t="shared" si="29"/>
        <v/>
      </c>
      <c r="W103" t="str">
        <f t="shared" si="30"/>
        <v/>
      </c>
      <c r="X103" t="str">
        <f t="shared" si="31"/>
        <v/>
      </c>
      <c r="Y103" t="str">
        <f t="shared" si="32"/>
        <v/>
      </c>
      <c r="Z103" t="str">
        <f t="shared" si="33"/>
        <v/>
      </c>
      <c r="AA103">
        <f t="shared" si="34"/>
        <v>0.68</v>
      </c>
      <c r="AB103" t="str">
        <f t="shared" si="35"/>
        <v/>
      </c>
      <c r="AC103" t="str">
        <f t="shared" si="36"/>
        <v/>
      </c>
    </row>
    <row r="104" spans="1:29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/>
      <c r="O104" s="3" t="str">
        <f t="shared" si="23"/>
        <v>Lincoln2008SowEarly34K77CoverBare39927</v>
      </c>
      <c r="P104" s="3">
        <f t="shared" si="24"/>
        <v>2</v>
      </c>
      <c r="Q104" s="3">
        <f t="shared" si="25"/>
        <v>1</v>
      </c>
      <c r="R104">
        <f t="shared" si="26"/>
        <v>21</v>
      </c>
      <c r="S104" t="str">
        <f>VLOOKUP(R104,SimulationNames!$C$2:$D$62,2,FALSE)</f>
        <v>Lincoln2008SowEarly34K77CoverBare</v>
      </c>
      <c r="T104" s="4">
        <f t="shared" si="27"/>
        <v>39927</v>
      </c>
      <c r="U104">
        <f t="shared" si="28"/>
        <v>2654</v>
      </c>
      <c r="V104">
        <f t="shared" si="29"/>
        <v>1243.9000000000001</v>
      </c>
      <c r="W104" t="str">
        <f t="shared" si="30"/>
        <v/>
      </c>
      <c r="X104">
        <f t="shared" si="31"/>
        <v>310.3</v>
      </c>
      <c r="Y104" t="str">
        <f t="shared" si="32"/>
        <v/>
      </c>
      <c r="Z104" t="str">
        <f t="shared" si="33"/>
        <v/>
      </c>
      <c r="AA104" t="str">
        <f t="shared" si="34"/>
        <v/>
      </c>
      <c r="AB104" t="str">
        <f t="shared" si="35"/>
        <v/>
      </c>
      <c r="AC104">
        <f t="shared" si="36"/>
        <v>823.4</v>
      </c>
    </row>
    <row r="105" spans="1:29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/>
      <c r="O105" s="3" t="str">
        <f t="shared" si="23"/>
        <v>Lincoln2008SowEarly34K77CoverPlastic39755</v>
      </c>
      <c r="P105" s="3">
        <f t="shared" si="24"/>
        <v>2</v>
      </c>
      <c r="Q105" s="3">
        <f t="shared" si="25"/>
        <v>2</v>
      </c>
      <c r="R105">
        <f t="shared" si="26"/>
        <v>22</v>
      </c>
      <c r="S105" t="str">
        <f>VLOOKUP(R105,SimulationNames!$C$2:$D$62,2,FALSE)</f>
        <v>Lincoln2008SowEarly34K77CoverPlastic</v>
      </c>
      <c r="T105" s="4">
        <f t="shared" si="27"/>
        <v>39755</v>
      </c>
      <c r="U105" t="str">
        <f t="shared" si="28"/>
        <v/>
      </c>
      <c r="V105" t="str">
        <f t="shared" si="29"/>
        <v/>
      </c>
      <c r="W105" t="str">
        <f t="shared" si="30"/>
        <v/>
      </c>
      <c r="X105" t="str">
        <f t="shared" si="31"/>
        <v/>
      </c>
      <c r="Y105">
        <f t="shared" si="32"/>
        <v>5.73</v>
      </c>
      <c r="Z105">
        <f t="shared" si="33"/>
        <v>7.8</v>
      </c>
      <c r="AA105" t="str">
        <f t="shared" si="34"/>
        <v/>
      </c>
      <c r="AB105" t="str">
        <f t="shared" si="35"/>
        <v/>
      </c>
      <c r="AC105" t="str">
        <f t="shared" si="36"/>
        <v/>
      </c>
    </row>
    <row r="106" spans="1:29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/>
      <c r="O106" s="3" t="str">
        <f t="shared" si="23"/>
        <v>Lincoln2008SowEarly34K77CoverPlastic39769</v>
      </c>
      <c r="P106" s="3">
        <f t="shared" si="24"/>
        <v>2</v>
      </c>
      <c r="Q106" s="3">
        <f t="shared" si="25"/>
        <v>2</v>
      </c>
      <c r="R106">
        <f t="shared" si="26"/>
        <v>22</v>
      </c>
      <c r="S106" t="str">
        <f>VLOOKUP(R106,SimulationNames!$C$2:$D$62,2,FALSE)</f>
        <v>Lincoln2008SowEarly34K77CoverPlastic</v>
      </c>
      <c r="T106" s="4">
        <f t="shared" si="27"/>
        <v>39769</v>
      </c>
      <c r="U106" t="str">
        <f t="shared" si="28"/>
        <v/>
      </c>
      <c r="V106" t="str">
        <f t="shared" si="29"/>
        <v/>
      </c>
      <c r="W106" t="str">
        <f t="shared" si="30"/>
        <v/>
      </c>
      <c r="X106" t="str">
        <f t="shared" si="31"/>
        <v/>
      </c>
      <c r="Y106">
        <f t="shared" si="32"/>
        <v>0.8</v>
      </c>
      <c r="Z106">
        <f t="shared" si="33"/>
        <v>3.07</v>
      </c>
      <c r="AA106" t="str">
        <f t="shared" si="34"/>
        <v/>
      </c>
      <c r="AB106" t="str">
        <f t="shared" si="35"/>
        <v/>
      </c>
      <c r="AC106" t="str">
        <f t="shared" si="36"/>
        <v/>
      </c>
    </row>
    <row r="107" spans="1:29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/>
      <c r="O107" s="3" t="str">
        <f t="shared" si="23"/>
        <v>Lincoln2008SowEarly34K77CoverPlastic39812</v>
      </c>
      <c r="P107" s="3">
        <f t="shared" si="24"/>
        <v>2</v>
      </c>
      <c r="Q107" s="3">
        <f t="shared" si="25"/>
        <v>2</v>
      </c>
      <c r="R107">
        <f t="shared" si="26"/>
        <v>22</v>
      </c>
      <c r="S107" t="str">
        <f>VLOOKUP(R107,SimulationNames!$C$2:$D$62,2,FALSE)</f>
        <v>Lincoln2008SowEarly34K77CoverPlastic</v>
      </c>
      <c r="T107" s="4">
        <f t="shared" si="27"/>
        <v>39812</v>
      </c>
      <c r="U107" t="str">
        <f t="shared" si="28"/>
        <v/>
      </c>
      <c r="V107" t="str">
        <f t="shared" si="29"/>
        <v/>
      </c>
      <c r="W107" t="str">
        <f t="shared" si="30"/>
        <v/>
      </c>
      <c r="X107" t="str">
        <f t="shared" si="31"/>
        <v/>
      </c>
      <c r="Y107" t="str">
        <f t="shared" si="32"/>
        <v/>
      </c>
      <c r="Z107" t="str">
        <f t="shared" si="33"/>
        <v/>
      </c>
      <c r="AA107">
        <f t="shared" si="34"/>
        <v>0.75</v>
      </c>
      <c r="AB107" t="str">
        <f t="shared" si="35"/>
        <v/>
      </c>
      <c r="AC107" t="str">
        <f t="shared" si="36"/>
        <v/>
      </c>
    </row>
    <row r="108" spans="1:29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/>
      <c r="O108" s="3" t="str">
        <f t="shared" si="23"/>
        <v>Lincoln2008SowEarly34K77CoverPlastic39895</v>
      </c>
      <c r="P108" s="3">
        <f t="shared" si="24"/>
        <v>2</v>
      </c>
      <c r="Q108" s="3">
        <f t="shared" si="25"/>
        <v>2</v>
      </c>
      <c r="R108">
        <f t="shared" si="26"/>
        <v>22</v>
      </c>
      <c r="S108" t="str">
        <f>VLOOKUP(R108,SimulationNames!$C$2:$D$62,2,FALSE)</f>
        <v>Lincoln2008SowEarly34K77CoverPlastic</v>
      </c>
      <c r="T108" s="4">
        <f t="shared" si="27"/>
        <v>39895</v>
      </c>
      <c r="U108">
        <f t="shared" si="28"/>
        <v>2697.3</v>
      </c>
      <c r="V108">
        <f t="shared" si="29"/>
        <v>1500.3</v>
      </c>
      <c r="W108" t="str">
        <f t="shared" si="30"/>
        <v/>
      </c>
      <c r="X108">
        <f t="shared" si="31"/>
        <v>253.4</v>
      </c>
      <c r="Y108" t="str">
        <f t="shared" si="32"/>
        <v/>
      </c>
      <c r="Z108" t="str">
        <f t="shared" si="33"/>
        <v/>
      </c>
      <c r="AA108" t="str">
        <f t="shared" si="34"/>
        <v/>
      </c>
      <c r="AB108" t="str">
        <f t="shared" si="35"/>
        <v/>
      </c>
      <c r="AC108">
        <f t="shared" si="36"/>
        <v>670.7</v>
      </c>
    </row>
    <row r="109" spans="1:29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/>
      <c r="O109" s="3" t="str">
        <f t="shared" si="23"/>
        <v>Lincoln2008SowLate34K77CoverBare39812</v>
      </c>
      <c r="P109" s="3">
        <f t="shared" si="24"/>
        <v>2</v>
      </c>
      <c r="Q109" s="3">
        <f t="shared" si="25"/>
        <v>3</v>
      </c>
      <c r="R109">
        <f t="shared" si="26"/>
        <v>23</v>
      </c>
      <c r="S109" t="str">
        <f>VLOOKUP(R109,SimulationNames!$C$2:$D$62,2,FALSE)</f>
        <v>Lincoln2008SowLate34K77CoverBare</v>
      </c>
      <c r="T109" s="4">
        <f t="shared" si="27"/>
        <v>39812</v>
      </c>
      <c r="U109" t="str">
        <f t="shared" si="28"/>
        <v/>
      </c>
      <c r="V109" t="str">
        <f t="shared" si="29"/>
        <v/>
      </c>
      <c r="W109" t="str">
        <f t="shared" si="30"/>
        <v/>
      </c>
      <c r="X109" t="str">
        <f t="shared" si="31"/>
        <v/>
      </c>
      <c r="Y109" t="str">
        <f t="shared" si="32"/>
        <v/>
      </c>
      <c r="Z109" t="str">
        <f t="shared" si="33"/>
        <v/>
      </c>
      <c r="AA109">
        <f t="shared" si="34"/>
        <v>0.23</v>
      </c>
      <c r="AB109" t="str">
        <f t="shared" si="35"/>
        <v/>
      </c>
      <c r="AC109" t="str">
        <f t="shared" si="36"/>
        <v/>
      </c>
    </row>
    <row r="110" spans="1:29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/>
      <c r="O110" s="3" t="str">
        <f t="shared" si="23"/>
        <v>Lincoln2008SowLate34K77CoverBare39820</v>
      </c>
      <c r="P110" s="3">
        <f t="shared" si="24"/>
        <v>2</v>
      </c>
      <c r="Q110" s="3">
        <f t="shared" si="25"/>
        <v>3</v>
      </c>
      <c r="R110">
        <f t="shared" si="26"/>
        <v>23</v>
      </c>
      <c r="S110" t="str">
        <f>VLOOKUP(R110,SimulationNames!$C$2:$D$62,2,FALSE)</f>
        <v>Lincoln2008SowLate34K77CoverBare</v>
      </c>
      <c r="T110" s="4">
        <f t="shared" si="27"/>
        <v>39820</v>
      </c>
      <c r="U110">
        <f t="shared" si="28"/>
        <v>85.5</v>
      </c>
      <c r="V110" t="str">
        <f t="shared" si="29"/>
        <v/>
      </c>
      <c r="W110" t="str">
        <f t="shared" si="30"/>
        <v/>
      </c>
      <c r="X110" t="str">
        <f t="shared" si="31"/>
        <v/>
      </c>
      <c r="Y110" t="str">
        <f t="shared" si="32"/>
        <v/>
      </c>
      <c r="Z110" t="str">
        <f t="shared" si="33"/>
        <v/>
      </c>
      <c r="AA110">
        <f t="shared" si="34"/>
        <v>0.53</v>
      </c>
      <c r="AB110" t="str">
        <f t="shared" si="35"/>
        <v/>
      </c>
      <c r="AC110" t="str">
        <f t="shared" si="36"/>
        <v/>
      </c>
    </row>
    <row r="111" spans="1:29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/>
      <c r="O111" s="3" t="str">
        <f t="shared" si="23"/>
        <v>Lincoln2008SowLate34K77CoverBare39821</v>
      </c>
      <c r="P111" s="3">
        <f t="shared" si="24"/>
        <v>2</v>
      </c>
      <c r="Q111" s="3">
        <f t="shared" si="25"/>
        <v>3</v>
      </c>
      <c r="R111">
        <f t="shared" si="26"/>
        <v>23</v>
      </c>
      <c r="S111" t="str">
        <f>VLOOKUP(R111,SimulationNames!$C$2:$D$62,2,FALSE)</f>
        <v>Lincoln2008SowLate34K77CoverBare</v>
      </c>
      <c r="T111" s="4">
        <f t="shared" si="27"/>
        <v>39821</v>
      </c>
      <c r="U111" t="str">
        <f t="shared" si="28"/>
        <v/>
      </c>
      <c r="V111" t="str">
        <f t="shared" si="29"/>
        <v/>
      </c>
      <c r="W111" t="str">
        <f t="shared" si="30"/>
        <v/>
      </c>
      <c r="X111" t="str">
        <f t="shared" si="31"/>
        <v/>
      </c>
      <c r="Y111">
        <f t="shared" si="32"/>
        <v>7.4</v>
      </c>
      <c r="Z111">
        <f t="shared" si="33"/>
        <v>11.6</v>
      </c>
      <c r="AA111" t="str">
        <f t="shared" si="34"/>
        <v/>
      </c>
      <c r="AB111" t="str">
        <f t="shared" si="35"/>
        <v/>
      </c>
      <c r="AC111" t="str">
        <f t="shared" si="36"/>
        <v/>
      </c>
    </row>
    <row r="112" spans="1:29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/>
      <c r="O112" s="3" t="str">
        <f t="shared" si="23"/>
        <v>Lincoln2008SowLate34K77CoverBare39827</v>
      </c>
      <c r="P112" s="3">
        <f t="shared" si="24"/>
        <v>2</v>
      </c>
      <c r="Q112" s="3">
        <f t="shared" si="25"/>
        <v>3</v>
      </c>
      <c r="R112">
        <f t="shared" si="26"/>
        <v>23</v>
      </c>
      <c r="S112" t="str">
        <f>VLOOKUP(R112,SimulationNames!$C$2:$D$62,2,FALSE)</f>
        <v>Lincoln2008SowLate34K77CoverBare</v>
      </c>
      <c r="T112" s="4">
        <f t="shared" si="27"/>
        <v>39827</v>
      </c>
      <c r="U112" t="str">
        <f t="shared" si="28"/>
        <v/>
      </c>
      <c r="V112" t="str">
        <f t="shared" si="29"/>
        <v/>
      </c>
      <c r="W112" t="str">
        <f t="shared" si="30"/>
        <v/>
      </c>
      <c r="X112" t="str">
        <f t="shared" si="31"/>
        <v/>
      </c>
      <c r="Y112" t="str">
        <f t="shared" si="32"/>
        <v/>
      </c>
      <c r="Z112" t="str">
        <f t="shared" si="33"/>
        <v/>
      </c>
      <c r="AA112">
        <f t="shared" si="34"/>
        <v>0.68</v>
      </c>
      <c r="AB112" t="str">
        <f t="shared" si="35"/>
        <v/>
      </c>
      <c r="AC112" t="str">
        <f t="shared" si="36"/>
        <v/>
      </c>
    </row>
    <row r="113" spans="3:29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/>
      <c r="O113" s="3" t="str">
        <f t="shared" si="23"/>
        <v>Lincoln2008SowLate34K77CoverBare39832</v>
      </c>
      <c r="P113" s="3">
        <f t="shared" si="24"/>
        <v>2</v>
      </c>
      <c r="Q113" s="3">
        <f t="shared" si="25"/>
        <v>3</v>
      </c>
      <c r="R113">
        <f t="shared" si="26"/>
        <v>23</v>
      </c>
      <c r="S113" t="str">
        <f>VLOOKUP(R113,SimulationNames!$C$2:$D$62,2,FALSE)</f>
        <v>Lincoln2008SowLate34K77CoverBare</v>
      </c>
      <c r="T113" s="4">
        <f t="shared" si="27"/>
        <v>39832</v>
      </c>
      <c r="U113" t="str">
        <f t="shared" si="28"/>
        <v/>
      </c>
      <c r="V113" t="str">
        <f t="shared" si="29"/>
        <v/>
      </c>
      <c r="W113" t="str">
        <f t="shared" si="30"/>
        <v/>
      </c>
      <c r="X113" t="str">
        <f t="shared" si="31"/>
        <v/>
      </c>
      <c r="Y113">
        <f t="shared" si="32"/>
        <v>9.1999999999999993</v>
      </c>
      <c r="Z113">
        <f t="shared" si="33"/>
        <v>14.27</v>
      </c>
      <c r="AA113" t="str">
        <f t="shared" si="34"/>
        <v/>
      </c>
      <c r="AB113" t="str">
        <f t="shared" si="35"/>
        <v/>
      </c>
      <c r="AC113" t="str">
        <f t="shared" si="36"/>
        <v/>
      </c>
    </row>
    <row r="114" spans="3:29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tr">
        <f t="shared" si="23"/>
        <v>Lincoln2008SowLate34K77CoverBare39840</v>
      </c>
      <c r="P114" s="3">
        <f t="shared" si="24"/>
        <v>2</v>
      </c>
      <c r="Q114" s="3">
        <f t="shared" si="25"/>
        <v>3</v>
      </c>
      <c r="R114">
        <f t="shared" si="26"/>
        <v>23</v>
      </c>
      <c r="S114" t="str">
        <f>VLOOKUP(R114,SimulationNames!$C$2:$D$62,2,FALSE)</f>
        <v>Lincoln2008SowLate34K77CoverBare</v>
      </c>
      <c r="T114" s="4">
        <f t="shared" si="27"/>
        <v>39840</v>
      </c>
      <c r="U114">
        <f t="shared" si="28"/>
        <v>545.29999999999995</v>
      </c>
      <c r="V114" t="str">
        <f t="shared" si="29"/>
        <v/>
      </c>
      <c r="W114" t="str">
        <f t="shared" si="30"/>
        <v/>
      </c>
      <c r="X114" t="str">
        <f t="shared" si="31"/>
        <v/>
      </c>
      <c r="Y114" t="str">
        <f t="shared" si="32"/>
        <v/>
      </c>
      <c r="Z114" t="str">
        <f t="shared" si="33"/>
        <v/>
      </c>
      <c r="AA114" t="str">
        <f t="shared" si="34"/>
        <v/>
      </c>
      <c r="AB114" t="str">
        <f t="shared" si="35"/>
        <v/>
      </c>
      <c r="AC114" t="str">
        <f t="shared" si="36"/>
        <v/>
      </c>
    </row>
    <row r="115" spans="3:29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/>
      <c r="O115" s="3" t="str">
        <f t="shared" si="23"/>
        <v>Lincoln2008SowLate34K77CoverBare39841</v>
      </c>
      <c r="P115" s="3">
        <f t="shared" si="24"/>
        <v>2</v>
      </c>
      <c r="Q115" s="3">
        <f t="shared" si="25"/>
        <v>3</v>
      </c>
      <c r="R115">
        <f t="shared" si="26"/>
        <v>23</v>
      </c>
      <c r="S115" t="str">
        <f>VLOOKUP(R115,SimulationNames!$C$2:$D$62,2,FALSE)</f>
        <v>Lincoln2008SowLate34K77CoverBare</v>
      </c>
      <c r="T115" s="4">
        <f t="shared" si="27"/>
        <v>39841</v>
      </c>
      <c r="U115" t="str">
        <f t="shared" si="28"/>
        <v/>
      </c>
      <c r="V115" t="str">
        <f t="shared" si="29"/>
        <v/>
      </c>
      <c r="W115" t="str">
        <f t="shared" si="30"/>
        <v/>
      </c>
      <c r="X115" t="str">
        <f t="shared" si="31"/>
        <v/>
      </c>
      <c r="Y115">
        <f t="shared" si="32"/>
        <v>11.47</v>
      </c>
      <c r="Z115">
        <f t="shared" si="33"/>
        <v>16.399999999999999</v>
      </c>
      <c r="AA115" t="str">
        <f t="shared" si="34"/>
        <v/>
      </c>
      <c r="AB115" t="str">
        <f t="shared" si="35"/>
        <v/>
      </c>
      <c r="AC115" t="str">
        <f t="shared" si="36"/>
        <v/>
      </c>
    </row>
    <row r="116" spans="3:29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/>
      <c r="O116" s="3" t="str">
        <f t="shared" si="23"/>
        <v>Lincoln2008SowLate34K77CoverBare39849</v>
      </c>
      <c r="P116" s="3">
        <f t="shared" si="24"/>
        <v>2</v>
      </c>
      <c r="Q116" s="3">
        <f t="shared" si="25"/>
        <v>3</v>
      </c>
      <c r="R116">
        <f t="shared" si="26"/>
        <v>23</v>
      </c>
      <c r="S116" t="str">
        <f>VLOOKUP(R116,SimulationNames!$C$2:$D$62,2,FALSE)</f>
        <v>Lincoln2008SowLate34K77CoverBare</v>
      </c>
      <c r="T116" s="4">
        <f t="shared" si="27"/>
        <v>39849</v>
      </c>
      <c r="U116" t="str">
        <f t="shared" si="28"/>
        <v/>
      </c>
      <c r="V116" t="str">
        <f t="shared" si="29"/>
        <v/>
      </c>
      <c r="W116" t="str">
        <f t="shared" si="30"/>
        <v/>
      </c>
      <c r="X116" t="str">
        <f t="shared" si="31"/>
        <v/>
      </c>
      <c r="Y116">
        <f t="shared" si="32"/>
        <v>13.73</v>
      </c>
      <c r="Z116">
        <f t="shared" si="33"/>
        <v>17.47</v>
      </c>
      <c r="AA116" t="str">
        <f t="shared" si="34"/>
        <v/>
      </c>
      <c r="AB116">
        <f t="shared" si="35"/>
        <v>6</v>
      </c>
      <c r="AC116" t="str">
        <f t="shared" si="36"/>
        <v/>
      </c>
    </row>
    <row r="117" spans="3:29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/>
      <c r="O117" s="3" t="str">
        <f t="shared" si="23"/>
        <v>Lincoln2008SowLate34K77CoverBare39851</v>
      </c>
      <c r="P117" s="3">
        <f t="shared" si="24"/>
        <v>2</v>
      </c>
      <c r="Q117" s="3">
        <f t="shared" si="25"/>
        <v>3</v>
      </c>
      <c r="R117">
        <f t="shared" si="26"/>
        <v>23</v>
      </c>
      <c r="S117" t="str">
        <f>VLOOKUP(R117,SimulationNames!$C$2:$D$62,2,FALSE)</f>
        <v>Lincoln2008SowLate34K77CoverBare</v>
      </c>
      <c r="T117" s="4">
        <f t="shared" si="27"/>
        <v>39851</v>
      </c>
      <c r="U117" t="str">
        <f t="shared" si="28"/>
        <v/>
      </c>
      <c r="V117" t="str">
        <f t="shared" si="29"/>
        <v/>
      </c>
      <c r="W117" t="str">
        <f t="shared" si="30"/>
        <v/>
      </c>
      <c r="X117" t="str">
        <f t="shared" si="31"/>
        <v/>
      </c>
      <c r="Y117" t="str">
        <f t="shared" si="32"/>
        <v/>
      </c>
      <c r="Z117" t="str">
        <f t="shared" si="33"/>
        <v/>
      </c>
      <c r="AA117" t="str">
        <f t="shared" si="34"/>
        <v/>
      </c>
      <c r="AB117">
        <f t="shared" si="35"/>
        <v>6</v>
      </c>
      <c r="AC117" t="str">
        <f t="shared" si="36"/>
        <v/>
      </c>
    </row>
    <row r="118" spans="3:29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/>
      <c r="O118" s="3" t="str">
        <f t="shared" si="23"/>
        <v>Lincoln2008SowLate34K77CoverBare39852</v>
      </c>
      <c r="P118" s="3">
        <f t="shared" si="24"/>
        <v>2</v>
      </c>
      <c r="Q118" s="3">
        <f t="shared" si="25"/>
        <v>3</v>
      </c>
      <c r="R118">
        <f t="shared" si="26"/>
        <v>23</v>
      </c>
      <c r="S118" t="str">
        <f>VLOOKUP(R118,SimulationNames!$C$2:$D$62,2,FALSE)</f>
        <v>Lincoln2008SowLate34K77CoverBare</v>
      </c>
      <c r="T118" s="4">
        <f t="shared" si="27"/>
        <v>39852</v>
      </c>
      <c r="U118" t="str">
        <f t="shared" si="28"/>
        <v/>
      </c>
      <c r="V118" t="str">
        <f t="shared" si="29"/>
        <v/>
      </c>
      <c r="W118" t="str">
        <f t="shared" si="30"/>
        <v/>
      </c>
      <c r="X118" t="str">
        <f t="shared" si="31"/>
        <v/>
      </c>
      <c r="Y118" t="str">
        <f t="shared" si="32"/>
        <v/>
      </c>
      <c r="Z118" t="str">
        <f t="shared" si="33"/>
        <v/>
      </c>
      <c r="AA118">
        <f t="shared" si="34"/>
        <v>0.97</v>
      </c>
      <c r="AB118" t="str">
        <f t="shared" si="35"/>
        <v/>
      </c>
      <c r="AC118" t="str">
        <f t="shared" si="36"/>
        <v/>
      </c>
    </row>
    <row r="119" spans="3:29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/>
      <c r="O119" s="3" t="str">
        <f t="shared" si="23"/>
        <v>Lincoln2008SowLate34K77CoverBare39853</v>
      </c>
      <c r="P119" s="3">
        <f t="shared" si="24"/>
        <v>2</v>
      </c>
      <c r="Q119" s="3">
        <f t="shared" si="25"/>
        <v>3</v>
      </c>
      <c r="R119">
        <f t="shared" si="26"/>
        <v>23</v>
      </c>
      <c r="S119" t="str">
        <f>VLOOKUP(R119,SimulationNames!$C$2:$D$62,2,FALSE)</f>
        <v>Lincoln2008SowLate34K77CoverBare</v>
      </c>
      <c r="T119" s="4">
        <f t="shared" si="27"/>
        <v>39853</v>
      </c>
      <c r="U119" t="str">
        <f t="shared" si="28"/>
        <v/>
      </c>
      <c r="V119" t="str">
        <f t="shared" si="29"/>
        <v/>
      </c>
      <c r="W119" t="str">
        <f t="shared" si="30"/>
        <v/>
      </c>
      <c r="X119" t="str">
        <f t="shared" si="31"/>
        <v/>
      </c>
      <c r="Y119" t="str">
        <f t="shared" si="32"/>
        <v/>
      </c>
      <c r="Z119" t="str">
        <f t="shared" si="33"/>
        <v/>
      </c>
      <c r="AA119" t="str">
        <f t="shared" si="34"/>
        <v/>
      </c>
      <c r="AB119">
        <f t="shared" si="35"/>
        <v>6</v>
      </c>
      <c r="AC119" t="str">
        <f t="shared" si="36"/>
        <v/>
      </c>
    </row>
    <row r="120" spans="3:29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/>
      <c r="O120" s="3" t="str">
        <f t="shared" si="23"/>
        <v>Lincoln2008SowLate34K77CoverBare39855</v>
      </c>
      <c r="P120" s="3">
        <f t="shared" si="24"/>
        <v>2</v>
      </c>
      <c r="Q120" s="3">
        <f t="shared" si="25"/>
        <v>3</v>
      </c>
      <c r="R120">
        <f t="shared" si="26"/>
        <v>23</v>
      </c>
      <c r="S120" t="str">
        <f>VLOOKUP(R120,SimulationNames!$C$2:$D$62,2,FALSE)</f>
        <v>Lincoln2008SowLate34K77CoverBare</v>
      </c>
      <c r="T120" s="4">
        <f t="shared" si="27"/>
        <v>39855</v>
      </c>
      <c r="U120" t="str">
        <f t="shared" si="28"/>
        <v/>
      </c>
      <c r="V120" t="str">
        <f t="shared" si="29"/>
        <v/>
      </c>
      <c r="W120" t="str">
        <f t="shared" si="30"/>
        <v/>
      </c>
      <c r="X120" t="str">
        <f t="shared" si="31"/>
        <v/>
      </c>
      <c r="Y120" t="str">
        <f t="shared" si="32"/>
        <v/>
      </c>
      <c r="Z120" t="str">
        <f t="shared" si="33"/>
        <v/>
      </c>
      <c r="AA120" t="str">
        <f t="shared" si="34"/>
        <v/>
      </c>
      <c r="AB120">
        <f t="shared" si="35"/>
        <v>6</v>
      </c>
      <c r="AC120" t="str">
        <f t="shared" si="36"/>
        <v/>
      </c>
    </row>
    <row r="121" spans="3:29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/>
      <c r="O121" s="3" t="str">
        <f t="shared" si="23"/>
        <v>Lincoln2008SowLate34K77CoverBare39857</v>
      </c>
      <c r="P121" s="3">
        <f t="shared" si="24"/>
        <v>2</v>
      </c>
      <c r="Q121" s="3">
        <f t="shared" si="25"/>
        <v>3</v>
      </c>
      <c r="R121">
        <f t="shared" si="26"/>
        <v>23</v>
      </c>
      <c r="S121" t="str">
        <f>VLOOKUP(R121,SimulationNames!$C$2:$D$62,2,FALSE)</f>
        <v>Lincoln2008SowLate34K77CoverBare</v>
      </c>
      <c r="T121" s="4">
        <f t="shared" si="27"/>
        <v>39857</v>
      </c>
      <c r="U121">
        <f t="shared" si="28"/>
        <v>1189.5</v>
      </c>
      <c r="V121" t="str">
        <f t="shared" si="29"/>
        <v/>
      </c>
      <c r="W121" t="str">
        <f t="shared" si="30"/>
        <v/>
      </c>
      <c r="X121" t="str">
        <f t="shared" si="31"/>
        <v/>
      </c>
      <c r="Y121" t="str">
        <f t="shared" si="32"/>
        <v/>
      </c>
      <c r="Z121" t="str">
        <f t="shared" si="33"/>
        <v/>
      </c>
      <c r="AA121" t="str">
        <f t="shared" si="34"/>
        <v/>
      </c>
      <c r="AB121">
        <f t="shared" si="35"/>
        <v>6</v>
      </c>
      <c r="AC121" t="str">
        <f t="shared" si="36"/>
        <v/>
      </c>
    </row>
    <row r="122" spans="3:29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/>
      <c r="O122" s="3" t="str">
        <f t="shared" si="23"/>
        <v>Lincoln2008SowLate34K77CoverBare39858</v>
      </c>
      <c r="P122" s="3">
        <f t="shared" si="24"/>
        <v>2</v>
      </c>
      <c r="Q122" s="3">
        <f t="shared" si="25"/>
        <v>3</v>
      </c>
      <c r="R122">
        <f t="shared" si="26"/>
        <v>23</v>
      </c>
      <c r="S122" t="str">
        <f>VLOOKUP(R122,SimulationNames!$C$2:$D$62,2,FALSE)</f>
        <v>Lincoln2008SowLate34K77CoverBare</v>
      </c>
      <c r="T122" s="4">
        <f t="shared" si="27"/>
        <v>39858</v>
      </c>
      <c r="U122" t="str">
        <f t="shared" si="28"/>
        <v/>
      </c>
      <c r="V122" t="str">
        <f t="shared" si="29"/>
        <v/>
      </c>
      <c r="W122" t="str">
        <f t="shared" si="30"/>
        <v/>
      </c>
      <c r="X122" t="str">
        <f t="shared" si="31"/>
        <v/>
      </c>
      <c r="Y122" t="str">
        <f t="shared" si="32"/>
        <v/>
      </c>
      <c r="Z122" t="str">
        <f t="shared" si="33"/>
        <v/>
      </c>
      <c r="AA122" t="str">
        <f t="shared" si="34"/>
        <v/>
      </c>
      <c r="AB122">
        <f t="shared" si="35"/>
        <v>6</v>
      </c>
      <c r="AC122" t="str">
        <f t="shared" si="36"/>
        <v/>
      </c>
    </row>
    <row r="123" spans="3:29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/>
      <c r="O123" s="3" t="str">
        <f t="shared" si="23"/>
        <v>Lincoln2008SowLate34K77CoverBare39860</v>
      </c>
      <c r="P123" s="3">
        <f t="shared" si="24"/>
        <v>2</v>
      </c>
      <c r="Q123" s="3">
        <f t="shared" si="25"/>
        <v>3</v>
      </c>
      <c r="R123">
        <f t="shared" si="26"/>
        <v>23</v>
      </c>
      <c r="S123" t="str">
        <f>VLOOKUP(R123,SimulationNames!$C$2:$D$62,2,FALSE)</f>
        <v>Lincoln2008SowLate34K77CoverBare</v>
      </c>
      <c r="T123" s="4">
        <f t="shared" si="27"/>
        <v>39860</v>
      </c>
      <c r="U123" t="str">
        <f t="shared" si="28"/>
        <v/>
      </c>
      <c r="V123" t="str">
        <f t="shared" si="29"/>
        <v/>
      </c>
      <c r="W123" t="str">
        <f t="shared" si="30"/>
        <v/>
      </c>
      <c r="X123" t="str">
        <f t="shared" si="31"/>
        <v/>
      </c>
      <c r="Y123">
        <f t="shared" si="32"/>
        <v>17.670000000000002</v>
      </c>
      <c r="Z123">
        <f t="shared" si="33"/>
        <v>18.8</v>
      </c>
      <c r="AA123" t="str">
        <f t="shared" si="34"/>
        <v/>
      </c>
      <c r="AB123">
        <f t="shared" si="35"/>
        <v>6</v>
      </c>
      <c r="AC123" t="str">
        <f t="shared" si="36"/>
        <v/>
      </c>
    </row>
    <row r="124" spans="3:29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/>
      <c r="O124" s="3" t="str">
        <f t="shared" si="23"/>
        <v>Lincoln2008SowLate34K77CoverBare39862</v>
      </c>
      <c r="P124" s="3">
        <f t="shared" si="24"/>
        <v>2</v>
      </c>
      <c r="Q124" s="3">
        <f t="shared" si="25"/>
        <v>3</v>
      </c>
      <c r="R124">
        <f t="shared" si="26"/>
        <v>23</v>
      </c>
      <c r="S124" t="str">
        <f>VLOOKUP(R124,SimulationNames!$C$2:$D$62,2,FALSE)</f>
        <v>Lincoln2008SowLate34K77CoverBare</v>
      </c>
      <c r="T124" s="4">
        <f t="shared" si="27"/>
        <v>39862</v>
      </c>
      <c r="U124" t="str">
        <f t="shared" si="28"/>
        <v/>
      </c>
      <c r="V124" t="str">
        <f t="shared" si="29"/>
        <v/>
      </c>
      <c r="W124" t="str">
        <f t="shared" si="30"/>
        <v/>
      </c>
      <c r="X124" t="str">
        <f t="shared" si="31"/>
        <v/>
      </c>
      <c r="Y124" t="str">
        <f t="shared" si="32"/>
        <v/>
      </c>
      <c r="Z124" t="str">
        <f t="shared" si="33"/>
        <v/>
      </c>
      <c r="AA124" t="str">
        <f t="shared" si="34"/>
        <v/>
      </c>
      <c r="AB124">
        <f t="shared" si="35"/>
        <v>6.02</v>
      </c>
      <c r="AC124" t="str">
        <f t="shared" si="36"/>
        <v/>
      </c>
    </row>
    <row r="125" spans="3:29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/>
      <c r="O125" s="3" t="str">
        <f t="shared" si="23"/>
        <v>Lincoln2008SowLate34K77CoverBare39865</v>
      </c>
      <c r="P125" s="3">
        <f t="shared" si="24"/>
        <v>2</v>
      </c>
      <c r="Q125" s="3">
        <f t="shared" si="25"/>
        <v>3</v>
      </c>
      <c r="R125">
        <f t="shared" si="26"/>
        <v>23</v>
      </c>
      <c r="S125" t="str">
        <f>VLOOKUP(R125,SimulationNames!$C$2:$D$62,2,FALSE)</f>
        <v>Lincoln2008SowLate34K77CoverBare</v>
      </c>
      <c r="T125" s="4">
        <f t="shared" si="27"/>
        <v>39865</v>
      </c>
      <c r="U125" t="str">
        <f t="shared" si="28"/>
        <v/>
      </c>
      <c r="V125" t="str">
        <f t="shared" si="29"/>
        <v/>
      </c>
      <c r="W125" t="str">
        <f t="shared" si="30"/>
        <v/>
      </c>
      <c r="X125" t="str">
        <f t="shared" si="31"/>
        <v/>
      </c>
      <c r="Y125" t="str">
        <f t="shared" si="32"/>
        <v/>
      </c>
      <c r="Z125" t="str">
        <f t="shared" si="33"/>
        <v/>
      </c>
      <c r="AA125" t="str">
        <f t="shared" si="34"/>
        <v/>
      </c>
      <c r="AB125">
        <f t="shared" si="35"/>
        <v>6.18</v>
      </c>
      <c r="AC125" t="str">
        <f t="shared" si="36"/>
        <v/>
      </c>
    </row>
    <row r="126" spans="3:29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/>
      <c r="O126" s="3" t="str">
        <f t="shared" si="23"/>
        <v>Lincoln2008SowLate34K77CoverBare39867</v>
      </c>
      <c r="P126" s="3">
        <f t="shared" si="24"/>
        <v>2</v>
      </c>
      <c r="Q126" s="3">
        <f t="shared" si="25"/>
        <v>3</v>
      </c>
      <c r="R126">
        <f t="shared" si="26"/>
        <v>23</v>
      </c>
      <c r="S126" t="str">
        <f>VLOOKUP(R126,SimulationNames!$C$2:$D$62,2,FALSE)</f>
        <v>Lincoln2008SowLate34K77CoverBare</v>
      </c>
      <c r="T126" s="4">
        <f t="shared" si="27"/>
        <v>39867</v>
      </c>
      <c r="U126" t="str">
        <f t="shared" si="28"/>
        <v/>
      </c>
      <c r="V126" t="str">
        <f t="shared" si="29"/>
        <v/>
      </c>
      <c r="W126" t="str">
        <f t="shared" si="30"/>
        <v/>
      </c>
      <c r="X126" t="str">
        <f t="shared" si="31"/>
        <v/>
      </c>
      <c r="Y126" t="str">
        <f t="shared" si="32"/>
        <v/>
      </c>
      <c r="Z126" t="str">
        <f t="shared" si="33"/>
        <v/>
      </c>
      <c r="AA126" t="str">
        <f t="shared" si="34"/>
        <v/>
      </c>
      <c r="AB126">
        <f t="shared" si="35"/>
        <v>6.38</v>
      </c>
      <c r="AC126" t="str">
        <f t="shared" si="36"/>
        <v/>
      </c>
    </row>
    <row r="127" spans="3:29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/>
      <c r="O127" s="3" t="str">
        <f t="shared" si="23"/>
        <v>Lincoln2008SowLate34K77CoverBare39869</v>
      </c>
      <c r="P127" s="3">
        <f t="shared" si="24"/>
        <v>2</v>
      </c>
      <c r="Q127" s="3">
        <f t="shared" si="25"/>
        <v>3</v>
      </c>
      <c r="R127">
        <f t="shared" si="26"/>
        <v>23</v>
      </c>
      <c r="S127" t="str">
        <f>VLOOKUP(R127,SimulationNames!$C$2:$D$62,2,FALSE)</f>
        <v>Lincoln2008SowLate34K77CoverBare</v>
      </c>
      <c r="T127" s="4">
        <f t="shared" si="27"/>
        <v>39869</v>
      </c>
      <c r="U127" t="str">
        <f t="shared" si="28"/>
        <v/>
      </c>
      <c r="V127" t="str">
        <f t="shared" si="29"/>
        <v/>
      </c>
      <c r="W127" t="str">
        <f t="shared" si="30"/>
        <v/>
      </c>
      <c r="X127" t="str">
        <f t="shared" si="31"/>
        <v/>
      </c>
      <c r="Y127" t="str">
        <f t="shared" si="32"/>
        <v/>
      </c>
      <c r="Z127" t="str">
        <f t="shared" si="33"/>
        <v/>
      </c>
      <c r="AA127" t="str">
        <f t="shared" si="34"/>
        <v/>
      </c>
      <c r="AB127">
        <f t="shared" si="35"/>
        <v>6.42</v>
      </c>
      <c r="AC127" t="str">
        <f t="shared" si="36"/>
        <v/>
      </c>
    </row>
    <row r="128" spans="3:29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/>
      <c r="O128" s="3" t="str">
        <f t="shared" si="23"/>
        <v>Lincoln2008SowLate34K77CoverBare39871</v>
      </c>
      <c r="P128" s="3">
        <f t="shared" si="24"/>
        <v>2</v>
      </c>
      <c r="Q128" s="3">
        <f t="shared" si="25"/>
        <v>3</v>
      </c>
      <c r="R128">
        <f t="shared" si="26"/>
        <v>23</v>
      </c>
      <c r="S128" t="str">
        <f>VLOOKUP(R128,SimulationNames!$C$2:$D$62,2,FALSE)</f>
        <v>Lincoln2008SowLate34K77CoverBare</v>
      </c>
      <c r="T128" s="4">
        <f t="shared" si="27"/>
        <v>39871</v>
      </c>
      <c r="U128" t="str">
        <f t="shared" si="28"/>
        <v/>
      </c>
      <c r="V128" t="str">
        <f t="shared" si="29"/>
        <v/>
      </c>
      <c r="W128" t="str">
        <f t="shared" si="30"/>
        <v/>
      </c>
      <c r="X128" t="str">
        <f t="shared" si="31"/>
        <v/>
      </c>
      <c r="Y128">
        <f t="shared" si="32"/>
        <v>19.8</v>
      </c>
      <c r="Z128">
        <f t="shared" si="33"/>
        <v>20</v>
      </c>
      <c r="AA128" t="str">
        <f t="shared" si="34"/>
        <v/>
      </c>
      <c r="AB128">
        <f t="shared" si="35"/>
        <v>6.53</v>
      </c>
      <c r="AC128" t="str">
        <f t="shared" si="36"/>
        <v/>
      </c>
    </row>
    <row r="129" spans="2:29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/>
      <c r="O129" s="3" t="str">
        <f t="shared" si="23"/>
        <v>Lincoln2008SowLate34K77CoverBare39874</v>
      </c>
      <c r="P129" s="3">
        <f t="shared" si="24"/>
        <v>2</v>
      </c>
      <c r="Q129" s="3">
        <f t="shared" si="25"/>
        <v>3</v>
      </c>
      <c r="R129">
        <f t="shared" si="26"/>
        <v>23</v>
      </c>
      <c r="S129" t="str">
        <f>VLOOKUP(R129,SimulationNames!$C$2:$D$62,2,FALSE)</f>
        <v>Lincoln2008SowLate34K77CoverBare</v>
      </c>
      <c r="T129" s="4">
        <f t="shared" si="27"/>
        <v>39874</v>
      </c>
      <c r="U129" t="str">
        <f t="shared" si="28"/>
        <v/>
      </c>
      <c r="V129" t="str">
        <f t="shared" si="29"/>
        <v/>
      </c>
      <c r="W129" t="str">
        <f t="shared" si="30"/>
        <v/>
      </c>
      <c r="X129" t="str">
        <f t="shared" si="31"/>
        <v/>
      </c>
      <c r="Y129" t="str">
        <f t="shared" si="32"/>
        <v/>
      </c>
      <c r="Z129" t="str">
        <f t="shared" si="33"/>
        <v/>
      </c>
      <c r="AA129" t="str">
        <f t="shared" si="34"/>
        <v/>
      </c>
      <c r="AB129">
        <f t="shared" si="35"/>
        <v>6.72</v>
      </c>
      <c r="AC129" t="str">
        <f t="shared" si="36"/>
        <v/>
      </c>
    </row>
    <row r="130" spans="2:29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/>
      <c r="O130" s="3" t="str">
        <f t="shared" si="23"/>
        <v>Lincoln2008SowLate34K77CoverBare39877</v>
      </c>
      <c r="P130" s="3">
        <f t="shared" si="24"/>
        <v>2</v>
      </c>
      <c r="Q130" s="3">
        <f t="shared" si="25"/>
        <v>3</v>
      </c>
      <c r="R130">
        <f t="shared" si="26"/>
        <v>23</v>
      </c>
      <c r="S130" t="str">
        <f>VLOOKUP(R130,SimulationNames!$C$2:$D$62,2,FALSE)</f>
        <v>Lincoln2008SowLate34K77CoverBare</v>
      </c>
      <c r="T130" s="4">
        <f t="shared" si="27"/>
        <v>39877</v>
      </c>
      <c r="U130">
        <f t="shared" si="28"/>
        <v>1439.7</v>
      </c>
      <c r="V130" t="str">
        <f t="shared" si="29"/>
        <v/>
      </c>
      <c r="W130" t="str">
        <f t="shared" si="30"/>
        <v/>
      </c>
      <c r="X130" t="str">
        <f t="shared" si="31"/>
        <v/>
      </c>
      <c r="Y130" t="str">
        <f t="shared" si="32"/>
        <v/>
      </c>
      <c r="Z130" t="str">
        <f t="shared" si="33"/>
        <v/>
      </c>
      <c r="AA130" t="str">
        <f t="shared" si="34"/>
        <v/>
      </c>
      <c r="AB130" t="str">
        <f t="shared" si="35"/>
        <v/>
      </c>
      <c r="AC130" t="str">
        <f t="shared" si="36"/>
        <v/>
      </c>
    </row>
    <row r="131" spans="2:29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/>
      <c r="O131" s="3" t="str">
        <f t="shared" si="23"/>
        <v>Lincoln2008SowLate34K77CoverBare39878</v>
      </c>
      <c r="P131" s="3">
        <f t="shared" si="24"/>
        <v>2</v>
      </c>
      <c r="Q131" s="3">
        <f t="shared" si="25"/>
        <v>3</v>
      </c>
      <c r="R131">
        <f t="shared" si="26"/>
        <v>23</v>
      </c>
      <c r="S131" t="str">
        <f>VLOOKUP(R131,SimulationNames!$C$2:$D$62,2,FALSE)</f>
        <v>Lincoln2008SowLate34K77CoverBare</v>
      </c>
      <c r="T131" s="4">
        <f t="shared" si="27"/>
        <v>39878</v>
      </c>
      <c r="U131" t="str">
        <f t="shared" si="28"/>
        <v/>
      </c>
      <c r="V131" t="str">
        <f t="shared" si="29"/>
        <v/>
      </c>
      <c r="W131" t="str">
        <f t="shared" si="30"/>
        <v/>
      </c>
      <c r="X131" t="str">
        <f t="shared" si="31"/>
        <v/>
      </c>
      <c r="Y131" t="str">
        <f t="shared" si="32"/>
        <v/>
      </c>
      <c r="Z131" t="str">
        <f t="shared" si="33"/>
        <v/>
      </c>
      <c r="AA131" t="str">
        <f t="shared" si="34"/>
        <v/>
      </c>
      <c r="AB131">
        <f t="shared" si="35"/>
        <v>6.93</v>
      </c>
      <c r="AC131" t="str">
        <f t="shared" si="36"/>
        <v/>
      </c>
    </row>
    <row r="132" spans="2:29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/>
      <c r="O132" s="3" t="str">
        <f t="shared" si="23"/>
        <v>Lincoln2008SowLate34K77CoverBare39895</v>
      </c>
      <c r="P132" s="3">
        <f t="shared" si="24"/>
        <v>2</v>
      </c>
      <c r="Q132" s="3">
        <f t="shared" si="25"/>
        <v>3</v>
      </c>
      <c r="R132">
        <f t="shared" si="26"/>
        <v>23</v>
      </c>
      <c r="S132" t="str">
        <f>VLOOKUP(R132,SimulationNames!$C$2:$D$62,2,FALSE)</f>
        <v>Lincoln2008SowLate34K77CoverBare</v>
      </c>
      <c r="T132" s="4">
        <f t="shared" si="27"/>
        <v>39895</v>
      </c>
      <c r="U132">
        <f t="shared" si="28"/>
        <v>1657.6</v>
      </c>
      <c r="V132" t="str">
        <f t="shared" si="29"/>
        <v/>
      </c>
      <c r="W132" t="str">
        <f t="shared" si="30"/>
        <v/>
      </c>
      <c r="X132" t="str">
        <f t="shared" si="31"/>
        <v/>
      </c>
      <c r="Y132" t="str">
        <f t="shared" si="32"/>
        <v/>
      </c>
      <c r="Z132" t="str">
        <f t="shared" si="33"/>
        <v/>
      </c>
      <c r="AA132" t="str">
        <f t="shared" si="34"/>
        <v/>
      </c>
      <c r="AB132" t="str">
        <f t="shared" si="35"/>
        <v/>
      </c>
      <c r="AC132" t="str">
        <f t="shared" si="36"/>
        <v/>
      </c>
    </row>
    <row r="133" spans="2:29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/>
      <c r="O133" s="3" t="str">
        <f t="shared" si="23"/>
        <v>Lincoln2008SowLate34K77CoverBare39924</v>
      </c>
      <c r="P133" s="3">
        <f t="shared" si="24"/>
        <v>2</v>
      </c>
      <c r="Q133" s="3">
        <f t="shared" si="25"/>
        <v>3</v>
      </c>
      <c r="R133">
        <f t="shared" si="26"/>
        <v>23</v>
      </c>
      <c r="S133" t="str">
        <f>VLOOKUP(R133,SimulationNames!$C$2:$D$62,2,FALSE)</f>
        <v>Lincoln2008SowLate34K77CoverBare</v>
      </c>
      <c r="T133" s="4">
        <f t="shared" si="27"/>
        <v>39924</v>
      </c>
      <c r="U133">
        <f t="shared" si="28"/>
        <v>2068.6999999999998</v>
      </c>
      <c r="V133">
        <f t="shared" si="29"/>
        <v>319.39999999999998</v>
      </c>
      <c r="W133" t="str">
        <f t="shared" si="30"/>
        <v/>
      </c>
      <c r="X133" t="str">
        <f t="shared" si="31"/>
        <v/>
      </c>
      <c r="Y133" t="str">
        <f t="shared" si="32"/>
        <v/>
      </c>
      <c r="Z133" t="str">
        <f t="shared" si="33"/>
        <v/>
      </c>
      <c r="AA133" t="str">
        <f t="shared" si="34"/>
        <v/>
      </c>
      <c r="AB133" t="str">
        <f t="shared" si="35"/>
        <v/>
      </c>
      <c r="AC133" t="str">
        <f t="shared" si="36"/>
        <v/>
      </c>
    </row>
    <row r="134" spans="2:29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/>
      <c r="O134" s="3" t="str">
        <f t="shared" ref="O134:O197" si="37">S134&amp;T134</f>
        <v>Lincoln2008SowLate34K77CoverBare39927</v>
      </c>
      <c r="P134" s="3">
        <f t="shared" ref="P134:P197" si="38">IF(A134="",P133,A134)</f>
        <v>2</v>
      </c>
      <c r="Q134" s="3">
        <f t="shared" ref="Q134:Q197" si="39">IF(B134="",Q133,B134)</f>
        <v>3</v>
      </c>
      <c r="R134">
        <f t="shared" ref="R134:R197" si="40">P134*10+Q134</f>
        <v>23</v>
      </c>
      <c r="S134" t="str">
        <f>VLOOKUP(R134,SimulationNames!$C$2:$D$62,2,FALSE)</f>
        <v>Lincoln2008SowLate34K77CoverBare</v>
      </c>
      <c r="T134" s="4">
        <f t="shared" ref="T134:T197" si="41">C134</f>
        <v>39927</v>
      </c>
      <c r="U134">
        <f t="shared" ref="U134:U197" si="42">IF(D134="","",D134/U$2)</f>
        <v>2094.8000000000002</v>
      </c>
      <c r="V134">
        <f t="shared" si="29"/>
        <v>340.6</v>
      </c>
      <c r="W134" t="str">
        <f t="shared" si="30"/>
        <v/>
      </c>
      <c r="X134">
        <f t="shared" si="31"/>
        <v>371.2</v>
      </c>
      <c r="Y134" t="str">
        <f t="shared" si="32"/>
        <v/>
      </c>
      <c r="Z134" t="str">
        <f t="shared" si="33"/>
        <v/>
      </c>
      <c r="AA134" t="str">
        <f t="shared" si="34"/>
        <v/>
      </c>
      <c r="AB134" t="str">
        <f t="shared" si="35"/>
        <v/>
      </c>
      <c r="AC134">
        <f t="shared" si="36"/>
        <v>1165.7</v>
      </c>
    </row>
    <row r="135" spans="2:29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/>
      <c r="O135" s="3" t="str">
        <f t="shared" si="37"/>
        <v>Lincoln2008SowLate34K77CoverPlastic39812</v>
      </c>
      <c r="P135" s="3">
        <f t="shared" si="38"/>
        <v>2</v>
      </c>
      <c r="Q135" s="3">
        <f t="shared" si="39"/>
        <v>4</v>
      </c>
      <c r="R135">
        <f t="shared" si="40"/>
        <v>24</v>
      </c>
      <c r="S135" t="str">
        <f>VLOOKUP(R135,SimulationNames!$C$2:$D$62,2,FALSE)</f>
        <v>Lincoln2008SowLate34K77CoverPlastic</v>
      </c>
      <c r="T135" s="4">
        <f t="shared" si="41"/>
        <v>39812</v>
      </c>
      <c r="U135" t="str">
        <f t="shared" si="42"/>
        <v/>
      </c>
      <c r="V135" t="str">
        <f t="shared" si="29"/>
        <v/>
      </c>
      <c r="W135" t="str">
        <f t="shared" si="30"/>
        <v/>
      </c>
      <c r="X135" t="str">
        <f t="shared" si="31"/>
        <v/>
      </c>
      <c r="Y135" t="str">
        <f t="shared" si="32"/>
        <v/>
      </c>
      <c r="Z135" t="str">
        <f t="shared" si="33"/>
        <v/>
      </c>
      <c r="AA135">
        <f t="shared" si="34"/>
        <v>0.43</v>
      </c>
      <c r="AB135" t="str">
        <f t="shared" si="35"/>
        <v/>
      </c>
      <c r="AC135" t="str">
        <f t="shared" si="36"/>
        <v/>
      </c>
    </row>
    <row r="136" spans="2:29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/>
      <c r="O136" s="3" t="str">
        <f t="shared" si="37"/>
        <v>Lincoln2008SowLate34K77CoverPlastic39820</v>
      </c>
      <c r="P136" s="3">
        <f t="shared" si="38"/>
        <v>2</v>
      </c>
      <c r="Q136" s="3">
        <f t="shared" si="39"/>
        <v>4</v>
      </c>
      <c r="R136">
        <f t="shared" si="40"/>
        <v>24</v>
      </c>
      <c r="S136" t="str">
        <f>VLOOKUP(R136,SimulationNames!$C$2:$D$62,2,FALSE)</f>
        <v>Lincoln2008SowLate34K77CoverPlastic</v>
      </c>
      <c r="T136" s="4">
        <f t="shared" si="41"/>
        <v>39820</v>
      </c>
      <c r="U136">
        <f t="shared" si="42"/>
        <v>196.2</v>
      </c>
      <c r="V136" t="str">
        <f t="shared" si="29"/>
        <v/>
      </c>
      <c r="W136" t="str">
        <f t="shared" si="30"/>
        <v/>
      </c>
      <c r="X136" t="str">
        <f t="shared" si="31"/>
        <v/>
      </c>
      <c r="Y136" t="str">
        <f t="shared" si="32"/>
        <v/>
      </c>
      <c r="Z136" t="str">
        <f t="shared" si="33"/>
        <v/>
      </c>
      <c r="AA136">
        <f t="shared" si="34"/>
        <v>0.76</v>
      </c>
      <c r="AB136" t="str">
        <f t="shared" si="35"/>
        <v/>
      </c>
      <c r="AC136" t="str">
        <f t="shared" si="36"/>
        <v/>
      </c>
    </row>
    <row r="137" spans="2:29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/>
      <c r="O137" s="3" t="str">
        <f t="shared" si="37"/>
        <v>Lincoln2008SowLate34K77CoverPlastic39821</v>
      </c>
      <c r="P137" s="3">
        <f t="shared" si="38"/>
        <v>2</v>
      </c>
      <c r="Q137" s="3">
        <f t="shared" si="39"/>
        <v>4</v>
      </c>
      <c r="R137">
        <f t="shared" si="40"/>
        <v>24</v>
      </c>
      <c r="S137" t="str">
        <f>VLOOKUP(R137,SimulationNames!$C$2:$D$62,2,FALSE)</f>
        <v>Lincoln2008SowLate34K77CoverPlastic</v>
      </c>
      <c r="T137" s="4">
        <f t="shared" si="41"/>
        <v>39821</v>
      </c>
      <c r="U137" t="str">
        <f t="shared" si="42"/>
        <v/>
      </c>
      <c r="V137" t="str">
        <f t="shared" si="29"/>
        <v/>
      </c>
      <c r="W137" t="str">
        <f t="shared" si="30"/>
        <v/>
      </c>
      <c r="X137" t="str">
        <f t="shared" si="31"/>
        <v/>
      </c>
      <c r="Y137">
        <f t="shared" si="32"/>
        <v>9.33</v>
      </c>
      <c r="Z137">
        <f t="shared" si="33"/>
        <v>14.13</v>
      </c>
      <c r="AA137" t="str">
        <f t="shared" si="34"/>
        <v/>
      </c>
      <c r="AB137" t="str">
        <f t="shared" si="35"/>
        <v/>
      </c>
      <c r="AC137" t="str">
        <f t="shared" si="36"/>
        <v/>
      </c>
    </row>
    <row r="138" spans="2:29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/>
      <c r="O138" s="3" t="str">
        <f t="shared" si="37"/>
        <v>Lincoln2008SowLate34K77CoverPlastic39827</v>
      </c>
      <c r="P138" s="3">
        <f t="shared" si="38"/>
        <v>2</v>
      </c>
      <c r="Q138" s="3">
        <f t="shared" si="39"/>
        <v>4</v>
      </c>
      <c r="R138">
        <f t="shared" si="40"/>
        <v>24</v>
      </c>
      <c r="S138" t="str">
        <f>VLOOKUP(R138,SimulationNames!$C$2:$D$62,2,FALSE)</f>
        <v>Lincoln2008SowLate34K77CoverPlastic</v>
      </c>
      <c r="T138" s="4">
        <f t="shared" si="41"/>
        <v>39827</v>
      </c>
      <c r="U138" t="str">
        <f t="shared" si="42"/>
        <v/>
      </c>
      <c r="V138" t="str">
        <f t="shared" si="29"/>
        <v/>
      </c>
      <c r="W138" t="str">
        <f t="shared" si="30"/>
        <v/>
      </c>
      <c r="X138" t="str">
        <f t="shared" si="31"/>
        <v/>
      </c>
      <c r="Y138" t="str">
        <f t="shared" si="32"/>
        <v/>
      </c>
      <c r="Z138" t="str">
        <f t="shared" si="33"/>
        <v/>
      </c>
      <c r="AA138">
        <f t="shared" si="34"/>
        <v>0.81</v>
      </c>
      <c r="AB138" t="str">
        <f t="shared" si="35"/>
        <v/>
      </c>
      <c r="AC138" t="str">
        <f t="shared" si="36"/>
        <v/>
      </c>
    </row>
    <row r="139" spans="2:29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/>
      <c r="O139" s="3" t="str">
        <f t="shared" si="37"/>
        <v>Lincoln2008SowLate34K77CoverPlastic39832</v>
      </c>
      <c r="P139" s="3">
        <f t="shared" si="38"/>
        <v>2</v>
      </c>
      <c r="Q139" s="3">
        <f t="shared" si="39"/>
        <v>4</v>
      </c>
      <c r="R139">
        <f t="shared" si="40"/>
        <v>24</v>
      </c>
      <c r="S139" t="str">
        <f>VLOOKUP(R139,SimulationNames!$C$2:$D$62,2,FALSE)</f>
        <v>Lincoln2008SowLate34K77CoverPlastic</v>
      </c>
      <c r="T139" s="4">
        <f t="shared" si="41"/>
        <v>39832</v>
      </c>
      <c r="U139" t="str">
        <f t="shared" si="42"/>
        <v/>
      </c>
      <c r="V139" t="str">
        <f t="shared" si="29"/>
        <v/>
      </c>
      <c r="W139" t="str">
        <f t="shared" si="30"/>
        <v/>
      </c>
      <c r="X139" t="str">
        <f t="shared" si="31"/>
        <v/>
      </c>
      <c r="Y139">
        <f t="shared" si="32"/>
        <v>11.4</v>
      </c>
      <c r="Z139">
        <f t="shared" si="33"/>
        <v>16.329999999999998</v>
      </c>
      <c r="AA139" t="str">
        <f t="shared" si="34"/>
        <v/>
      </c>
      <c r="AB139" t="str">
        <f t="shared" si="35"/>
        <v/>
      </c>
      <c r="AC139" t="str">
        <f t="shared" si="36"/>
        <v/>
      </c>
    </row>
    <row r="140" spans="2:29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 t="str">
        <f t="shared" si="37"/>
        <v>Lincoln2008SowLate34K77CoverPlastic39840</v>
      </c>
      <c r="P140" s="3">
        <f t="shared" si="38"/>
        <v>2</v>
      </c>
      <c r="Q140" s="3">
        <f t="shared" si="39"/>
        <v>4</v>
      </c>
      <c r="R140">
        <f t="shared" si="40"/>
        <v>24</v>
      </c>
      <c r="S140" t="str">
        <f>VLOOKUP(R140,SimulationNames!$C$2:$D$62,2,FALSE)</f>
        <v>Lincoln2008SowLate34K77CoverPlastic</v>
      </c>
      <c r="T140" s="4">
        <f t="shared" si="41"/>
        <v>39840</v>
      </c>
      <c r="U140">
        <f t="shared" si="42"/>
        <v>734</v>
      </c>
      <c r="V140" t="str">
        <f t="shared" si="29"/>
        <v/>
      </c>
      <c r="W140" t="str">
        <f t="shared" si="30"/>
        <v/>
      </c>
      <c r="X140" t="str">
        <f t="shared" si="31"/>
        <v/>
      </c>
      <c r="Y140" t="str">
        <f t="shared" si="32"/>
        <v/>
      </c>
      <c r="Z140" t="str">
        <f t="shared" si="33"/>
        <v/>
      </c>
      <c r="AA140" t="str">
        <f t="shared" si="34"/>
        <v/>
      </c>
      <c r="AB140" t="str">
        <f t="shared" si="35"/>
        <v/>
      </c>
      <c r="AC140" t="str">
        <f t="shared" si="36"/>
        <v/>
      </c>
    </row>
    <row r="141" spans="2:29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/>
      <c r="O141" s="3" t="str">
        <f t="shared" si="37"/>
        <v>Lincoln2008SowLate34K77CoverPlastic39841</v>
      </c>
      <c r="P141" s="3">
        <f t="shared" si="38"/>
        <v>2</v>
      </c>
      <c r="Q141" s="3">
        <f t="shared" si="39"/>
        <v>4</v>
      </c>
      <c r="R141">
        <f t="shared" si="40"/>
        <v>24</v>
      </c>
      <c r="S141" t="str">
        <f>VLOOKUP(R141,SimulationNames!$C$2:$D$62,2,FALSE)</f>
        <v>Lincoln2008SowLate34K77CoverPlastic</v>
      </c>
      <c r="T141" s="4">
        <f t="shared" si="41"/>
        <v>39841</v>
      </c>
      <c r="U141" t="str">
        <f t="shared" si="42"/>
        <v/>
      </c>
      <c r="V141" t="str">
        <f t="shared" si="29"/>
        <v/>
      </c>
      <c r="W141" t="str">
        <f t="shared" si="30"/>
        <v/>
      </c>
      <c r="X141" t="str">
        <f t="shared" si="31"/>
        <v/>
      </c>
      <c r="Y141">
        <f t="shared" si="32"/>
        <v>14.13</v>
      </c>
      <c r="Z141">
        <f t="shared" si="33"/>
        <v>17.399999999999999</v>
      </c>
      <c r="AA141" t="str">
        <f t="shared" si="34"/>
        <v/>
      </c>
      <c r="AB141" t="str">
        <f t="shared" si="35"/>
        <v/>
      </c>
      <c r="AC141" t="str">
        <f t="shared" si="36"/>
        <v/>
      </c>
    </row>
    <row r="142" spans="2:29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/>
      <c r="O142" s="3" t="str">
        <f t="shared" si="37"/>
        <v>Lincoln2008SowLate34K77CoverPlastic39849</v>
      </c>
      <c r="P142" s="3">
        <f t="shared" si="38"/>
        <v>2</v>
      </c>
      <c r="Q142" s="3">
        <f t="shared" si="39"/>
        <v>4</v>
      </c>
      <c r="R142">
        <f t="shared" si="40"/>
        <v>24</v>
      </c>
      <c r="S142" t="str">
        <f>VLOOKUP(R142,SimulationNames!$C$2:$D$62,2,FALSE)</f>
        <v>Lincoln2008SowLate34K77CoverPlastic</v>
      </c>
      <c r="T142" s="4">
        <f t="shared" si="41"/>
        <v>39849</v>
      </c>
      <c r="U142" t="str">
        <f t="shared" si="42"/>
        <v/>
      </c>
      <c r="V142" t="str">
        <f t="shared" si="29"/>
        <v/>
      </c>
      <c r="W142" t="str">
        <f t="shared" si="30"/>
        <v/>
      </c>
      <c r="X142" t="str">
        <f t="shared" si="31"/>
        <v/>
      </c>
      <c r="Y142">
        <f t="shared" si="32"/>
        <v>16.93</v>
      </c>
      <c r="Z142">
        <f t="shared" si="33"/>
        <v>18.47</v>
      </c>
      <c r="AA142" t="str">
        <f t="shared" si="34"/>
        <v/>
      </c>
      <c r="AB142">
        <f t="shared" si="35"/>
        <v>6.02</v>
      </c>
      <c r="AC142" t="str">
        <f t="shared" si="36"/>
        <v/>
      </c>
    </row>
    <row r="143" spans="2:29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/>
      <c r="O143" s="3" t="str">
        <f t="shared" si="37"/>
        <v>Lincoln2008SowLate34K77CoverPlastic39851</v>
      </c>
      <c r="P143" s="3">
        <f t="shared" si="38"/>
        <v>2</v>
      </c>
      <c r="Q143" s="3">
        <f t="shared" si="39"/>
        <v>4</v>
      </c>
      <c r="R143">
        <f t="shared" si="40"/>
        <v>24</v>
      </c>
      <c r="S143" t="str">
        <f>VLOOKUP(R143,SimulationNames!$C$2:$D$62,2,FALSE)</f>
        <v>Lincoln2008SowLate34K77CoverPlastic</v>
      </c>
      <c r="T143" s="4">
        <f t="shared" si="41"/>
        <v>39851</v>
      </c>
      <c r="U143" t="str">
        <f t="shared" si="42"/>
        <v/>
      </c>
      <c r="V143" t="str">
        <f t="shared" si="29"/>
        <v/>
      </c>
      <c r="W143" t="str">
        <f t="shared" si="30"/>
        <v/>
      </c>
      <c r="X143" t="str">
        <f t="shared" si="31"/>
        <v/>
      </c>
      <c r="Y143" t="str">
        <f t="shared" si="32"/>
        <v/>
      </c>
      <c r="Z143" t="str">
        <f t="shared" si="33"/>
        <v/>
      </c>
      <c r="AA143" t="str">
        <f t="shared" si="34"/>
        <v/>
      </c>
      <c r="AB143">
        <f t="shared" si="35"/>
        <v>6.17</v>
      </c>
      <c r="AC143" t="str">
        <f t="shared" si="36"/>
        <v/>
      </c>
    </row>
    <row r="144" spans="2:29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/>
      <c r="O144" s="3" t="str">
        <f t="shared" si="37"/>
        <v>Lincoln2008SowLate34K77CoverPlastic39852</v>
      </c>
      <c r="P144" s="3">
        <f t="shared" si="38"/>
        <v>2</v>
      </c>
      <c r="Q144" s="3">
        <f t="shared" si="39"/>
        <v>4</v>
      </c>
      <c r="R144">
        <f t="shared" si="40"/>
        <v>24</v>
      </c>
      <c r="S144" t="str">
        <f>VLOOKUP(R144,SimulationNames!$C$2:$D$62,2,FALSE)</f>
        <v>Lincoln2008SowLate34K77CoverPlastic</v>
      </c>
      <c r="T144" s="4">
        <f t="shared" si="41"/>
        <v>39852</v>
      </c>
      <c r="U144" t="str">
        <f t="shared" si="42"/>
        <v/>
      </c>
      <c r="V144" t="str">
        <f t="shared" si="29"/>
        <v/>
      </c>
      <c r="W144" t="str">
        <f t="shared" si="30"/>
        <v/>
      </c>
      <c r="X144" t="str">
        <f t="shared" si="31"/>
        <v/>
      </c>
      <c r="Y144" t="str">
        <f t="shared" si="32"/>
        <v/>
      </c>
      <c r="Z144" t="str">
        <f t="shared" si="33"/>
        <v/>
      </c>
      <c r="AA144">
        <f t="shared" si="34"/>
        <v>0.96</v>
      </c>
      <c r="AB144" t="str">
        <f t="shared" si="35"/>
        <v/>
      </c>
      <c r="AC144" t="str">
        <f t="shared" si="36"/>
        <v/>
      </c>
    </row>
    <row r="145" spans="2:29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/>
      <c r="O145" s="3" t="str">
        <f t="shared" si="37"/>
        <v>Lincoln2008SowLate34K77CoverPlastic39853</v>
      </c>
      <c r="P145" s="3">
        <f t="shared" si="38"/>
        <v>2</v>
      </c>
      <c r="Q145" s="3">
        <f t="shared" si="39"/>
        <v>4</v>
      </c>
      <c r="R145">
        <f t="shared" si="40"/>
        <v>24</v>
      </c>
      <c r="S145" t="str">
        <f>VLOOKUP(R145,SimulationNames!$C$2:$D$62,2,FALSE)</f>
        <v>Lincoln2008SowLate34K77CoverPlastic</v>
      </c>
      <c r="T145" s="4">
        <f t="shared" si="41"/>
        <v>39853</v>
      </c>
      <c r="U145" t="str">
        <f t="shared" si="42"/>
        <v/>
      </c>
      <c r="V145" t="str">
        <f t="shared" si="29"/>
        <v/>
      </c>
      <c r="W145" t="str">
        <f t="shared" si="30"/>
        <v/>
      </c>
      <c r="X145" t="str">
        <f t="shared" si="31"/>
        <v/>
      </c>
      <c r="Y145" t="str">
        <f t="shared" si="32"/>
        <v/>
      </c>
      <c r="Z145" t="str">
        <f t="shared" si="33"/>
        <v/>
      </c>
      <c r="AA145" t="str">
        <f t="shared" si="34"/>
        <v/>
      </c>
      <c r="AB145">
        <f t="shared" si="35"/>
        <v>6.58</v>
      </c>
      <c r="AC145" t="str">
        <f t="shared" si="36"/>
        <v/>
      </c>
    </row>
    <row r="146" spans="2:29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/>
      <c r="O146" s="3" t="str">
        <f t="shared" si="37"/>
        <v>Lincoln2008SowLate34K77CoverPlastic39855</v>
      </c>
      <c r="P146" s="3">
        <f t="shared" si="38"/>
        <v>2</v>
      </c>
      <c r="Q146" s="3">
        <f t="shared" si="39"/>
        <v>4</v>
      </c>
      <c r="R146">
        <f t="shared" si="40"/>
        <v>24</v>
      </c>
      <c r="S146" t="str">
        <f>VLOOKUP(R146,SimulationNames!$C$2:$D$62,2,FALSE)</f>
        <v>Lincoln2008SowLate34K77CoverPlastic</v>
      </c>
      <c r="T146" s="4">
        <f t="shared" si="41"/>
        <v>39855</v>
      </c>
      <c r="U146" t="str">
        <f t="shared" si="42"/>
        <v/>
      </c>
      <c r="V146" t="str">
        <f t="shared" si="29"/>
        <v/>
      </c>
      <c r="W146" t="str">
        <f t="shared" si="30"/>
        <v/>
      </c>
      <c r="X146" t="str">
        <f t="shared" si="31"/>
        <v/>
      </c>
      <c r="Y146" t="str">
        <f t="shared" si="32"/>
        <v/>
      </c>
      <c r="Z146" t="str">
        <f t="shared" si="33"/>
        <v/>
      </c>
      <c r="AA146" t="str">
        <f t="shared" si="34"/>
        <v/>
      </c>
      <c r="AB146">
        <f t="shared" si="35"/>
        <v>6.85</v>
      </c>
      <c r="AC146" t="str">
        <f t="shared" si="36"/>
        <v/>
      </c>
    </row>
    <row r="147" spans="2:29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/>
      <c r="O147" s="3" t="str">
        <f t="shared" si="37"/>
        <v>Lincoln2008SowLate34K77CoverPlastic39857</v>
      </c>
      <c r="P147" s="3">
        <f t="shared" si="38"/>
        <v>2</v>
      </c>
      <c r="Q147" s="3">
        <f t="shared" si="39"/>
        <v>4</v>
      </c>
      <c r="R147">
        <f t="shared" si="40"/>
        <v>24</v>
      </c>
      <c r="S147" t="str">
        <f>VLOOKUP(R147,SimulationNames!$C$2:$D$62,2,FALSE)</f>
        <v>Lincoln2008SowLate34K77CoverPlastic</v>
      </c>
      <c r="T147" s="4">
        <f t="shared" si="41"/>
        <v>39857</v>
      </c>
      <c r="U147">
        <f t="shared" si="42"/>
        <v>1148.5999999999999</v>
      </c>
      <c r="V147" t="str">
        <f t="shared" si="29"/>
        <v/>
      </c>
      <c r="W147" t="str">
        <f t="shared" si="30"/>
        <v/>
      </c>
      <c r="X147" t="str">
        <f t="shared" si="31"/>
        <v/>
      </c>
      <c r="Y147" t="str">
        <f t="shared" si="32"/>
        <v/>
      </c>
      <c r="Z147" t="str">
        <f t="shared" si="33"/>
        <v/>
      </c>
      <c r="AA147" t="str">
        <f t="shared" si="34"/>
        <v/>
      </c>
      <c r="AB147">
        <f t="shared" si="35"/>
        <v>6.8</v>
      </c>
      <c r="AC147" t="str">
        <f t="shared" si="36"/>
        <v/>
      </c>
    </row>
    <row r="148" spans="2:29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/>
      <c r="O148" s="3" t="str">
        <f t="shared" si="37"/>
        <v>Lincoln2008SowLate34K77CoverPlastic39858</v>
      </c>
      <c r="P148" s="3">
        <f t="shared" si="38"/>
        <v>2</v>
      </c>
      <c r="Q148" s="3">
        <f t="shared" si="39"/>
        <v>4</v>
      </c>
      <c r="R148">
        <f t="shared" si="40"/>
        <v>24</v>
      </c>
      <c r="S148" t="str">
        <f>VLOOKUP(R148,SimulationNames!$C$2:$D$62,2,FALSE)</f>
        <v>Lincoln2008SowLate34K77CoverPlastic</v>
      </c>
      <c r="T148" s="4">
        <f t="shared" si="41"/>
        <v>39858</v>
      </c>
      <c r="U148" t="str">
        <f t="shared" si="42"/>
        <v/>
      </c>
      <c r="V148" t="str">
        <f t="shared" si="29"/>
        <v/>
      </c>
      <c r="W148" t="str">
        <f t="shared" si="30"/>
        <v/>
      </c>
      <c r="X148" t="str">
        <f t="shared" si="31"/>
        <v/>
      </c>
      <c r="Y148" t="str">
        <f t="shared" si="32"/>
        <v/>
      </c>
      <c r="Z148" t="str">
        <f t="shared" si="33"/>
        <v/>
      </c>
      <c r="AA148" t="str">
        <f t="shared" si="34"/>
        <v/>
      </c>
      <c r="AB148">
        <f t="shared" si="35"/>
        <v>6.88</v>
      </c>
      <c r="AC148" t="str">
        <f t="shared" si="36"/>
        <v/>
      </c>
    </row>
    <row r="149" spans="2:29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/>
      <c r="O149" s="3" t="str">
        <f t="shared" si="37"/>
        <v>Lincoln2008SowLate34K77CoverPlastic39860</v>
      </c>
      <c r="P149" s="3">
        <f t="shared" si="38"/>
        <v>2</v>
      </c>
      <c r="Q149" s="3">
        <f t="shared" si="39"/>
        <v>4</v>
      </c>
      <c r="R149">
        <f t="shared" si="40"/>
        <v>24</v>
      </c>
      <c r="S149" t="str">
        <f>VLOOKUP(R149,SimulationNames!$C$2:$D$62,2,FALSE)</f>
        <v>Lincoln2008SowLate34K77CoverPlastic</v>
      </c>
      <c r="T149" s="4">
        <f t="shared" si="41"/>
        <v>39860</v>
      </c>
      <c r="U149" t="str">
        <f t="shared" si="42"/>
        <v/>
      </c>
      <c r="V149" t="str">
        <f t="shared" ref="V149:V212" si="43">IF(E149="","",E149/V$2)</f>
        <v/>
      </c>
      <c r="W149" t="str">
        <f t="shared" ref="W149:W212" si="44">IF(F149="","",F149/W$2)</f>
        <v/>
      </c>
      <c r="X149" t="str">
        <f t="shared" ref="X149:X212" si="45">IF(G149="","",G149/X$2)</f>
        <v/>
      </c>
      <c r="Y149">
        <f t="shared" ref="Y149:Y212" si="46">IF(H149="","",H149/Y$2)</f>
        <v>19.670000000000002</v>
      </c>
      <c r="Z149">
        <f t="shared" ref="Z149:Z212" si="47">IF(I149="","",I149/Z$2)</f>
        <v>19.670000000000002</v>
      </c>
      <c r="AA149" t="str">
        <f t="shared" ref="AA149:AA212" si="48">IF(J149="","",J149/AA$2)</f>
        <v/>
      </c>
      <c r="AB149" t="str">
        <f t="shared" ref="AB149:AB212" si="49">IF(K149="","",K149/AB$2)</f>
        <v/>
      </c>
      <c r="AC149" t="str">
        <f t="shared" ref="AC149:AC212" si="50">IF(L149="","",L149/AC$2)</f>
        <v/>
      </c>
    </row>
    <row r="150" spans="2:29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/>
      <c r="O150" s="3" t="str">
        <f t="shared" si="37"/>
        <v>Lincoln2008SowLate34K77CoverPlastic39871</v>
      </c>
      <c r="P150" s="3">
        <f t="shared" si="38"/>
        <v>2</v>
      </c>
      <c r="Q150" s="3">
        <f t="shared" si="39"/>
        <v>4</v>
      </c>
      <c r="R150">
        <f t="shared" si="40"/>
        <v>24</v>
      </c>
      <c r="S150" t="str">
        <f>VLOOKUP(R150,SimulationNames!$C$2:$D$62,2,FALSE)</f>
        <v>Lincoln2008SowLate34K77CoverPlastic</v>
      </c>
      <c r="T150" s="4">
        <f t="shared" si="41"/>
        <v>39871</v>
      </c>
      <c r="U150" t="str">
        <f t="shared" si="42"/>
        <v/>
      </c>
      <c r="V150" t="str">
        <f t="shared" si="43"/>
        <v/>
      </c>
      <c r="W150" t="str">
        <f t="shared" si="44"/>
        <v/>
      </c>
      <c r="X150" t="str">
        <f t="shared" si="45"/>
        <v/>
      </c>
      <c r="Y150">
        <f t="shared" si="46"/>
        <v>19.670000000000002</v>
      </c>
      <c r="Z150">
        <f t="shared" si="47"/>
        <v>19.670000000000002</v>
      </c>
      <c r="AA150" t="str">
        <f t="shared" si="48"/>
        <v/>
      </c>
      <c r="AB150" t="str">
        <f t="shared" si="49"/>
        <v/>
      </c>
      <c r="AC150" t="str">
        <f t="shared" si="50"/>
        <v/>
      </c>
    </row>
    <row r="151" spans="2:29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/>
      <c r="O151" s="3" t="str">
        <f t="shared" si="37"/>
        <v>Lincoln2008SowLate34K77CoverPlastic39877</v>
      </c>
      <c r="P151" s="3">
        <f t="shared" si="38"/>
        <v>2</v>
      </c>
      <c r="Q151" s="3">
        <f t="shared" si="39"/>
        <v>4</v>
      </c>
      <c r="R151">
        <f t="shared" si="40"/>
        <v>24</v>
      </c>
      <c r="S151" t="str">
        <f>VLOOKUP(R151,SimulationNames!$C$2:$D$62,2,FALSE)</f>
        <v>Lincoln2008SowLate34K77CoverPlastic</v>
      </c>
      <c r="T151" s="4">
        <f t="shared" si="41"/>
        <v>39877</v>
      </c>
      <c r="U151">
        <f t="shared" si="42"/>
        <v>1784.2</v>
      </c>
      <c r="V151" t="str">
        <f t="shared" si="43"/>
        <v/>
      </c>
      <c r="W151" t="str">
        <f t="shared" si="44"/>
        <v/>
      </c>
      <c r="X151" t="str">
        <f t="shared" si="45"/>
        <v/>
      </c>
      <c r="Y151" t="str">
        <f t="shared" si="46"/>
        <v/>
      </c>
      <c r="Z151" t="str">
        <f t="shared" si="47"/>
        <v/>
      </c>
      <c r="AA151" t="str">
        <f t="shared" si="48"/>
        <v/>
      </c>
      <c r="AB151" t="str">
        <f t="shared" si="49"/>
        <v/>
      </c>
      <c r="AC151" t="str">
        <f t="shared" si="50"/>
        <v/>
      </c>
    </row>
    <row r="152" spans="2:29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/>
      <c r="O152" s="3" t="str">
        <f t="shared" si="37"/>
        <v>Lincoln2008SowLate34K77CoverPlastic39895</v>
      </c>
      <c r="P152" s="3">
        <f t="shared" si="38"/>
        <v>2</v>
      </c>
      <c r="Q152" s="3">
        <f t="shared" si="39"/>
        <v>4</v>
      </c>
      <c r="R152">
        <f t="shared" si="40"/>
        <v>24</v>
      </c>
      <c r="S152" t="str">
        <f>VLOOKUP(R152,SimulationNames!$C$2:$D$62,2,FALSE)</f>
        <v>Lincoln2008SowLate34K77CoverPlastic</v>
      </c>
      <c r="T152" s="4">
        <f t="shared" si="41"/>
        <v>39895</v>
      </c>
      <c r="U152">
        <f t="shared" si="42"/>
        <v>1857.8</v>
      </c>
      <c r="V152">
        <f t="shared" si="43"/>
        <v>331.2</v>
      </c>
      <c r="W152" t="str">
        <f t="shared" si="44"/>
        <v/>
      </c>
      <c r="X152" t="str">
        <f t="shared" si="45"/>
        <v/>
      </c>
      <c r="Y152" t="str">
        <f t="shared" si="46"/>
        <v/>
      </c>
      <c r="Z152" t="str">
        <f t="shared" si="47"/>
        <v/>
      </c>
      <c r="AA152" t="str">
        <f t="shared" si="48"/>
        <v/>
      </c>
      <c r="AB152" t="str">
        <f t="shared" si="49"/>
        <v/>
      </c>
      <c r="AC152" t="str">
        <f t="shared" si="50"/>
        <v/>
      </c>
    </row>
    <row r="153" spans="2:29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/>
      <c r="O153" s="3" t="str">
        <f t="shared" si="37"/>
        <v>Lincoln2008SowLate34K77CoverPlastic39924</v>
      </c>
      <c r="P153" s="3">
        <f t="shared" si="38"/>
        <v>2</v>
      </c>
      <c r="Q153" s="3">
        <f t="shared" si="39"/>
        <v>4</v>
      </c>
      <c r="R153">
        <f t="shared" si="40"/>
        <v>24</v>
      </c>
      <c r="S153" t="str">
        <f>VLOOKUP(R153,SimulationNames!$C$2:$D$62,2,FALSE)</f>
        <v>Lincoln2008SowLate34K77CoverPlastic</v>
      </c>
      <c r="T153" s="4">
        <f t="shared" si="41"/>
        <v>39924</v>
      </c>
      <c r="U153">
        <f t="shared" si="42"/>
        <v>2468.5</v>
      </c>
      <c r="V153">
        <f t="shared" si="43"/>
        <v>960.1</v>
      </c>
      <c r="W153" t="str">
        <f t="shared" si="44"/>
        <v/>
      </c>
      <c r="X153" t="str">
        <f t="shared" si="45"/>
        <v/>
      </c>
      <c r="Y153" t="str">
        <f t="shared" si="46"/>
        <v/>
      </c>
      <c r="Z153" t="str">
        <f t="shared" si="47"/>
        <v/>
      </c>
      <c r="AA153" t="str">
        <f t="shared" si="48"/>
        <v/>
      </c>
      <c r="AB153" t="str">
        <f t="shared" si="49"/>
        <v/>
      </c>
      <c r="AC153" t="str">
        <f t="shared" si="50"/>
        <v/>
      </c>
    </row>
    <row r="154" spans="2:29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/>
      <c r="O154" s="3" t="str">
        <f t="shared" si="37"/>
        <v>Lincoln2008SowLate34K77CoverPlastic39927</v>
      </c>
      <c r="P154" s="3">
        <f t="shared" si="38"/>
        <v>2</v>
      </c>
      <c r="Q154" s="3">
        <f t="shared" si="39"/>
        <v>4</v>
      </c>
      <c r="R154">
        <f t="shared" si="40"/>
        <v>24</v>
      </c>
      <c r="S154" t="str">
        <f>VLOOKUP(R154,SimulationNames!$C$2:$D$62,2,FALSE)</f>
        <v>Lincoln2008SowLate34K77CoverPlastic</v>
      </c>
      <c r="T154" s="4">
        <f t="shared" si="41"/>
        <v>39927</v>
      </c>
      <c r="U154">
        <f t="shared" si="42"/>
        <v>2391.4</v>
      </c>
      <c r="V154">
        <f t="shared" si="43"/>
        <v>1026.5</v>
      </c>
      <c r="W154" t="str">
        <f t="shared" si="44"/>
        <v/>
      </c>
      <c r="X154">
        <f t="shared" si="45"/>
        <v>338.9</v>
      </c>
      <c r="Y154" t="str">
        <f t="shared" si="46"/>
        <v/>
      </c>
      <c r="Z154" t="str">
        <f t="shared" si="47"/>
        <v/>
      </c>
      <c r="AA154" t="str">
        <f t="shared" si="48"/>
        <v/>
      </c>
      <c r="AB154" t="str">
        <f t="shared" si="49"/>
        <v/>
      </c>
      <c r="AC154">
        <f t="shared" si="50"/>
        <v>780.7</v>
      </c>
    </row>
    <row r="155" spans="2:29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/>
      <c r="O155" s="3" t="str">
        <f t="shared" si="37"/>
        <v>Lincoln2008SowEarly39G12CoverBare39755</v>
      </c>
      <c r="P155" s="3">
        <f t="shared" si="38"/>
        <v>2</v>
      </c>
      <c r="Q155" s="3">
        <f t="shared" si="39"/>
        <v>5</v>
      </c>
      <c r="R155">
        <f t="shared" si="40"/>
        <v>25</v>
      </c>
      <c r="S155" t="str">
        <f>VLOOKUP(R155,SimulationNames!$C$2:$D$62,2,FALSE)</f>
        <v>Lincoln2008SowEarly39G12CoverBare</v>
      </c>
      <c r="T155" s="4">
        <f t="shared" si="41"/>
        <v>39755</v>
      </c>
      <c r="U155" t="str">
        <f t="shared" si="42"/>
        <v/>
      </c>
      <c r="V155" t="str">
        <f t="shared" si="43"/>
        <v/>
      </c>
      <c r="W155" t="str">
        <f t="shared" si="44"/>
        <v/>
      </c>
      <c r="X155" t="str">
        <f t="shared" si="45"/>
        <v/>
      </c>
      <c r="Y155">
        <f t="shared" si="46"/>
        <v>2.5299999999999998</v>
      </c>
      <c r="Z155">
        <f t="shared" si="47"/>
        <v>5.13</v>
      </c>
      <c r="AA155" t="str">
        <f t="shared" si="48"/>
        <v/>
      </c>
      <c r="AB155" t="str">
        <f t="shared" si="49"/>
        <v/>
      </c>
      <c r="AC155" t="str">
        <f t="shared" si="50"/>
        <v/>
      </c>
    </row>
    <row r="156" spans="2:29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/>
      <c r="O156" s="3" t="str">
        <f t="shared" si="37"/>
        <v>Lincoln2008SowEarly39G12CoverBare39769</v>
      </c>
      <c r="P156" s="3">
        <f t="shared" si="38"/>
        <v>2</v>
      </c>
      <c r="Q156" s="3">
        <f t="shared" si="39"/>
        <v>5</v>
      </c>
      <c r="R156">
        <f t="shared" si="40"/>
        <v>25</v>
      </c>
      <c r="S156" t="str">
        <f>VLOOKUP(R156,SimulationNames!$C$2:$D$62,2,FALSE)</f>
        <v>Lincoln2008SowEarly39G12CoverBare</v>
      </c>
      <c r="T156" s="4">
        <f t="shared" si="41"/>
        <v>39769</v>
      </c>
      <c r="U156" t="str">
        <f t="shared" si="42"/>
        <v/>
      </c>
      <c r="V156" t="str">
        <f t="shared" si="43"/>
        <v/>
      </c>
      <c r="W156" t="str">
        <f t="shared" si="44"/>
        <v/>
      </c>
      <c r="X156" t="str">
        <f t="shared" si="45"/>
        <v/>
      </c>
      <c r="Y156">
        <f t="shared" si="46"/>
        <v>1.1299999999999999</v>
      </c>
      <c r="Z156">
        <f t="shared" si="47"/>
        <v>3.13</v>
      </c>
      <c r="AA156" t="str">
        <f t="shared" si="48"/>
        <v/>
      </c>
      <c r="AB156" t="str">
        <f t="shared" si="49"/>
        <v/>
      </c>
      <c r="AC156" t="str">
        <f t="shared" si="50"/>
        <v/>
      </c>
    </row>
    <row r="157" spans="2:29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/>
      <c r="O157" s="3" t="str">
        <f t="shared" si="37"/>
        <v>Lincoln2008SowEarly39G12CoverBare39812</v>
      </c>
      <c r="P157" s="3">
        <f t="shared" si="38"/>
        <v>2</v>
      </c>
      <c r="Q157" s="3">
        <f t="shared" si="39"/>
        <v>5</v>
      </c>
      <c r="R157">
        <f t="shared" si="40"/>
        <v>25</v>
      </c>
      <c r="S157" t="str">
        <f>VLOOKUP(R157,SimulationNames!$C$2:$D$62,2,FALSE)</f>
        <v>Lincoln2008SowEarly39G12CoverBare</v>
      </c>
      <c r="T157" s="4">
        <f t="shared" si="41"/>
        <v>39812</v>
      </c>
      <c r="U157" t="str">
        <f t="shared" si="42"/>
        <v/>
      </c>
      <c r="V157" t="str">
        <f t="shared" si="43"/>
        <v/>
      </c>
      <c r="W157" t="str">
        <f t="shared" si="44"/>
        <v/>
      </c>
      <c r="X157" t="str">
        <f t="shared" si="45"/>
        <v/>
      </c>
      <c r="Y157" t="str">
        <f t="shared" si="46"/>
        <v/>
      </c>
      <c r="Z157" t="str">
        <f t="shared" si="47"/>
        <v/>
      </c>
      <c r="AA157">
        <f t="shared" si="48"/>
        <v>0.64</v>
      </c>
      <c r="AB157" t="str">
        <f t="shared" si="49"/>
        <v/>
      </c>
      <c r="AC157" t="str">
        <f t="shared" si="50"/>
        <v/>
      </c>
    </row>
    <row r="158" spans="2:29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/>
      <c r="O158" s="3" t="str">
        <f t="shared" si="37"/>
        <v>Lincoln2008SowEarly39G12CoverBare39895</v>
      </c>
      <c r="P158" s="3">
        <f t="shared" si="38"/>
        <v>2</v>
      </c>
      <c r="Q158" s="3">
        <f t="shared" si="39"/>
        <v>5</v>
      </c>
      <c r="R158">
        <f t="shared" si="40"/>
        <v>25</v>
      </c>
      <c r="S158" t="str">
        <f>VLOOKUP(R158,SimulationNames!$C$2:$D$62,2,FALSE)</f>
        <v>Lincoln2008SowEarly39G12CoverBare</v>
      </c>
      <c r="T158" s="4">
        <f t="shared" si="41"/>
        <v>39895</v>
      </c>
      <c r="U158">
        <f t="shared" si="42"/>
        <v>2208.6999999999998</v>
      </c>
      <c r="V158">
        <f t="shared" si="43"/>
        <v>1221.5</v>
      </c>
      <c r="W158" t="str">
        <f t="shared" si="44"/>
        <v/>
      </c>
      <c r="X158">
        <f t="shared" si="45"/>
        <v>190.5</v>
      </c>
      <c r="Y158" t="str">
        <f t="shared" si="46"/>
        <v/>
      </c>
      <c r="Z158" t="str">
        <f t="shared" si="47"/>
        <v/>
      </c>
      <c r="AA158" t="str">
        <f t="shared" si="48"/>
        <v/>
      </c>
      <c r="AB158" t="str">
        <f t="shared" si="49"/>
        <v/>
      </c>
      <c r="AC158">
        <f t="shared" si="50"/>
        <v>587.1</v>
      </c>
    </row>
    <row r="159" spans="2:29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/>
      <c r="O159" s="3" t="str">
        <f t="shared" si="37"/>
        <v>Lincoln2008SowEarly39G12CoverPlastic39755</v>
      </c>
      <c r="P159" s="3">
        <f t="shared" si="38"/>
        <v>2</v>
      </c>
      <c r="Q159" s="3">
        <f t="shared" si="39"/>
        <v>6</v>
      </c>
      <c r="R159">
        <f t="shared" si="40"/>
        <v>26</v>
      </c>
      <c r="S159" t="str">
        <f>VLOOKUP(R159,SimulationNames!$C$2:$D$62,2,FALSE)</f>
        <v>Lincoln2008SowEarly39G12CoverPlastic</v>
      </c>
      <c r="T159" s="4">
        <f t="shared" si="41"/>
        <v>39755</v>
      </c>
      <c r="U159" t="str">
        <f t="shared" si="42"/>
        <v/>
      </c>
      <c r="V159" t="str">
        <f t="shared" si="43"/>
        <v/>
      </c>
      <c r="W159" t="str">
        <f t="shared" si="44"/>
        <v/>
      </c>
      <c r="X159" t="str">
        <f t="shared" si="45"/>
        <v/>
      </c>
      <c r="Y159">
        <f t="shared" si="46"/>
        <v>5.27</v>
      </c>
      <c r="Z159">
        <f t="shared" si="47"/>
        <v>7.8</v>
      </c>
      <c r="AA159" t="str">
        <f t="shared" si="48"/>
        <v/>
      </c>
      <c r="AB159" t="str">
        <f t="shared" si="49"/>
        <v/>
      </c>
      <c r="AC159" t="str">
        <f t="shared" si="50"/>
        <v/>
      </c>
    </row>
    <row r="160" spans="2:29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/>
      <c r="O160" s="3" t="str">
        <f t="shared" si="37"/>
        <v>Lincoln2008SowEarly39G12CoverPlastic39769</v>
      </c>
      <c r="P160" s="3">
        <f t="shared" si="38"/>
        <v>2</v>
      </c>
      <c r="Q160" s="3">
        <f t="shared" si="39"/>
        <v>6</v>
      </c>
      <c r="R160">
        <f t="shared" si="40"/>
        <v>26</v>
      </c>
      <c r="S160" t="str">
        <f>VLOOKUP(R160,SimulationNames!$C$2:$D$62,2,FALSE)</f>
        <v>Lincoln2008SowEarly39G12CoverPlastic</v>
      </c>
      <c r="T160" s="4">
        <f t="shared" si="41"/>
        <v>39769</v>
      </c>
      <c r="U160" t="str">
        <f t="shared" si="42"/>
        <v/>
      </c>
      <c r="V160" t="str">
        <f t="shared" si="43"/>
        <v/>
      </c>
      <c r="W160" t="str">
        <f t="shared" si="44"/>
        <v/>
      </c>
      <c r="X160" t="str">
        <f t="shared" si="45"/>
        <v/>
      </c>
      <c r="Y160">
        <f t="shared" si="46"/>
        <v>0.27</v>
      </c>
      <c r="Z160">
        <f t="shared" si="47"/>
        <v>2.13</v>
      </c>
      <c r="AA160" t="str">
        <f t="shared" si="48"/>
        <v/>
      </c>
      <c r="AB160" t="str">
        <f t="shared" si="49"/>
        <v/>
      </c>
      <c r="AC160" t="str">
        <f t="shared" si="50"/>
        <v/>
      </c>
    </row>
    <row r="161" spans="2:29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/>
      <c r="O161" s="3" t="str">
        <f t="shared" si="37"/>
        <v>Lincoln2008SowEarly39G12CoverPlastic39812</v>
      </c>
      <c r="P161" s="3">
        <f t="shared" si="38"/>
        <v>2</v>
      </c>
      <c r="Q161" s="3">
        <f t="shared" si="39"/>
        <v>6</v>
      </c>
      <c r="R161">
        <f t="shared" si="40"/>
        <v>26</v>
      </c>
      <c r="S161" t="str">
        <f>VLOOKUP(R161,SimulationNames!$C$2:$D$62,2,FALSE)</f>
        <v>Lincoln2008SowEarly39G12CoverPlastic</v>
      </c>
      <c r="T161" s="4">
        <f t="shared" si="41"/>
        <v>39812</v>
      </c>
      <c r="U161" t="str">
        <f t="shared" si="42"/>
        <v/>
      </c>
      <c r="V161" t="str">
        <f t="shared" si="43"/>
        <v/>
      </c>
      <c r="W161" t="str">
        <f t="shared" si="44"/>
        <v/>
      </c>
      <c r="X161" t="str">
        <f t="shared" si="45"/>
        <v/>
      </c>
      <c r="Y161" t="str">
        <f t="shared" si="46"/>
        <v/>
      </c>
      <c r="Z161" t="str">
        <f t="shared" si="47"/>
        <v/>
      </c>
      <c r="AA161">
        <f t="shared" si="48"/>
        <v>0.65</v>
      </c>
      <c r="AB161" t="str">
        <f t="shared" si="49"/>
        <v/>
      </c>
      <c r="AC161" t="str">
        <f t="shared" si="50"/>
        <v/>
      </c>
    </row>
    <row r="162" spans="2:29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/>
      <c r="O162" s="3" t="str">
        <f t="shared" si="37"/>
        <v>Lincoln2008SowEarly39G12CoverPlastic39878</v>
      </c>
      <c r="P162" s="3">
        <f t="shared" si="38"/>
        <v>2</v>
      </c>
      <c r="Q162" s="3">
        <f t="shared" si="39"/>
        <v>6</v>
      </c>
      <c r="R162">
        <f t="shared" si="40"/>
        <v>26</v>
      </c>
      <c r="S162" t="str">
        <f>VLOOKUP(R162,SimulationNames!$C$2:$D$62,2,FALSE)</f>
        <v>Lincoln2008SowEarly39G12CoverPlastic</v>
      </c>
      <c r="T162" s="4">
        <f t="shared" si="41"/>
        <v>39878</v>
      </c>
      <c r="U162">
        <f t="shared" si="42"/>
        <v>2168.6</v>
      </c>
      <c r="V162">
        <f t="shared" si="43"/>
        <v>1239.5</v>
      </c>
      <c r="W162" t="str">
        <f t="shared" si="44"/>
        <v/>
      </c>
      <c r="X162">
        <f t="shared" si="45"/>
        <v>164.2</v>
      </c>
      <c r="Y162" t="str">
        <f t="shared" si="46"/>
        <v/>
      </c>
      <c r="Z162" t="str">
        <f t="shared" si="47"/>
        <v/>
      </c>
      <c r="AA162" t="str">
        <f t="shared" si="48"/>
        <v/>
      </c>
      <c r="AB162" t="str">
        <f t="shared" si="49"/>
        <v/>
      </c>
      <c r="AC162">
        <f t="shared" si="50"/>
        <v>563.20000000000005</v>
      </c>
    </row>
    <row r="163" spans="2:29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/>
      <c r="O163" s="3" t="str">
        <f t="shared" si="37"/>
        <v>Lincoln2008SowLate39G12CoverBare39812</v>
      </c>
      <c r="P163" s="3">
        <f t="shared" si="38"/>
        <v>2</v>
      </c>
      <c r="Q163" s="3">
        <f t="shared" si="39"/>
        <v>7</v>
      </c>
      <c r="R163">
        <f t="shared" si="40"/>
        <v>27</v>
      </c>
      <c r="S163" t="str">
        <f>VLOOKUP(R163,SimulationNames!$C$2:$D$62,2,FALSE)</f>
        <v>Lincoln2008SowLate39G12CoverBare</v>
      </c>
      <c r="T163" s="4">
        <f t="shared" si="41"/>
        <v>39812</v>
      </c>
      <c r="U163" t="str">
        <f t="shared" si="42"/>
        <v/>
      </c>
      <c r="V163" t="str">
        <f t="shared" si="43"/>
        <v/>
      </c>
      <c r="W163" t="str">
        <f t="shared" si="44"/>
        <v/>
      </c>
      <c r="X163" t="str">
        <f t="shared" si="45"/>
        <v/>
      </c>
      <c r="Y163" t="str">
        <f t="shared" si="46"/>
        <v/>
      </c>
      <c r="Z163" t="str">
        <f t="shared" si="47"/>
        <v/>
      </c>
      <c r="AA163">
        <f t="shared" si="48"/>
        <v>0.28000000000000003</v>
      </c>
      <c r="AB163" t="str">
        <f t="shared" si="49"/>
        <v/>
      </c>
      <c r="AC163" t="str">
        <f t="shared" si="50"/>
        <v/>
      </c>
    </row>
    <row r="164" spans="2:29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/>
      <c r="O164" s="3" t="str">
        <f t="shared" si="37"/>
        <v>Lincoln2008SowLate39G12CoverBare39820</v>
      </c>
      <c r="P164" s="3">
        <f t="shared" si="38"/>
        <v>2</v>
      </c>
      <c r="Q164" s="3">
        <f t="shared" si="39"/>
        <v>7</v>
      </c>
      <c r="R164">
        <f t="shared" si="40"/>
        <v>27</v>
      </c>
      <c r="S164" t="str">
        <f>VLOOKUP(R164,SimulationNames!$C$2:$D$62,2,FALSE)</f>
        <v>Lincoln2008SowLate39G12CoverBare</v>
      </c>
      <c r="T164" s="4">
        <f t="shared" si="41"/>
        <v>39820</v>
      </c>
      <c r="U164">
        <f t="shared" si="42"/>
        <v>127.5</v>
      </c>
      <c r="V164" t="str">
        <f t="shared" si="43"/>
        <v/>
      </c>
      <c r="W164" t="str">
        <f t="shared" si="44"/>
        <v/>
      </c>
      <c r="X164" t="str">
        <f t="shared" si="45"/>
        <v/>
      </c>
      <c r="Y164" t="str">
        <f t="shared" si="46"/>
        <v/>
      </c>
      <c r="Z164" t="str">
        <f t="shared" si="47"/>
        <v/>
      </c>
      <c r="AA164">
        <f t="shared" si="48"/>
        <v>0.57999999999999996</v>
      </c>
      <c r="AB164" t="str">
        <f t="shared" si="49"/>
        <v/>
      </c>
      <c r="AC164" t="str">
        <f t="shared" si="50"/>
        <v/>
      </c>
    </row>
    <row r="165" spans="2:29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/>
      <c r="O165" s="3" t="str">
        <f t="shared" si="37"/>
        <v>Lincoln2008SowLate39G12CoverBare39821</v>
      </c>
      <c r="P165" s="3">
        <f t="shared" si="38"/>
        <v>2</v>
      </c>
      <c r="Q165" s="3">
        <f t="shared" si="39"/>
        <v>7</v>
      </c>
      <c r="R165">
        <f t="shared" si="40"/>
        <v>27</v>
      </c>
      <c r="S165" t="str">
        <f>VLOOKUP(R165,SimulationNames!$C$2:$D$62,2,FALSE)</f>
        <v>Lincoln2008SowLate39G12CoverBare</v>
      </c>
      <c r="T165" s="4">
        <f t="shared" si="41"/>
        <v>39821</v>
      </c>
      <c r="U165" t="str">
        <f t="shared" si="42"/>
        <v/>
      </c>
      <c r="V165" t="str">
        <f t="shared" si="43"/>
        <v/>
      </c>
      <c r="W165" t="str">
        <f t="shared" si="44"/>
        <v/>
      </c>
      <c r="X165" t="str">
        <f t="shared" si="45"/>
        <v/>
      </c>
      <c r="Y165">
        <f t="shared" si="46"/>
        <v>7.4</v>
      </c>
      <c r="Z165">
        <f t="shared" si="47"/>
        <v>12.27</v>
      </c>
      <c r="AA165" t="str">
        <f t="shared" si="48"/>
        <v/>
      </c>
      <c r="AB165" t="str">
        <f t="shared" si="49"/>
        <v/>
      </c>
      <c r="AC165" t="str">
        <f t="shared" si="50"/>
        <v/>
      </c>
    </row>
    <row r="166" spans="2:29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/>
      <c r="O166" s="3" t="str">
        <f t="shared" si="37"/>
        <v>Lincoln2008SowLate39G12CoverBare39827</v>
      </c>
      <c r="P166" s="3">
        <f t="shared" si="38"/>
        <v>2</v>
      </c>
      <c r="Q166" s="3">
        <f t="shared" si="39"/>
        <v>7</v>
      </c>
      <c r="R166">
        <f t="shared" si="40"/>
        <v>27</v>
      </c>
      <c r="S166" t="str">
        <f>VLOOKUP(R166,SimulationNames!$C$2:$D$62,2,FALSE)</f>
        <v>Lincoln2008SowLate39G12CoverBare</v>
      </c>
      <c r="T166" s="4">
        <f t="shared" si="41"/>
        <v>39827</v>
      </c>
      <c r="U166" t="str">
        <f t="shared" si="42"/>
        <v/>
      </c>
      <c r="V166" t="str">
        <f t="shared" si="43"/>
        <v/>
      </c>
      <c r="W166" t="str">
        <f t="shared" si="44"/>
        <v/>
      </c>
      <c r="X166" t="str">
        <f t="shared" si="45"/>
        <v/>
      </c>
      <c r="Y166" t="str">
        <f t="shared" si="46"/>
        <v/>
      </c>
      <c r="Z166" t="str">
        <f t="shared" si="47"/>
        <v/>
      </c>
      <c r="AA166">
        <f t="shared" si="48"/>
        <v>0.74</v>
      </c>
      <c r="AB166" t="str">
        <f t="shared" si="49"/>
        <v/>
      </c>
      <c r="AC166" t="str">
        <f t="shared" si="50"/>
        <v/>
      </c>
    </row>
    <row r="167" spans="2:29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/>
      <c r="O167" s="3" t="str">
        <f t="shared" si="37"/>
        <v>Lincoln2008SowLate39G12CoverBare39832</v>
      </c>
      <c r="P167" s="3">
        <f t="shared" si="38"/>
        <v>2</v>
      </c>
      <c r="Q167" s="3">
        <f t="shared" si="39"/>
        <v>7</v>
      </c>
      <c r="R167">
        <f t="shared" si="40"/>
        <v>27</v>
      </c>
      <c r="S167" t="str">
        <f>VLOOKUP(R167,SimulationNames!$C$2:$D$62,2,FALSE)</f>
        <v>Lincoln2008SowLate39G12CoverBare</v>
      </c>
      <c r="T167" s="4">
        <f t="shared" si="41"/>
        <v>39832</v>
      </c>
      <c r="U167" t="str">
        <f t="shared" si="42"/>
        <v/>
      </c>
      <c r="V167" t="str">
        <f t="shared" si="43"/>
        <v/>
      </c>
      <c r="W167" t="str">
        <f t="shared" si="44"/>
        <v/>
      </c>
      <c r="X167" t="str">
        <f t="shared" si="45"/>
        <v/>
      </c>
      <c r="Y167">
        <f t="shared" si="46"/>
        <v>9.33</v>
      </c>
      <c r="Z167">
        <f t="shared" si="47"/>
        <v>14.27</v>
      </c>
      <c r="AA167" t="str">
        <f t="shared" si="48"/>
        <v/>
      </c>
      <c r="AB167" t="str">
        <f t="shared" si="49"/>
        <v/>
      </c>
      <c r="AC167" t="str">
        <f t="shared" si="50"/>
        <v/>
      </c>
    </row>
    <row r="168" spans="2:29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 t="str">
        <f t="shared" si="37"/>
        <v>Lincoln2008SowLate39G12CoverBare39840</v>
      </c>
      <c r="P168" s="3">
        <f t="shared" si="38"/>
        <v>2</v>
      </c>
      <c r="Q168" s="3">
        <f t="shared" si="39"/>
        <v>7</v>
      </c>
      <c r="R168">
        <f t="shared" si="40"/>
        <v>27</v>
      </c>
      <c r="S168" t="str">
        <f>VLOOKUP(R168,SimulationNames!$C$2:$D$62,2,FALSE)</f>
        <v>Lincoln2008SowLate39G12CoverBare</v>
      </c>
      <c r="T168" s="4">
        <f t="shared" si="41"/>
        <v>39840</v>
      </c>
      <c r="U168">
        <f t="shared" si="42"/>
        <v>603.20000000000005</v>
      </c>
      <c r="V168" t="str">
        <f t="shared" si="43"/>
        <v/>
      </c>
      <c r="W168" t="str">
        <f t="shared" si="44"/>
        <v/>
      </c>
      <c r="X168" t="str">
        <f t="shared" si="45"/>
        <v/>
      </c>
      <c r="Y168" t="str">
        <f t="shared" si="46"/>
        <v/>
      </c>
      <c r="Z168" t="str">
        <f t="shared" si="47"/>
        <v/>
      </c>
      <c r="AA168" t="str">
        <f t="shared" si="48"/>
        <v/>
      </c>
      <c r="AB168" t="str">
        <f t="shared" si="49"/>
        <v/>
      </c>
      <c r="AC168" t="str">
        <f t="shared" si="50"/>
        <v/>
      </c>
    </row>
    <row r="169" spans="2:29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/>
      <c r="O169" s="3" t="str">
        <f t="shared" si="37"/>
        <v>Lincoln2008SowLate39G12CoverBare39841</v>
      </c>
      <c r="P169" s="3">
        <f t="shared" si="38"/>
        <v>2</v>
      </c>
      <c r="Q169" s="3">
        <f t="shared" si="39"/>
        <v>7</v>
      </c>
      <c r="R169">
        <f t="shared" si="40"/>
        <v>27</v>
      </c>
      <c r="S169" t="str">
        <f>VLOOKUP(R169,SimulationNames!$C$2:$D$62,2,FALSE)</f>
        <v>Lincoln2008SowLate39G12CoverBare</v>
      </c>
      <c r="T169" s="4">
        <f t="shared" si="41"/>
        <v>39841</v>
      </c>
      <c r="U169" t="str">
        <f t="shared" si="42"/>
        <v/>
      </c>
      <c r="V169" t="str">
        <f t="shared" si="43"/>
        <v/>
      </c>
      <c r="W169" t="str">
        <f t="shared" si="44"/>
        <v/>
      </c>
      <c r="X169" t="str">
        <f t="shared" si="45"/>
        <v/>
      </c>
      <c r="Y169">
        <f t="shared" si="46"/>
        <v>12.4</v>
      </c>
      <c r="Z169">
        <f t="shared" si="47"/>
        <v>15.4</v>
      </c>
      <c r="AA169" t="str">
        <f t="shared" si="48"/>
        <v/>
      </c>
      <c r="AB169" t="str">
        <f t="shared" si="49"/>
        <v/>
      </c>
      <c r="AC169" t="str">
        <f t="shared" si="50"/>
        <v/>
      </c>
    </row>
    <row r="170" spans="2:29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/>
      <c r="O170" s="3" t="str">
        <f t="shared" si="37"/>
        <v>Lincoln2008SowLate39G12CoverBare39846</v>
      </c>
      <c r="P170" s="3">
        <f t="shared" si="38"/>
        <v>2</v>
      </c>
      <c r="Q170" s="3">
        <f t="shared" si="39"/>
        <v>7</v>
      </c>
      <c r="R170">
        <f t="shared" si="40"/>
        <v>27</v>
      </c>
      <c r="S170" t="str">
        <f>VLOOKUP(R170,SimulationNames!$C$2:$D$62,2,FALSE)</f>
        <v>Lincoln2008SowLate39G12CoverBare</v>
      </c>
      <c r="T170" s="4">
        <f t="shared" si="41"/>
        <v>39846</v>
      </c>
      <c r="U170" t="str">
        <f t="shared" si="42"/>
        <v/>
      </c>
      <c r="V170" t="str">
        <f t="shared" si="43"/>
        <v/>
      </c>
      <c r="W170" t="str">
        <f t="shared" si="44"/>
        <v/>
      </c>
      <c r="X170" t="str">
        <f t="shared" si="45"/>
        <v/>
      </c>
      <c r="Y170" t="str">
        <f t="shared" si="46"/>
        <v/>
      </c>
      <c r="Z170" t="str">
        <f t="shared" si="47"/>
        <v/>
      </c>
      <c r="AA170" t="str">
        <f t="shared" si="48"/>
        <v/>
      </c>
      <c r="AB170">
        <f t="shared" si="49"/>
        <v>6.15</v>
      </c>
      <c r="AC170" t="str">
        <f t="shared" si="50"/>
        <v/>
      </c>
    </row>
    <row r="171" spans="2:29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/>
      <c r="O171" s="3" t="str">
        <f t="shared" si="37"/>
        <v>Lincoln2008SowLate39G12CoverBare39849</v>
      </c>
      <c r="P171" s="3">
        <f t="shared" si="38"/>
        <v>2</v>
      </c>
      <c r="Q171" s="3">
        <f t="shared" si="39"/>
        <v>7</v>
      </c>
      <c r="R171">
        <f t="shared" si="40"/>
        <v>27</v>
      </c>
      <c r="S171" t="str">
        <f>VLOOKUP(R171,SimulationNames!$C$2:$D$62,2,FALSE)</f>
        <v>Lincoln2008SowLate39G12CoverBare</v>
      </c>
      <c r="T171" s="4">
        <f t="shared" si="41"/>
        <v>39849</v>
      </c>
      <c r="U171" t="str">
        <f t="shared" si="42"/>
        <v/>
      </c>
      <c r="V171" t="str">
        <f t="shared" si="43"/>
        <v/>
      </c>
      <c r="W171" t="str">
        <f t="shared" si="44"/>
        <v/>
      </c>
      <c r="X171" t="str">
        <f t="shared" si="45"/>
        <v/>
      </c>
      <c r="Y171">
        <f t="shared" si="46"/>
        <v>15.2</v>
      </c>
      <c r="Z171">
        <f t="shared" si="47"/>
        <v>15.8</v>
      </c>
      <c r="AA171" t="str">
        <f t="shared" si="48"/>
        <v/>
      </c>
      <c r="AB171">
        <f t="shared" si="49"/>
        <v>6.2</v>
      </c>
      <c r="AC171" t="str">
        <f t="shared" si="50"/>
        <v/>
      </c>
    </row>
    <row r="172" spans="2:29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/>
      <c r="O172" s="3" t="str">
        <f t="shared" si="37"/>
        <v>Lincoln2008SowLate39G12CoverBare39851</v>
      </c>
      <c r="P172" s="3">
        <f t="shared" si="38"/>
        <v>2</v>
      </c>
      <c r="Q172" s="3">
        <f t="shared" si="39"/>
        <v>7</v>
      </c>
      <c r="R172">
        <f t="shared" si="40"/>
        <v>27</v>
      </c>
      <c r="S172" t="str">
        <f>VLOOKUP(R172,SimulationNames!$C$2:$D$62,2,FALSE)</f>
        <v>Lincoln2008SowLate39G12CoverBare</v>
      </c>
      <c r="T172" s="4">
        <f t="shared" si="41"/>
        <v>39851</v>
      </c>
      <c r="U172" t="str">
        <f t="shared" si="42"/>
        <v/>
      </c>
      <c r="V172" t="str">
        <f t="shared" si="43"/>
        <v/>
      </c>
      <c r="W172" t="str">
        <f t="shared" si="44"/>
        <v/>
      </c>
      <c r="X172" t="str">
        <f t="shared" si="45"/>
        <v/>
      </c>
      <c r="Y172" t="str">
        <f t="shared" si="46"/>
        <v/>
      </c>
      <c r="Z172" t="str">
        <f t="shared" si="47"/>
        <v/>
      </c>
      <c r="AA172" t="str">
        <f t="shared" si="48"/>
        <v/>
      </c>
      <c r="AB172">
        <f t="shared" si="49"/>
        <v>6.37</v>
      </c>
      <c r="AC172" t="str">
        <f t="shared" si="50"/>
        <v/>
      </c>
    </row>
    <row r="173" spans="2:29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/>
      <c r="O173" s="3" t="str">
        <f t="shared" si="37"/>
        <v>Lincoln2008SowLate39G12CoverBare39852</v>
      </c>
      <c r="P173" s="3">
        <f t="shared" si="38"/>
        <v>2</v>
      </c>
      <c r="Q173" s="3">
        <f t="shared" si="39"/>
        <v>7</v>
      </c>
      <c r="R173">
        <f t="shared" si="40"/>
        <v>27</v>
      </c>
      <c r="S173" t="str">
        <f>VLOOKUP(R173,SimulationNames!$C$2:$D$62,2,FALSE)</f>
        <v>Lincoln2008SowLate39G12CoverBare</v>
      </c>
      <c r="T173" s="4">
        <f t="shared" si="41"/>
        <v>39852</v>
      </c>
      <c r="U173" t="str">
        <f t="shared" si="42"/>
        <v/>
      </c>
      <c r="V173" t="str">
        <f t="shared" si="43"/>
        <v/>
      </c>
      <c r="W173" t="str">
        <f t="shared" si="44"/>
        <v/>
      </c>
      <c r="X173" t="str">
        <f t="shared" si="45"/>
        <v/>
      </c>
      <c r="Y173" t="str">
        <f t="shared" si="46"/>
        <v/>
      </c>
      <c r="Z173" t="str">
        <f t="shared" si="47"/>
        <v/>
      </c>
      <c r="AA173">
        <f t="shared" si="48"/>
        <v>0.96</v>
      </c>
      <c r="AB173" t="str">
        <f t="shared" si="49"/>
        <v/>
      </c>
      <c r="AC173" t="str">
        <f t="shared" si="50"/>
        <v/>
      </c>
    </row>
    <row r="174" spans="2:29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/>
      <c r="O174" s="3" t="str">
        <f t="shared" si="37"/>
        <v>Lincoln2008SowLate39G12CoverBare39853</v>
      </c>
      <c r="P174" s="3">
        <f t="shared" si="38"/>
        <v>2</v>
      </c>
      <c r="Q174" s="3">
        <f t="shared" si="39"/>
        <v>7</v>
      </c>
      <c r="R174">
        <f t="shared" si="40"/>
        <v>27</v>
      </c>
      <c r="S174" t="str">
        <f>VLOOKUP(R174,SimulationNames!$C$2:$D$62,2,FALSE)</f>
        <v>Lincoln2008SowLate39G12CoverBare</v>
      </c>
      <c r="T174" s="4">
        <f t="shared" si="41"/>
        <v>39853</v>
      </c>
      <c r="U174" t="str">
        <f t="shared" si="42"/>
        <v/>
      </c>
      <c r="V174" t="str">
        <f t="shared" si="43"/>
        <v/>
      </c>
      <c r="W174" t="str">
        <f t="shared" si="44"/>
        <v/>
      </c>
      <c r="X174" t="str">
        <f t="shared" si="45"/>
        <v/>
      </c>
      <c r="Y174" t="str">
        <f t="shared" si="46"/>
        <v/>
      </c>
      <c r="Z174" t="str">
        <f t="shared" si="47"/>
        <v/>
      </c>
      <c r="AA174" t="str">
        <f t="shared" si="48"/>
        <v/>
      </c>
      <c r="AB174">
        <f t="shared" si="49"/>
        <v>6.53</v>
      </c>
      <c r="AC174" t="str">
        <f t="shared" si="50"/>
        <v/>
      </c>
    </row>
    <row r="175" spans="2:29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/>
      <c r="O175" s="3" t="str">
        <f t="shared" si="37"/>
        <v>Lincoln2008SowLate39G12CoverBare39855</v>
      </c>
      <c r="P175" s="3">
        <f t="shared" si="38"/>
        <v>2</v>
      </c>
      <c r="Q175" s="3">
        <f t="shared" si="39"/>
        <v>7</v>
      </c>
      <c r="R175">
        <f t="shared" si="40"/>
        <v>27</v>
      </c>
      <c r="S175" t="str">
        <f>VLOOKUP(R175,SimulationNames!$C$2:$D$62,2,FALSE)</f>
        <v>Lincoln2008SowLate39G12CoverBare</v>
      </c>
      <c r="T175" s="4">
        <f t="shared" si="41"/>
        <v>39855</v>
      </c>
      <c r="U175" t="str">
        <f t="shared" si="42"/>
        <v/>
      </c>
      <c r="V175" t="str">
        <f t="shared" si="43"/>
        <v/>
      </c>
      <c r="W175" t="str">
        <f t="shared" si="44"/>
        <v/>
      </c>
      <c r="X175" t="str">
        <f t="shared" si="45"/>
        <v/>
      </c>
      <c r="Y175" t="str">
        <f t="shared" si="46"/>
        <v/>
      </c>
      <c r="Z175" t="str">
        <f t="shared" si="47"/>
        <v/>
      </c>
      <c r="AA175" t="str">
        <f t="shared" si="48"/>
        <v/>
      </c>
      <c r="AB175">
        <f t="shared" si="49"/>
        <v>6.72</v>
      </c>
      <c r="AC175" t="str">
        <f t="shared" si="50"/>
        <v/>
      </c>
    </row>
    <row r="176" spans="2:29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/>
      <c r="O176" s="3" t="str">
        <f t="shared" si="37"/>
        <v>Lincoln2008SowLate39G12CoverBare39857</v>
      </c>
      <c r="P176" s="3">
        <f t="shared" si="38"/>
        <v>2</v>
      </c>
      <c r="Q176" s="3">
        <f t="shared" si="39"/>
        <v>7</v>
      </c>
      <c r="R176">
        <f t="shared" si="40"/>
        <v>27</v>
      </c>
      <c r="S176" t="str">
        <f>VLOOKUP(R176,SimulationNames!$C$2:$D$62,2,FALSE)</f>
        <v>Lincoln2008SowLate39G12CoverBare</v>
      </c>
      <c r="T176" s="4">
        <f t="shared" si="41"/>
        <v>39857</v>
      </c>
      <c r="U176">
        <f t="shared" si="42"/>
        <v>1144</v>
      </c>
      <c r="V176" t="str">
        <f t="shared" si="43"/>
        <v/>
      </c>
      <c r="W176" t="str">
        <f t="shared" si="44"/>
        <v/>
      </c>
      <c r="X176" t="str">
        <f t="shared" si="45"/>
        <v/>
      </c>
      <c r="Y176" t="str">
        <f t="shared" si="46"/>
        <v/>
      </c>
      <c r="Z176" t="str">
        <f t="shared" si="47"/>
        <v/>
      </c>
      <c r="AA176" t="str">
        <f t="shared" si="48"/>
        <v/>
      </c>
      <c r="AB176">
        <f t="shared" si="49"/>
        <v>6.5</v>
      </c>
      <c r="AC176" t="str">
        <f t="shared" si="50"/>
        <v/>
      </c>
    </row>
    <row r="177" spans="2:29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/>
      <c r="O177" s="3" t="str">
        <f t="shared" si="37"/>
        <v>Lincoln2008SowLate39G12CoverBare39858</v>
      </c>
      <c r="P177" s="3">
        <f t="shared" si="38"/>
        <v>2</v>
      </c>
      <c r="Q177" s="3">
        <f t="shared" si="39"/>
        <v>7</v>
      </c>
      <c r="R177">
        <f t="shared" si="40"/>
        <v>27</v>
      </c>
      <c r="S177" t="str">
        <f>VLOOKUP(R177,SimulationNames!$C$2:$D$62,2,FALSE)</f>
        <v>Lincoln2008SowLate39G12CoverBare</v>
      </c>
      <c r="T177" s="4">
        <f t="shared" si="41"/>
        <v>39858</v>
      </c>
      <c r="U177" t="str">
        <f t="shared" si="42"/>
        <v/>
      </c>
      <c r="V177" t="str">
        <f t="shared" si="43"/>
        <v/>
      </c>
      <c r="W177" t="str">
        <f t="shared" si="44"/>
        <v/>
      </c>
      <c r="X177" t="str">
        <f t="shared" si="45"/>
        <v/>
      </c>
      <c r="Y177" t="str">
        <f t="shared" si="46"/>
        <v/>
      </c>
      <c r="Z177" t="str">
        <f t="shared" si="47"/>
        <v/>
      </c>
      <c r="AA177" t="str">
        <f t="shared" si="48"/>
        <v/>
      </c>
      <c r="AB177">
        <f t="shared" si="49"/>
        <v>6.73</v>
      </c>
      <c r="AC177" t="str">
        <f t="shared" si="50"/>
        <v/>
      </c>
    </row>
    <row r="178" spans="2:29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/>
      <c r="O178" s="3" t="str">
        <f t="shared" si="37"/>
        <v>Lincoln2008SowLate39G12CoverBare39860</v>
      </c>
      <c r="P178" s="3">
        <f t="shared" si="38"/>
        <v>2</v>
      </c>
      <c r="Q178" s="3">
        <f t="shared" si="39"/>
        <v>7</v>
      </c>
      <c r="R178">
        <f t="shared" si="40"/>
        <v>27</v>
      </c>
      <c r="S178" t="str">
        <f>VLOOKUP(R178,SimulationNames!$C$2:$D$62,2,FALSE)</f>
        <v>Lincoln2008SowLate39G12CoverBare</v>
      </c>
      <c r="T178" s="4">
        <f t="shared" si="41"/>
        <v>39860</v>
      </c>
      <c r="U178" t="str">
        <f t="shared" si="42"/>
        <v/>
      </c>
      <c r="V178" t="str">
        <f t="shared" si="43"/>
        <v/>
      </c>
      <c r="W178" t="str">
        <f t="shared" si="44"/>
        <v/>
      </c>
      <c r="X178" t="str">
        <f t="shared" si="45"/>
        <v/>
      </c>
      <c r="Y178">
        <f t="shared" si="46"/>
        <v>16.07</v>
      </c>
      <c r="Z178">
        <f t="shared" si="47"/>
        <v>16.07</v>
      </c>
      <c r="AA178" t="str">
        <f t="shared" si="48"/>
        <v/>
      </c>
      <c r="AB178">
        <f t="shared" si="49"/>
        <v>6.65</v>
      </c>
      <c r="AC178" t="str">
        <f t="shared" si="50"/>
        <v/>
      </c>
    </row>
    <row r="179" spans="2:29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/>
      <c r="O179" s="3" t="str">
        <f t="shared" si="37"/>
        <v>Lincoln2008SowLate39G12CoverBare39862</v>
      </c>
      <c r="P179" s="3">
        <f t="shared" si="38"/>
        <v>2</v>
      </c>
      <c r="Q179" s="3">
        <f t="shared" si="39"/>
        <v>7</v>
      </c>
      <c r="R179">
        <f t="shared" si="40"/>
        <v>27</v>
      </c>
      <c r="S179" t="str">
        <f>VLOOKUP(R179,SimulationNames!$C$2:$D$62,2,FALSE)</f>
        <v>Lincoln2008SowLate39G12CoverBare</v>
      </c>
      <c r="T179" s="4">
        <f t="shared" si="41"/>
        <v>39862</v>
      </c>
      <c r="U179" t="str">
        <f t="shared" si="42"/>
        <v/>
      </c>
      <c r="V179" t="str">
        <f t="shared" si="43"/>
        <v/>
      </c>
      <c r="W179" t="str">
        <f t="shared" si="44"/>
        <v/>
      </c>
      <c r="X179" t="str">
        <f t="shared" si="45"/>
        <v/>
      </c>
      <c r="Y179" t="str">
        <f t="shared" si="46"/>
        <v/>
      </c>
      <c r="Z179" t="str">
        <f t="shared" si="47"/>
        <v/>
      </c>
      <c r="AA179" t="str">
        <f t="shared" si="48"/>
        <v/>
      </c>
      <c r="AB179">
        <f t="shared" si="49"/>
        <v>6.8</v>
      </c>
      <c r="AC179" t="str">
        <f t="shared" si="50"/>
        <v/>
      </c>
    </row>
    <row r="180" spans="2:29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/>
      <c r="O180" s="3" t="str">
        <f t="shared" si="37"/>
        <v>Lincoln2008SowLate39G12CoverBare39871</v>
      </c>
      <c r="P180" s="3">
        <f t="shared" si="38"/>
        <v>2</v>
      </c>
      <c r="Q180" s="3">
        <f t="shared" si="39"/>
        <v>7</v>
      </c>
      <c r="R180">
        <f t="shared" si="40"/>
        <v>27</v>
      </c>
      <c r="S180" t="str">
        <f>VLOOKUP(R180,SimulationNames!$C$2:$D$62,2,FALSE)</f>
        <v>Lincoln2008SowLate39G12CoverBare</v>
      </c>
      <c r="T180" s="4">
        <f t="shared" si="41"/>
        <v>39871</v>
      </c>
      <c r="U180" t="str">
        <f t="shared" si="42"/>
        <v/>
      </c>
      <c r="V180" t="str">
        <f t="shared" si="43"/>
        <v/>
      </c>
      <c r="W180" t="str">
        <f t="shared" si="44"/>
        <v/>
      </c>
      <c r="X180" t="str">
        <f t="shared" si="45"/>
        <v/>
      </c>
      <c r="Y180">
        <f t="shared" si="46"/>
        <v>16.07</v>
      </c>
      <c r="Z180">
        <f t="shared" si="47"/>
        <v>16.07</v>
      </c>
      <c r="AA180" t="str">
        <f t="shared" si="48"/>
        <v/>
      </c>
      <c r="AB180" t="str">
        <f t="shared" si="49"/>
        <v/>
      </c>
      <c r="AC180" t="str">
        <f t="shared" si="50"/>
        <v/>
      </c>
    </row>
    <row r="181" spans="2:29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/>
      <c r="O181" s="3" t="str">
        <f t="shared" si="37"/>
        <v>Lincoln2008SowLate39G12CoverBare39877</v>
      </c>
      <c r="P181" s="3">
        <f t="shared" si="38"/>
        <v>2</v>
      </c>
      <c r="Q181" s="3">
        <f t="shared" si="39"/>
        <v>7</v>
      </c>
      <c r="R181">
        <f t="shared" si="40"/>
        <v>27</v>
      </c>
      <c r="S181" t="str">
        <f>VLOOKUP(R181,SimulationNames!$C$2:$D$62,2,FALSE)</f>
        <v>Lincoln2008SowLate39G12CoverBare</v>
      </c>
      <c r="T181" s="4">
        <f t="shared" si="41"/>
        <v>39877</v>
      </c>
      <c r="U181">
        <f t="shared" si="42"/>
        <v>1616.4</v>
      </c>
      <c r="V181" t="str">
        <f t="shared" si="43"/>
        <v/>
      </c>
      <c r="W181" t="str">
        <f t="shared" si="44"/>
        <v/>
      </c>
      <c r="X181" t="str">
        <f t="shared" si="45"/>
        <v/>
      </c>
      <c r="Y181" t="str">
        <f t="shared" si="46"/>
        <v/>
      </c>
      <c r="Z181" t="str">
        <f t="shared" si="47"/>
        <v/>
      </c>
      <c r="AA181" t="str">
        <f t="shared" si="48"/>
        <v/>
      </c>
      <c r="AB181" t="str">
        <f t="shared" si="49"/>
        <v/>
      </c>
      <c r="AC181" t="str">
        <f t="shared" si="50"/>
        <v/>
      </c>
    </row>
    <row r="182" spans="2:29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/>
      <c r="O182" s="3" t="str">
        <f t="shared" si="37"/>
        <v>Lincoln2008SowLate39G12CoverBare39895</v>
      </c>
      <c r="P182" s="3">
        <f t="shared" si="38"/>
        <v>2</v>
      </c>
      <c r="Q182" s="3">
        <f t="shared" si="39"/>
        <v>7</v>
      </c>
      <c r="R182">
        <f t="shared" si="40"/>
        <v>27</v>
      </c>
      <c r="S182" t="str">
        <f>VLOOKUP(R182,SimulationNames!$C$2:$D$62,2,FALSE)</f>
        <v>Lincoln2008SowLate39G12CoverBare</v>
      </c>
      <c r="T182" s="4">
        <f t="shared" si="41"/>
        <v>39895</v>
      </c>
      <c r="U182">
        <f t="shared" si="42"/>
        <v>2097.3000000000002</v>
      </c>
      <c r="V182">
        <f t="shared" si="43"/>
        <v>511.5</v>
      </c>
      <c r="W182" t="str">
        <f t="shared" si="44"/>
        <v/>
      </c>
      <c r="X182" t="str">
        <f t="shared" si="45"/>
        <v/>
      </c>
      <c r="Y182" t="str">
        <f t="shared" si="46"/>
        <v/>
      </c>
      <c r="Z182" t="str">
        <f t="shared" si="47"/>
        <v/>
      </c>
      <c r="AA182" t="str">
        <f t="shared" si="48"/>
        <v/>
      </c>
      <c r="AB182" t="str">
        <f t="shared" si="49"/>
        <v/>
      </c>
      <c r="AC182" t="str">
        <f t="shared" si="50"/>
        <v/>
      </c>
    </row>
    <row r="183" spans="2:29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/>
      <c r="O183" s="3" t="str">
        <f t="shared" si="37"/>
        <v>Lincoln2008SowLate39G12CoverBare39924</v>
      </c>
      <c r="P183" s="3">
        <f t="shared" si="38"/>
        <v>2</v>
      </c>
      <c r="Q183" s="3">
        <f t="shared" si="39"/>
        <v>7</v>
      </c>
      <c r="R183">
        <f t="shared" si="40"/>
        <v>27</v>
      </c>
      <c r="S183" t="str">
        <f>VLOOKUP(R183,SimulationNames!$C$2:$D$62,2,FALSE)</f>
        <v>Lincoln2008SowLate39G12CoverBare</v>
      </c>
      <c r="T183" s="4">
        <f t="shared" si="41"/>
        <v>39924</v>
      </c>
      <c r="U183">
        <f t="shared" si="42"/>
        <v>2229.4</v>
      </c>
      <c r="V183">
        <f t="shared" si="43"/>
        <v>1058.3</v>
      </c>
      <c r="W183" t="str">
        <f t="shared" si="44"/>
        <v/>
      </c>
      <c r="X183" t="str">
        <f t="shared" si="45"/>
        <v/>
      </c>
      <c r="Y183" t="str">
        <f t="shared" si="46"/>
        <v/>
      </c>
      <c r="Z183" t="str">
        <f t="shared" si="47"/>
        <v/>
      </c>
      <c r="AA183" t="str">
        <f t="shared" si="48"/>
        <v/>
      </c>
      <c r="AB183" t="str">
        <f t="shared" si="49"/>
        <v/>
      </c>
      <c r="AC183" t="str">
        <f t="shared" si="50"/>
        <v/>
      </c>
    </row>
    <row r="184" spans="2:29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/>
      <c r="O184" s="3" t="str">
        <f t="shared" si="37"/>
        <v>Lincoln2008SowLate39G12CoverBare39927</v>
      </c>
      <c r="P184" s="3">
        <f t="shared" si="38"/>
        <v>2</v>
      </c>
      <c r="Q184" s="3">
        <f t="shared" si="39"/>
        <v>7</v>
      </c>
      <c r="R184">
        <f t="shared" si="40"/>
        <v>27</v>
      </c>
      <c r="S184" t="str">
        <f>VLOOKUP(R184,SimulationNames!$C$2:$D$62,2,FALSE)</f>
        <v>Lincoln2008SowLate39G12CoverBare</v>
      </c>
      <c r="T184" s="4">
        <f t="shared" si="41"/>
        <v>39927</v>
      </c>
      <c r="U184">
        <f t="shared" si="42"/>
        <v>2180.4</v>
      </c>
      <c r="V184">
        <f t="shared" si="43"/>
        <v>1001.5</v>
      </c>
      <c r="W184" t="str">
        <f t="shared" si="44"/>
        <v/>
      </c>
      <c r="X184">
        <f t="shared" si="45"/>
        <v>268.89999999999998</v>
      </c>
      <c r="Y184" t="str">
        <f t="shared" si="46"/>
        <v/>
      </c>
      <c r="Z184" t="str">
        <f t="shared" si="47"/>
        <v/>
      </c>
      <c r="AA184" t="str">
        <f t="shared" si="48"/>
        <v/>
      </c>
      <c r="AB184" t="str">
        <f t="shared" si="49"/>
        <v/>
      </c>
      <c r="AC184">
        <f t="shared" si="50"/>
        <v>707.2</v>
      </c>
    </row>
    <row r="185" spans="2:29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/>
      <c r="O185" s="3" t="str">
        <f t="shared" si="37"/>
        <v>Lincoln2008SowLate39G12CoverPlastic39812</v>
      </c>
      <c r="P185" s="3">
        <f t="shared" si="38"/>
        <v>2</v>
      </c>
      <c r="Q185" s="3">
        <f t="shared" si="39"/>
        <v>8</v>
      </c>
      <c r="R185">
        <f t="shared" si="40"/>
        <v>28</v>
      </c>
      <c r="S185" t="str">
        <f>VLOOKUP(R185,SimulationNames!$C$2:$D$62,2,FALSE)</f>
        <v>Lincoln2008SowLate39G12CoverPlastic</v>
      </c>
      <c r="T185" s="4">
        <f t="shared" si="41"/>
        <v>39812</v>
      </c>
      <c r="U185" t="str">
        <f t="shared" si="42"/>
        <v/>
      </c>
      <c r="V185" t="str">
        <f t="shared" si="43"/>
        <v/>
      </c>
      <c r="W185" t="str">
        <f t="shared" si="44"/>
        <v/>
      </c>
      <c r="X185" t="str">
        <f t="shared" si="45"/>
        <v/>
      </c>
      <c r="Y185" t="str">
        <f t="shared" si="46"/>
        <v/>
      </c>
      <c r="Z185" t="str">
        <f t="shared" si="47"/>
        <v/>
      </c>
      <c r="AA185">
        <f t="shared" si="48"/>
        <v>0.49</v>
      </c>
      <c r="AB185" t="str">
        <f t="shared" si="49"/>
        <v/>
      </c>
      <c r="AC185" t="str">
        <f t="shared" si="50"/>
        <v/>
      </c>
    </row>
    <row r="186" spans="2:29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/>
      <c r="O186" s="3" t="str">
        <f t="shared" si="37"/>
        <v>Lincoln2008SowLate39G12CoverPlastic39820</v>
      </c>
      <c r="P186" s="3">
        <f t="shared" si="38"/>
        <v>2</v>
      </c>
      <c r="Q186" s="3">
        <f t="shared" si="39"/>
        <v>8</v>
      </c>
      <c r="R186">
        <f t="shared" si="40"/>
        <v>28</v>
      </c>
      <c r="S186" t="str">
        <f>VLOOKUP(R186,SimulationNames!$C$2:$D$62,2,FALSE)</f>
        <v>Lincoln2008SowLate39G12CoverPlastic</v>
      </c>
      <c r="T186" s="4">
        <f t="shared" si="41"/>
        <v>39820</v>
      </c>
      <c r="U186">
        <f t="shared" si="42"/>
        <v>267.7</v>
      </c>
      <c r="V186" t="str">
        <f t="shared" si="43"/>
        <v/>
      </c>
      <c r="W186" t="str">
        <f t="shared" si="44"/>
        <v/>
      </c>
      <c r="X186" t="str">
        <f t="shared" si="45"/>
        <v/>
      </c>
      <c r="Y186" t="str">
        <f t="shared" si="46"/>
        <v/>
      </c>
      <c r="Z186" t="str">
        <f t="shared" si="47"/>
        <v/>
      </c>
      <c r="AA186">
        <f t="shared" si="48"/>
        <v>0.75</v>
      </c>
      <c r="AB186" t="str">
        <f t="shared" si="49"/>
        <v/>
      </c>
      <c r="AC186" t="str">
        <f t="shared" si="50"/>
        <v/>
      </c>
    </row>
    <row r="187" spans="2:29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/>
      <c r="O187" s="3" t="str">
        <f t="shared" si="37"/>
        <v>Lincoln2008SowLate39G12CoverPlastic39821</v>
      </c>
      <c r="P187" s="3">
        <f t="shared" si="38"/>
        <v>2</v>
      </c>
      <c r="Q187" s="3">
        <f t="shared" si="39"/>
        <v>8</v>
      </c>
      <c r="R187">
        <f t="shared" si="40"/>
        <v>28</v>
      </c>
      <c r="S187" t="str">
        <f>VLOOKUP(R187,SimulationNames!$C$2:$D$62,2,FALSE)</f>
        <v>Lincoln2008SowLate39G12CoverPlastic</v>
      </c>
      <c r="T187" s="4">
        <f t="shared" si="41"/>
        <v>39821</v>
      </c>
      <c r="U187" t="str">
        <f t="shared" si="42"/>
        <v/>
      </c>
      <c r="V187" t="str">
        <f t="shared" si="43"/>
        <v/>
      </c>
      <c r="W187" t="str">
        <f t="shared" si="44"/>
        <v/>
      </c>
      <c r="X187" t="str">
        <f t="shared" si="45"/>
        <v/>
      </c>
      <c r="Y187">
        <f t="shared" si="46"/>
        <v>9.93</v>
      </c>
      <c r="Z187">
        <f t="shared" si="47"/>
        <v>15</v>
      </c>
      <c r="AA187" t="str">
        <f t="shared" si="48"/>
        <v/>
      </c>
      <c r="AB187" t="str">
        <f t="shared" si="49"/>
        <v/>
      </c>
      <c r="AC187" t="str">
        <f t="shared" si="50"/>
        <v/>
      </c>
    </row>
    <row r="188" spans="2:29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/>
      <c r="O188" s="3" t="str">
        <f t="shared" si="37"/>
        <v>Lincoln2008SowLate39G12CoverPlastic39827</v>
      </c>
      <c r="P188" s="3">
        <f t="shared" si="38"/>
        <v>2</v>
      </c>
      <c r="Q188" s="3">
        <f t="shared" si="39"/>
        <v>8</v>
      </c>
      <c r="R188">
        <f t="shared" si="40"/>
        <v>28</v>
      </c>
      <c r="S188" t="str">
        <f>VLOOKUP(R188,SimulationNames!$C$2:$D$62,2,FALSE)</f>
        <v>Lincoln2008SowLate39G12CoverPlastic</v>
      </c>
      <c r="T188" s="4">
        <f t="shared" si="41"/>
        <v>39827</v>
      </c>
      <c r="U188" t="str">
        <f t="shared" si="42"/>
        <v/>
      </c>
      <c r="V188" t="str">
        <f t="shared" si="43"/>
        <v/>
      </c>
      <c r="W188" t="str">
        <f t="shared" si="44"/>
        <v/>
      </c>
      <c r="X188" t="str">
        <f t="shared" si="45"/>
        <v/>
      </c>
      <c r="Y188" t="str">
        <f t="shared" si="46"/>
        <v/>
      </c>
      <c r="Z188" t="str">
        <f t="shared" si="47"/>
        <v/>
      </c>
      <c r="AA188">
        <f t="shared" si="48"/>
        <v>0.8</v>
      </c>
      <c r="AB188" t="str">
        <f t="shared" si="49"/>
        <v/>
      </c>
      <c r="AC188" t="str">
        <f t="shared" si="50"/>
        <v/>
      </c>
    </row>
    <row r="189" spans="2:29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/>
      <c r="O189" s="3" t="str">
        <f t="shared" si="37"/>
        <v>Lincoln2008SowLate39G12CoverPlastic39832</v>
      </c>
      <c r="P189" s="3">
        <f t="shared" si="38"/>
        <v>2</v>
      </c>
      <c r="Q189" s="3">
        <f t="shared" si="39"/>
        <v>8</v>
      </c>
      <c r="R189">
        <f t="shared" si="40"/>
        <v>28</v>
      </c>
      <c r="S189" t="str">
        <f>VLOOKUP(R189,SimulationNames!$C$2:$D$62,2,FALSE)</f>
        <v>Lincoln2008SowLate39G12CoverPlastic</v>
      </c>
      <c r="T189" s="4">
        <f t="shared" si="41"/>
        <v>39832</v>
      </c>
      <c r="U189" t="str">
        <f t="shared" si="42"/>
        <v/>
      </c>
      <c r="V189" t="str">
        <f t="shared" si="43"/>
        <v/>
      </c>
      <c r="W189" t="str">
        <f t="shared" si="44"/>
        <v/>
      </c>
      <c r="X189" t="str">
        <f t="shared" si="45"/>
        <v/>
      </c>
      <c r="Y189">
        <f t="shared" si="46"/>
        <v>12.87</v>
      </c>
      <c r="Z189">
        <f t="shared" si="47"/>
        <v>15.93</v>
      </c>
      <c r="AA189" t="str">
        <f t="shared" si="48"/>
        <v/>
      </c>
      <c r="AB189" t="str">
        <f t="shared" si="49"/>
        <v/>
      </c>
      <c r="AC189" t="str">
        <f t="shared" si="50"/>
        <v/>
      </c>
    </row>
    <row r="190" spans="2:29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/>
      <c r="O190" s="3" t="str">
        <f t="shared" si="37"/>
        <v>Lincoln2008SowLate39G12CoverPlastic39836</v>
      </c>
      <c r="P190" s="3">
        <f t="shared" si="38"/>
        <v>2</v>
      </c>
      <c r="Q190" s="3">
        <f t="shared" si="39"/>
        <v>8</v>
      </c>
      <c r="R190">
        <f t="shared" si="40"/>
        <v>28</v>
      </c>
      <c r="S190" t="str">
        <f>VLOOKUP(R190,SimulationNames!$C$2:$D$62,2,FALSE)</f>
        <v>Lincoln2008SowLate39G12CoverPlastic</v>
      </c>
      <c r="T190" s="4">
        <f t="shared" si="41"/>
        <v>39836</v>
      </c>
      <c r="U190" t="str">
        <f t="shared" si="42"/>
        <v/>
      </c>
      <c r="V190" t="str">
        <f t="shared" si="43"/>
        <v/>
      </c>
      <c r="W190" t="str">
        <f t="shared" si="44"/>
        <v/>
      </c>
      <c r="X190" t="str">
        <f t="shared" si="45"/>
        <v/>
      </c>
      <c r="Y190" t="str">
        <f t="shared" si="46"/>
        <v/>
      </c>
      <c r="Z190" t="str">
        <f t="shared" si="47"/>
        <v/>
      </c>
      <c r="AA190" t="str">
        <f t="shared" si="48"/>
        <v/>
      </c>
      <c r="AB190">
        <f t="shared" si="49"/>
        <v>6.1</v>
      </c>
      <c r="AC190" t="str">
        <f t="shared" si="50"/>
        <v/>
      </c>
    </row>
    <row r="191" spans="2:29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/>
      <c r="O191" s="3" t="str">
        <f t="shared" si="37"/>
        <v>Lincoln2008SowLate39G12CoverPlastic39838</v>
      </c>
      <c r="P191" s="3">
        <f t="shared" si="38"/>
        <v>2</v>
      </c>
      <c r="Q191" s="3">
        <f t="shared" si="39"/>
        <v>8</v>
      </c>
      <c r="R191">
        <f t="shared" si="40"/>
        <v>28</v>
      </c>
      <c r="S191" t="str">
        <f>VLOOKUP(R191,SimulationNames!$C$2:$D$62,2,FALSE)</f>
        <v>Lincoln2008SowLate39G12CoverPlastic</v>
      </c>
      <c r="T191" s="4">
        <f t="shared" si="41"/>
        <v>39838</v>
      </c>
      <c r="U191" t="str">
        <f t="shared" si="42"/>
        <v/>
      </c>
      <c r="V191" t="str">
        <f t="shared" si="43"/>
        <v/>
      </c>
      <c r="W191" t="str">
        <f t="shared" si="44"/>
        <v/>
      </c>
      <c r="X191" t="str">
        <f t="shared" si="45"/>
        <v/>
      </c>
      <c r="Y191" t="str">
        <f t="shared" si="46"/>
        <v/>
      </c>
      <c r="Z191" t="str">
        <f t="shared" si="47"/>
        <v/>
      </c>
      <c r="AA191" t="str">
        <f t="shared" si="48"/>
        <v/>
      </c>
      <c r="AB191">
        <f t="shared" si="49"/>
        <v>6.43</v>
      </c>
      <c r="AC191" t="str">
        <f t="shared" si="50"/>
        <v/>
      </c>
    </row>
    <row r="192" spans="2:29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/>
      <c r="O192" s="3" t="str">
        <f t="shared" si="37"/>
        <v>Lincoln2008SowLate39G12CoverPlastic39839</v>
      </c>
      <c r="P192" s="3">
        <f t="shared" si="38"/>
        <v>2</v>
      </c>
      <c r="Q192" s="3">
        <f t="shared" si="39"/>
        <v>8</v>
      </c>
      <c r="R192">
        <f t="shared" si="40"/>
        <v>28</v>
      </c>
      <c r="S192" t="str">
        <f>VLOOKUP(R192,SimulationNames!$C$2:$D$62,2,FALSE)</f>
        <v>Lincoln2008SowLate39G12CoverPlastic</v>
      </c>
      <c r="T192" s="4">
        <f t="shared" si="41"/>
        <v>39839</v>
      </c>
      <c r="U192" t="str">
        <f t="shared" si="42"/>
        <v/>
      </c>
      <c r="V192" t="str">
        <f t="shared" si="43"/>
        <v/>
      </c>
      <c r="W192" t="str">
        <f t="shared" si="44"/>
        <v/>
      </c>
      <c r="X192" t="str">
        <f t="shared" si="45"/>
        <v/>
      </c>
      <c r="Y192" t="str">
        <f t="shared" si="46"/>
        <v/>
      </c>
      <c r="Z192" t="str">
        <f t="shared" si="47"/>
        <v/>
      </c>
      <c r="AA192" t="str">
        <f t="shared" si="48"/>
        <v/>
      </c>
      <c r="AB192">
        <f t="shared" si="49"/>
        <v>6.28</v>
      </c>
      <c r="AC192" t="str">
        <f t="shared" si="50"/>
        <v/>
      </c>
    </row>
    <row r="193" spans="1:29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 t="str">
        <f t="shared" si="37"/>
        <v>Lincoln2008SowLate39G12CoverPlastic39840</v>
      </c>
      <c r="P193" s="3">
        <f t="shared" si="38"/>
        <v>2</v>
      </c>
      <c r="Q193" s="3">
        <f t="shared" si="39"/>
        <v>8</v>
      </c>
      <c r="R193">
        <f t="shared" si="40"/>
        <v>28</v>
      </c>
      <c r="S193" t="str">
        <f>VLOOKUP(R193,SimulationNames!$C$2:$D$62,2,FALSE)</f>
        <v>Lincoln2008SowLate39G12CoverPlastic</v>
      </c>
      <c r="T193" s="4">
        <f t="shared" si="41"/>
        <v>39840</v>
      </c>
      <c r="U193">
        <f t="shared" si="42"/>
        <v>792.4</v>
      </c>
      <c r="V193" t="str">
        <f t="shared" si="43"/>
        <v/>
      </c>
      <c r="W193" t="str">
        <f t="shared" si="44"/>
        <v/>
      </c>
      <c r="X193" t="str">
        <f t="shared" si="45"/>
        <v/>
      </c>
      <c r="Y193" t="str">
        <f t="shared" si="46"/>
        <v/>
      </c>
      <c r="Z193" t="str">
        <f t="shared" si="47"/>
        <v/>
      </c>
      <c r="AA193" t="str">
        <f t="shared" si="48"/>
        <v/>
      </c>
      <c r="AB193" t="str">
        <f t="shared" si="49"/>
        <v/>
      </c>
      <c r="AC193" t="str">
        <f t="shared" si="50"/>
        <v/>
      </c>
    </row>
    <row r="194" spans="1:29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/>
      <c r="O194" s="3" t="str">
        <f t="shared" si="37"/>
        <v>Lincoln2008SowLate39G12CoverPlastic39841</v>
      </c>
      <c r="P194" s="3">
        <f t="shared" si="38"/>
        <v>2</v>
      </c>
      <c r="Q194" s="3">
        <f t="shared" si="39"/>
        <v>8</v>
      </c>
      <c r="R194">
        <f t="shared" si="40"/>
        <v>28</v>
      </c>
      <c r="S194" t="str">
        <f>VLOOKUP(R194,SimulationNames!$C$2:$D$62,2,FALSE)</f>
        <v>Lincoln2008SowLate39G12CoverPlastic</v>
      </c>
      <c r="T194" s="4">
        <f t="shared" si="41"/>
        <v>39841</v>
      </c>
      <c r="U194" t="str">
        <f t="shared" si="42"/>
        <v/>
      </c>
      <c r="V194" t="str">
        <f t="shared" si="43"/>
        <v/>
      </c>
      <c r="W194" t="str">
        <f t="shared" si="44"/>
        <v/>
      </c>
      <c r="X194" t="str">
        <f t="shared" si="45"/>
        <v/>
      </c>
      <c r="Y194">
        <f t="shared" si="46"/>
        <v>16.87</v>
      </c>
      <c r="Z194">
        <f t="shared" si="47"/>
        <v>17.13</v>
      </c>
      <c r="AA194" t="str">
        <f t="shared" si="48"/>
        <v/>
      </c>
      <c r="AB194">
        <f t="shared" si="49"/>
        <v>6.65</v>
      </c>
      <c r="AC194" t="str">
        <f t="shared" si="50"/>
        <v/>
      </c>
    </row>
    <row r="195" spans="1:29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/>
      <c r="O195" s="3" t="str">
        <f t="shared" si="37"/>
        <v>Lincoln2008SowLate39G12CoverPlastic39843</v>
      </c>
      <c r="P195" s="3">
        <f t="shared" si="38"/>
        <v>2</v>
      </c>
      <c r="Q195" s="3">
        <f t="shared" si="39"/>
        <v>8</v>
      </c>
      <c r="R195">
        <f t="shared" si="40"/>
        <v>28</v>
      </c>
      <c r="S195" t="str">
        <f>VLOOKUP(R195,SimulationNames!$C$2:$D$62,2,FALSE)</f>
        <v>Lincoln2008SowLate39G12CoverPlastic</v>
      </c>
      <c r="T195" s="4">
        <f t="shared" si="41"/>
        <v>39843</v>
      </c>
      <c r="U195" t="str">
        <f t="shared" si="42"/>
        <v/>
      </c>
      <c r="V195" t="str">
        <f t="shared" si="43"/>
        <v/>
      </c>
      <c r="W195" t="str">
        <f t="shared" si="44"/>
        <v/>
      </c>
      <c r="X195" t="str">
        <f t="shared" si="45"/>
        <v/>
      </c>
      <c r="Y195" t="str">
        <f t="shared" si="46"/>
        <v/>
      </c>
      <c r="Z195" t="str">
        <f t="shared" si="47"/>
        <v/>
      </c>
      <c r="AA195" t="str">
        <f t="shared" si="48"/>
        <v/>
      </c>
      <c r="AB195">
        <f t="shared" si="49"/>
        <v>6.8</v>
      </c>
      <c r="AC195" t="str">
        <f t="shared" si="50"/>
        <v/>
      </c>
    </row>
    <row r="196" spans="1:29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/>
      <c r="O196" s="3" t="str">
        <f t="shared" si="37"/>
        <v>Lincoln2008SowLate39G12CoverPlastic39846</v>
      </c>
      <c r="P196" s="3">
        <f t="shared" si="38"/>
        <v>2</v>
      </c>
      <c r="Q196" s="3">
        <f t="shared" si="39"/>
        <v>8</v>
      </c>
      <c r="R196">
        <f t="shared" si="40"/>
        <v>28</v>
      </c>
      <c r="S196" t="str">
        <f>VLOOKUP(R196,SimulationNames!$C$2:$D$62,2,FALSE)</f>
        <v>Lincoln2008SowLate39G12CoverPlastic</v>
      </c>
      <c r="T196" s="4">
        <f t="shared" si="41"/>
        <v>39846</v>
      </c>
      <c r="U196" t="str">
        <f t="shared" si="42"/>
        <v/>
      </c>
      <c r="V196" t="str">
        <f t="shared" si="43"/>
        <v/>
      </c>
      <c r="W196" t="str">
        <f t="shared" si="44"/>
        <v/>
      </c>
      <c r="X196" t="str">
        <f t="shared" si="45"/>
        <v/>
      </c>
      <c r="Y196" t="str">
        <f t="shared" si="46"/>
        <v/>
      </c>
      <c r="Z196" t="str">
        <f t="shared" si="47"/>
        <v/>
      </c>
      <c r="AA196" t="str">
        <f t="shared" si="48"/>
        <v/>
      </c>
      <c r="AB196">
        <f t="shared" si="49"/>
        <v>6.93</v>
      </c>
      <c r="AC196" t="str">
        <f t="shared" si="50"/>
        <v/>
      </c>
    </row>
    <row r="197" spans="1:29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/>
      <c r="O197" s="3" t="str">
        <f t="shared" si="37"/>
        <v>Lincoln2008SowLate39G12CoverPlastic39849</v>
      </c>
      <c r="P197" s="3">
        <f t="shared" si="38"/>
        <v>2</v>
      </c>
      <c r="Q197" s="3">
        <f t="shared" si="39"/>
        <v>8</v>
      </c>
      <c r="R197">
        <f t="shared" si="40"/>
        <v>28</v>
      </c>
      <c r="S197" t="str">
        <f>VLOOKUP(R197,SimulationNames!$C$2:$D$62,2,FALSE)</f>
        <v>Lincoln2008SowLate39G12CoverPlastic</v>
      </c>
      <c r="T197" s="4">
        <f t="shared" si="41"/>
        <v>39849</v>
      </c>
      <c r="U197" t="str">
        <f t="shared" si="42"/>
        <v/>
      </c>
      <c r="V197" t="str">
        <f t="shared" si="43"/>
        <v/>
      </c>
      <c r="W197" t="str">
        <f t="shared" si="44"/>
        <v/>
      </c>
      <c r="X197" t="str">
        <f t="shared" si="45"/>
        <v/>
      </c>
      <c r="Y197">
        <f t="shared" si="46"/>
        <v>17.07</v>
      </c>
      <c r="Z197">
        <f t="shared" si="47"/>
        <v>17.2</v>
      </c>
      <c r="AA197" t="str">
        <f t="shared" si="48"/>
        <v/>
      </c>
      <c r="AB197">
        <f t="shared" si="49"/>
        <v>6.98</v>
      </c>
      <c r="AC197" t="str">
        <f t="shared" si="50"/>
        <v/>
      </c>
    </row>
    <row r="198" spans="1:29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/>
      <c r="O198" s="3" t="str">
        <f t="shared" ref="O198:O261" si="51">S198&amp;T198</f>
        <v>Lincoln2008SowLate39G12CoverPlastic39852</v>
      </c>
      <c r="P198" s="3">
        <f t="shared" ref="P198:P261" si="52">IF(A198="",P197,A198)</f>
        <v>2</v>
      </c>
      <c r="Q198" s="3">
        <f t="shared" ref="Q198:Q261" si="53">IF(B198="",Q197,B198)</f>
        <v>8</v>
      </c>
      <c r="R198">
        <f t="shared" ref="R198:R261" si="54">P198*10+Q198</f>
        <v>28</v>
      </c>
      <c r="S198" t="str">
        <f>VLOOKUP(R198,SimulationNames!$C$2:$D$62,2,FALSE)</f>
        <v>Lincoln2008SowLate39G12CoverPlastic</v>
      </c>
      <c r="T198" s="4">
        <f t="shared" ref="T198:T261" si="55">C198</f>
        <v>39852</v>
      </c>
      <c r="U198" t="str">
        <f t="shared" ref="U198:U261" si="56">IF(D198="","",D198/U$2)</f>
        <v/>
      </c>
      <c r="V198" t="str">
        <f t="shared" si="43"/>
        <v/>
      </c>
      <c r="W198" t="str">
        <f t="shared" si="44"/>
        <v/>
      </c>
      <c r="X198" t="str">
        <f t="shared" si="45"/>
        <v/>
      </c>
      <c r="Y198" t="str">
        <f t="shared" si="46"/>
        <v/>
      </c>
      <c r="Z198" t="str">
        <f t="shared" si="47"/>
        <v/>
      </c>
      <c r="AA198">
        <f t="shared" si="48"/>
        <v>0.94</v>
      </c>
      <c r="AB198" t="str">
        <f t="shared" si="49"/>
        <v/>
      </c>
      <c r="AC198" t="str">
        <f t="shared" si="50"/>
        <v/>
      </c>
    </row>
    <row r="199" spans="1:29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 t="str">
        <f t="shared" si="51"/>
        <v>Lincoln2008SowLate39G12CoverPlastic39857</v>
      </c>
      <c r="P199" s="3">
        <f t="shared" si="52"/>
        <v>2</v>
      </c>
      <c r="Q199" s="3">
        <f t="shared" si="53"/>
        <v>8</v>
      </c>
      <c r="R199">
        <f t="shared" si="54"/>
        <v>28</v>
      </c>
      <c r="S199" t="str">
        <f>VLOOKUP(R199,SimulationNames!$C$2:$D$62,2,FALSE)</f>
        <v>Lincoln2008SowLate39G12CoverPlastic</v>
      </c>
      <c r="T199" s="4">
        <f t="shared" si="55"/>
        <v>39857</v>
      </c>
      <c r="U199">
        <f t="shared" si="56"/>
        <v>1078</v>
      </c>
      <c r="V199" t="str">
        <f t="shared" si="43"/>
        <v/>
      </c>
      <c r="W199" t="str">
        <f t="shared" si="44"/>
        <v/>
      </c>
      <c r="X199" t="str">
        <f t="shared" si="45"/>
        <v/>
      </c>
      <c r="Y199" t="str">
        <f t="shared" si="46"/>
        <v/>
      </c>
      <c r="Z199" t="str">
        <f t="shared" si="47"/>
        <v/>
      </c>
      <c r="AA199" t="str">
        <f t="shared" si="48"/>
        <v/>
      </c>
      <c r="AB199" t="str">
        <f t="shared" si="49"/>
        <v/>
      </c>
      <c r="AC199" t="str">
        <f t="shared" si="50"/>
        <v/>
      </c>
    </row>
    <row r="200" spans="1:29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/>
      <c r="O200" s="3" t="str">
        <f t="shared" si="51"/>
        <v>Lincoln2008SowLate39G12CoverPlastic39860</v>
      </c>
      <c r="P200" s="3">
        <f t="shared" si="52"/>
        <v>2</v>
      </c>
      <c r="Q200" s="3">
        <f t="shared" si="53"/>
        <v>8</v>
      </c>
      <c r="R200">
        <f t="shared" si="54"/>
        <v>28</v>
      </c>
      <c r="S200" t="str">
        <f>VLOOKUP(R200,SimulationNames!$C$2:$D$62,2,FALSE)</f>
        <v>Lincoln2008SowLate39G12CoverPlastic</v>
      </c>
      <c r="T200" s="4">
        <f t="shared" si="55"/>
        <v>39860</v>
      </c>
      <c r="U200" t="str">
        <f t="shared" si="56"/>
        <v/>
      </c>
      <c r="V200" t="str">
        <f t="shared" si="43"/>
        <v/>
      </c>
      <c r="W200" t="str">
        <f t="shared" si="44"/>
        <v/>
      </c>
      <c r="X200" t="str">
        <f t="shared" si="45"/>
        <v/>
      </c>
      <c r="Y200">
        <f t="shared" si="46"/>
        <v>17.27</v>
      </c>
      <c r="Z200">
        <f t="shared" si="47"/>
        <v>17.27</v>
      </c>
      <c r="AA200" t="str">
        <f t="shared" si="48"/>
        <v/>
      </c>
      <c r="AB200" t="str">
        <f t="shared" si="49"/>
        <v/>
      </c>
      <c r="AC200" t="str">
        <f t="shared" si="50"/>
        <v/>
      </c>
    </row>
    <row r="201" spans="1:29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/>
      <c r="O201" s="3" t="str">
        <f t="shared" si="51"/>
        <v>Lincoln2008SowLate39G12CoverPlastic39871</v>
      </c>
      <c r="P201" s="3">
        <f t="shared" si="52"/>
        <v>2</v>
      </c>
      <c r="Q201" s="3">
        <f t="shared" si="53"/>
        <v>8</v>
      </c>
      <c r="R201">
        <f t="shared" si="54"/>
        <v>28</v>
      </c>
      <c r="S201" t="str">
        <f>VLOOKUP(R201,SimulationNames!$C$2:$D$62,2,FALSE)</f>
        <v>Lincoln2008SowLate39G12CoverPlastic</v>
      </c>
      <c r="T201" s="4">
        <f t="shared" si="55"/>
        <v>39871</v>
      </c>
      <c r="U201" t="str">
        <f t="shared" si="56"/>
        <v/>
      </c>
      <c r="V201" t="str">
        <f t="shared" si="43"/>
        <v/>
      </c>
      <c r="W201" t="str">
        <f t="shared" si="44"/>
        <v/>
      </c>
      <c r="X201" t="str">
        <f t="shared" si="45"/>
        <v/>
      </c>
      <c r="Y201">
        <f t="shared" si="46"/>
        <v>17.27</v>
      </c>
      <c r="Z201">
        <f t="shared" si="47"/>
        <v>17.27</v>
      </c>
      <c r="AA201" t="str">
        <f t="shared" si="48"/>
        <v/>
      </c>
      <c r="AB201" t="str">
        <f t="shared" si="49"/>
        <v/>
      </c>
      <c r="AC201" t="str">
        <f t="shared" si="50"/>
        <v/>
      </c>
    </row>
    <row r="202" spans="1:29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/>
      <c r="O202" s="3" t="str">
        <f t="shared" si="51"/>
        <v>Lincoln2008SowLate39G12CoverPlastic39877</v>
      </c>
      <c r="P202" s="3">
        <f t="shared" si="52"/>
        <v>2</v>
      </c>
      <c r="Q202" s="3">
        <f t="shared" si="53"/>
        <v>8</v>
      </c>
      <c r="R202">
        <f t="shared" si="54"/>
        <v>28</v>
      </c>
      <c r="S202" t="str">
        <f>VLOOKUP(R202,SimulationNames!$C$2:$D$62,2,FALSE)</f>
        <v>Lincoln2008SowLate39G12CoverPlastic</v>
      </c>
      <c r="T202" s="4">
        <f t="shared" si="55"/>
        <v>39877</v>
      </c>
      <c r="U202">
        <f t="shared" si="56"/>
        <v>1726.4</v>
      </c>
      <c r="V202">
        <f t="shared" si="43"/>
        <v>344.4</v>
      </c>
      <c r="W202" t="str">
        <f t="shared" si="44"/>
        <v/>
      </c>
      <c r="X202" t="str">
        <f t="shared" si="45"/>
        <v/>
      </c>
      <c r="Y202" t="str">
        <f t="shared" si="46"/>
        <v/>
      </c>
      <c r="Z202" t="str">
        <f t="shared" si="47"/>
        <v/>
      </c>
      <c r="AA202" t="str">
        <f t="shared" si="48"/>
        <v/>
      </c>
      <c r="AB202" t="str">
        <f t="shared" si="49"/>
        <v/>
      </c>
      <c r="AC202" t="str">
        <f t="shared" si="50"/>
        <v/>
      </c>
    </row>
    <row r="203" spans="1:29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/>
      <c r="O203" s="3" t="str">
        <f t="shared" si="51"/>
        <v>Lincoln2008SowLate39G12CoverPlastic39895</v>
      </c>
      <c r="P203" s="3">
        <f t="shared" si="52"/>
        <v>2</v>
      </c>
      <c r="Q203" s="3">
        <f t="shared" si="53"/>
        <v>8</v>
      </c>
      <c r="R203">
        <f t="shared" si="54"/>
        <v>28</v>
      </c>
      <c r="S203" t="str">
        <f>VLOOKUP(R203,SimulationNames!$C$2:$D$62,2,FALSE)</f>
        <v>Lincoln2008SowLate39G12CoverPlastic</v>
      </c>
      <c r="T203" s="4">
        <f t="shared" si="55"/>
        <v>39895</v>
      </c>
      <c r="U203">
        <f t="shared" si="56"/>
        <v>2230.4</v>
      </c>
      <c r="V203">
        <f t="shared" si="43"/>
        <v>929.2</v>
      </c>
      <c r="W203" t="str">
        <f t="shared" si="44"/>
        <v/>
      </c>
      <c r="X203" t="str">
        <f t="shared" si="45"/>
        <v/>
      </c>
      <c r="Y203" t="str">
        <f t="shared" si="46"/>
        <v/>
      </c>
      <c r="Z203" t="str">
        <f t="shared" si="47"/>
        <v/>
      </c>
      <c r="AA203" t="str">
        <f t="shared" si="48"/>
        <v/>
      </c>
      <c r="AB203" t="str">
        <f t="shared" si="49"/>
        <v/>
      </c>
      <c r="AC203" t="str">
        <f t="shared" si="50"/>
        <v/>
      </c>
    </row>
    <row r="204" spans="1:29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/>
      <c r="O204" s="3" t="str">
        <f t="shared" si="51"/>
        <v>Lincoln2008SowLate39G12CoverPlastic39906</v>
      </c>
      <c r="P204" s="3">
        <f t="shared" si="52"/>
        <v>2</v>
      </c>
      <c r="Q204" s="3">
        <f t="shared" si="53"/>
        <v>8</v>
      </c>
      <c r="R204">
        <f t="shared" si="54"/>
        <v>28</v>
      </c>
      <c r="S204" t="str">
        <f>VLOOKUP(R204,SimulationNames!$C$2:$D$62,2,FALSE)</f>
        <v>Lincoln2008SowLate39G12CoverPlastic</v>
      </c>
      <c r="T204" s="4">
        <f t="shared" si="55"/>
        <v>39906</v>
      </c>
      <c r="U204">
        <f t="shared" si="56"/>
        <v>2420.6</v>
      </c>
      <c r="V204">
        <f t="shared" si="43"/>
        <v>1177.7</v>
      </c>
      <c r="W204" t="str">
        <f t="shared" si="44"/>
        <v/>
      </c>
      <c r="X204">
        <f t="shared" si="45"/>
        <v>258.60000000000002</v>
      </c>
      <c r="Y204" t="str">
        <f t="shared" si="46"/>
        <v/>
      </c>
      <c r="Z204" t="str">
        <f t="shared" si="47"/>
        <v/>
      </c>
      <c r="AA204" t="str">
        <f t="shared" si="48"/>
        <v/>
      </c>
      <c r="AB204" t="str">
        <f t="shared" si="49"/>
        <v/>
      </c>
      <c r="AC204">
        <f t="shared" si="50"/>
        <v>751.8</v>
      </c>
    </row>
    <row r="205" spans="1:29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/>
      <c r="O205" s="3" t="str">
        <f t="shared" si="51"/>
        <v>Lincoln200738H20Bare39398</v>
      </c>
      <c r="P205" s="3">
        <f t="shared" si="52"/>
        <v>3</v>
      </c>
      <c r="Q205" s="3">
        <f t="shared" si="53"/>
        <v>1</v>
      </c>
      <c r="R205">
        <f t="shared" si="54"/>
        <v>31</v>
      </c>
      <c r="S205" t="str">
        <f>VLOOKUP(R205,SimulationNames!$C$2:$D$62,2,FALSE)</f>
        <v>Lincoln200738H20Bare</v>
      </c>
      <c r="T205" s="4">
        <f t="shared" si="55"/>
        <v>39398</v>
      </c>
      <c r="U205" t="str">
        <f t="shared" si="56"/>
        <v/>
      </c>
      <c r="V205" t="str">
        <f t="shared" si="43"/>
        <v/>
      </c>
      <c r="W205" t="str">
        <f t="shared" si="44"/>
        <v/>
      </c>
      <c r="X205" t="str">
        <f t="shared" si="45"/>
        <v/>
      </c>
      <c r="Y205">
        <f t="shared" si="46"/>
        <v>1</v>
      </c>
      <c r="Z205">
        <f t="shared" si="47"/>
        <v>3.4</v>
      </c>
      <c r="AA205" t="str">
        <f t="shared" si="48"/>
        <v/>
      </c>
      <c r="AB205" t="str">
        <f t="shared" si="49"/>
        <v/>
      </c>
      <c r="AC205" t="str">
        <f t="shared" si="50"/>
        <v/>
      </c>
    </row>
    <row r="206" spans="1:29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/>
      <c r="O206" s="3" t="str">
        <f t="shared" si="51"/>
        <v>Lincoln200738H20Bare39406</v>
      </c>
      <c r="P206" s="3">
        <f t="shared" si="52"/>
        <v>3</v>
      </c>
      <c r="Q206" s="3">
        <f t="shared" si="53"/>
        <v>1</v>
      </c>
      <c r="R206">
        <f t="shared" si="54"/>
        <v>31</v>
      </c>
      <c r="S206" t="str">
        <f>VLOOKUP(R206,SimulationNames!$C$2:$D$62,2,FALSE)</f>
        <v>Lincoln200738H20Bare</v>
      </c>
      <c r="T206" s="4">
        <f t="shared" si="55"/>
        <v>39406</v>
      </c>
      <c r="U206" t="str">
        <f t="shared" si="56"/>
        <v/>
      </c>
      <c r="V206" t="str">
        <f t="shared" si="43"/>
        <v/>
      </c>
      <c r="W206" t="str">
        <f t="shared" si="44"/>
        <v/>
      </c>
      <c r="X206" t="str">
        <f t="shared" si="45"/>
        <v/>
      </c>
      <c r="Y206">
        <f t="shared" si="46"/>
        <v>2</v>
      </c>
      <c r="Z206">
        <f t="shared" si="47"/>
        <v>4.75</v>
      </c>
      <c r="AA206" t="str">
        <f t="shared" si="48"/>
        <v/>
      </c>
      <c r="AB206" t="str">
        <f t="shared" si="49"/>
        <v/>
      </c>
      <c r="AC206" t="str">
        <f t="shared" si="50"/>
        <v/>
      </c>
    </row>
    <row r="207" spans="1:29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/>
      <c r="O207" s="3" t="str">
        <f t="shared" si="51"/>
        <v>Lincoln200738H20Bare39414</v>
      </c>
      <c r="P207" s="3">
        <f t="shared" si="52"/>
        <v>3</v>
      </c>
      <c r="Q207" s="3">
        <f t="shared" si="53"/>
        <v>1</v>
      </c>
      <c r="R207">
        <f t="shared" si="54"/>
        <v>31</v>
      </c>
      <c r="S207" t="str">
        <f>VLOOKUP(R207,SimulationNames!$C$2:$D$62,2,FALSE)</f>
        <v>Lincoln200738H20Bare</v>
      </c>
      <c r="T207" s="4">
        <f t="shared" si="55"/>
        <v>39414</v>
      </c>
      <c r="U207" t="str">
        <f t="shared" si="56"/>
        <v/>
      </c>
      <c r="V207" t="str">
        <f t="shared" si="43"/>
        <v/>
      </c>
      <c r="W207" t="str">
        <f t="shared" si="44"/>
        <v/>
      </c>
      <c r="X207" t="str">
        <f t="shared" si="45"/>
        <v/>
      </c>
      <c r="Y207">
        <f t="shared" si="46"/>
        <v>3</v>
      </c>
      <c r="Z207">
        <f t="shared" si="47"/>
        <v>6.75</v>
      </c>
      <c r="AA207">
        <f t="shared" si="48"/>
        <v>0.11</v>
      </c>
      <c r="AB207" t="str">
        <f t="shared" si="49"/>
        <v/>
      </c>
      <c r="AC207" t="str">
        <f t="shared" si="50"/>
        <v/>
      </c>
    </row>
    <row r="208" spans="1:29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/>
      <c r="O208" s="3" t="str">
        <f t="shared" si="51"/>
        <v>Lincoln200738H20Bare39420</v>
      </c>
      <c r="P208" s="3">
        <f t="shared" si="52"/>
        <v>3</v>
      </c>
      <c r="Q208" s="3">
        <f t="shared" si="53"/>
        <v>1</v>
      </c>
      <c r="R208">
        <f t="shared" si="54"/>
        <v>31</v>
      </c>
      <c r="S208" t="str">
        <f>VLOOKUP(R208,SimulationNames!$C$2:$D$62,2,FALSE)</f>
        <v>Lincoln200738H20Bare</v>
      </c>
      <c r="T208" s="4">
        <f t="shared" si="55"/>
        <v>39420</v>
      </c>
      <c r="U208" t="str">
        <f t="shared" si="56"/>
        <v/>
      </c>
      <c r="V208" t="str">
        <f t="shared" si="43"/>
        <v/>
      </c>
      <c r="W208" t="str">
        <f t="shared" si="44"/>
        <v/>
      </c>
      <c r="X208" t="str">
        <f t="shared" si="45"/>
        <v/>
      </c>
      <c r="Y208">
        <f t="shared" si="46"/>
        <v>4</v>
      </c>
      <c r="Z208">
        <f t="shared" si="47"/>
        <v>8.0500000000000007</v>
      </c>
      <c r="AA208">
        <f t="shared" si="48"/>
        <v>0.14000000000000001</v>
      </c>
      <c r="AB208" t="str">
        <f t="shared" si="49"/>
        <v/>
      </c>
      <c r="AC208" t="str">
        <f t="shared" si="50"/>
        <v/>
      </c>
    </row>
    <row r="209" spans="2:29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/>
      <c r="O209" s="3" t="str">
        <f t="shared" si="51"/>
        <v>Lincoln200738H20Bare39432</v>
      </c>
      <c r="P209" s="3">
        <f t="shared" si="52"/>
        <v>3</v>
      </c>
      <c r="Q209" s="3">
        <f t="shared" si="53"/>
        <v>1</v>
      </c>
      <c r="R209">
        <f t="shared" si="54"/>
        <v>31</v>
      </c>
      <c r="S209" t="str">
        <f>VLOOKUP(R209,SimulationNames!$C$2:$D$62,2,FALSE)</f>
        <v>Lincoln200738H20Bare</v>
      </c>
      <c r="T209" s="4">
        <f t="shared" si="55"/>
        <v>39432</v>
      </c>
      <c r="U209" t="str">
        <f t="shared" si="56"/>
        <v/>
      </c>
      <c r="V209" t="str">
        <f t="shared" si="43"/>
        <v/>
      </c>
      <c r="W209" t="str">
        <f t="shared" si="44"/>
        <v/>
      </c>
      <c r="X209" t="str">
        <f t="shared" si="45"/>
        <v/>
      </c>
      <c r="Y209">
        <f t="shared" si="46"/>
        <v>5.9</v>
      </c>
      <c r="Z209">
        <f t="shared" si="47"/>
        <v>11</v>
      </c>
      <c r="AA209">
        <f t="shared" si="48"/>
        <v>0.44</v>
      </c>
      <c r="AB209" t="str">
        <f t="shared" si="49"/>
        <v/>
      </c>
      <c r="AC209" t="str">
        <f t="shared" si="50"/>
        <v/>
      </c>
    </row>
    <row r="210" spans="2:29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/>
      <c r="O210" s="3" t="str">
        <f t="shared" si="51"/>
        <v>Lincoln200738H20Bare39438</v>
      </c>
      <c r="P210" s="3">
        <f t="shared" si="52"/>
        <v>3</v>
      </c>
      <c r="Q210" s="3">
        <f t="shared" si="53"/>
        <v>1</v>
      </c>
      <c r="R210">
        <f t="shared" si="54"/>
        <v>31</v>
      </c>
      <c r="S210" t="str">
        <f>VLOOKUP(R210,SimulationNames!$C$2:$D$62,2,FALSE)</f>
        <v>Lincoln200738H20Bare</v>
      </c>
      <c r="T210" s="4">
        <f t="shared" si="55"/>
        <v>39438</v>
      </c>
      <c r="U210" t="str">
        <f t="shared" si="56"/>
        <v/>
      </c>
      <c r="V210" t="str">
        <f t="shared" si="43"/>
        <v/>
      </c>
      <c r="W210" t="str">
        <f t="shared" si="44"/>
        <v/>
      </c>
      <c r="X210" t="str">
        <f t="shared" si="45"/>
        <v/>
      </c>
      <c r="Y210">
        <f t="shared" si="46"/>
        <v>6.65</v>
      </c>
      <c r="Z210">
        <f t="shared" si="47"/>
        <v>12.25</v>
      </c>
      <c r="AA210" t="str">
        <f t="shared" si="48"/>
        <v/>
      </c>
      <c r="AB210" t="str">
        <f t="shared" si="49"/>
        <v/>
      </c>
      <c r="AC210" t="str">
        <f t="shared" si="50"/>
        <v/>
      </c>
    </row>
    <row r="211" spans="2:29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/>
      <c r="O211" s="3" t="str">
        <f t="shared" si="51"/>
        <v>Lincoln200738H20Bare39439</v>
      </c>
      <c r="P211" s="3">
        <f t="shared" si="52"/>
        <v>3</v>
      </c>
      <c r="Q211" s="3">
        <f t="shared" si="53"/>
        <v>1</v>
      </c>
      <c r="R211">
        <f t="shared" si="54"/>
        <v>31</v>
      </c>
      <c r="S211" t="str">
        <f>VLOOKUP(R211,SimulationNames!$C$2:$D$62,2,FALSE)</f>
        <v>Lincoln200738H20Bare</v>
      </c>
      <c r="T211" s="4">
        <f t="shared" si="55"/>
        <v>39439</v>
      </c>
      <c r="U211" t="str">
        <f t="shared" si="56"/>
        <v/>
      </c>
      <c r="V211" t="str">
        <f t="shared" si="43"/>
        <v/>
      </c>
      <c r="W211" t="str">
        <f t="shared" si="44"/>
        <v/>
      </c>
      <c r="X211" t="str">
        <f t="shared" si="45"/>
        <v/>
      </c>
      <c r="Y211" t="str">
        <f t="shared" si="46"/>
        <v/>
      </c>
      <c r="Z211" t="str">
        <f t="shared" si="47"/>
        <v/>
      </c>
      <c r="AA211">
        <f t="shared" si="48"/>
        <v>0.66</v>
      </c>
      <c r="AB211" t="str">
        <f t="shared" si="49"/>
        <v/>
      </c>
      <c r="AC211" t="str">
        <f t="shared" si="50"/>
        <v/>
      </c>
    </row>
    <row r="212" spans="2:29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/>
      <c r="O212" s="3" t="str">
        <f t="shared" si="51"/>
        <v>Lincoln200738H20Bare39455</v>
      </c>
      <c r="P212" s="3">
        <f t="shared" si="52"/>
        <v>3</v>
      </c>
      <c r="Q212" s="3">
        <f t="shared" si="53"/>
        <v>1</v>
      </c>
      <c r="R212">
        <f t="shared" si="54"/>
        <v>31</v>
      </c>
      <c r="S212" t="str">
        <f>VLOOKUP(R212,SimulationNames!$C$2:$D$62,2,FALSE)</f>
        <v>Lincoln200738H20Bare</v>
      </c>
      <c r="T212" s="4">
        <f t="shared" si="55"/>
        <v>39455</v>
      </c>
      <c r="U212" t="str">
        <f t="shared" si="56"/>
        <v/>
      </c>
      <c r="V212" t="str">
        <f t="shared" si="43"/>
        <v/>
      </c>
      <c r="W212" t="str">
        <f t="shared" si="44"/>
        <v/>
      </c>
      <c r="X212" t="str">
        <f t="shared" si="45"/>
        <v/>
      </c>
      <c r="Y212">
        <f t="shared" si="46"/>
        <v>9.5500000000000007</v>
      </c>
      <c r="Z212">
        <f t="shared" si="47"/>
        <v>15.5</v>
      </c>
      <c r="AA212">
        <f t="shared" si="48"/>
        <v>0.9</v>
      </c>
      <c r="AB212" t="str">
        <f t="shared" si="49"/>
        <v/>
      </c>
      <c r="AC212" t="str">
        <f t="shared" si="50"/>
        <v/>
      </c>
    </row>
    <row r="213" spans="2:29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/>
      <c r="O213" s="3" t="str">
        <f t="shared" si="51"/>
        <v>Lincoln200738H20Bare39456</v>
      </c>
      <c r="P213" s="3">
        <f t="shared" si="52"/>
        <v>3</v>
      </c>
      <c r="Q213" s="3">
        <f t="shared" si="53"/>
        <v>1</v>
      </c>
      <c r="R213">
        <f t="shared" si="54"/>
        <v>31</v>
      </c>
      <c r="S213" t="str">
        <f>VLOOKUP(R213,SimulationNames!$C$2:$D$62,2,FALSE)</f>
        <v>Lincoln200738H20Bare</v>
      </c>
      <c r="T213" s="4">
        <f t="shared" si="55"/>
        <v>39456</v>
      </c>
      <c r="U213">
        <f t="shared" si="56"/>
        <v>599.79999999999995</v>
      </c>
      <c r="V213" t="str">
        <f t="shared" ref="V213:V276" si="57">IF(E213="","",E213/V$2)</f>
        <v/>
      </c>
      <c r="W213" t="str">
        <f t="shared" ref="W213:W276" si="58">IF(F213="","",F213/W$2)</f>
        <v/>
      </c>
      <c r="X213">
        <f t="shared" ref="X213:X276" si="59">IF(G213="","",G213/X$2)</f>
        <v>251.7</v>
      </c>
      <c r="Y213" t="str">
        <f t="shared" ref="Y213:Y276" si="60">IF(H213="","",H213/Y$2)</f>
        <v/>
      </c>
      <c r="Z213" t="str">
        <f t="shared" ref="Z213:Z276" si="61">IF(I213="","",I213/Z$2)</f>
        <v/>
      </c>
      <c r="AA213" t="str">
        <f t="shared" ref="AA213:AA276" si="62">IF(J213="","",J213/AA$2)</f>
        <v/>
      </c>
      <c r="AB213" t="str">
        <f t="shared" ref="AB213:AB276" si="63">IF(K213="","",K213/AB$2)</f>
        <v/>
      </c>
      <c r="AC213">
        <f t="shared" ref="AC213:AC276" si="64">IF(L213="","",L213/AC$2)</f>
        <v>348</v>
      </c>
    </row>
    <row r="214" spans="2:29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/>
      <c r="O214" s="3" t="str">
        <f t="shared" si="51"/>
        <v>Lincoln200738H20Bare39464</v>
      </c>
      <c r="P214" s="3">
        <f t="shared" si="52"/>
        <v>3</v>
      </c>
      <c r="Q214" s="3">
        <f t="shared" si="53"/>
        <v>1</v>
      </c>
      <c r="R214">
        <f t="shared" si="54"/>
        <v>31</v>
      </c>
      <c r="S214" t="str">
        <f>VLOOKUP(R214,SimulationNames!$C$2:$D$62,2,FALSE)</f>
        <v>Lincoln200738H20Bare</v>
      </c>
      <c r="T214" s="4">
        <f t="shared" si="55"/>
        <v>39464</v>
      </c>
      <c r="U214" t="str">
        <f t="shared" si="56"/>
        <v/>
      </c>
      <c r="V214" t="str">
        <f t="shared" si="57"/>
        <v/>
      </c>
      <c r="W214" t="str">
        <f t="shared" si="58"/>
        <v/>
      </c>
      <c r="X214" t="str">
        <f t="shared" si="59"/>
        <v/>
      </c>
      <c r="Y214" t="str">
        <f t="shared" si="60"/>
        <v/>
      </c>
      <c r="Z214" t="str">
        <f t="shared" si="61"/>
        <v/>
      </c>
      <c r="AA214">
        <f t="shared" si="62"/>
        <v>0.93</v>
      </c>
      <c r="AB214" t="str">
        <f t="shared" si="63"/>
        <v/>
      </c>
      <c r="AC214" t="str">
        <f t="shared" si="64"/>
        <v/>
      </c>
    </row>
    <row r="215" spans="2:29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/>
      <c r="O215" s="3" t="str">
        <f t="shared" si="51"/>
        <v>Lincoln200738H20Bare39465</v>
      </c>
      <c r="P215" s="3">
        <f t="shared" si="52"/>
        <v>3</v>
      </c>
      <c r="Q215" s="3">
        <f t="shared" si="53"/>
        <v>1</v>
      </c>
      <c r="R215">
        <f t="shared" si="54"/>
        <v>31</v>
      </c>
      <c r="S215" t="str">
        <f>VLOOKUP(R215,SimulationNames!$C$2:$D$62,2,FALSE)</f>
        <v>Lincoln200738H20Bare</v>
      </c>
      <c r="T215" s="4">
        <f t="shared" si="55"/>
        <v>39465</v>
      </c>
      <c r="U215" t="str">
        <f t="shared" si="56"/>
        <v/>
      </c>
      <c r="V215" t="str">
        <f t="shared" si="57"/>
        <v/>
      </c>
      <c r="W215" t="str">
        <f t="shared" si="58"/>
        <v/>
      </c>
      <c r="X215" t="str">
        <f t="shared" si="59"/>
        <v/>
      </c>
      <c r="Y215" t="str">
        <f t="shared" si="60"/>
        <v/>
      </c>
      <c r="Z215" t="str">
        <f t="shared" si="61"/>
        <v/>
      </c>
      <c r="AA215" t="str">
        <f t="shared" si="62"/>
        <v/>
      </c>
      <c r="AB215">
        <f t="shared" si="63"/>
        <v>6</v>
      </c>
      <c r="AC215" t="str">
        <f t="shared" si="64"/>
        <v/>
      </c>
    </row>
    <row r="216" spans="2:29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/>
      <c r="O216" s="3" t="str">
        <f t="shared" si="51"/>
        <v>Lincoln200738H20Bare39468</v>
      </c>
      <c r="P216" s="3">
        <f t="shared" si="52"/>
        <v>3</v>
      </c>
      <c r="Q216" s="3">
        <f t="shared" si="53"/>
        <v>1</v>
      </c>
      <c r="R216">
        <f t="shared" si="54"/>
        <v>31</v>
      </c>
      <c r="S216" t="str">
        <f>VLOOKUP(R216,SimulationNames!$C$2:$D$62,2,FALSE)</f>
        <v>Lincoln200738H20Bare</v>
      </c>
      <c r="T216" s="4">
        <f t="shared" si="55"/>
        <v>39468</v>
      </c>
      <c r="U216" t="str">
        <f t="shared" si="56"/>
        <v/>
      </c>
      <c r="V216" t="str">
        <f t="shared" si="57"/>
        <v/>
      </c>
      <c r="W216" t="str">
        <f t="shared" si="58"/>
        <v/>
      </c>
      <c r="X216" t="str">
        <f t="shared" si="59"/>
        <v/>
      </c>
      <c r="Y216">
        <f t="shared" si="60"/>
        <v>13.55</v>
      </c>
      <c r="Z216">
        <f t="shared" si="61"/>
        <v>16.3</v>
      </c>
      <c r="AA216" t="str">
        <f t="shared" si="62"/>
        <v/>
      </c>
      <c r="AB216">
        <f t="shared" si="63"/>
        <v>6.03</v>
      </c>
      <c r="AC216" t="str">
        <f t="shared" si="64"/>
        <v/>
      </c>
    </row>
    <row r="217" spans="2:29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/>
      <c r="O217" s="3" t="str">
        <f t="shared" si="51"/>
        <v>Lincoln200738H20Bare39470</v>
      </c>
      <c r="P217" s="3">
        <f t="shared" si="52"/>
        <v>3</v>
      </c>
      <c r="Q217" s="3">
        <f t="shared" si="53"/>
        <v>1</v>
      </c>
      <c r="R217">
        <f t="shared" si="54"/>
        <v>31</v>
      </c>
      <c r="S217" t="str">
        <f>VLOOKUP(R217,SimulationNames!$C$2:$D$62,2,FALSE)</f>
        <v>Lincoln200738H20Bare</v>
      </c>
      <c r="T217" s="4">
        <f t="shared" si="55"/>
        <v>39470</v>
      </c>
      <c r="U217" t="str">
        <f t="shared" si="56"/>
        <v/>
      </c>
      <c r="V217" t="str">
        <f t="shared" si="57"/>
        <v/>
      </c>
      <c r="W217" t="str">
        <f t="shared" si="58"/>
        <v/>
      </c>
      <c r="X217" t="str">
        <f t="shared" si="59"/>
        <v/>
      </c>
      <c r="Y217" t="str">
        <f t="shared" si="60"/>
        <v/>
      </c>
      <c r="Z217" t="str">
        <f t="shared" si="61"/>
        <v/>
      </c>
      <c r="AA217" t="str">
        <f t="shared" si="62"/>
        <v/>
      </c>
      <c r="AB217">
        <f t="shared" si="63"/>
        <v>6.23</v>
      </c>
      <c r="AC217" t="str">
        <f t="shared" si="64"/>
        <v/>
      </c>
    </row>
    <row r="218" spans="2:29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/>
      <c r="O218" s="3" t="str">
        <f t="shared" si="51"/>
        <v>Lincoln200738H20Bare39472</v>
      </c>
      <c r="P218" s="3">
        <f t="shared" si="52"/>
        <v>3</v>
      </c>
      <c r="Q218" s="3">
        <f t="shared" si="53"/>
        <v>1</v>
      </c>
      <c r="R218">
        <f t="shared" si="54"/>
        <v>31</v>
      </c>
      <c r="S218" t="str">
        <f>VLOOKUP(R218,SimulationNames!$C$2:$D$62,2,FALSE)</f>
        <v>Lincoln200738H20Bare</v>
      </c>
      <c r="T218" s="4">
        <f t="shared" si="55"/>
        <v>39472</v>
      </c>
      <c r="U218" t="str">
        <f t="shared" si="56"/>
        <v/>
      </c>
      <c r="V218" t="str">
        <f t="shared" si="57"/>
        <v/>
      </c>
      <c r="W218" t="str">
        <f t="shared" si="58"/>
        <v/>
      </c>
      <c r="X218" t="str">
        <f t="shared" si="59"/>
        <v/>
      </c>
      <c r="Y218" t="str">
        <f t="shared" si="60"/>
        <v/>
      </c>
      <c r="Z218" t="str">
        <f t="shared" si="61"/>
        <v/>
      </c>
      <c r="AA218" t="str">
        <f t="shared" si="62"/>
        <v/>
      </c>
      <c r="AB218">
        <f t="shared" si="63"/>
        <v>6.49</v>
      </c>
      <c r="AC218" t="str">
        <f t="shared" si="64"/>
        <v/>
      </c>
    </row>
    <row r="219" spans="2:29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/>
      <c r="O219" s="3" t="str">
        <f t="shared" si="51"/>
        <v>Lincoln200738H20Bare39475</v>
      </c>
      <c r="P219" s="3">
        <f t="shared" si="52"/>
        <v>3</v>
      </c>
      <c r="Q219" s="3">
        <f t="shared" si="53"/>
        <v>1</v>
      </c>
      <c r="R219">
        <f t="shared" si="54"/>
        <v>31</v>
      </c>
      <c r="S219" t="str">
        <f>VLOOKUP(R219,SimulationNames!$C$2:$D$62,2,FALSE)</f>
        <v>Lincoln200738H20Bare</v>
      </c>
      <c r="T219" s="4">
        <f t="shared" si="55"/>
        <v>39475</v>
      </c>
      <c r="U219" t="str">
        <f t="shared" si="56"/>
        <v/>
      </c>
      <c r="V219" t="str">
        <f t="shared" si="57"/>
        <v/>
      </c>
      <c r="W219" t="str">
        <f t="shared" si="58"/>
        <v/>
      </c>
      <c r="X219" t="str">
        <f t="shared" si="59"/>
        <v/>
      </c>
      <c r="Y219" t="str">
        <f t="shared" si="60"/>
        <v/>
      </c>
      <c r="Z219" t="str">
        <f t="shared" si="61"/>
        <v/>
      </c>
      <c r="AA219" t="str">
        <f t="shared" si="62"/>
        <v/>
      </c>
      <c r="AB219">
        <f t="shared" si="63"/>
        <v>6.78</v>
      </c>
      <c r="AC219" t="str">
        <f t="shared" si="64"/>
        <v/>
      </c>
    </row>
    <row r="220" spans="2:29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/>
      <c r="O220" s="3" t="str">
        <f t="shared" si="51"/>
        <v>Lincoln200738H20Bare39478</v>
      </c>
      <c r="P220" s="3">
        <f t="shared" si="52"/>
        <v>3</v>
      </c>
      <c r="Q220" s="3">
        <f t="shared" si="53"/>
        <v>1</v>
      </c>
      <c r="R220">
        <f t="shared" si="54"/>
        <v>31</v>
      </c>
      <c r="S220" t="str">
        <f>VLOOKUP(R220,SimulationNames!$C$2:$D$62,2,FALSE)</f>
        <v>Lincoln200738H20Bare</v>
      </c>
      <c r="T220" s="4">
        <f t="shared" si="55"/>
        <v>39478</v>
      </c>
      <c r="U220">
        <f t="shared" si="56"/>
        <v>1338.8</v>
      </c>
      <c r="V220" t="str">
        <f t="shared" si="57"/>
        <v/>
      </c>
      <c r="W220" t="str">
        <f t="shared" si="58"/>
        <v/>
      </c>
      <c r="X220">
        <f t="shared" si="59"/>
        <v>394.3</v>
      </c>
      <c r="Y220" t="str">
        <f t="shared" si="60"/>
        <v/>
      </c>
      <c r="Z220" t="str">
        <f t="shared" si="61"/>
        <v/>
      </c>
      <c r="AA220" t="str">
        <f t="shared" si="62"/>
        <v/>
      </c>
      <c r="AB220" t="str">
        <f t="shared" si="63"/>
        <v/>
      </c>
      <c r="AC220">
        <f t="shared" si="64"/>
        <v>793.5</v>
      </c>
    </row>
    <row r="221" spans="2:29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/>
      <c r="O221" s="3" t="str">
        <f t="shared" si="51"/>
        <v>Lincoln200738H20Bare39495</v>
      </c>
      <c r="P221" s="3">
        <f t="shared" si="52"/>
        <v>3</v>
      </c>
      <c r="Q221" s="3">
        <f t="shared" si="53"/>
        <v>1</v>
      </c>
      <c r="R221">
        <f t="shared" si="54"/>
        <v>31</v>
      </c>
      <c r="S221" t="str">
        <f>VLOOKUP(R221,SimulationNames!$C$2:$D$62,2,FALSE)</f>
        <v>Lincoln200738H20Bare</v>
      </c>
      <c r="T221" s="4">
        <f t="shared" si="55"/>
        <v>39495</v>
      </c>
      <c r="U221" t="str">
        <f t="shared" si="56"/>
        <v/>
      </c>
      <c r="V221" t="str">
        <f t="shared" si="57"/>
        <v/>
      </c>
      <c r="W221" t="str">
        <f t="shared" si="58"/>
        <v/>
      </c>
      <c r="X221" t="str">
        <f t="shared" si="59"/>
        <v/>
      </c>
      <c r="Y221" t="str">
        <f t="shared" si="60"/>
        <v/>
      </c>
      <c r="Z221" t="str">
        <f t="shared" si="61"/>
        <v/>
      </c>
      <c r="AA221">
        <f t="shared" si="62"/>
        <v>0.98</v>
      </c>
      <c r="AB221" t="str">
        <f t="shared" si="63"/>
        <v/>
      </c>
      <c r="AC221" t="str">
        <f t="shared" si="64"/>
        <v/>
      </c>
    </row>
    <row r="222" spans="2:29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/>
      <c r="O222" s="3" t="str">
        <f t="shared" si="51"/>
        <v>Lincoln200738H20Plastic39398</v>
      </c>
      <c r="P222" s="3">
        <f t="shared" si="52"/>
        <v>3</v>
      </c>
      <c r="Q222" s="3">
        <f t="shared" si="53"/>
        <v>2</v>
      </c>
      <c r="R222">
        <f t="shared" si="54"/>
        <v>32</v>
      </c>
      <c r="S222" t="str">
        <f>VLOOKUP(R222,SimulationNames!$C$2:$D$62,2,FALSE)</f>
        <v>Lincoln200738H20Plastic</v>
      </c>
      <c r="T222" s="4">
        <f t="shared" si="55"/>
        <v>39398</v>
      </c>
      <c r="U222" t="str">
        <f t="shared" si="56"/>
        <v/>
      </c>
      <c r="V222" t="str">
        <f t="shared" si="57"/>
        <v/>
      </c>
      <c r="W222" t="str">
        <f t="shared" si="58"/>
        <v/>
      </c>
      <c r="X222" t="str">
        <f t="shared" si="59"/>
        <v/>
      </c>
      <c r="Y222" t="str">
        <f t="shared" si="60"/>
        <v/>
      </c>
      <c r="Z222">
        <f t="shared" si="61"/>
        <v>5.38</v>
      </c>
      <c r="AA222" t="str">
        <f t="shared" si="62"/>
        <v/>
      </c>
      <c r="AB222" t="str">
        <f t="shared" si="63"/>
        <v/>
      </c>
      <c r="AC222" t="str">
        <f t="shared" si="64"/>
        <v/>
      </c>
    </row>
    <row r="223" spans="2:29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/>
      <c r="O223" s="3" t="str">
        <f t="shared" si="51"/>
        <v>Lincoln200738H20Plastic39406</v>
      </c>
      <c r="P223" s="3">
        <f t="shared" si="52"/>
        <v>3</v>
      </c>
      <c r="Q223" s="3">
        <f t="shared" si="53"/>
        <v>2</v>
      </c>
      <c r="R223">
        <f t="shared" si="54"/>
        <v>32</v>
      </c>
      <c r="S223" t="str">
        <f>VLOOKUP(R223,SimulationNames!$C$2:$D$62,2,FALSE)</f>
        <v>Lincoln200738H20Plastic</v>
      </c>
      <c r="T223" s="4">
        <f t="shared" si="55"/>
        <v>39406</v>
      </c>
      <c r="U223" t="str">
        <f t="shared" si="56"/>
        <v/>
      </c>
      <c r="V223" t="str">
        <f t="shared" si="57"/>
        <v/>
      </c>
      <c r="W223" t="str">
        <f t="shared" si="58"/>
        <v/>
      </c>
      <c r="X223" t="str">
        <f t="shared" si="59"/>
        <v/>
      </c>
      <c r="Y223">
        <f t="shared" si="60"/>
        <v>3.92</v>
      </c>
      <c r="Z223">
        <f t="shared" si="61"/>
        <v>7.83</v>
      </c>
      <c r="AA223" t="str">
        <f t="shared" si="62"/>
        <v/>
      </c>
      <c r="AB223" t="str">
        <f t="shared" si="63"/>
        <v/>
      </c>
      <c r="AC223" t="str">
        <f t="shared" si="64"/>
        <v/>
      </c>
    </row>
    <row r="224" spans="2:29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/>
      <c r="O224" s="3" t="str">
        <f t="shared" si="51"/>
        <v>Lincoln200738H20Plastic39414</v>
      </c>
      <c r="P224" s="3">
        <f t="shared" si="52"/>
        <v>3</v>
      </c>
      <c r="Q224" s="3">
        <f t="shared" si="53"/>
        <v>2</v>
      </c>
      <c r="R224">
        <f t="shared" si="54"/>
        <v>32</v>
      </c>
      <c r="S224" t="str">
        <f>VLOOKUP(R224,SimulationNames!$C$2:$D$62,2,FALSE)</f>
        <v>Lincoln200738H20Plastic</v>
      </c>
      <c r="T224" s="4">
        <f t="shared" si="55"/>
        <v>39414</v>
      </c>
      <c r="U224" t="str">
        <f t="shared" si="56"/>
        <v/>
      </c>
      <c r="V224" t="str">
        <f t="shared" si="57"/>
        <v/>
      </c>
      <c r="W224" t="str">
        <f t="shared" si="58"/>
        <v/>
      </c>
      <c r="X224" t="str">
        <f t="shared" si="59"/>
        <v/>
      </c>
      <c r="Y224">
        <f t="shared" si="60"/>
        <v>5.7</v>
      </c>
      <c r="Z224">
        <f t="shared" si="61"/>
        <v>10.65</v>
      </c>
      <c r="AA224">
        <f t="shared" si="62"/>
        <v>0.22</v>
      </c>
      <c r="AB224" t="str">
        <f t="shared" si="63"/>
        <v/>
      </c>
      <c r="AC224" t="str">
        <f t="shared" si="64"/>
        <v/>
      </c>
    </row>
    <row r="225" spans="3:29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/>
      <c r="O225" s="3" t="str">
        <f t="shared" si="51"/>
        <v>Lincoln200738H20Plastic39420</v>
      </c>
      <c r="P225" s="3">
        <f t="shared" si="52"/>
        <v>3</v>
      </c>
      <c r="Q225" s="3">
        <f t="shared" si="53"/>
        <v>2</v>
      </c>
      <c r="R225">
        <f t="shared" si="54"/>
        <v>32</v>
      </c>
      <c r="S225" t="str">
        <f>VLOOKUP(R225,SimulationNames!$C$2:$D$62,2,FALSE)</f>
        <v>Lincoln200738H20Plastic</v>
      </c>
      <c r="T225" s="4">
        <f t="shared" si="55"/>
        <v>39420</v>
      </c>
      <c r="U225" t="str">
        <f t="shared" si="56"/>
        <v/>
      </c>
      <c r="V225" t="str">
        <f t="shared" si="57"/>
        <v/>
      </c>
      <c r="W225" t="str">
        <f t="shared" si="58"/>
        <v/>
      </c>
      <c r="X225" t="str">
        <f t="shared" si="59"/>
        <v/>
      </c>
      <c r="Y225">
        <f t="shared" si="60"/>
        <v>6.75</v>
      </c>
      <c r="Z225">
        <f t="shared" si="61"/>
        <v>11.8</v>
      </c>
      <c r="AA225">
        <f t="shared" si="62"/>
        <v>0.39</v>
      </c>
      <c r="AB225" t="str">
        <f t="shared" si="63"/>
        <v/>
      </c>
      <c r="AC225" t="str">
        <f t="shared" si="64"/>
        <v/>
      </c>
    </row>
    <row r="226" spans="3:29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/>
      <c r="O226" s="3" t="str">
        <f t="shared" si="51"/>
        <v>Lincoln200738H20Plastic39432</v>
      </c>
      <c r="P226" s="3">
        <f t="shared" si="52"/>
        <v>3</v>
      </c>
      <c r="Q226" s="3">
        <f t="shared" si="53"/>
        <v>2</v>
      </c>
      <c r="R226">
        <f t="shared" si="54"/>
        <v>32</v>
      </c>
      <c r="S226" t="str">
        <f>VLOOKUP(R226,SimulationNames!$C$2:$D$62,2,FALSE)</f>
        <v>Lincoln200738H20Plastic</v>
      </c>
      <c r="T226" s="4">
        <f t="shared" si="55"/>
        <v>39432</v>
      </c>
      <c r="U226" t="str">
        <f t="shared" si="56"/>
        <v/>
      </c>
      <c r="V226" t="str">
        <f t="shared" si="57"/>
        <v/>
      </c>
      <c r="W226" t="str">
        <f t="shared" si="58"/>
        <v/>
      </c>
      <c r="X226" t="str">
        <f t="shared" si="59"/>
        <v/>
      </c>
      <c r="Y226">
        <f t="shared" si="60"/>
        <v>8.5500000000000007</v>
      </c>
      <c r="Z226">
        <f t="shared" si="61"/>
        <v>14.4</v>
      </c>
      <c r="AA226">
        <f t="shared" si="62"/>
        <v>0.79</v>
      </c>
      <c r="AB226" t="str">
        <f t="shared" si="63"/>
        <v/>
      </c>
      <c r="AC226" t="str">
        <f t="shared" si="64"/>
        <v/>
      </c>
    </row>
    <row r="227" spans="3:29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/>
      <c r="O227" s="3" t="str">
        <f t="shared" si="51"/>
        <v>Lincoln200738H20Plastic39438</v>
      </c>
      <c r="P227" s="3">
        <f t="shared" si="52"/>
        <v>3</v>
      </c>
      <c r="Q227" s="3">
        <f t="shared" si="53"/>
        <v>2</v>
      </c>
      <c r="R227">
        <f t="shared" si="54"/>
        <v>32</v>
      </c>
      <c r="S227" t="str">
        <f>VLOOKUP(R227,SimulationNames!$C$2:$D$62,2,FALSE)</f>
        <v>Lincoln200738H20Plastic</v>
      </c>
      <c r="T227" s="4">
        <f t="shared" si="55"/>
        <v>39438</v>
      </c>
      <c r="U227" t="str">
        <f t="shared" si="56"/>
        <v/>
      </c>
      <c r="V227" t="str">
        <f t="shared" si="57"/>
        <v/>
      </c>
      <c r="W227" t="str">
        <f t="shared" si="58"/>
        <v/>
      </c>
      <c r="X227" t="str">
        <f t="shared" si="59"/>
        <v/>
      </c>
      <c r="Y227">
        <f t="shared" si="60"/>
        <v>9.5</v>
      </c>
      <c r="Z227">
        <f t="shared" si="61"/>
        <v>15.65</v>
      </c>
      <c r="AA227" t="str">
        <f t="shared" si="62"/>
        <v/>
      </c>
      <c r="AB227" t="str">
        <f t="shared" si="63"/>
        <v/>
      </c>
      <c r="AC227" t="str">
        <f t="shared" si="64"/>
        <v/>
      </c>
    </row>
    <row r="228" spans="3:29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/>
      <c r="O228" s="3" t="str">
        <f t="shared" si="51"/>
        <v>Lincoln200738H20Plastic39439</v>
      </c>
      <c r="P228" s="3">
        <f t="shared" si="52"/>
        <v>3</v>
      </c>
      <c r="Q228" s="3">
        <f t="shared" si="53"/>
        <v>2</v>
      </c>
      <c r="R228">
        <f t="shared" si="54"/>
        <v>32</v>
      </c>
      <c r="S228" t="str">
        <f>VLOOKUP(R228,SimulationNames!$C$2:$D$62,2,FALSE)</f>
        <v>Lincoln200738H20Plastic</v>
      </c>
      <c r="T228" s="4">
        <f t="shared" si="55"/>
        <v>39439</v>
      </c>
      <c r="U228" t="str">
        <f t="shared" si="56"/>
        <v/>
      </c>
      <c r="V228" t="str">
        <f t="shared" si="57"/>
        <v/>
      </c>
      <c r="W228" t="str">
        <f t="shared" si="58"/>
        <v/>
      </c>
      <c r="X228" t="str">
        <f t="shared" si="59"/>
        <v/>
      </c>
      <c r="Y228" t="str">
        <f t="shared" si="60"/>
        <v/>
      </c>
      <c r="Z228" t="str">
        <f t="shared" si="61"/>
        <v/>
      </c>
      <c r="AA228">
        <f t="shared" si="62"/>
        <v>0.84</v>
      </c>
      <c r="AB228" t="str">
        <f t="shared" si="63"/>
        <v/>
      </c>
      <c r="AC228" t="str">
        <f t="shared" si="64"/>
        <v/>
      </c>
    </row>
    <row r="229" spans="3:29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/>
      <c r="O229" s="3" t="str">
        <f t="shared" si="51"/>
        <v>Lincoln200738H20Plastic39455</v>
      </c>
      <c r="P229" s="3">
        <f t="shared" si="52"/>
        <v>3</v>
      </c>
      <c r="Q229" s="3">
        <f t="shared" si="53"/>
        <v>2</v>
      </c>
      <c r="R229">
        <f t="shared" si="54"/>
        <v>32</v>
      </c>
      <c r="S229" t="str">
        <f>VLOOKUP(R229,SimulationNames!$C$2:$D$62,2,FALSE)</f>
        <v>Lincoln200738H20Plastic</v>
      </c>
      <c r="T229" s="4">
        <f t="shared" si="55"/>
        <v>39455</v>
      </c>
      <c r="U229" t="str">
        <f t="shared" si="56"/>
        <v/>
      </c>
      <c r="V229" t="str">
        <f t="shared" si="57"/>
        <v/>
      </c>
      <c r="W229" t="str">
        <f t="shared" si="58"/>
        <v/>
      </c>
      <c r="X229" t="str">
        <f t="shared" si="59"/>
        <v/>
      </c>
      <c r="Y229">
        <f t="shared" si="60"/>
        <v>14.14</v>
      </c>
      <c r="Z229">
        <f t="shared" si="61"/>
        <v>17.489999999999998</v>
      </c>
      <c r="AA229">
        <f t="shared" si="62"/>
        <v>0.91</v>
      </c>
      <c r="AB229" t="str">
        <f t="shared" si="63"/>
        <v/>
      </c>
      <c r="AC229" t="str">
        <f t="shared" si="64"/>
        <v/>
      </c>
    </row>
    <row r="230" spans="3:29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/>
      <c r="O230" s="3" t="str">
        <f t="shared" si="51"/>
        <v>Lincoln200738H20Plastic39456</v>
      </c>
      <c r="P230" s="3">
        <f t="shared" si="52"/>
        <v>3</v>
      </c>
      <c r="Q230" s="3">
        <f t="shared" si="53"/>
        <v>2</v>
      </c>
      <c r="R230">
        <f t="shared" si="54"/>
        <v>32</v>
      </c>
      <c r="S230" t="str">
        <f>VLOOKUP(R230,SimulationNames!$C$2:$D$62,2,FALSE)</f>
        <v>Lincoln200738H20Plastic</v>
      </c>
      <c r="T230" s="4">
        <f t="shared" si="55"/>
        <v>39456</v>
      </c>
      <c r="U230">
        <f t="shared" si="56"/>
        <v>830.6</v>
      </c>
      <c r="V230" t="str">
        <f t="shared" si="57"/>
        <v/>
      </c>
      <c r="W230" t="str">
        <f t="shared" si="58"/>
        <v/>
      </c>
      <c r="X230">
        <f t="shared" si="59"/>
        <v>291.89999999999998</v>
      </c>
      <c r="Y230" t="str">
        <f t="shared" si="60"/>
        <v/>
      </c>
      <c r="Z230" t="str">
        <f t="shared" si="61"/>
        <v/>
      </c>
      <c r="AA230" t="str">
        <f t="shared" si="62"/>
        <v/>
      </c>
      <c r="AB230" t="str">
        <f t="shared" si="63"/>
        <v/>
      </c>
      <c r="AC230">
        <f t="shared" si="64"/>
        <v>538.70000000000005</v>
      </c>
    </row>
    <row r="231" spans="3:29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/>
      <c r="O231" s="3" t="str">
        <f t="shared" si="51"/>
        <v>Lincoln200738H20Plastic39458</v>
      </c>
      <c r="P231" s="3">
        <f t="shared" si="52"/>
        <v>3</v>
      </c>
      <c r="Q231" s="3">
        <f t="shared" si="53"/>
        <v>2</v>
      </c>
      <c r="R231">
        <f t="shared" si="54"/>
        <v>32</v>
      </c>
      <c r="S231" t="str">
        <f>VLOOKUP(R231,SimulationNames!$C$2:$D$62,2,FALSE)</f>
        <v>Lincoln200738H20Plastic</v>
      </c>
      <c r="T231" s="4">
        <f t="shared" si="55"/>
        <v>39458</v>
      </c>
      <c r="U231" t="str">
        <f t="shared" si="56"/>
        <v/>
      </c>
      <c r="V231" t="str">
        <f t="shared" si="57"/>
        <v/>
      </c>
      <c r="W231" t="str">
        <f t="shared" si="58"/>
        <v/>
      </c>
      <c r="X231" t="str">
        <f t="shared" si="59"/>
        <v/>
      </c>
      <c r="Y231" t="str">
        <f t="shared" si="60"/>
        <v/>
      </c>
      <c r="Z231" t="str">
        <f t="shared" si="61"/>
        <v/>
      </c>
      <c r="AA231" t="str">
        <f t="shared" si="62"/>
        <v/>
      </c>
      <c r="AB231">
        <f t="shared" si="63"/>
        <v>6.31</v>
      </c>
      <c r="AC231" t="str">
        <f t="shared" si="64"/>
        <v/>
      </c>
    </row>
    <row r="232" spans="3:29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/>
      <c r="O232" s="3" t="str">
        <f t="shared" si="51"/>
        <v>Lincoln200738H20Plastic39461</v>
      </c>
      <c r="P232" s="3">
        <f t="shared" si="52"/>
        <v>3</v>
      </c>
      <c r="Q232" s="3">
        <f t="shared" si="53"/>
        <v>2</v>
      </c>
      <c r="R232">
        <f t="shared" si="54"/>
        <v>32</v>
      </c>
      <c r="S232" t="str">
        <f>VLOOKUP(R232,SimulationNames!$C$2:$D$62,2,FALSE)</f>
        <v>Lincoln200738H20Plastic</v>
      </c>
      <c r="T232" s="4">
        <f t="shared" si="55"/>
        <v>39461</v>
      </c>
      <c r="U232" t="str">
        <f t="shared" si="56"/>
        <v/>
      </c>
      <c r="V232" t="str">
        <f t="shared" si="57"/>
        <v/>
      </c>
      <c r="W232" t="str">
        <f t="shared" si="58"/>
        <v/>
      </c>
      <c r="X232" t="str">
        <f t="shared" si="59"/>
        <v/>
      </c>
      <c r="Y232" t="str">
        <f t="shared" si="60"/>
        <v/>
      </c>
      <c r="Z232" t="str">
        <f t="shared" si="61"/>
        <v/>
      </c>
      <c r="AA232" t="str">
        <f t="shared" si="62"/>
        <v/>
      </c>
      <c r="AB232">
        <f t="shared" si="63"/>
        <v>6.68</v>
      </c>
      <c r="AC232" t="str">
        <f t="shared" si="64"/>
        <v/>
      </c>
    </row>
    <row r="233" spans="3:29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/>
      <c r="O233" s="3" t="str">
        <f t="shared" si="51"/>
        <v>Lincoln200738H20Plastic39463</v>
      </c>
      <c r="P233" s="3">
        <f t="shared" si="52"/>
        <v>3</v>
      </c>
      <c r="Q233" s="3">
        <f t="shared" si="53"/>
        <v>2</v>
      </c>
      <c r="R233">
        <f t="shared" si="54"/>
        <v>32</v>
      </c>
      <c r="S233" t="str">
        <f>VLOOKUP(R233,SimulationNames!$C$2:$D$62,2,FALSE)</f>
        <v>Lincoln200738H20Plastic</v>
      </c>
      <c r="T233" s="4">
        <f t="shared" si="55"/>
        <v>39463</v>
      </c>
      <c r="U233" t="str">
        <f t="shared" si="56"/>
        <v/>
      </c>
      <c r="V233" t="str">
        <f t="shared" si="57"/>
        <v/>
      </c>
      <c r="W233" t="str">
        <f t="shared" si="58"/>
        <v/>
      </c>
      <c r="X233" t="str">
        <f t="shared" si="59"/>
        <v/>
      </c>
      <c r="Y233" t="str">
        <f t="shared" si="60"/>
        <v/>
      </c>
      <c r="Z233" t="str">
        <f t="shared" si="61"/>
        <v/>
      </c>
      <c r="AA233" t="str">
        <f t="shared" si="62"/>
        <v/>
      </c>
      <c r="AB233">
        <f t="shared" si="63"/>
        <v>6.89</v>
      </c>
      <c r="AC233" t="str">
        <f t="shared" si="64"/>
        <v/>
      </c>
    </row>
    <row r="234" spans="3:29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/>
      <c r="O234" s="3" t="str">
        <f t="shared" si="51"/>
        <v>Lincoln200738H20Plastic39464</v>
      </c>
      <c r="P234" s="3">
        <f t="shared" si="52"/>
        <v>3</v>
      </c>
      <c r="Q234" s="3">
        <f t="shared" si="53"/>
        <v>2</v>
      </c>
      <c r="R234">
        <f t="shared" si="54"/>
        <v>32</v>
      </c>
      <c r="S234" t="str">
        <f>VLOOKUP(R234,SimulationNames!$C$2:$D$62,2,FALSE)</f>
        <v>Lincoln200738H20Plastic</v>
      </c>
      <c r="T234" s="4">
        <f t="shared" si="55"/>
        <v>39464</v>
      </c>
      <c r="U234" t="str">
        <f t="shared" si="56"/>
        <v/>
      </c>
      <c r="V234" t="str">
        <f t="shared" si="57"/>
        <v/>
      </c>
      <c r="W234" t="str">
        <f t="shared" si="58"/>
        <v/>
      </c>
      <c r="X234" t="str">
        <f t="shared" si="59"/>
        <v/>
      </c>
      <c r="Y234" t="str">
        <f t="shared" si="60"/>
        <v/>
      </c>
      <c r="Z234" t="str">
        <f t="shared" si="61"/>
        <v/>
      </c>
      <c r="AA234">
        <f t="shared" si="62"/>
        <v>0.94</v>
      </c>
      <c r="AB234" t="str">
        <f t="shared" si="63"/>
        <v/>
      </c>
      <c r="AC234" t="str">
        <f t="shared" si="64"/>
        <v/>
      </c>
    </row>
    <row r="235" spans="3:29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/>
      <c r="O235" s="3" t="str">
        <f t="shared" si="51"/>
        <v>Lincoln200738H20Plastic39465</v>
      </c>
      <c r="P235" s="3">
        <f t="shared" si="52"/>
        <v>3</v>
      </c>
      <c r="Q235" s="3">
        <f t="shared" si="53"/>
        <v>2</v>
      </c>
      <c r="R235">
        <f t="shared" si="54"/>
        <v>32</v>
      </c>
      <c r="S235" t="str">
        <f>VLOOKUP(R235,SimulationNames!$C$2:$D$62,2,FALSE)</f>
        <v>Lincoln200738H20Plastic</v>
      </c>
      <c r="T235" s="4">
        <f t="shared" si="55"/>
        <v>39465</v>
      </c>
      <c r="U235" t="str">
        <f t="shared" si="56"/>
        <v/>
      </c>
      <c r="V235" t="str">
        <f t="shared" si="57"/>
        <v/>
      </c>
      <c r="W235" t="str">
        <f t="shared" si="58"/>
        <v/>
      </c>
      <c r="X235" t="str">
        <f t="shared" si="59"/>
        <v/>
      </c>
      <c r="Y235" t="str">
        <f t="shared" si="60"/>
        <v/>
      </c>
      <c r="Z235" t="str">
        <f t="shared" si="61"/>
        <v/>
      </c>
      <c r="AA235" t="str">
        <f t="shared" si="62"/>
        <v/>
      </c>
      <c r="AB235">
        <f t="shared" si="63"/>
        <v>6.98</v>
      </c>
      <c r="AC235" t="str">
        <f t="shared" si="64"/>
        <v/>
      </c>
    </row>
    <row r="236" spans="3:29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/>
      <c r="O236" s="3" t="str">
        <f t="shared" si="51"/>
        <v>Lincoln200738H20Plastic39468</v>
      </c>
      <c r="P236" s="3">
        <f t="shared" si="52"/>
        <v>3</v>
      </c>
      <c r="Q236" s="3">
        <f t="shared" si="53"/>
        <v>2</v>
      </c>
      <c r="R236">
        <f t="shared" si="54"/>
        <v>32</v>
      </c>
      <c r="S236" t="str">
        <f>VLOOKUP(R236,SimulationNames!$C$2:$D$62,2,FALSE)</f>
        <v>Lincoln200738H20Plastic</v>
      </c>
      <c r="T236" s="4">
        <f t="shared" si="55"/>
        <v>39468</v>
      </c>
      <c r="U236" t="str">
        <f t="shared" si="56"/>
        <v/>
      </c>
      <c r="V236" t="str">
        <f t="shared" si="57"/>
        <v/>
      </c>
      <c r="W236" t="str">
        <f t="shared" si="58"/>
        <v/>
      </c>
      <c r="X236" t="str">
        <f t="shared" si="59"/>
        <v/>
      </c>
      <c r="Y236" t="str">
        <f t="shared" si="60"/>
        <v/>
      </c>
      <c r="Z236" t="str">
        <f t="shared" si="61"/>
        <v/>
      </c>
      <c r="AA236" t="str">
        <f t="shared" si="62"/>
        <v/>
      </c>
      <c r="AB236">
        <f t="shared" si="63"/>
        <v>7</v>
      </c>
      <c r="AC236" t="str">
        <f t="shared" si="64"/>
        <v/>
      </c>
    </row>
    <row r="237" spans="3:29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/>
      <c r="O237" s="3" t="str">
        <f t="shared" si="51"/>
        <v>Lincoln200738H20Plastic39478</v>
      </c>
      <c r="P237" s="3">
        <f t="shared" si="52"/>
        <v>3</v>
      </c>
      <c r="Q237" s="3">
        <f t="shared" si="53"/>
        <v>2</v>
      </c>
      <c r="R237">
        <f t="shared" si="54"/>
        <v>32</v>
      </c>
      <c r="S237" t="str">
        <f>VLOOKUP(R237,SimulationNames!$C$2:$D$62,2,FALSE)</f>
        <v>Lincoln200738H20Plastic</v>
      </c>
      <c r="T237" s="4">
        <f t="shared" si="55"/>
        <v>39478</v>
      </c>
      <c r="U237">
        <f t="shared" si="56"/>
        <v>1429</v>
      </c>
      <c r="V237" t="str">
        <f t="shared" si="57"/>
        <v/>
      </c>
      <c r="W237" t="str">
        <f t="shared" si="58"/>
        <v/>
      </c>
      <c r="X237">
        <f t="shared" si="59"/>
        <v>320.10000000000002</v>
      </c>
      <c r="Y237" t="str">
        <f t="shared" si="60"/>
        <v/>
      </c>
      <c r="Z237" t="str">
        <f t="shared" si="61"/>
        <v/>
      </c>
      <c r="AA237" t="str">
        <f t="shared" si="62"/>
        <v/>
      </c>
      <c r="AB237" t="str">
        <f t="shared" si="63"/>
        <v/>
      </c>
      <c r="AC237">
        <f t="shared" si="64"/>
        <v>754.3</v>
      </c>
    </row>
    <row r="238" spans="3:29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/>
      <c r="O238" s="3" t="str">
        <f t="shared" si="51"/>
        <v>Lincoln200738H20Plastic39495</v>
      </c>
      <c r="P238" s="3">
        <f t="shared" si="52"/>
        <v>3</v>
      </c>
      <c r="Q238" s="3">
        <f t="shared" si="53"/>
        <v>2</v>
      </c>
      <c r="R238">
        <f t="shared" si="54"/>
        <v>32</v>
      </c>
      <c r="S238" t="str">
        <f>VLOOKUP(R238,SimulationNames!$C$2:$D$62,2,FALSE)</f>
        <v>Lincoln200738H20Plastic</v>
      </c>
      <c r="T238" s="4">
        <f t="shared" si="55"/>
        <v>39495</v>
      </c>
      <c r="U238" t="str">
        <f t="shared" si="56"/>
        <v/>
      </c>
      <c r="V238" t="str">
        <f t="shared" si="57"/>
        <v/>
      </c>
      <c r="W238" t="str">
        <f t="shared" si="58"/>
        <v/>
      </c>
      <c r="X238" t="str">
        <f t="shared" si="59"/>
        <v/>
      </c>
      <c r="Y238" t="str">
        <f t="shared" si="60"/>
        <v/>
      </c>
      <c r="Z238" t="str">
        <f t="shared" si="61"/>
        <v/>
      </c>
      <c r="AA238">
        <f t="shared" si="62"/>
        <v>0.96</v>
      </c>
      <c r="AB238" t="str">
        <f t="shared" si="63"/>
        <v/>
      </c>
      <c r="AC238" t="str">
        <f t="shared" si="64"/>
        <v/>
      </c>
    </row>
    <row r="239" spans="3:29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/>
      <c r="O239" s="3" t="str">
        <f t="shared" si="51"/>
        <v>Lincoln200738H20Plastic39525</v>
      </c>
      <c r="P239" s="3">
        <f t="shared" si="52"/>
        <v>3</v>
      </c>
      <c r="Q239" s="3">
        <f t="shared" si="53"/>
        <v>2</v>
      </c>
      <c r="R239">
        <f t="shared" si="54"/>
        <v>32</v>
      </c>
      <c r="S239" t="str">
        <f>VLOOKUP(R239,SimulationNames!$C$2:$D$62,2,FALSE)</f>
        <v>Lincoln200738H20Plastic</v>
      </c>
      <c r="T239" s="4">
        <f t="shared" si="55"/>
        <v>39525</v>
      </c>
      <c r="U239">
        <f t="shared" si="56"/>
        <v>3332.3</v>
      </c>
      <c r="V239">
        <f t="shared" si="57"/>
        <v>1482.9</v>
      </c>
      <c r="W239" t="str">
        <f t="shared" si="58"/>
        <v/>
      </c>
      <c r="X239">
        <f t="shared" si="59"/>
        <v>434.7</v>
      </c>
      <c r="Y239" t="str">
        <f t="shared" si="60"/>
        <v/>
      </c>
      <c r="Z239" t="str">
        <f t="shared" si="61"/>
        <v/>
      </c>
      <c r="AA239" t="str">
        <f t="shared" si="62"/>
        <v/>
      </c>
      <c r="AB239" t="str">
        <f t="shared" si="63"/>
        <v/>
      </c>
      <c r="AC239">
        <f t="shared" si="64"/>
        <v>887.5</v>
      </c>
    </row>
    <row r="240" spans="3:29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/>
      <c r="O240" s="3" t="str">
        <f t="shared" si="51"/>
        <v>Lincoln200738H20Plastic39532</v>
      </c>
      <c r="P240" s="3">
        <f t="shared" si="52"/>
        <v>3</v>
      </c>
      <c r="Q240" s="3">
        <f t="shared" si="53"/>
        <v>2</v>
      </c>
      <c r="R240">
        <f t="shared" si="54"/>
        <v>32</v>
      </c>
      <c r="S240" t="str">
        <f>VLOOKUP(R240,SimulationNames!$C$2:$D$62,2,FALSE)</f>
        <v>Lincoln200738H20Plastic</v>
      </c>
      <c r="T240" s="4">
        <f t="shared" si="55"/>
        <v>39532</v>
      </c>
      <c r="U240">
        <f t="shared" si="56"/>
        <v>3291.5</v>
      </c>
      <c r="V240">
        <f t="shared" si="57"/>
        <v>1636.1</v>
      </c>
      <c r="W240" t="str">
        <f t="shared" si="58"/>
        <v/>
      </c>
      <c r="X240">
        <f t="shared" si="59"/>
        <v>428.9</v>
      </c>
      <c r="Y240" t="str">
        <f t="shared" si="60"/>
        <v/>
      </c>
      <c r="Z240" t="str">
        <f t="shared" si="61"/>
        <v/>
      </c>
      <c r="AA240" t="str">
        <f t="shared" si="62"/>
        <v/>
      </c>
      <c r="AB240" t="str">
        <f t="shared" si="63"/>
        <v/>
      </c>
      <c r="AC240">
        <f t="shared" si="64"/>
        <v>771.3</v>
      </c>
    </row>
    <row r="241" spans="2:29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/>
      <c r="O241" s="3" t="str">
        <f t="shared" si="51"/>
        <v>Lincoln200739G12Bare39398</v>
      </c>
      <c r="P241" s="3">
        <f t="shared" si="52"/>
        <v>3</v>
      </c>
      <c r="Q241" s="3">
        <f t="shared" si="53"/>
        <v>3</v>
      </c>
      <c r="R241">
        <f t="shared" si="54"/>
        <v>33</v>
      </c>
      <c r="S241" t="str">
        <f>VLOOKUP(R241,SimulationNames!$C$2:$D$62,2,FALSE)</f>
        <v>Lincoln200739G12Bare</v>
      </c>
      <c r="T241" s="4">
        <f t="shared" si="55"/>
        <v>39398</v>
      </c>
      <c r="U241" t="str">
        <f t="shared" si="56"/>
        <v/>
      </c>
      <c r="V241" t="str">
        <f t="shared" si="57"/>
        <v/>
      </c>
      <c r="W241" t="str">
        <f t="shared" si="58"/>
        <v/>
      </c>
      <c r="X241" t="str">
        <f t="shared" si="59"/>
        <v/>
      </c>
      <c r="Y241">
        <f t="shared" si="60"/>
        <v>1</v>
      </c>
      <c r="Z241">
        <f t="shared" si="61"/>
        <v>3.7</v>
      </c>
      <c r="AA241" t="str">
        <f t="shared" si="62"/>
        <v/>
      </c>
      <c r="AB241" t="str">
        <f t="shared" si="63"/>
        <v/>
      </c>
      <c r="AC241" t="str">
        <f t="shared" si="64"/>
        <v/>
      </c>
    </row>
    <row r="242" spans="2:29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/>
      <c r="O242" s="3" t="str">
        <f t="shared" si="51"/>
        <v>Lincoln200739G12Bare39406</v>
      </c>
      <c r="P242" s="3">
        <f t="shared" si="52"/>
        <v>3</v>
      </c>
      <c r="Q242" s="3">
        <f t="shared" si="53"/>
        <v>3</v>
      </c>
      <c r="R242">
        <f t="shared" si="54"/>
        <v>33</v>
      </c>
      <c r="S242" t="str">
        <f>VLOOKUP(R242,SimulationNames!$C$2:$D$62,2,FALSE)</f>
        <v>Lincoln200739G12Bare</v>
      </c>
      <c r="T242" s="4">
        <f t="shared" si="55"/>
        <v>39406</v>
      </c>
      <c r="U242" t="str">
        <f t="shared" si="56"/>
        <v/>
      </c>
      <c r="V242" t="str">
        <f t="shared" si="57"/>
        <v/>
      </c>
      <c r="W242" t="str">
        <f t="shared" si="58"/>
        <v/>
      </c>
      <c r="X242" t="str">
        <f t="shared" si="59"/>
        <v/>
      </c>
      <c r="Y242">
        <f t="shared" si="60"/>
        <v>2</v>
      </c>
      <c r="Z242">
        <f t="shared" si="61"/>
        <v>4.8499999999999996</v>
      </c>
      <c r="AA242" t="str">
        <f t="shared" si="62"/>
        <v/>
      </c>
      <c r="AB242" t="str">
        <f t="shared" si="63"/>
        <v/>
      </c>
      <c r="AC242" t="str">
        <f t="shared" si="64"/>
        <v/>
      </c>
    </row>
    <row r="243" spans="2:29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/>
      <c r="O243" s="3" t="str">
        <f t="shared" si="51"/>
        <v>Lincoln200739G12Bare39414</v>
      </c>
      <c r="P243" s="3">
        <f t="shared" si="52"/>
        <v>3</v>
      </c>
      <c r="Q243" s="3">
        <f t="shared" si="53"/>
        <v>3</v>
      </c>
      <c r="R243">
        <f t="shared" si="54"/>
        <v>33</v>
      </c>
      <c r="S243" t="str">
        <f>VLOOKUP(R243,SimulationNames!$C$2:$D$62,2,FALSE)</f>
        <v>Lincoln200739G12Bare</v>
      </c>
      <c r="T243" s="4">
        <f t="shared" si="55"/>
        <v>39414</v>
      </c>
      <c r="U243" t="str">
        <f t="shared" si="56"/>
        <v/>
      </c>
      <c r="V243" t="str">
        <f t="shared" si="57"/>
        <v/>
      </c>
      <c r="W243" t="str">
        <f t="shared" si="58"/>
        <v/>
      </c>
      <c r="X243" t="str">
        <f t="shared" si="59"/>
        <v/>
      </c>
      <c r="Y243">
        <f t="shared" si="60"/>
        <v>3.6</v>
      </c>
      <c r="Z243">
        <f t="shared" si="61"/>
        <v>6.9</v>
      </c>
      <c r="AA243">
        <f t="shared" si="62"/>
        <v>0.05</v>
      </c>
      <c r="AB243" t="str">
        <f t="shared" si="63"/>
        <v/>
      </c>
      <c r="AC243" t="str">
        <f t="shared" si="64"/>
        <v/>
      </c>
    </row>
    <row r="244" spans="2:29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/>
      <c r="O244" s="3" t="str">
        <f t="shared" si="51"/>
        <v>Lincoln200739G12Bare39420</v>
      </c>
      <c r="P244" s="3">
        <f t="shared" si="52"/>
        <v>3</v>
      </c>
      <c r="Q244" s="3">
        <f t="shared" si="53"/>
        <v>3</v>
      </c>
      <c r="R244">
        <f t="shared" si="54"/>
        <v>33</v>
      </c>
      <c r="S244" t="str">
        <f>VLOOKUP(R244,SimulationNames!$C$2:$D$62,2,FALSE)</f>
        <v>Lincoln200739G12Bare</v>
      </c>
      <c r="T244" s="4">
        <f t="shared" si="55"/>
        <v>39420</v>
      </c>
      <c r="U244" t="str">
        <f t="shared" si="56"/>
        <v/>
      </c>
      <c r="V244" t="str">
        <f t="shared" si="57"/>
        <v/>
      </c>
      <c r="W244" t="str">
        <f t="shared" si="58"/>
        <v/>
      </c>
      <c r="X244" t="str">
        <f t="shared" si="59"/>
        <v/>
      </c>
      <c r="Y244">
        <f t="shared" si="60"/>
        <v>4.3</v>
      </c>
      <c r="Z244">
        <f t="shared" si="61"/>
        <v>8.1</v>
      </c>
      <c r="AA244">
        <f t="shared" si="62"/>
        <v>0.14000000000000001</v>
      </c>
      <c r="AB244" t="str">
        <f t="shared" si="63"/>
        <v/>
      </c>
      <c r="AC244" t="str">
        <f t="shared" si="64"/>
        <v/>
      </c>
    </row>
    <row r="245" spans="2:29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/>
      <c r="O245" s="3" t="str">
        <f t="shared" si="51"/>
        <v>Lincoln200739G12Bare39432</v>
      </c>
      <c r="P245" s="3">
        <f t="shared" si="52"/>
        <v>3</v>
      </c>
      <c r="Q245" s="3">
        <f t="shared" si="53"/>
        <v>3</v>
      </c>
      <c r="R245">
        <f t="shared" si="54"/>
        <v>33</v>
      </c>
      <c r="S245" t="str">
        <f>VLOOKUP(R245,SimulationNames!$C$2:$D$62,2,FALSE)</f>
        <v>Lincoln200739G12Bare</v>
      </c>
      <c r="T245" s="4">
        <f t="shared" si="55"/>
        <v>39432</v>
      </c>
      <c r="U245" t="str">
        <f t="shared" si="56"/>
        <v/>
      </c>
      <c r="V245" t="str">
        <f t="shared" si="57"/>
        <v/>
      </c>
      <c r="W245" t="str">
        <f t="shared" si="58"/>
        <v/>
      </c>
      <c r="X245" t="str">
        <f t="shared" si="59"/>
        <v/>
      </c>
      <c r="Y245">
        <f t="shared" si="60"/>
        <v>6.1</v>
      </c>
      <c r="Z245">
        <f t="shared" si="61"/>
        <v>10.6</v>
      </c>
      <c r="AA245">
        <f t="shared" si="62"/>
        <v>0.47</v>
      </c>
      <c r="AB245" t="str">
        <f t="shared" si="63"/>
        <v/>
      </c>
      <c r="AC245" t="str">
        <f t="shared" si="64"/>
        <v/>
      </c>
    </row>
    <row r="246" spans="2:29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/>
      <c r="O246" s="3" t="str">
        <f t="shared" si="51"/>
        <v>Lincoln200739G12Bare39438</v>
      </c>
      <c r="P246" s="3">
        <f t="shared" si="52"/>
        <v>3</v>
      </c>
      <c r="Q246" s="3">
        <f t="shared" si="53"/>
        <v>3</v>
      </c>
      <c r="R246">
        <f t="shared" si="54"/>
        <v>33</v>
      </c>
      <c r="S246" t="str">
        <f>VLOOKUP(R246,SimulationNames!$C$2:$D$62,2,FALSE)</f>
        <v>Lincoln200739G12Bare</v>
      </c>
      <c r="T246" s="4">
        <f t="shared" si="55"/>
        <v>39438</v>
      </c>
      <c r="U246" t="str">
        <f t="shared" si="56"/>
        <v/>
      </c>
      <c r="V246" t="str">
        <f t="shared" si="57"/>
        <v/>
      </c>
      <c r="W246" t="str">
        <f t="shared" si="58"/>
        <v/>
      </c>
      <c r="X246" t="str">
        <f t="shared" si="59"/>
        <v/>
      </c>
      <c r="Y246">
        <f t="shared" si="60"/>
        <v>6.7</v>
      </c>
      <c r="Z246">
        <f t="shared" si="61"/>
        <v>12</v>
      </c>
      <c r="AA246" t="str">
        <f t="shared" si="62"/>
        <v/>
      </c>
      <c r="AB246" t="str">
        <f t="shared" si="63"/>
        <v/>
      </c>
      <c r="AC246" t="str">
        <f t="shared" si="64"/>
        <v/>
      </c>
    </row>
    <row r="247" spans="2:29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/>
      <c r="O247" s="3" t="str">
        <f t="shared" si="51"/>
        <v>Lincoln200739G12Bare39439</v>
      </c>
      <c r="P247" s="3">
        <f t="shared" si="52"/>
        <v>3</v>
      </c>
      <c r="Q247" s="3">
        <f t="shared" si="53"/>
        <v>3</v>
      </c>
      <c r="R247">
        <f t="shared" si="54"/>
        <v>33</v>
      </c>
      <c r="S247" t="str">
        <f>VLOOKUP(R247,SimulationNames!$C$2:$D$62,2,FALSE)</f>
        <v>Lincoln200739G12Bare</v>
      </c>
      <c r="T247" s="4">
        <f t="shared" si="55"/>
        <v>39439</v>
      </c>
      <c r="U247" t="str">
        <f t="shared" si="56"/>
        <v/>
      </c>
      <c r="V247" t="str">
        <f t="shared" si="57"/>
        <v/>
      </c>
      <c r="W247" t="str">
        <f t="shared" si="58"/>
        <v/>
      </c>
      <c r="X247" t="str">
        <f t="shared" si="59"/>
        <v/>
      </c>
      <c r="Y247" t="str">
        <f t="shared" si="60"/>
        <v/>
      </c>
      <c r="Z247" t="str">
        <f t="shared" si="61"/>
        <v/>
      </c>
      <c r="AA247">
        <f t="shared" si="62"/>
        <v>0.66</v>
      </c>
      <c r="AB247" t="str">
        <f t="shared" si="63"/>
        <v/>
      </c>
      <c r="AC247" t="str">
        <f t="shared" si="64"/>
        <v/>
      </c>
    </row>
    <row r="248" spans="2:29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/>
      <c r="O248" s="3" t="str">
        <f t="shared" si="51"/>
        <v>Lincoln200739G12Bare39455</v>
      </c>
      <c r="P248" s="3">
        <f t="shared" si="52"/>
        <v>3</v>
      </c>
      <c r="Q248" s="3">
        <f t="shared" si="53"/>
        <v>3</v>
      </c>
      <c r="R248">
        <f t="shared" si="54"/>
        <v>33</v>
      </c>
      <c r="S248" t="str">
        <f>VLOOKUP(R248,SimulationNames!$C$2:$D$62,2,FALSE)</f>
        <v>Lincoln200739G12Bare</v>
      </c>
      <c r="T248" s="4">
        <f t="shared" si="55"/>
        <v>39455</v>
      </c>
      <c r="U248" t="str">
        <f t="shared" si="56"/>
        <v/>
      </c>
      <c r="V248" t="str">
        <f t="shared" si="57"/>
        <v/>
      </c>
      <c r="W248" t="str">
        <f t="shared" si="58"/>
        <v/>
      </c>
      <c r="X248" t="str">
        <f t="shared" si="59"/>
        <v/>
      </c>
      <c r="Y248">
        <f t="shared" si="60"/>
        <v>10.1</v>
      </c>
      <c r="Z248">
        <f t="shared" si="61"/>
        <v>15.35</v>
      </c>
      <c r="AA248">
        <f t="shared" si="62"/>
        <v>0.9</v>
      </c>
      <c r="AB248" t="str">
        <f t="shared" si="63"/>
        <v/>
      </c>
      <c r="AC248" t="str">
        <f t="shared" si="64"/>
        <v/>
      </c>
    </row>
    <row r="249" spans="2:29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/>
      <c r="O249" s="3" t="str">
        <f t="shared" si="51"/>
        <v>Lincoln200739G12Bare39456</v>
      </c>
      <c r="P249" s="3">
        <f t="shared" si="52"/>
        <v>3</v>
      </c>
      <c r="Q249" s="3">
        <f t="shared" si="53"/>
        <v>3</v>
      </c>
      <c r="R249">
        <f t="shared" si="54"/>
        <v>33</v>
      </c>
      <c r="S249" t="str">
        <f>VLOOKUP(R249,SimulationNames!$C$2:$D$62,2,FALSE)</f>
        <v>Lincoln200739G12Bare</v>
      </c>
      <c r="T249" s="4">
        <f t="shared" si="55"/>
        <v>39456</v>
      </c>
      <c r="U249">
        <f t="shared" si="56"/>
        <v>673.9</v>
      </c>
      <c r="V249" t="str">
        <f t="shared" si="57"/>
        <v/>
      </c>
      <c r="W249" t="str">
        <f t="shared" si="58"/>
        <v/>
      </c>
      <c r="X249">
        <f t="shared" si="59"/>
        <v>271.60000000000002</v>
      </c>
      <c r="Y249" t="str">
        <f t="shared" si="60"/>
        <v/>
      </c>
      <c r="Z249" t="str">
        <f t="shared" si="61"/>
        <v/>
      </c>
      <c r="AA249" t="str">
        <f t="shared" si="62"/>
        <v/>
      </c>
      <c r="AB249" t="str">
        <f t="shared" si="63"/>
        <v/>
      </c>
      <c r="AC249">
        <f t="shared" si="64"/>
        <v>402.3</v>
      </c>
    </row>
    <row r="250" spans="2:29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/>
      <c r="O250" s="3" t="str">
        <f t="shared" si="51"/>
        <v>Lincoln200739G12Bare39464</v>
      </c>
      <c r="P250" s="3">
        <f t="shared" si="52"/>
        <v>3</v>
      </c>
      <c r="Q250" s="3">
        <f t="shared" si="53"/>
        <v>3</v>
      </c>
      <c r="R250">
        <f t="shared" si="54"/>
        <v>33</v>
      </c>
      <c r="S250" t="str">
        <f>VLOOKUP(R250,SimulationNames!$C$2:$D$62,2,FALSE)</f>
        <v>Lincoln200739G12Bare</v>
      </c>
      <c r="T250" s="4">
        <f t="shared" si="55"/>
        <v>39464</v>
      </c>
      <c r="U250" t="str">
        <f t="shared" si="56"/>
        <v/>
      </c>
      <c r="V250" t="str">
        <f t="shared" si="57"/>
        <v/>
      </c>
      <c r="W250" t="str">
        <f t="shared" si="58"/>
        <v/>
      </c>
      <c r="X250" t="str">
        <f t="shared" si="59"/>
        <v/>
      </c>
      <c r="Y250" t="str">
        <f t="shared" si="60"/>
        <v/>
      </c>
      <c r="Z250" t="str">
        <f t="shared" si="61"/>
        <v/>
      </c>
      <c r="AA250">
        <f t="shared" si="62"/>
        <v>0.95</v>
      </c>
      <c r="AB250" t="str">
        <f t="shared" si="63"/>
        <v/>
      </c>
      <c r="AC250" t="str">
        <f t="shared" si="64"/>
        <v/>
      </c>
    </row>
    <row r="251" spans="2:29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/>
      <c r="O251" s="3" t="str">
        <f t="shared" si="51"/>
        <v>Lincoln200739G12Bare39465</v>
      </c>
      <c r="P251" s="3">
        <f t="shared" si="52"/>
        <v>3</v>
      </c>
      <c r="Q251" s="3">
        <f t="shared" si="53"/>
        <v>3</v>
      </c>
      <c r="R251">
        <f t="shared" si="54"/>
        <v>33</v>
      </c>
      <c r="S251" t="str">
        <f>VLOOKUP(R251,SimulationNames!$C$2:$D$62,2,FALSE)</f>
        <v>Lincoln200739G12Bare</v>
      </c>
      <c r="T251" s="4">
        <f t="shared" si="55"/>
        <v>39465</v>
      </c>
      <c r="U251" t="str">
        <f t="shared" si="56"/>
        <v/>
      </c>
      <c r="V251" t="str">
        <f t="shared" si="57"/>
        <v/>
      </c>
      <c r="W251" t="str">
        <f t="shared" si="58"/>
        <v/>
      </c>
      <c r="X251" t="str">
        <f t="shared" si="59"/>
        <v/>
      </c>
      <c r="Y251" t="str">
        <f t="shared" si="60"/>
        <v/>
      </c>
      <c r="Z251" t="str">
        <f t="shared" si="61"/>
        <v/>
      </c>
      <c r="AA251" t="str">
        <f t="shared" si="62"/>
        <v/>
      </c>
      <c r="AB251">
        <f t="shared" si="63"/>
        <v>6</v>
      </c>
      <c r="AC251" t="str">
        <f t="shared" si="64"/>
        <v/>
      </c>
    </row>
    <row r="252" spans="2:29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/>
      <c r="O252" s="3" t="str">
        <f t="shared" si="51"/>
        <v>Lincoln200739G12Bare39468</v>
      </c>
      <c r="P252" s="3">
        <f t="shared" si="52"/>
        <v>3</v>
      </c>
      <c r="Q252" s="3">
        <f t="shared" si="53"/>
        <v>3</v>
      </c>
      <c r="R252">
        <f t="shared" si="54"/>
        <v>33</v>
      </c>
      <c r="S252" t="str">
        <f>VLOOKUP(R252,SimulationNames!$C$2:$D$62,2,FALSE)</f>
        <v>Lincoln200739G12Bare</v>
      </c>
      <c r="T252" s="4">
        <f t="shared" si="55"/>
        <v>39468</v>
      </c>
      <c r="U252" t="str">
        <f t="shared" si="56"/>
        <v/>
      </c>
      <c r="V252" t="str">
        <f t="shared" si="57"/>
        <v/>
      </c>
      <c r="W252" t="str">
        <f t="shared" si="58"/>
        <v/>
      </c>
      <c r="X252" t="str">
        <f t="shared" si="59"/>
        <v/>
      </c>
      <c r="Y252">
        <f t="shared" si="60"/>
        <v>16.05</v>
      </c>
      <c r="Z252">
        <f t="shared" si="61"/>
        <v>15.85</v>
      </c>
      <c r="AA252" t="str">
        <f t="shared" si="62"/>
        <v/>
      </c>
      <c r="AB252">
        <f t="shared" si="63"/>
        <v>6.46</v>
      </c>
      <c r="AC252" t="str">
        <f t="shared" si="64"/>
        <v/>
      </c>
    </row>
    <row r="253" spans="2:29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/>
      <c r="O253" s="3" t="str">
        <f t="shared" si="51"/>
        <v>Lincoln200739G12Bare39470</v>
      </c>
      <c r="P253" s="3">
        <f t="shared" si="52"/>
        <v>3</v>
      </c>
      <c r="Q253" s="3">
        <f t="shared" si="53"/>
        <v>3</v>
      </c>
      <c r="R253">
        <f t="shared" si="54"/>
        <v>33</v>
      </c>
      <c r="S253" t="str">
        <f>VLOOKUP(R253,SimulationNames!$C$2:$D$62,2,FALSE)</f>
        <v>Lincoln200739G12Bare</v>
      </c>
      <c r="T253" s="4">
        <f t="shared" si="55"/>
        <v>39470</v>
      </c>
      <c r="U253" t="str">
        <f t="shared" si="56"/>
        <v/>
      </c>
      <c r="V253" t="str">
        <f t="shared" si="57"/>
        <v/>
      </c>
      <c r="W253" t="str">
        <f t="shared" si="58"/>
        <v/>
      </c>
      <c r="X253" t="str">
        <f t="shared" si="59"/>
        <v/>
      </c>
      <c r="Y253" t="str">
        <f t="shared" si="60"/>
        <v/>
      </c>
      <c r="Z253" t="str">
        <f t="shared" si="61"/>
        <v/>
      </c>
      <c r="AA253" t="str">
        <f t="shared" si="62"/>
        <v/>
      </c>
      <c r="AB253">
        <f t="shared" si="63"/>
        <v>6.85</v>
      </c>
      <c r="AC253" t="str">
        <f t="shared" si="64"/>
        <v/>
      </c>
    </row>
    <row r="254" spans="2:29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/>
      <c r="O254" s="3" t="str">
        <f t="shared" si="51"/>
        <v>Lincoln200739G12Bare39472</v>
      </c>
      <c r="P254" s="3">
        <f t="shared" si="52"/>
        <v>3</v>
      </c>
      <c r="Q254" s="3">
        <f t="shared" si="53"/>
        <v>3</v>
      </c>
      <c r="R254">
        <f t="shared" si="54"/>
        <v>33</v>
      </c>
      <c r="S254" t="str">
        <f>VLOOKUP(R254,SimulationNames!$C$2:$D$62,2,FALSE)</f>
        <v>Lincoln200739G12Bare</v>
      </c>
      <c r="T254" s="4">
        <f t="shared" si="55"/>
        <v>39472</v>
      </c>
      <c r="U254" t="str">
        <f t="shared" si="56"/>
        <v/>
      </c>
      <c r="V254" t="str">
        <f t="shared" si="57"/>
        <v/>
      </c>
      <c r="W254" t="str">
        <f t="shared" si="58"/>
        <v/>
      </c>
      <c r="X254" t="str">
        <f t="shared" si="59"/>
        <v/>
      </c>
      <c r="Y254" t="str">
        <f t="shared" si="60"/>
        <v/>
      </c>
      <c r="Z254" t="str">
        <f t="shared" si="61"/>
        <v/>
      </c>
      <c r="AA254" t="str">
        <f t="shared" si="62"/>
        <v/>
      </c>
      <c r="AB254">
        <f t="shared" si="63"/>
        <v>6.95</v>
      </c>
      <c r="AC254" t="str">
        <f t="shared" si="64"/>
        <v/>
      </c>
    </row>
    <row r="255" spans="2:29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/>
      <c r="O255" s="3" t="str">
        <f t="shared" si="51"/>
        <v>Lincoln200739G12Bare39475</v>
      </c>
      <c r="P255" s="3">
        <f t="shared" si="52"/>
        <v>3</v>
      </c>
      <c r="Q255" s="3">
        <f t="shared" si="53"/>
        <v>3</v>
      </c>
      <c r="R255">
        <f t="shared" si="54"/>
        <v>33</v>
      </c>
      <c r="S255" t="str">
        <f>VLOOKUP(R255,SimulationNames!$C$2:$D$62,2,FALSE)</f>
        <v>Lincoln200739G12Bare</v>
      </c>
      <c r="T255" s="4">
        <f t="shared" si="55"/>
        <v>39475</v>
      </c>
      <c r="U255" t="str">
        <f t="shared" si="56"/>
        <v/>
      </c>
      <c r="V255" t="str">
        <f t="shared" si="57"/>
        <v/>
      </c>
      <c r="W255" t="str">
        <f t="shared" si="58"/>
        <v/>
      </c>
      <c r="X255" t="str">
        <f t="shared" si="59"/>
        <v/>
      </c>
      <c r="Y255" t="str">
        <f t="shared" si="60"/>
        <v/>
      </c>
      <c r="Z255" t="str">
        <f t="shared" si="61"/>
        <v/>
      </c>
      <c r="AA255" t="str">
        <f t="shared" si="62"/>
        <v/>
      </c>
      <c r="AB255">
        <f t="shared" si="63"/>
        <v>6.95</v>
      </c>
      <c r="AC255" t="str">
        <f t="shared" si="64"/>
        <v/>
      </c>
    </row>
    <row r="256" spans="2:29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/>
      <c r="O256" s="3" t="str">
        <f t="shared" si="51"/>
        <v>Lincoln200739G12Bare39478</v>
      </c>
      <c r="P256" s="3">
        <f t="shared" si="52"/>
        <v>3</v>
      </c>
      <c r="Q256" s="3">
        <f t="shared" si="53"/>
        <v>3</v>
      </c>
      <c r="R256">
        <f t="shared" si="54"/>
        <v>33</v>
      </c>
      <c r="S256" t="str">
        <f>VLOOKUP(R256,SimulationNames!$C$2:$D$62,2,FALSE)</f>
        <v>Lincoln200739G12Bare</v>
      </c>
      <c r="T256" s="4">
        <f t="shared" si="55"/>
        <v>39478</v>
      </c>
      <c r="U256">
        <f t="shared" si="56"/>
        <v>1129.3</v>
      </c>
      <c r="V256" t="str">
        <f t="shared" si="57"/>
        <v/>
      </c>
      <c r="W256" t="str">
        <f t="shared" si="58"/>
        <v/>
      </c>
      <c r="X256">
        <f t="shared" si="59"/>
        <v>304.3</v>
      </c>
      <c r="Y256" t="str">
        <f t="shared" si="60"/>
        <v/>
      </c>
      <c r="Z256" t="str">
        <f t="shared" si="61"/>
        <v/>
      </c>
      <c r="AA256" t="str">
        <f t="shared" si="62"/>
        <v/>
      </c>
      <c r="AB256" t="str">
        <f t="shared" si="63"/>
        <v/>
      </c>
      <c r="AC256">
        <f t="shared" si="64"/>
        <v>661.2</v>
      </c>
    </row>
    <row r="257" spans="2:29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/>
      <c r="O257" s="3" t="str">
        <f t="shared" si="51"/>
        <v>Lincoln200739G12Bare39495</v>
      </c>
      <c r="P257" s="3">
        <f t="shared" si="52"/>
        <v>3</v>
      </c>
      <c r="Q257" s="3">
        <f t="shared" si="53"/>
        <v>3</v>
      </c>
      <c r="R257">
        <f t="shared" si="54"/>
        <v>33</v>
      </c>
      <c r="S257" t="str">
        <f>VLOOKUP(R257,SimulationNames!$C$2:$D$62,2,FALSE)</f>
        <v>Lincoln200739G12Bare</v>
      </c>
      <c r="T257" s="4">
        <f t="shared" si="55"/>
        <v>39495</v>
      </c>
      <c r="U257" t="str">
        <f t="shared" si="56"/>
        <v/>
      </c>
      <c r="V257" t="str">
        <f t="shared" si="57"/>
        <v/>
      </c>
      <c r="W257" t="str">
        <f t="shared" si="58"/>
        <v/>
      </c>
      <c r="X257" t="str">
        <f t="shared" si="59"/>
        <v/>
      </c>
      <c r="Y257" t="str">
        <f t="shared" si="60"/>
        <v/>
      </c>
      <c r="Z257" t="str">
        <f t="shared" si="61"/>
        <v/>
      </c>
      <c r="AA257">
        <f t="shared" si="62"/>
        <v>0.96</v>
      </c>
      <c r="AB257" t="str">
        <f t="shared" si="63"/>
        <v/>
      </c>
      <c r="AC257" t="str">
        <f t="shared" si="64"/>
        <v/>
      </c>
    </row>
    <row r="258" spans="2:29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/>
      <c r="O258" s="3" t="str">
        <f t="shared" si="51"/>
        <v>Lincoln200739G12Bare39538</v>
      </c>
      <c r="P258" s="3">
        <f t="shared" si="52"/>
        <v>3</v>
      </c>
      <c r="Q258" s="3">
        <f t="shared" si="53"/>
        <v>3</v>
      </c>
      <c r="R258">
        <f t="shared" si="54"/>
        <v>33</v>
      </c>
      <c r="S258" t="str">
        <f>VLOOKUP(R258,SimulationNames!$C$2:$D$62,2,FALSE)</f>
        <v>Lincoln200739G12Bare</v>
      </c>
      <c r="T258" s="4">
        <f t="shared" si="55"/>
        <v>39538</v>
      </c>
      <c r="U258">
        <f t="shared" si="56"/>
        <v>2754.7</v>
      </c>
      <c r="V258">
        <f t="shared" si="57"/>
        <v>1359.1</v>
      </c>
      <c r="W258" t="str">
        <f t="shared" si="58"/>
        <v/>
      </c>
      <c r="X258">
        <f t="shared" si="59"/>
        <v>384.1</v>
      </c>
      <c r="Y258" t="str">
        <f t="shared" si="60"/>
        <v/>
      </c>
      <c r="Z258" t="str">
        <f t="shared" si="61"/>
        <v/>
      </c>
      <c r="AA258" t="str">
        <f t="shared" si="62"/>
        <v/>
      </c>
      <c r="AB258" t="str">
        <f t="shared" si="63"/>
        <v/>
      </c>
      <c r="AC258">
        <f t="shared" si="64"/>
        <v>666.4</v>
      </c>
    </row>
    <row r="259" spans="2:29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/>
      <c r="O259" s="3" t="str">
        <f t="shared" si="51"/>
        <v>Lincoln200739G12Plastic39398</v>
      </c>
      <c r="P259" s="3">
        <f t="shared" si="52"/>
        <v>3</v>
      </c>
      <c r="Q259" s="3">
        <f t="shared" si="53"/>
        <v>4</v>
      </c>
      <c r="R259">
        <f t="shared" si="54"/>
        <v>34</v>
      </c>
      <c r="S259" t="str">
        <f>VLOOKUP(R259,SimulationNames!$C$2:$D$62,2,FALSE)</f>
        <v>Lincoln200739G12Plastic</v>
      </c>
      <c r="T259" s="4">
        <f t="shared" si="55"/>
        <v>39398</v>
      </c>
      <c r="U259" t="str">
        <f t="shared" si="56"/>
        <v/>
      </c>
      <c r="V259" t="str">
        <f t="shared" si="57"/>
        <v/>
      </c>
      <c r="W259" t="str">
        <f t="shared" si="58"/>
        <v/>
      </c>
      <c r="X259" t="str">
        <f t="shared" si="59"/>
        <v/>
      </c>
      <c r="Y259" t="str">
        <f t="shared" si="60"/>
        <v/>
      </c>
      <c r="Z259">
        <f t="shared" si="61"/>
        <v>5.88</v>
      </c>
      <c r="AA259" t="str">
        <f t="shared" si="62"/>
        <v/>
      </c>
      <c r="AB259" t="str">
        <f t="shared" si="63"/>
        <v/>
      </c>
      <c r="AC259" t="str">
        <f t="shared" si="64"/>
        <v/>
      </c>
    </row>
    <row r="260" spans="2:29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/>
      <c r="O260" s="3" t="str">
        <f t="shared" si="51"/>
        <v>Lincoln200739G12Plastic39406</v>
      </c>
      <c r="P260" s="3">
        <f t="shared" si="52"/>
        <v>3</v>
      </c>
      <c r="Q260" s="3">
        <f t="shared" si="53"/>
        <v>4</v>
      </c>
      <c r="R260">
        <f t="shared" si="54"/>
        <v>34</v>
      </c>
      <c r="S260" t="str">
        <f>VLOOKUP(R260,SimulationNames!$C$2:$D$62,2,FALSE)</f>
        <v>Lincoln200739G12Plastic</v>
      </c>
      <c r="T260" s="4">
        <f t="shared" si="55"/>
        <v>39406</v>
      </c>
      <c r="U260" t="str">
        <f t="shared" si="56"/>
        <v/>
      </c>
      <c r="V260" t="str">
        <f t="shared" si="57"/>
        <v/>
      </c>
      <c r="W260" t="str">
        <f t="shared" si="58"/>
        <v/>
      </c>
      <c r="X260" t="str">
        <f t="shared" si="59"/>
        <v/>
      </c>
      <c r="Y260">
        <f t="shared" si="60"/>
        <v>4.25</v>
      </c>
      <c r="Z260">
        <f t="shared" si="61"/>
        <v>8.02</v>
      </c>
      <c r="AA260" t="str">
        <f t="shared" si="62"/>
        <v/>
      </c>
      <c r="AB260" t="str">
        <f t="shared" si="63"/>
        <v/>
      </c>
      <c r="AC260" t="str">
        <f t="shared" si="64"/>
        <v/>
      </c>
    </row>
    <row r="261" spans="2:29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/>
      <c r="O261" s="3" t="str">
        <f t="shared" si="51"/>
        <v>Lincoln200739G12Plastic39414</v>
      </c>
      <c r="P261" s="3">
        <f t="shared" si="52"/>
        <v>3</v>
      </c>
      <c r="Q261" s="3">
        <f t="shared" si="53"/>
        <v>4</v>
      </c>
      <c r="R261">
        <f t="shared" si="54"/>
        <v>34</v>
      </c>
      <c r="S261" t="str">
        <f>VLOOKUP(R261,SimulationNames!$C$2:$D$62,2,FALSE)</f>
        <v>Lincoln200739G12Plastic</v>
      </c>
      <c r="T261" s="4">
        <f t="shared" si="55"/>
        <v>39414</v>
      </c>
      <c r="U261" t="str">
        <f t="shared" si="56"/>
        <v/>
      </c>
      <c r="V261" t="str">
        <f t="shared" si="57"/>
        <v/>
      </c>
      <c r="W261" t="str">
        <f t="shared" si="58"/>
        <v/>
      </c>
      <c r="X261" t="str">
        <f t="shared" si="59"/>
        <v/>
      </c>
      <c r="Y261">
        <f t="shared" si="60"/>
        <v>5.75</v>
      </c>
      <c r="Z261">
        <f t="shared" si="61"/>
        <v>9.66</v>
      </c>
      <c r="AA261">
        <f t="shared" si="62"/>
        <v>0.23</v>
      </c>
      <c r="AB261" t="str">
        <f t="shared" si="63"/>
        <v/>
      </c>
      <c r="AC261" t="str">
        <f t="shared" si="64"/>
        <v/>
      </c>
    </row>
    <row r="262" spans="2:29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/>
      <c r="O262" s="3" t="str">
        <f t="shared" ref="O262:O325" si="65">S262&amp;T262</f>
        <v>Lincoln200739G12Plastic39420</v>
      </c>
      <c r="P262" s="3">
        <f t="shared" ref="P262:P325" si="66">IF(A262="",P261,A262)</f>
        <v>3</v>
      </c>
      <c r="Q262" s="3">
        <f t="shared" ref="Q262:Q325" si="67">IF(B262="",Q261,B262)</f>
        <v>4</v>
      </c>
      <c r="R262">
        <f t="shared" ref="R262:R325" si="68">P262*10+Q262</f>
        <v>34</v>
      </c>
      <c r="S262" t="str">
        <f>VLOOKUP(R262,SimulationNames!$C$2:$D$62,2,FALSE)</f>
        <v>Lincoln200739G12Plastic</v>
      </c>
      <c r="T262" s="4">
        <f t="shared" ref="T262:T325" si="69">C262</f>
        <v>39420</v>
      </c>
      <c r="U262" t="str">
        <f t="shared" ref="U262:U325" si="70">IF(D262="","",D262/U$2)</f>
        <v/>
      </c>
      <c r="V262" t="str">
        <f t="shared" si="57"/>
        <v/>
      </c>
      <c r="W262" t="str">
        <f t="shared" si="58"/>
        <v/>
      </c>
      <c r="X262" t="str">
        <f t="shared" si="59"/>
        <v/>
      </c>
      <c r="Y262">
        <f t="shared" si="60"/>
        <v>6.85</v>
      </c>
      <c r="Z262">
        <f t="shared" si="61"/>
        <v>11.51</v>
      </c>
      <c r="AA262">
        <f t="shared" si="62"/>
        <v>0.33</v>
      </c>
      <c r="AB262" t="str">
        <f t="shared" si="63"/>
        <v/>
      </c>
      <c r="AC262" t="str">
        <f t="shared" si="64"/>
        <v/>
      </c>
    </row>
    <row r="263" spans="2:29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/>
      <c r="O263" s="3" t="str">
        <f t="shared" si="65"/>
        <v>Lincoln200739G12Plastic39432</v>
      </c>
      <c r="P263" s="3">
        <f t="shared" si="66"/>
        <v>3</v>
      </c>
      <c r="Q263" s="3">
        <f t="shared" si="67"/>
        <v>4</v>
      </c>
      <c r="R263">
        <f t="shared" si="68"/>
        <v>34</v>
      </c>
      <c r="S263" t="str">
        <f>VLOOKUP(R263,SimulationNames!$C$2:$D$62,2,FALSE)</f>
        <v>Lincoln200739G12Plastic</v>
      </c>
      <c r="T263" s="4">
        <f t="shared" si="69"/>
        <v>39432</v>
      </c>
      <c r="U263" t="str">
        <f t="shared" si="70"/>
        <v/>
      </c>
      <c r="V263" t="str">
        <f t="shared" si="57"/>
        <v/>
      </c>
      <c r="W263" t="str">
        <f t="shared" si="58"/>
        <v/>
      </c>
      <c r="X263" t="str">
        <f t="shared" si="59"/>
        <v/>
      </c>
      <c r="Y263">
        <f t="shared" si="60"/>
        <v>8.0500000000000007</v>
      </c>
      <c r="Z263">
        <f t="shared" si="61"/>
        <v>13.75</v>
      </c>
      <c r="AA263">
        <f t="shared" si="62"/>
        <v>0.7</v>
      </c>
      <c r="AB263" t="str">
        <f t="shared" si="63"/>
        <v/>
      </c>
      <c r="AC263" t="str">
        <f t="shared" si="64"/>
        <v/>
      </c>
    </row>
    <row r="264" spans="2:29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/>
      <c r="O264" s="3" t="str">
        <f t="shared" si="65"/>
        <v>Lincoln200739G12Plastic39438</v>
      </c>
      <c r="P264" s="3">
        <f t="shared" si="66"/>
        <v>3</v>
      </c>
      <c r="Q264" s="3">
        <f t="shared" si="67"/>
        <v>4</v>
      </c>
      <c r="R264">
        <f t="shared" si="68"/>
        <v>34</v>
      </c>
      <c r="S264" t="str">
        <f>VLOOKUP(R264,SimulationNames!$C$2:$D$62,2,FALSE)</f>
        <v>Lincoln200739G12Plastic</v>
      </c>
      <c r="T264" s="4">
        <f t="shared" si="69"/>
        <v>39438</v>
      </c>
      <c r="U264" t="str">
        <f t="shared" si="70"/>
        <v/>
      </c>
      <c r="V264" t="str">
        <f t="shared" si="57"/>
        <v/>
      </c>
      <c r="W264" t="str">
        <f t="shared" si="58"/>
        <v/>
      </c>
      <c r="X264" t="str">
        <f t="shared" si="59"/>
        <v/>
      </c>
      <c r="Y264">
        <f t="shared" si="60"/>
        <v>9.25</v>
      </c>
      <c r="Z264">
        <f t="shared" si="61"/>
        <v>15.3</v>
      </c>
      <c r="AA264" t="str">
        <f t="shared" si="62"/>
        <v/>
      </c>
      <c r="AB264" t="str">
        <f t="shared" si="63"/>
        <v/>
      </c>
      <c r="AC264" t="str">
        <f t="shared" si="64"/>
        <v/>
      </c>
    </row>
    <row r="265" spans="2:29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/>
      <c r="O265" s="3" t="str">
        <f t="shared" si="65"/>
        <v>Lincoln200739G12Plastic39439</v>
      </c>
      <c r="P265" s="3">
        <f t="shared" si="66"/>
        <v>3</v>
      </c>
      <c r="Q265" s="3">
        <f t="shared" si="67"/>
        <v>4</v>
      </c>
      <c r="R265">
        <f t="shared" si="68"/>
        <v>34</v>
      </c>
      <c r="S265" t="str">
        <f>VLOOKUP(R265,SimulationNames!$C$2:$D$62,2,FALSE)</f>
        <v>Lincoln200739G12Plastic</v>
      </c>
      <c r="T265" s="4">
        <f t="shared" si="69"/>
        <v>39439</v>
      </c>
      <c r="U265" t="str">
        <f t="shared" si="70"/>
        <v/>
      </c>
      <c r="V265" t="str">
        <f t="shared" si="57"/>
        <v/>
      </c>
      <c r="W265" t="str">
        <f t="shared" si="58"/>
        <v/>
      </c>
      <c r="X265" t="str">
        <f t="shared" si="59"/>
        <v/>
      </c>
      <c r="Y265" t="str">
        <f t="shared" si="60"/>
        <v/>
      </c>
      <c r="Z265" t="str">
        <f t="shared" si="61"/>
        <v/>
      </c>
      <c r="AA265">
        <f t="shared" si="62"/>
        <v>0.81</v>
      </c>
      <c r="AB265" t="str">
        <f t="shared" si="63"/>
        <v/>
      </c>
      <c r="AC265" t="str">
        <f t="shared" si="64"/>
        <v/>
      </c>
    </row>
    <row r="266" spans="2:29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/>
      <c r="O266" s="3" t="str">
        <f t="shared" si="65"/>
        <v>Lincoln200739G12Plastic39455</v>
      </c>
      <c r="P266" s="3">
        <f t="shared" si="66"/>
        <v>3</v>
      </c>
      <c r="Q266" s="3">
        <f t="shared" si="67"/>
        <v>4</v>
      </c>
      <c r="R266">
        <f t="shared" si="68"/>
        <v>34</v>
      </c>
      <c r="S266" t="str">
        <f>VLOOKUP(R266,SimulationNames!$C$2:$D$62,2,FALSE)</f>
        <v>Lincoln200739G12Plastic</v>
      </c>
      <c r="T266" s="4">
        <f t="shared" si="69"/>
        <v>39455</v>
      </c>
      <c r="U266" t="str">
        <f t="shared" si="70"/>
        <v/>
      </c>
      <c r="V266" t="str">
        <f t="shared" si="57"/>
        <v/>
      </c>
      <c r="W266" t="str">
        <f t="shared" si="58"/>
        <v/>
      </c>
      <c r="X266" t="str">
        <f t="shared" si="59"/>
        <v/>
      </c>
      <c r="Y266">
        <f t="shared" si="60"/>
        <v>15.15</v>
      </c>
      <c r="Z266">
        <f t="shared" si="61"/>
        <v>16.7</v>
      </c>
      <c r="AA266">
        <f t="shared" si="62"/>
        <v>0.92</v>
      </c>
      <c r="AB266" t="str">
        <f t="shared" si="63"/>
        <v/>
      </c>
      <c r="AC266" t="str">
        <f t="shared" si="64"/>
        <v/>
      </c>
    </row>
    <row r="267" spans="2:29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/>
      <c r="O267" s="3" t="str">
        <f t="shared" si="65"/>
        <v>Lincoln200739G12Plastic39456</v>
      </c>
      <c r="P267" s="3">
        <f t="shared" si="66"/>
        <v>3</v>
      </c>
      <c r="Q267" s="3">
        <f t="shared" si="67"/>
        <v>4</v>
      </c>
      <c r="R267">
        <f t="shared" si="68"/>
        <v>34</v>
      </c>
      <c r="S267" t="str">
        <f>VLOOKUP(R267,SimulationNames!$C$2:$D$62,2,FALSE)</f>
        <v>Lincoln200739G12Plastic</v>
      </c>
      <c r="T267" s="4">
        <f t="shared" si="69"/>
        <v>39456</v>
      </c>
      <c r="U267">
        <f t="shared" si="70"/>
        <v>902</v>
      </c>
      <c r="V267" t="str">
        <f t="shared" si="57"/>
        <v/>
      </c>
      <c r="W267" t="str">
        <f t="shared" si="58"/>
        <v/>
      </c>
      <c r="X267">
        <f t="shared" si="59"/>
        <v>272.3</v>
      </c>
      <c r="Y267" t="str">
        <f t="shared" si="60"/>
        <v/>
      </c>
      <c r="Z267" t="str">
        <f t="shared" si="61"/>
        <v/>
      </c>
      <c r="AA267" t="str">
        <f t="shared" si="62"/>
        <v/>
      </c>
      <c r="AB267" t="str">
        <f t="shared" si="63"/>
        <v/>
      </c>
      <c r="AC267">
        <f t="shared" si="64"/>
        <v>629.70000000000005</v>
      </c>
    </row>
    <row r="268" spans="2:29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/>
      <c r="O268" s="3" t="str">
        <f t="shared" si="65"/>
        <v>Lincoln200739G12Plastic39458</v>
      </c>
      <c r="P268" s="3">
        <f t="shared" si="66"/>
        <v>3</v>
      </c>
      <c r="Q268" s="3">
        <f t="shared" si="67"/>
        <v>4</v>
      </c>
      <c r="R268">
        <f t="shared" si="68"/>
        <v>34</v>
      </c>
      <c r="S268" t="str">
        <f>VLOOKUP(R268,SimulationNames!$C$2:$D$62,2,FALSE)</f>
        <v>Lincoln200739G12Plastic</v>
      </c>
      <c r="T268" s="4">
        <f t="shared" si="69"/>
        <v>39458</v>
      </c>
      <c r="U268" t="str">
        <f t="shared" si="70"/>
        <v/>
      </c>
      <c r="V268" t="str">
        <f t="shared" si="57"/>
        <v/>
      </c>
      <c r="W268" t="str">
        <f t="shared" si="58"/>
        <v/>
      </c>
      <c r="X268" t="str">
        <f t="shared" si="59"/>
        <v/>
      </c>
      <c r="Y268" t="str">
        <f t="shared" si="60"/>
        <v/>
      </c>
      <c r="Z268" t="str">
        <f t="shared" si="61"/>
        <v/>
      </c>
      <c r="AA268" t="str">
        <f t="shared" si="62"/>
        <v/>
      </c>
      <c r="AB268">
        <f t="shared" si="63"/>
        <v>6.49</v>
      </c>
      <c r="AC268" t="str">
        <f t="shared" si="64"/>
        <v/>
      </c>
    </row>
    <row r="269" spans="2:29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/>
      <c r="O269" s="3" t="str">
        <f t="shared" si="65"/>
        <v>Lincoln200739G12Plastic39461</v>
      </c>
      <c r="P269" s="3">
        <f t="shared" si="66"/>
        <v>3</v>
      </c>
      <c r="Q269" s="3">
        <f t="shared" si="67"/>
        <v>4</v>
      </c>
      <c r="R269">
        <f t="shared" si="68"/>
        <v>34</v>
      </c>
      <c r="S269" t="str">
        <f>VLOOKUP(R269,SimulationNames!$C$2:$D$62,2,FALSE)</f>
        <v>Lincoln200739G12Plastic</v>
      </c>
      <c r="T269" s="4">
        <f t="shared" si="69"/>
        <v>39461</v>
      </c>
      <c r="U269" t="str">
        <f t="shared" si="70"/>
        <v/>
      </c>
      <c r="V269" t="str">
        <f t="shared" si="57"/>
        <v/>
      </c>
      <c r="W269" t="str">
        <f t="shared" si="58"/>
        <v/>
      </c>
      <c r="X269" t="str">
        <f t="shared" si="59"/>
        <v/>
      </c>
      <c r="Y269" t="str">
        <f t="shared" si="60"/>
        <v/>
      </c>
      <c r="Z269" t="str">
        <f t="shared" si="61"/>
        <v/>
      </c>
      <c r="AA269" t="str">
        <f t="shared" si="62"/>
        <v/>
      </c>
      <c r="AB269">
        <f t="shared" si="63"/>
        <v>6.73</v>
      </c>
      <c r="AC269" t="str">
        <f t="shared" si="64"/>
        <v/>
      </c>
    </row>
    <row r="270" spans="2:29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/>
      <c r="O270" s="3" t="str">
        <f t="shared" si="65"/>
        <v>Lincoln200739G12Plastic39463</v>
      </c>
      <c r="P270" s="3">
        <f t="shared" si="66"/>
        <v>3</v>
      </c>
      <c r="Q270" s="3">
        <f t="shared" si="67"/>
        <v>4</v>
      </c>
      <c r="R270">
        <f t="shared" si="68"/>
        <v>34</v>
      </c>
      <c r="S270" t="str">
        <f>VLOOKUP(R270,SimulationNames!$C$2:$D$62,2,FALSE)</f>
        <v>Lincoln200739G12Plastic</v>
      </c>
      <c r="T270" s="4">
        <f t="shared" si="69"/>
        <v>39463</v>
      </c>
      <c r="U270" t="str">
        <f t="shared" si="70"/>
        <v/>
      </c>
      <c r="V270" t="str">
        <f t="shared" si="57"/>
        <v/>
      </c>
      <c r="W270" t="str">
        <f t="shared" si="58"/>
        <v/>
      </c>
      <c r="X270" t="str">
        <f t="shared" si="59"/>
        <v/>
      </c>
      <c r="Y270" t="str">
        <f t="shared" si="60"/>
        <v/>
      </c>
      <c r="Z270" t="str">
        <f t="shared" si="61"/>
        <v/>
      </c>
      <c r="AA270" t="str">
        <f t="shared" si="62"/>
        <v/>
      </c>
      <c r="AB270">
        <f t="shared" si="63"/>
        <v>6.89</v>
      </c>
      <c r="AC270" t="str">
        <f t="shared" si="64"/>
        <v/>
      </c>
    </row>
    <row r="271" spans="2:29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/>
      <c r="O271" s="3" t="str">
        <f t="shared" si="65"/>
        <v>Lincoln200739G12Plastic39464</v>
      </c>
      <c r="P271" s="3">
        <f t="shared" si="66"/>
        <v>3</v>
      </c>
      <c r="Q271" s="3">
        <f t="shared" si="67"/>
        <v>4</v>
      </c>
      <c r="R271">
        <f t="shared" si="68"/>
        <v>34</v>
      </c>
      <c r="S271" t="str">
        <f>VLOOKUP(R271,SimulationNames!$C$2:$D$62,2,FALSE)</f>
        <v>Lincoln200739G12Plastic</v>
      </c>
      <c r="T271" s="4">
        <f t="shared" si="69"/>
        <v>39464</v>
      </c>
      <c r="U271" t="str">
        <f t="shared" si="70"/>
        <v/>
      </c>
      <c r="V271" t="str">
        <f t="shared" si="57"/>
        <v/>
      </c>
      <c r="W271" t="str">
        <f t="shared" si="58"/>
        <v/>
      </c>
      <c r="X271" t="str">
        <f t="shared" si="59"/>
        <v/>
      </c>
      <c r="Y271" t="str">
        <f t="shared" si="60"/>
        <v/>
      </c>
      <c r="Z271" t="str">
        <f t="shared" si="61"/>
        <v/>
      </c>
      <c r="AA271">
        <f t="shared" si="62"/>
        <v>0.96</v>
      </c>
      <c r="AB271" t="str">
        <f t="shared" si="63"/>
        <v/>
      </c>
      <c r="AC271" t="str">
        <f t="shared" si="64"/>
        <v/>
      </c>
    </row>
    <row r="272" spans="2:29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/>
      <c r="O272" s="3" t="str">
        <f t="shared" si="65"/>
        <v>Lincoln200739G12Plastic39465</v>
      </c>
      <c r="P272" s="3">
        <f t="shared" si="66"/>
        <v>3</v>
      </c>
      <c r="Q272" s="3">
        <f t="shared" si="67"/>
        <v>4</v>
      </c>
      <c r="R272">
        <f t="shared" si="68"/>
        <v>34</v>
      </c>
      <c r="S272" t="str">
        <f>VLOOKUP(R272,SimulationNames!$C$2:$D$62,2,FALSE)</f>
        <v>Lincoln200739G12Plastic</v>
      </c>
      <c r="T272" s="4">
        <f t="shared" si="69"/>
        <v>39465</v>
      </c>
      <c r="U272" t="str">
        <f t="shared" si="70"/>
        <v/>
      </c>
      <c r="V272" t="str">
        <f t="shared" si="57"/>
        <v/>
      </c>
      <c r="W272" t="str">
        <f t="shared" si="58"/>
        <v/>
      </c>
      <c r="X272" t="str">
        <f t="shared" si="59"/>
        <v/>
      </c>
      <c r="Y272" t="str">
        <f t="shared" si="60"/>
        <v/>
      </c>
      <c r="Z272" t="str">
        <f t="shared" si="61"/>
        <v/>
      </c>
      <c r="AA272" t="str">
        <f t="shared" si="62"/>
        <v/>
      </c>
      <c r="AB272">
        <f t="shared" si="63"/>
        <v>6.95</v>
      </c>
      <c r="AC272" t="str">
        <f t="shared" si="64"/>
        <v/>
      </c>
    </row>
    <row r="273" spans="1:29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/>
      <c r="O273" s="3" t="str">
        <f t="shared" si="65"/>
        <v>Lincoln200739G12Plastic39468</v>
      </c>
      <c r="P273" s="3">
        <f t="shared" si="66"/>
        <v>3</v>
      </c>
      <c r="Q273" s="3">
        <f t="shared" si="67"/>
        <v>4</v>
      </c>
      <c r="R273">
        <f t="shared" si="68"/>
        <v>34</v>
      </c>
      <c r="S273" t="str">
        <f>VLOOKUP(R273,SimulationNames!$C$2:$D$62,2,FALSE)</f>
        <v>Lincoln200739G12Plastic</v>
      </c>
      <c r="T273" s="4">
        <f t="shared" si="69"/>
        <v>39468</v>
      </c>
      <c r="U273" t="str">
        <f t="shared" si="70"/>
        <v/>
      </c>
      <c r="V273" t="str">
        <f t="shared" si="57"/>
        <v/>
      </c>
      <c r="W273" t="str">
        <f t="shared" si="58"/>
        <v/>
      </c>
      <c r="X273" t="str">
        <f t="shared" si="59"/>
        <v/>
      </c>
      <c r="Y273" t="str">
        <f t="shared" si="60"/>
        <v/>
      </c>
      <c r="Z273" t="str">
        <f t="shared" si="61"/>
        <v/>
      </c>
      <c r="AA273" t="str">
        <f t="shared" si="62"/>
        <v/>
      </c>
      <c r="AB273">
        <f t="shared" si="63"/>
        <v>6.95</v>
      </c>
      <c r="AC273" t="str">
        <f t="shared" si="64"/>
        <v/>
      </c>
    </row>
    <row r="274" spans="1:29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/>
      <c r="O274" s="3" t="str">
        <f t="shared" si="65"/>
        <v>Lincoln200739G12Plastic39478</v>
      </c>
      <c r="P274" s="3">
        <f t="shared" si="66"/>
        <v>3</v>
      </c>
      <c r="Q274" s="3">
        <f t="shared" si="67"/>
        <v>4</v>
      </c>
      <c r="R274">
        <f t="shared" si="68"/>
        <v>34</v>
      </c>
      <c r="S274" t="str">
        <f>VLOOKUP(R274,SimulationNames!$C$2:$D$62,2,FALSE)</f>
        <v>Lincoln200739G12Plastic</v>
      </c>
      <c r="T274" s="4">
        <f t="shared" si="69"/>
        <v>39478</v>
      </c>
      <c r="U274">
        <f t="shared" si="70"/>
        <v>1533.2</v>
      </c>
      <c r="V274" t="str">
        <f t="shared" si="57"/>
        <v/>
      </c>
      <c r="W274" t="str">
        <f t="shared" si="58"/>
        <v/>
      </c>
      <c r="X274">
        <f t="shared" si="59"/>
        <v>291.60000000000002</v>
      </c>
      <c r="Y274" t="str">
        <f t="shared" si="60"/>
        <v/>
      </c>
      <c r="Z274" t="str">
        <f t="shared" si="61"/>
        <v/>
      </c>
      <c r="AA274" t="str">
        <f t="shared" si="62"/>
        <v/>
      </c>
      <c r="AB274" t="str">
        <f t="shared" si="63"/>
        <v/>
      </c>
      <c r="AC274">
        <f t="shared" si="64"/>
        <v>787.3</v>
      </c>
    </row>
    <row r="275" spans="1:29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/>
      <c r="O275" s="3" t="str">
        <f t="shared" si="65"/>
        <v>Lincoln200739G12Plastic39495</v>
      </c>
      <c r="P275" s="3">
        <f t="shared" si="66"/>
        <v>3</v>
      </c>
      <c r="Q275" s="3">
        <f t="shared" si="67"/>
        <v>4</v>
      </c>
      <c r="R275">
        <f t="shared" si="68"/>
        <v>34</v>
      </c>
      <c r="S275" t="str">
        <f>VLOOKUP(R275,SimulationNames!$C$2:$D$62,2,FALSE)</f>
        <v>Lincoln200739G12Plastic</v>
      </c>
      <c r="T275" s="4">
        <f t="shared" si="69"/>
        <v>39495</v>
      </c>
      <c r="U275" t="str">
        <f t="shared" si="70"/>
        <v/>
      </c>
      <c r="V275" t="str">
        <f t="shared" si="57"/>
        <v/>
      </c>
      <c r="W275" t="str">
        <f t="shared" si="58"/>
        <v/>
      </c>
      <c r="X275" t="str">
        <f t="shared" si="59"/>
        <v/>
      </c>
      <c r="Y275" t="str">
        <f t="shared" si="60"/>
        <v/>
      </c>
      <c r="Z275" t="str">
        <f t="shared" si="61"/>
        <v/>
      </c>
      <c r="AA275">
        <f t="shared" si="62"/>
        <v>0.94</v>
      </c>
      <c r="AB275" t="str">
        <f t="shared" si="63"/>
        <v/>
      </c>
      <c r="AC275" t="str">
        <f t="shared" si="64"/>
        <v/>
      </c>
    </row>
    <row r="276" spans="1:29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/>
      <c r="O276" s="3" t="str">
        <f t="shared" si="65"/>
        <v>Lincoln200739G12Plastic39525</v>
      </c>
      <c r="P276" s="3">
        <f t="shared" si="66"/>
        <v>3</v>
      </c>
      <c r="Q276" s="3">
        <f t="shared" si="67"/>
        <v>4</v>
      </c>
      <c r="R276">
        <f t="shared" si="68"/>
        <v>34</v>
      </c>
      <c r="S276" t="str">
        <f>VLOOKUP(R276,SimulationNames!$C$2:$D$62,2,FALSE)</f>
        <v>Lincoln200739G12Plastic</v>
      </c>
      <c r="T276" s="4">
        <f t="shared" si="69"/>
        <v>39525</v>
      </c>
      <c r="U276">
        <f t="shared" si="70"/>
        <v>2989</v>
      </c>
      <c r="V276">
        <f t="shared" si="57"/>
        <v>1526</v>
      </c>
      <c r="W276" t="str">
        <f t="shared" si="58"/>
        <v/>
      </c>
      <c r="X276">
        <f t="shared" si="59"/>
        <v>346.8</v>
      </c>
      <c r="Y276" t="str">
        <f t="shared" si="60"/>
        <v/>
      </c>
      <c r="Z276" t="str">
        <f t="shared" si="61"/>
        <v/>
      </c>
      <c r="AA276" t="str">
        <f t="shared" si="62"/>
        <v/>
      </c>
      <c r="AB276" t="str">
        <f t="shared" si="63"/>
        <v/>
      </c>
      <c r="AC276">
        <f t="shared" si="64"/>
        <v>705.1</v>
      </c>
    </row>
    <row r="277" spans="1:29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/>
      <c r="O277" s="3" t="str">
        <f t="shared" si="65"/>
        <v>Lincoln2008SHYB39V4339763</v>
      </c>
      <c r="P277" s="3">
        <f t="shared" si="66"/>
        <v>6</v>
      </c>
      <c r="Q277" s="3">
        <f t="shared" si="67"/>
        <v>1</v>
      </c>
      <c r="R277">
        <f t="shared" si="68"/>
        <v>61</v>
      </c>
      <c r="S277" t="str">
        <f>VLOOKUP(R277,SimulationNames!$C$2:$D$62,2,FALSE)</f>
        <v>Lincoln2008SHYB39V43</v>
      </c>
      <c r="T277" s="4">
        <f t="shared" si="69"/>
        <v>39763</v>
      </c>
      <c r="U277" t="str">
        <f t="shared" si="70"/>
        <v/>
      </c>
      <c r="V277" t="str">
        <f t="shared" ref="V277:V340" si="71">IF(E277="","",E277/V$2)</f>
        <v/>
      </c>
      <c r="W277" t="str">
        <f t="shared" ref="W277:W340" si="72">IF(F277="","",F277/W$2)</f>
        <v/>
      </c>
      <c r="X277" t="str">
        <f t="shared" ref="X277:X340" si="73">IF(G277="","",G277/X$2)</f>
        <v/>
      </c>
      <c r="Y277" t="str">
        <f t="shared" ref="Y277:Y340" si="74">IF(H277="","",H277/Y$2)</f>
        <v/>
      </c>
      <c r="Z277" t="str">
        <f t="shared" ref="Z277:Z340" si="75">IF(I277="","",I277/Z$2)</f>
        <v/>
      </c>
      <c r="AA277" t="str">
        <f t="shared" ref="AA277:AA340" si="76">IF(J277="","",J277/AA$2)</f>
        <v/>
      </c>
      <c r="AB277">
        <f t="shared" ref="AB277:AB340" si="77">IF(K277="","",K277/AB$2)</f>
        <v>2.04</v>
      </c>
      <c r="AC277" t="str">
        <f t="shared" ref="AC277:AC340" si="78">IF(L277="","",L277/AC$2)</f>
        <v/>
      </c>
    </row>
    <row r="278" spans="1:29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/>
      <c r="O278" s="3" t="str">
        <f t="shared" si="65"/>
        <v>Lincoln2008SHYB39V4339765</v>
      </c>
      <c r="P278" s="3">
        <f t="shared" si="66"/>
        <v>6</v>
      </c>
      <c r="Q278" s="3">
        <f t="shared" si="67"/>
        <v>1</v>
      </c>
      <c r="R278">
        <f t="shared" si="68"/>
        <v>61</v>
      </c>
      <c r="S278" t="str">
        <f>VLOOKUP(R278,SimulationNames!$C$2:$D$62,2,FALSE)</f>
        <v>Lincoln2008SHYB39V43</v>
      </c>
      <c r="T278" s="4">
        <f t="shared" si="69"/>
        <v>39765</v>
      </c>
      <c r="U278" t="str">
        <f t="shared" si="70"/>
        <v/>
      </c>
      <c r="V278" t="str">
        <f t="shared" si="71"/>
        <v/>
      </c>
      <c r="W278" t="str">
        <f t="shared" si="72"/>
        <v/>
      </c>
      <c r="X278" t="str">
        <f t="shared" si="73"/>
        <v/>
      </c>
      <c r="Y278" t="str">
        <f t="shared" si="74"/>
        <v/>
      </c>
      <c r="Z278" t="str">
        <f t="shared" si="75"/>
        <v/>
      </c>
      <c r="AA278" t="str">
        <f t="shared" si="76"/>
        <v/>
      </c>
      <c r="AB278">
        <f t="shared" si="77"/>
        <v>2.81</v>
      </c>
      <c r="AC278" t="str">
        <f t="shared" si="78"/>
        <v/>
      </c>
    </row>
    <row r="279" spans="1:29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/>
      <c r="O279" s="3" t="str">
        <f t="shared" si="65"/>
        <v>Lincoln2008SHYB39V4339767</v>
      </c>
      <c r="P279" s="3">
        <f t="shared" si="66"/>
        <v>6</v>
      </c>
      <c r="Q279" s="3">
        <f t="shared" si="67"/>
        <v>1</v>
      </c>
      <c r="R279">
        <f t="shared" si="68"/>
        <v>61</v>
      </c>
      <c r="S279" t="str">
        <f>VLOOKUP(R279,SimulationNames!$C$2:$D$62,2,FALSE)</f>
        <v>Lincoln2008SHYB39V43</v>
      </c>
      <c r="T279" s="4">
        <f t="shared" si="69"/>
        <v>39767</v>
      </c>
      <c r="U279" t="str">
        <f t="shared" si="70"/>
        <v/>
      </c>
      <c r="V279" t="str">
        <f t="shared" si="71"/>
        <v/>
      </c>
      <c r="W279" t="str">
        <f t="shared" si="72"/>
        <v/>
      </c>
      <c r="X279" t="str">
        <f t="shared" si="73"/>
        <v/>
      </c>
      <c r="Y279" t="str">
        <f t="shared" si="74"/>
        <v/>
      </c>
      <c r="Z279" t="str">
        <f t="shared" si="75"/>
        <v/>
      </c>
      <c r="AA279" t="str">
        <f t="shared" si="76"/>
        <v/>
      </c>
      <c r="AB279">
        <f t="shared" si="77"/>
        <v>2.96</v>
      </c>
      <c r="AC279" t="str">
        <f t="shared" si="78"/>
        <v/>
      </c>
    </row>
    <row r="280" spans="1:29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/>
      <c r="O280" s="3" t="str">
        <f t="shared" si="65"/>
        <v>Lincoln2008SHYB39V4339769</v>
      </c>
      <c r="P280" s="3">
        <f t="shared" si="66"/>
        <v>6</v>
      </c>
      <c r="Q280" s="3">
        <f t="shared" si="67"/>
        <v>1</v>
      </c>
      <c r="R280">
        <f t="shared" si="68"/>
        <v>61</v>
      </c>
      <c r="S280" t="str">
        <f>VLOOKUP(R280,SimulationNames!$C$2:$D$62,2,FALSE)</f>
        <v>Lincoln2008SHYB39V43</v>
      </c>
      <c r="T280" s="4">
        <f t="shared" si="69"/>
        <v>39769</v>
      </c>
      <c r="U280" t="str">
        <f t="shared" si="70"/>
        <v/>
      </c>
      <c r="V280" t="str">
        <f t="shared" si="71"/>
        <v/>
      </c>
      <c r="W280" t="str">
        <f t="shared" si="72"/>
        <v/>
      </c>
      <c r="X280" t="str">
        <f t="shared" si="73"/>
        <v/>
      </c>
      <c r="Y280" t="str">
        <f t="shared" si="74"/>
        <v/>
      </c>
      <c r="Z280" t="str">
        <f t="shared" si="75"/>
        <v/>
      </c>
      <c r="AA280" t="str">
        <f t="shared" si="76"/>
        <v/>
      </c>
      <c r="AB280">
        <f t="shared" si="77"/>
        <v>2.96</v>
      </c>
      <c r="AC280" t="str">
        <f t="shared" si="78"/>
        <v/>
      </c>
    </row>
    <row r="281" spans="1:29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/>
      <c r="O281" s="3" t="str">
        <f t="shared" si="65"/>
        <v>Lincoln2008SHYB39V4339771</v>
      </c>
      <c r="P281" s="3">
        <f t="shared" si="66"/>
        <v>6</v>
      </c>
      <c r="Q281" s="3">
        <f t="shared" si="67"/>
        <v>1</v>
      </c>
      <c r="R281">
        <f t="shared" si="68"/>
        <v>61</v>
      </c>
      <c r="S281" t="str">
        <f>VLOOKUP(R281,SimulationNames!$C$2:$D$62,2,FALSE)</f>
        <v>Lincoln2008SHYB39V43</v>
      </c>
      <c r="T281" s="4">
        <f t="shared" si="69"/>
        <v>39771</v>
      </c>
      <c r="U281" t="str">
        <f t="shared" si="70"/>
        <v/>
      </c>
      <c r="V281" t="str">
        <f t="shared" si="71"/>
        <v/>
      </c>
      <c r="W281" t="str">
        <f t="shared" si="72"/>
        <v/>
      </c>
      <c r="X281" t="str">
        <f t="shared" si="73"/>
        <v/>
      </c>
      <c r="Y281" t="str">
        <f t="shared" si="74"/>
        <v/>
      </c>
      <c r="Z281" t="str">
        <f t="shared" si="75"/>
        <v/>
      </c>
      <c r="AA281" t="str">
        <f t="shared" si="76"/>
        <v/>
      </c>
      <c r="AB281">
        <f t="shared" si="77"/>
        <v>2.96</v>
      </c>
      <c r="AC281" t="str">
        <f t="shared" si="78"/>
        <v/>
      </c>
    </row>
    <row r="282" spans="1:29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/>
      <c r="O282" s="3" t="str">
        <f t="shared" si="65"/>
        <v>Lincoln2008SHYB39V4339779</v>
      </c>
      <c r="P282" s="3">
        <f t="shared" si="66"/>
        <v>6</v>
      </c>
      <c r="Q282" s="3">
        <f t="shared" si="67"/>
        <v>1</v>
      </c>
      <c r="R282">
        <f t="shared" si="68"/>
        <v>61</v>
      </c>
      <c r="S282" t="str">
        <f>VLOOKUP(R282,SimulationNames!$C$2:$D$62,2,FALSE)</f>
        <v>Lincoln2008SHYB39V43</v>
      </c>
      <c r="T282" s="4">
        <f t="shared" si="69"/>
        <v>39779</v>
      </c>
      <c r="U282" t="str">
        <f t="shared" si="70"/>
        <v/>
      </c>
      <c r="V282" t="str">
        <f t="shared" si="71"/>
        <v/>
      </c>
      <c r="W282" t="str">
        <f t="shared" si="72"/>
        <v/>
      </c>
      <c r="X282" t="str">
        <f t="shared" si="73"/>
        <v/>
      </c>
      <c r="Y282">
        <f t="shared" si="74"/>
        <v>2.6</v>
      </c>
      <c r="Z282">
        <f t="shared" si="75"/>
        <v>5.13</v>
      </c>
      <c r="AA282" t="str">
        <f t="shared" si="76"/>
        <v/>
      </c>
      <c r="AB282" t="str">
        <f t="shared" si="77"/>
        <v/>
      </c>
      <c r="AC282" t="str">
        <f t="shared" si="78"/>
        <v/>
      </c>
    </row>
    <row r="283" spans="1:29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/>
      <c r="O283" s="3" t="str">
        <f t="shared" si="65"/>
        <v>Lincoln2008SHYB39V4339787</v>
      </c>
      <c r="P283" s="3">
        <f t="shared" si="66"/>
        <v>6</v>
      </c>
      <c r="Q283" s="3">
        <f t="shared" si="67"/>
        <v>1</v>
      </c>
      <c r="R283">
        <f t="shared" si="68"/>
        <v>61</v>
      </c>
      <c r="S283" t="str">
        <f>VLOOKUP(R283,SimulationNames!$C$2:$D$62,2,FALSE)</f>
        <v>Lincoln2008SHYB39V43</v>
      </c>
      <c r="T283" s="4">
        <f t="shared" si="69"/>
        <v>39787</v>
      </c>
      <c r="U283" t="str">
        <f t="shared" si="70"/>
        <v/>
      </c>
      <c r="V283" t="str">
        <f t="shared" si="71"/>
        <v/>
      </c>
      <c r="W283" t="str">
        <f t="shared" si="72"/>
        <v/>
      </c>
      <c r="X283" t="str">
        <f t="shared" si="73"/>
        <v/>
      </c>
      <c r="Y283">
        <f t="shared" si="74"/>
        <v>3.67</v>
      </c>
      <c r="Z283">
        <f t="shared" si="75"/>
        <v>6.33</v>
      </c>
      <c r="AA283" t="str">
        <f t="shared" si="76"/>
        <v/>
      </c>
      <c r="AB283" t="str">
        <f t="shared" si="77"/>
        <v/>
      </c>
      <c r="AC283" t="str">
        <f t="shared" si="78"/>
        <v/>
      </c>
    </row>
    <row r="284" spans="1:29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/>
      <c r="O284" s="3" t="str">
        <f t="shared" si="65"/>
        <v>Lincoln2008SHYB39V4339799</v>
      </c>
      <c r="P284" s="3">
        <f t="shared" si="66"/>
        <v>6</v>
      </c>
      <c r="Q284" s="3">
        <f t="shared" si="67"/>
        <v>1</v>
      </c>
      <c r="R284">
        <f t="shared" si="68"/>
        <v>61</v>
      </c>
      <c r="S284" t="str">
        <f>VLOOKUP(R284,SimulationNames!$C$2:$D$62,2,FALSE)</f>
        <v>Lincoln2008SHYB39V43</v>
      </c>
      <c r="T284" s="4">
        <f t="shared" si="69"/>
        <v>39799</v>
      </c>
      <c r="U284" t="str">
        <f t="shared" si="70"/>
        <v/>
      </c>
      <c r="V284" t="str">
        <f t="shared" si="71"/>
        <v/>
      </c>
      <c r="W284" t="str">
        <f t="shared" si="72"/>
        <v/>
      </c>
      <c r="X284" t="str">
        <f t="shared" si="73"/>
        <v/>
      </c>
      <c r="Y284">
        <f t="shared" si="74"/>
        <v>5.13</v>
      </c>
      <c r="Z284">
        <f t="shared" si="75"/>
        <v>8.8000000000000007</v>
      </c>
      <c r="AA284" t="str">
        <f t="shared" si="76"/>
        <v/>
      </c>
      <c r="AB284" t="str">
        <f t="shared" si="77"/>
        <v/>
      </c>
      <c r="AC284" t="str">
        <f t="shared" si="78"/>
        <v/>
      </c>
    </row>
    <row r="285" spans="1:29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/>
      <c r="O285" s="3" t="str">
        <f t="shared" si="65"/>
        <v>Lincoln2008SHYB39V4339805</v>
      </c>
      <c r="P285" s="3">
        <f t="shared" si="66"/>
        <v>6</v>
      </c>
      <c r="Q285" s="3">
        <f t="shared" si="67"/>
        <v>1</v>
      </c>
      <c r="R285">
        <f t="shared" si="68"/>
        <v>61</v>
      </c>
      <c r="S285" t="str">
        <f>VLOOKUP(R285,SimulationNames!$C$2:$D$62,2,FALSE)</f>
        <v>Lincoln2008SHYB39V43</v>
      </c>
      <c r="T285" s="4">
        <f t="shared" si="69"/>
        <v>39805</v>
      </c>
      <c r="U285" t="str">
        <f t="shared" si="70"/>
        <v/>
      </c>
      <c r="V285" t="str">
        <f t="shared" si="71"/>
        <v/>
      </c>
      <c r="W285" t="str">
        <f t="shared" si="72"/>
        <v/>
      </c>
      <c r="X285" t="str">
        <f t="shared" si="73"/>
        <v/>
      </c>
      <c r="Y285">
        <f t="shared" si="74"/>
        <v>5.87</v>
      </c>
      <c r="Z285">
        <f t="shared" si="75"/>
        <v>9.67</v>
      </c>
      <c r="AA285" t="str">
        <f t="shared" si="76"/>
        <v/>
      </c>
      <c r="AB285" t="str">
        <f t="shared" si="77"/>
        <v/>
      </c>
      <c r="AC285" t="str">
        <f t="shared" si="78"/>
        <v/>
      </c>
    </row>
    <row r="286" spans="1:29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/>
      <c r="O286" s="3" t="str">
        <f t="shared" si="65"/>
        <v>Lincoln2008SHYB39V4339812</v>
      </c>
      <c r="P286" s="3">
        <f t="shared" si="66"/>
        <v>6</v>
      </c>
      <c r="Q286" s="3">
        <f t="shared" si="67"/>
        <v>1</v>
      </c>
      <c r="R286">
        <f t="shared" si="68"/>
        <v>61</v>
      </c>
      <c r="S286" t="str">
        <f>VLOOKUP(R286,SimulationNames!$C$2:$D$62,2,FALSE)</f>
        <v>Lincoln2008SHYB39V43</v>
      </c>
      <c r="T286" s="4">
        <f t="shared" si="69"/>
        <v>39812</v>
      </c>
      <c r="U286" t="str">
        <f t="shared" si="70"/>
        <v/>
      </c>
      <c r="V286" t="str">
        <f t="shared" si="71"/>
        <v/>
      </c>
      <c r="W286" t="str">
        <f t="shared" si="72"/>
        <v/>
      </c>
      <c r="X286" t="str">
        <f t="shared" si="73"/>
        <v/>
      </c>
      <c r="Y286">
        <f t="shared" si="74"/>
        <v>6.4</v>
      </c>
      <c r="Z286">
        <f t="shared" si="75"/>
        <v>11.2</v>
      </c>
      <c r="AA286">
        <f t="shared" si="76"/>
        <v>0.4</v>
      </c>
      <c r="AB286" t="str">
        <f t="shared" si="77"/>
        <v/>
      </c>
      <c r="AC286" t="str">
        <f t="shared" si="78"/>
        <v/>
      </c>
    </row>
    <row r="287" spans="1:29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/>
      <c r="O287" s="3" t="str">
        <f t="shared" si="65"/>
        <v>Lincoln2008SHYB39V4339820</v>
      </c>
      <c r="P287" s="3">
        <f t="shared" si="66"/>
        <v>6</v>
      </c>
      <c r="Q287" s="3">
        <f t="shared" si="67"/>
        <v>1</v>
      </c>
      <c r="R287">
        <f t="shared" si="68"/>
        <v>61</v>
      </c>
      <c r="S287" t="str">
        <f>VLOOKUP(R287,SimulationNames!$C$2:$D$62,2,FALSE)</f>
        <v>Lincoln2008SHYB39V43</v>
      </c>
      <c r="T287" s="4">
        <f t="shared" si="69"/>
        <v>39820</v>
      </c>
      <c r="U287">
        <f t="shared" si="70"/>
        <v>209.3</v>
      </c>
      <c r="V287" t="str">
        <f t="shared" si="71"/>
        <v/>
      </c>
      <c r="W287" t="str">
        <f t="shared" si="72"/>
        <v/>
      </c>
      <c r="X287" t="str">
        <f t="shared" si="73"/>
        <v/>
      </c>
      <c r="Y287" t="str">
        <f t="shared" si="74"/>
        <v/>
      </c>
      <c r="Z287" t="str">
        <f t="shared" si="75"/>
        <v/>
      </c>
      <c r="AA287">
        <f t="shared" si="76"/>
        <v>0.66</v>
      </c>
      <c r="AB287" t="str">
        <f t="shared" si="77"/>
        <v/>
      </c>
      <c r="AC287" t="str">
        <f t="shared" si="78"/>
        <v/>
      </c>
    </row>
    <row r="288" spans="1:29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/>
      <c r="O288" s="3" t="str">
        <f t="shared" si="65"/>
        <v>Lincoln2008SHYB39V4339821</v>
      </c>
      <c r="P288" s="3">
        <f t="shared" si="66"/>
        <v>6</v>
      </c>
      <c r="Q288" s="3">
        <f t="shared" si="67"/>
        <v>1</v>
      </c>
      <c r="R288">
        <f t="shared" si="68"/>
        <v>61</v>
      </c>
      <c r="S288" t="str">
        <f>VLOOKUP(R288,SimulationNames!$C$2:$D$62,2,FALSE)</f>
        <v>Lincoln2008SHYB39V43</v>
      </c>
      <c r="T288" s="4">
        <f t="shared" si="69"/>
        <v>39821</v>
      </c>
      <c r="U288" t="str">
        <f t="shared" si="70"/>
        <v/>
      </c>
      <c r="V288" t="str">
        <f t="shared" si="71"/>
        <v/>
      </c>
      <c r="W288" t="str">
        <f t="shared" si="72"/>
        <v/>
      </c>
      <c r="X288" t="str">
        <f t="shared" si="73"/>
        <v/>
      </c>
      <c r="Y288">
        <f t="shared" si="74"/>
        <v>8.73</v>
      </c>
      <c r="Z288">
        <f t="shared" si="75"/>
        <v>12.93</v>
      </c>
      <c r="AA288" t="str">
        <f t="shared" si="76"/>
        <v/>
      </c>
      <c r="AB288" t="str">
        <f t="shared" si="77"/>
        <v/>
      </c>
      <c r="AC288" t="str">
        <f t="shared" si="78"/>
        <v/>
      </c>
    </row>
    <row r="289" spans="2:29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/>
      <c r="O289" s="3" t="str">
        <f t="shared" si="65"/>
        <v>Lincoln2008SHYB39V4339827</v>
      </c>
      <c r="P289" s="3">
        <f t="shared" si="66"/>
        <v>6</v>
      </c>
      <c r="Q289" s="3">
        <f t="shared" si="67"/>
        <v>1</v>
      </c>
      <c r="R289">
        <f t="shared" si="68"/>
        <v>61</v>
      </c>
      <c r="S289" t="str">
        <f>VLOOKUP(R289,SimulationNames!$C$2:$D$62,2,FALSE)</f>
        <v>Lincoln2008SHYB39V43</v>
      </c>
      <c r="T289" s="4">
        <f t="shared" si="69"/>
        <v>39827</v>
      </c>
      <c r="U289" t="str">
        <f t="shared" si="70"/>
        <v/>
      </c>
      <c r="V289" t="str">
        <f t="shared" si="71"/>
        <v/>
      </c>
      <c r="W289" t="str">
        <f t="shared" si="72"/>
        <v/>
      </c>
      <c r="X289" t="str">
        <f t="shared" si="73"/>
        <v/>
      </c>
      <c r="Y289" t="str">
        <f t="shared" si="74"/>
        <v/>
      </c>
      <c r="Z289" t="str">
        <f t="shared" si="75"/>
        <v/>
      </c>
      <c r="AA289">
        <f t="shared" si="76"/>
        <v>0.76</v>
      </c>
      <c r="AB289" t="str">
        <f t="shared" si="77"/>
        <v/>
      </c>
      <c r="AC289" t="str">
        <f t="shared" si="78"/>
        <v/>
      </c>
    </row>
    <row r="290" spans="2:29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/>
      <c r="O290" s="3" t="str">
        <f t="shared" si="65"/>
        <v>Lincoln2008SHYB39V4339832</v>
      </c>
      <c r="P290" s="3">
        <f t="shared" si="66"/>
        <v>6</v>
      </c>
      <c r="Q290" s="3">
        <f t="shared" si="67"/>
        <v>1</v>
      </c>
      <c r="R290">
        <f t="shared" si="68"/>
        <v>61</v>
      </c>
      <c r="S290" t="str">
        <f>VLOOKUP(R290,SimulationNames!$C$2:$D$62,2,FALSE)</f>
        <v>Lincoln2008SHYB39V43</v>
      </c>
      <c r="T290" s="4">
        <f t="shared" si="69"/>
        <v>39832</v>
      </c>
      <c r="U290" t="str">
        <f t="shared" si="70"/>
        <v/>
      </c>
      <c r="V290" t="str">
        <f t="shared" si="71"/>
        <v/>
      </c>
      <c r="W290" t="str">
        <f t="shared" si="72"/>
        <v/>
      </c>
      <c r="X290" t="str">
        <f t="shared" si="73"/>
        <v/>
      </c>
      <c r="Y290">
        <f t="shared" si="74"/>
        <v>12.13</v>
      </c>
      <c r="Z290">
        <f t="shared" si="75"/>
        <v>13.73</v>
      </c>
      <c r="AA290" t="str">
        <f t="shared" si="76"/>
        <v/>
      </c>
      <c r="AB290" t="str">
        <f t="shared" si="77"/>
        <v/>
      </c>
      <c r="AC290" t="str">
        <f t="shared" si="78"/>
        <v/>
      </c>
    </row>
    <row r="291" spans="2:29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/>
      <c r="O291" s="3" t="str">
        <f t="shared" si="65"/>
        <v>Lincoln2008SHYB39V4339834</v>
      </c>
      <c r="P291" s="3">
        <f t="shared" si="66"/>
        <v>6</v>
      </c>
      <c r="Q291" s="3">
        <f t="shared" si="67"/>
        <v>1</v>
      </c>
      <c r="R291">
        <f t="shared" si="68"/>
        <v>61</v>
      </c>
      <c r="S291" t="str">
        <f>VLOOKUP(R291,SimulationNames!$C$2:$D$62,2,FALSE)</f>
        <v>Lincoln2008SHYB39V43</v>
      </c>
      <c r="T291" s="4">
        <f t="shared" si="69"/>
        <v>39834</v>
      </c>
      <c r="U291" t="str">
        <f t="shared" si="70"/>
        <v/>
      </c>
      <c r="V291" t="str">
        <f t="shared" si="71"/>
        <v/>
      </c>
      <c r="W291" t="str">
        <f t="shared" si="72"/>
        <v/>
      </c>
      <c r="X291" t="str">
        <f t="shared" si="73"/>
        <v/>
      </c>
      <c r="Y291" t="str">
        <f t="shared" si="74"/>
        <v/>
      </c>
      <c r="Z291" t="str">
        <f t="shared" si="75"/>
        <v/>
      </c>
      <c r="AA291" t="str">
        <f t="shared" si="76"/>
        <v/>
      </c>
      <c r="AB291">
        <f t="shared" si="77"/>
        <v>6.13</v>
      </c>
      <c r="AC291" t="str">
        <f t="shared" si="78"/>
        <v/>
      </c>
    </row>
    <row r="292" spans="2:29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/>
      <c r="O292" s="3" t="str">
        <f t="shared" si="65"/>
        <v>Lincoln2008SHYB39V4339836</v>
      </c>
      <c r="P292" s="3">
        <f t="shared" si="66"/>
        <v>6</v>
      </c>
      <c r="Q292" s="3">
        <f t="shared" si="67"/>
        <v>1</v>
      </c>
      <c r="R292">
        <f t="shared" si="68"/>
        <v>61</v>
      </c>
      <c r="S292" t="str">
        <f>VLOOKUP(R292,SimulationNames!$C$2:$D$62,2,FALSE)</f>
        <v>Lincoln2008SHYB39V43</v>
      </c>
      <c r="T292" s="4">
        <f t="shared" si="69"/>
        <v>39836</v>
      </c>
      <c r="U292" t="str">
        <f t="shared" si="70"/>
        <v/>
      </c>
      <c r="V292" t="str">
        <f t="shared" si="71"/>
        <v/>
      </c>
      <c r="W292" t="str">
        <f t="shared" si="72"/>
        <v/>
      </c>
      <c r="X292" t="str">
        <f t="shared" si="73"/>
        <v/>
      </c>
      <c r="Y292" t="str">
        <f t="shared" si="74"/>
        <v/>
      </c>
      <c r="Z292" t="str">
        <f t="shared" si="75"/>
        <v/>
      </c>
      <c r="AA292" t="str">
        <f t="shared" si="76"/>
        <v/>
      </c>
      <c r="AB292">
        <f t="shared" si="77"/>
        <v>6.43</v>
      </c>
      <c r="AC292" t="str">
        <f t="shared" si="78"/>
        <v/>
      </c>
    </row>
    <row r="293" spans="2:29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/>
      <c r="O293" s="3" t="str">
        <f t="shared" si="65"/>
        <v>Lincoln2008SHYB39V4339838</v>
      </c>
      <c r="P293" s="3">
        <f t="shared" si="66"/>
        <v>6</v>
      </c>
      <c r="Q293" s="3">
        <f t="shared" si="67"/>
        <v>1</v>
      </c>
      <c r="R293">
        <f t="shared" si="68"/>
        <v>61</v>
      </c>
      <c r="S293" t="str">
        <f>VLOOKUP(R293,SimulationNames!$C$2:$D$62,2,FALSE)</f>
        <v>Lincoln2008SHYB39V43</v>
      </c>
      <c r="T293" s="4">
        <f t="shared" si="69"/>
        <v>39838</v>
      </c>
      <c r="U293" t="str">
        <f t="shared" si="70"/>
        <v/>
      </c>
      <c r="V293" t="str">
        <f t="shared" si="71"/>
        <v/>
      </c>
      <c r="W293" t="str">
        <f t="shared" si="72"/>
        <v/>
      </c>
      <c r="X293" t="str">
        <f t="shared" si="73"/>
        <v/>
      </c>
      <c r="Y293" t="str">
        <f t="shared" si="74"/>
        <v/>
      </c>
      <c r="Z293" t="str">
        <f t="shared" si="75"/>
        <v/>
      </c>
      <c r="AA293" t="str">
        <f t="shared" si="76"/>
        <v/>
      </c>
      <c r="AB293">
        <f t="shared" si="77"/>
        <v>6.67</v>
      </c>
      <c r="AC293" t="str">
        <f t="shared" si="78"/>
        <v/>
      </c>
    </row>
    <row r="294" spans="2:29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/>
      <c r="O294" s="3" t="str">
        <f t="shared" si="65"/>
        <v>Lincoln2008SHYB39V4339839</v>
      </c>
      <c r="P294" s="3">
        <f t="shared" si="66"/>
        <v>6</v>
      </c>
      <c r="Q294" s="3">
        <f t="shared" si="67"/>
        <v>1</v>
      </c>
      <c r="R294">
        <f t="shared" si="68"/>
        <v>61</v>
      </c>
      <c r="S294" t="str">
        <f>VLOOKUP(R294,SimulationNames!$C$2:$D$62,2,FALSE)</f>
        <v>Lincoln2008SHYB39V43</v>
      </c>
      <c r="T294" s="4">
        <f t="shared" si="69"/>
        <v>39839</v>
      </c>
      <c r="U294" t="str">
        <f t="shared" si="70"/>
        <v/>
      </c>
      <c r="V294" t="str">
        <f t="shared" si="71"/>
        <v/>
      </c>
      <c r="W294" t="str">
        <f t="shared" si="72"/>
        <v/>
      </c>
      <c r="X294" t="str">
        <f t="shared" si="73"/>
        <v/>
      </c>
      <c r="Y294" t="str">
        <f t="shared" si="74"/>
        <v/>
      </c>
      <c r="Z294" t="str">
        <f t="shared" si="75"/>
        <v/>
      </c>
      <c r="AA294" t="str">
        <f t="shared" si="76"/>
        <v/>
      </c>
      <c r="AB294">
        <f t="shared" si="77"/>
        <v>6.78</v>
      </c>
      <c r="AC294" t="str">
        <f t="shared" si="78"/>
        <v/>
      </c>
    </row>
    <row r="295" spans="2:29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/>
      <c r="O295" s="3" t="str">
        <f t="shared" si="65"/>
        <v>Lincoln2008SHYB39V4339840</v>
      </c>
      <c r="P295" s="3">
        <f t="shared" si="66"/>
        <v>6</v>
      </c>
      <c r="Q295" s="3">
        <f t="shared" si="67"/>
        <v>1</v>
      </c>
      <c r="R295">
        <f t="shared" si="68"/>
        <v>61</v>
      </c>
      <c r="S295" t="str">
        <f>VLOOKUP(R295,SimulationNames!$C$2:$D$62,2,FALSE)</f>
        <v>Lincoln2008SHYB39V43</v>
      </c>
      <c r="T295" s="4">
        <f t="shared" si="69"/>
        <v>39840</v>
      </c>
      <c r="U295" t="str">
        <f t="shared" si="70"/>
        <v/>
      </c>
      <c r="V295" t="str">
        <f t="shared" si="71"/>
        <v/>
      </c>
      <c r="W295" t="str">
        <f t="shared" si="72"/>
        <v/>
      </c>
      <c r="X295" t="str">
        <f t="shared" si="73"/>
        <v/>
      </c>
      <c r="Y295" t="str">
        <f t="shared" si="74"/>
        <v/>
      </c>
      <c r="Z295" t="str">
        <f t="shared" si="75"/>
        <v/>
      </c>
      <c r="AA295" t="str">
        <f t="shared" si="76"/>
        <v/>
      </c>
      <c r="AB295">
        <f t="shared" si="77"/>
        <v>6.85</v>
      </c>
      <c r="AC295" t="str">
        <f t="shared" si="78"/>
        <v/>
      </c>
    </row>
    <row r="296" spans="2:29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/>
      <c r="O296" s="3" t="str">
        <f t="shared" si="65"/>
        <v>Lincoln2008SHYB39V4339841</v>
      </c>
      <c r="P296" s="3">
        <f t="shared" si="66"/>
        <v>6</v>
      </c>
      <c r="Q296" s="3">
        <f t="shared" si="67"/>
        <v>1</v>
      </c>
      <c r="R296">
        <f t="shared" si="68"/>
        <v>61</v>
      </c>
      <c r="S296" t="str">
        <f>VLOOKUP(R296,SimulationNames!$C$2:$D$62,2,FALSE)</f>
        <v>Lincoln2008SHYB39V43</v>
      </c>
      <c r="T296" s="4">
        <f t="shared" si="69"/>
        <v>39841</v>
      </c>
      <c r="U296" t="str">
        <f t="shared" si="70"/>
        <v/>
      </c>
      <c r="V296" t="str">
        <f t="shared" si="71"/>
        <v/>
      </c>
      <c r="W296">
        <f t="shared" si="72"/>
        <v>3.59</v>
      </c>
      <c r="X296" t="str">
        <f t="shared" si="73"/>
        <v/>
      </c>
      <c r="Y296">
        <f t="shared" si="74"/>
        <v>13.8</v>
      </c>
      <c r="Z296">
        <f t="shared" si="75"/>
        <v>13.87</v>
      </c>
      <c r="AA296" t="str">
        <f t="shared" si="76"/>
        <v/>
      </c>
      <c r="AB296" t="str">
        <f t="shared" si="77"/>
        <v/>
      </c>
      <c r="AC296" t="str">
        <f t="shared" si="78"/>
        <v/>
      </c>
    </row>
    <row r="297" spans="2:29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/>
      <c r="O297" s="3" t="str">
        <f t="shared" si="65"/>
        <v>Lincoln2008SHYB39V4339843</v>
      </c>
      <c r="P297" s="3">
        <f t="shared" si="66"/>
        <v>6</v>
      </c>
      <c r="Q297" s="3">
        <f t="shared" si="67"/>
        <v>1</v>
      </c>
      <c r="R297">
        <f t="shared" si="68"/>
        <v>61</v>
      </c>
      <c r="S297" t="str">
        <f>VLOOKUP(R297,SimulationNames!$C$2:$D$62,2,FALSE)</f>
        <v>Lincoln2008SHYB39V43</v>
      </c>
      <c r="T297" s="4">
        <f t="shared" si="69"/>
        <v>39843</v>
      </c>
      <c r="U297">
        <f t="shared" si="70"/>
        <v>778.5</v>
      </c>
      <c r="V297" t="str">
        <f t="shared" si="71"/>
        <v/>
      </c>
      <c r="W297" t="str">
        <f t="shared" si="72"/>
        <v/>
      </c>
      <c r="X297" t="str">
        <f t="shared" si="73"/>
        <v/>
      </c>
      <c r="Y297" t="str">
        <f t="shared" si="74"/>
        <v/>
      </c>
      <c r="Z297" t="str">
        <f t="shared" si="75"/>
        <v/>
      </c>
      <c r="AA297" t="str">
        <f t="shared" si="76"/>
        <v/>
      </c>
      <c r="AB297">
        <f t="shared" si="77"/>
        <v>6.88</v>
      </c>
      <c r="AC297" t="str">
        <f t="shared" si="78"/>
        <v/>
      </c>
    </row>
    <row r="298" spans="2:29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/>
      <c r="O298" s="3" t="str">
        <f t="shared" si="65"/>
        <v>Lincoln2008SHYB39V4339851</v>
      </c>
      <c r="P298" s="3">
        <f t="shared" si="66"/>
        <v>6</v>
      </c>
      <c r="Q298" s="3">
        <f t="shared" si="67"/>
        <v>1</v>
      </c>
      <c r="R298">
        <f t="shared" si="68"/>
        <v>61</v>
      </c>
      <c r="S298" t="str">
        <f>VLOOKUP(R298,SimulationNames!$C$2:$D$62,2,FALSE)</f>
        <v>Lincoln2008SHYB39V43</v>
      </c>
      <c r="T298" s="4">
        <f t="shared" si="69"/>
        <v>39851</v>
      </c>
      <c r="U298" t="str">
        <f t="shared" si="70"/>
        <v/>
      </c>
      <c r="V298" t="str">
        <f t="shared" si="71"/>
        <v/>
      </c>
      <c r="W298" t="str">
        <f t="shared" si="72"/>
        <v/>
      </c>
      <c r="X298" t="str">
        <f t="shared" si="73"/>
        <v/>
      </c>
      <c r="Y298" t="str">
        <f t="shared" si="74"/>
        <v/>
      </c>
      <c r="Z298" t="str">
        <f t="shared" si="75"/>
        <v/>
      </c>
      <c r="AA298">
        <f t="shared" si="76"/>
        <v>0.87</v>
      </c>
      <c r="AB298" t="str">
        <f t="shared" si="77"/>
        <v/>
      </c>
      <c r="AC298" t="str">
        <f t="shared" si="78"/>
        <v/>
      </c>
    </row>
    <row r="299" spans="2:29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/>
      <c r="O299" s="3" t="str">
        <f t="shared" si="65"/>
        <v>Lincoln2008SHYB39V4339882</v>
      </c>
      <c r="P299" s="3">
        <f t="shared" si="66"/>
        <v>6</v>
      </c>
      <c r="Q299" s="3">
        <f t="shared" si="67"/>
        <v>1</v>
      </c>
      <c r="R299">
        <f t="shared" si="68"/>
        <v>61</v>
      </c>
      <c r="S299" t="str">
        <f>VLOOKUP(R299,SimulationNames!$C$2:$D$62,2,FALSE)</f>
        <v>Lincoln2008SHYB39V43</v>
      </c>
      <c r="T299" s="4">
        <f t="shared" si="69"/>
        <v>39882</v>
      </c>
      <c r="U299" t="str">
        <f t="shared" si="70"/>
        <v/>
      </c>
      <c r="V299" t="str">
        <f t="shared" si="71"/>
        <v/>
      </c>
      <c r="W299" t="str">
        <f t="shared" si="72"/>
        <v/>
      </c>
      <c r="X299" t="str">
        <f t="shared" si="73"/>
        <v/>
      </c>
      <c r="Y299" t="str">
        <f t="shared" si="74"/>
        <v/>
      </c>
      <c r="Z299" t="str">
        <f t="shared" si="75"/>
        <v/>
      </c>
      <c r="AA299">
        <f t="shared" si="76"/>
        <v>0.89</v>
      </c>
      <c r="AB299" t="str">
        <f t="shared" si="77"/>
        <v/>
      </c>
      <c r="AC299" t="str">
        <f t="shared" si="78"/>
        <v/>
      </c>
    </row>
    <row r="300" spans="2:29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/>
      <c r="O300" s="3" t="str">
        <f t="shared" si="65"/>
        <v>Lincoln2008SHYB39V4339906</v>
      </c>
      <c r="P300" s="3">
        <f t="shared" si="66"/>
        <v>6</v>
      </c>
      <c r="Q300" s="3">
        <f t="shared" si="67"/>
        <v>1</v>
      </c>
      <c r="R300">
        <f t="shared" si="68"/>
        <v>61</v>
      </c>
      <c r="S300" t="str">
        <f>VLOOKUP(R300,SimulationNames!$C$2:$D$62,2,FALSE)</f>
        <v>Lincoln2008SHYB39V43</v>
      </c>
      <c r="T300" s="4">
        <f t="shared" si="69"/>
        <v>39906</v>
      </c>
      <c r="U300">
        <f t="shared" si="70"/>
        <v>2157.4</v>
      </c>
      <c r="V300">
        <f t="shared" si="71"/>
        <v>1188.4000000000001</v>
      </c>
      <c r="W300" t="str">
        <f t="shared" si="72"/>
        <v/>
      </c>
      <c r="X300">
        <f t="shared" si="73"/>
        <v>214.2</v>
      </c>
      <c r="Y300" t="str">
        <f t="shared" si="74"/>
        <v/>
      </c>
      <c r="Z300" t="str">
        <f t="shared" si="75"/>
        <v/>
      </c>
      <c r="AA300" t="str">
        <f t="shared" si="76"/>
        <v/>
      </c>
      <c r="AB300" t="str">
        <f t="shared" si="77"/>
        <v/>
      </c>
      <c r="AC300">
        <f t="shared" si="78"/>
        <v>563.6</v>
      </c>
    </row>
    <row r="301" spans="2:29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/>
      <c r="O301" s="3" t="str">
        <f t="shared" si="65"/>
        <v>Lincoln2008SHYB39G1239763</v>
      </c>
      <c r="P301" s="3">
        <f t="shared" si="66"/>
        <v>6</v>
      </c>
      <c r="Q301" s="3">
        <f t="shared" si="67"/>
        <v>2</v>
      </c>
      <c r="R301">
        <f t="shared" si="68"/>
        <v>62</v>
      </c>
      <c r="S301" t="str">
        <f>VLOOKUP(R301,SimulationNames!$C$2:$D$62,2,FALSE)</f>
        <v>Lincoln2008SHYB39G12</v>
      </c>
      <c r="T301" s="4">
        <f t="shared" si="69"/>
        <v>39763</v>
      </c>
      <c r="U301" t="str">
        <f t="shared" si="70"/>
        <v/>
      </c>
      <c r="V301" t="str">
        <f t="shared" si="71"/>
        <v/>
      </c>
      <c r="W301" t="str">
        <f t="shared" si="72"/>
        <v/>
      </c>
      <c r="X301" t="str">
        <f t="shared" si="73"/>
        <v/>
      </c>
      <c r="Y301" t="str">
        <f t="shared" si="74"/>
        <v/>
      </c>
      <c r="Z301" t="str">
        <f t="shared" si="75"/>
        <v/>
      </c>
      <c r="AA301" t="str">
        <f t="shared" si="76"/>
        <v/>
      </c>
      <c r="AB301">
        <f t="shared" si="77"/>
        <v>2.15</v>
      </c>
      <c r="AC301" t="str">
        <f t="shared" si="78"/>
        <v/>
      </c>
    </row>
    <row r="302" spans="2:29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/>
      <c r="O302" s="3" t="str">
        <f t="shared" si="65"/>
        <v>Lincoln2008SHYB39G1239765</v>
      </c>
      <c r="P302" s="3">
        <f t="shared" si="66"/>
        <v>6</v>
      </c>
      <c r="Q302" s="3">
        <f t="shared" si="67"/>
        <v>2</v>
      </c>
      <c r="R302">
        <f t="shared" si="68"/>
        <v>62</v>
      </c>
      <c r="S302" t="str">
        <f>VLOOKUP(R302,SimulationNames!$C$2:$D$62,2,FALSE)</f>
        <v>Lincoln2008SHYB39G12</v>
      </c>
      <c r="T302" s="4">
        <f t="shared" si="69"/>
        <v>39765</v>
      </c>
      <c r="U302" t="str">
        <f t="shared" si="70"/>
        <v/>
      </c>
      <c r="V302" t="str">
        <f t="shared" si="71"/>
        <v/>
      </c>
      <c r="W302" t="str">
        <f t="shared" si="72"/>
        <v/>
      </c>
      <c r="X302" t="str">
        <f t="shared" si="73"/>
        <v/>
      </c>
      <c r="Y302" t="str">
        <f t="shared" si="74"/>
        <v/>
      </c>
      <c r="Z302" t="str">
        <f t="shared" si="75"/>
        <v/>
      </c>
      <c r="AA302" t="str">
        <f t="shared" si="76"/>
        <v/>
      </c>
      <c r="AB302">
        <f t="shared" si="77"/>
        <v>2.85</v>
      </c>
      <c r="AC302" t="str">
        <f t="shared" si="78"/>
        <v/>
      </c>
    </row>
    <row r="303" spans="2:29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/>
      <c r="O303" s="3" t="str">
        <f t="shared" si="65"/>
        <v>Lincoln2008SHYB39G1239767</v>
      </c>
      <c r="P303" s="3">
        <f t="shared" si="66"/>
        <v>6</v>
      </c>
      <c r="Q303" s="3">
        <f t="shared" si="67"/>
        <v>2</v>
      </c>
      <c r="R303">
        <f t="shared" si="68"/>
        <v>62</v>
      </c>
      <c r="S303" t="str">
        <f>VLOOKUP(R303,SimulationNames!$C$2:$D$62,2,FALSE)</f>
        <v>Lincoln2008SHYB39G12</v>
      </c>
      <c r="T303" s="4">
        <f t="shared" si="69"/>
        <v>39767</v>
      </c>
      <c r="U303" t="str">
        <f t="shared" si="70"/>
        <v/>
      </c>
      <c r="V303" t="str">
        <f t="shared" si="71"/>
        <v/>
      </c>
      <c r="W303" t="str">
        <f t="shared" si="72"/>
        <v/>
      </c>
      <c r="X303" t="str">
        <f t="shared" si="73"/>
        <v/>
      </c>
      <c r="Y303" t="str">
        <f t="shared" si="74"/>
        <v/>
      </c>
      <c r="Z303" t="str">
        <f t="shared" si="75"/>
        <v/>
      </c>
      <c r="AA303" t="str">
        <f t="shared" si="76"/>
        <v/>
      </c>
      <c r="AB303">
        <f t="shared" si="77"/>
        <v>2.93</v>
      </c>
      <c r="AC303" t="str">
        <f t="shared" si="78"/>
        <v/>
      </c>
    </row>
    <row r="304" spans="2:29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/>
      <c r="O304" s="3" t="str">
        <f t="shared" si="65"/>
        <v>Lincoln2008SHYB39G1239769</v>
      </c>
      <c r="P304" s="3">
        <f t="shared" si="66"/>
        <v>6</v>
      </c>
      <c r="Q304" s="3">
        <f t="shared" si="67"/>
        <v>2</v>
      </c>
      <c r="R304">
        <f t="shared" si="68"/>
        <v>62</v>
      </c>
      <c r="S304" t="str">
        <f>VLOOKUP(R304,SimulationNames!$C$2:$D$62,2,FALSE)</f>
        <v>Lincoln2008SHYB39G12</v>
      </c>
      <c r="T304" s="4">
        <f t="shared" si="69"/>
        <v>39769</v>
      </c>
      <c r="U304" t="str">
        <f t="shared" si="70"/>
        <v/>
      </c>
      <c r="V304" t="str">
        <f t="shared" si="71"/>
        <v/>
      </c>
      <c r="W304" t="str">
        <f t="shared" si="72"/>
        <v/>
      </c>
      <c r="X304" t="str">
        <f t="shared" si="73"/>
        <v/>
      </c>
      <c r="Y304" t="str">
        <f t="shared" si="74"/>
        <v/>
      </c>
      <c r="Z304" t="str">
        <f t="shared" si="75"/>
        <v/>
      </c>
      <c r="AA304" t="str">
        <f t="shared" si="76"/>
        <v/>
      </c>
      <c r="AB304">
        <f t="shared" si="77"/>
        <v>2.93</v>
      </c>
      <c r="AC304" t="str">
        <f t="shared" si="78"/>
        <v/>
      </c>
    </row>
    <row r="305" spans="3:29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/>
      <c r="O305" s="3" t="str">
        <f t="shared" si="65"/>
        <v>Lincoln2008SHYB39G1239771</v>
      </c>
      <c r="P305" s="3">
        <f t="shared" si="66"/>
        <v>6</v>
      </c>
      <c r="Q305" s="3">
        <f t="shared" si="67"/>
        <v>2</v>
      </c>
      <c r="R305">
        <f t="shared" si="68"/>
        <v>62</v>
      </c>
      <c r="S305" t="str">
        <f>VLOOKUP(R305,SimulationNames!$C$2:$D$62,2,FALSE)</f>
        <v>Lincoln2008SHYB39G12</v>
      </c>
      <c r="T305" s="4">
        <f t="shared" si="69"/>
        <v>39771</v>
      </c>
      <c r="U305" t="str">
        <f t="shared" si="70"/>
        <v/>
      </c>
      <c r="V305" t="str">
        <f t="shared" si="71"/>
        <v/>
      </c>
      <c r="W305" t="str">
        <f t="shared" si="72"/>
        <v/>
      </c>
      <c r="X305" t="str">
        <f t="shared" si="73"/>
        <v/>
      </c>
      <c r="Y305" t="str">
        <f t="shared" si="74"/>
        <v/>
      </c>
      <c r="Z305" t="str">
        <f t="shared" si="75"/>
        <v/>
      </c>
      <c r="AA305" t="str">
        <f t="shared" si="76"/>
        <v/>
      </c>
      <c r="AB305">
        <f t="shared" si="77"/>
        <v>2.93</v>
      </c>
      <c r="AC305" t="str">
        <f t="shared" si="78"/>
        <v/>
      </c>
    </row>
    <row r="306" spans="3:29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/>
      <c r="O306" s="3" t="str">
        <f t="shared" si="65"/>
        <v>Lincoln2008SHYB39G1239779</v>
      </c>
      <c r="P306" s="3">
        <f t="shared" si="66"/>
        <v>6</v>
      </c>
      <c r="Q306" s="3">
        <f t="shared" si="67"/>
        <v>2</v>
      </c>
      <c r="R306">
        <f t="shared" si="68"/>
        <v>62</v>
      </c>
      <c r="S306" t="str">
        <f>VLOOKUP(R306,SimulationNames!$C$2:$D$62,2,FALSE)</f>
        <v>Lincoln2008SHYB39G12</v>
      </c>
      <c r="T306" s="4">
        <f t="shared" si="69"/>
        <v>39779</v>
      </c>
      <c r="U306" t="str">
        <f t="shared" si="70"/>
        <v/>
      </c>
      <c r="V306" t="str">
        <f t="shared" si="71"/>
        <v/>
      </c>
      <c r="W306" t="str">
        <f t="shared" si="72"/>
        <v/>
      </c>
      <c r="X306" t="str">
        <f t="shared" si="73"/>
        <v/>
      </c>
      <c r="Y306">
        <f t="shared" si="74"/>
        <v>2.93</v>
      </c>
      <c r="Z306">
        <f t="shared" si="75"/>
        <v>5.6</v>
      </c>
      <c r="AA306" t="str">
        <f t="shared" si="76"/>
        <v/>
      </c>
      <c r="AB306" t="str">
        <f t="shared" si="77"/>
        <v/>
      </c>
      <c r="AC306" t="str">
        <f t="shared" si="78"/>
        <v/>
      </c>
    </row>
    <row r="307" spans="3:29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/>
      <c r="O307" s="3" t="str">
        <f t="shared" si="65"/>
        <v>Lincoln2008SHYB39G1239787</v>
      </c>
      <c r="P307" s="3">
        <f t="shared" si="66"/>
        <v>6</v>
      </c>
      <c r="Q307" s="3">
        <f t="shared" si="67"/>
        <v>2</v>
      </c>
      <c r="R307">
        <f t="shared" si="68"/>
        <v>62</v>
      </c>
      <c r="S307" t="str">
        <f>VLOOKUP(R307,SimulationNames!$C$2:$D$62,2,FALSE)</f>
        <v>Lincoln2008SHYB39G12</v>
      </c>
      <c r="T307" s="4">
        <f t="shared" si="69"/>
        <v>39787</v>
      </c>
      <c r="U307" t="str">
        <f t="shared" si="70"/>
        <v/>
      </c>
      <c r="V307" t="str">
        <f t="shared" si="71"/>
        <v/>
      </c>
      <c r="W307" t="str">
        <f t="shared" si="72"/>
        <v/>
      </c>
      <c r="X307" t="str">
        <f t="shared" si="73"/>
        <v/>
      </c>
      <c r="Y307">
        <f t="shared" si="74"/>
        <v>4</v>
      </c>
      <c r="Z307">
        <f t="shared" si="75"/>
        <v>7</v>
      </c>
      <c r="AA307" t="str">
        <f t="shared" si="76"/>
        <v/>
      </c>
      <c r="AB307" t="str">
        <f t="shared" si="77"/>
        <v/>
      </c>
      <c r="AC307" t="str">
        <f t="shared" si="78"/>
        <v/>
      </c>
    </row>
    <row r="308" spans="3:29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/>
      <c r="O308" s="3" t="str">
        <f t="shared" si="65"/>
        <v>Lincoln2008SHYB39G1239799</v>
      </c>
      <c r="P308" s="3">
        <f t="shared" si="66"/>
        <v>6</v>
      </c>
      <c r="Q308" s="3">
        <f t="shared" si="67"/>
        <v>2</v>
      </c>
      <c r="R308">
        <f t="shared" si="68"/>
        <v>62</v>
      </c>
      <c r="S308" t="str">
        <f>VLOOKUP(R308,SimulationNames!$C$2:$D$62,2,FALSE)</f>
        <v>Lincoln2008SHYB39G12</v>
      </c>
      <c r="T308" s="4">
        <f t="shared" si="69"/>
        <v>39799</v>
      </c>
      <c r="U308" t="str">
        <f t="shared" si="70"/>
        <v/>
      </c>
      <c r="V308" t="str">
        <f t="shared" si="71"/>
        <v/>
      </c>
      <c r="W308" t="str">
        <f t="shared" si="72"/>
        <v/>
      </c>
      <c r="X308" t="str">
        <f t="shared" si="73"/>
        <v/>
      </c>
      <c r="Y308">
        <f t="shared" si="74"/>
        <v>5.87</v>
      </c>
      <c r="Z308">
        <f t="shared" si="75"/>
        <v>9.93</v>
      </c>
      <c r="AA308" t="str">
        <f t="shared" si="76"/>
        <v/>
      </c>
      <c r="AB308" t="str">
        <f t="shared" si="77"/>
        <v/>
      </c>
      <c r="AC308" t="str">
        <f t="shared" si="78"/>
        <v/>
      </c>
    </row>
    <row r="309" spans="3:29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/>
      <c r="O309" s="3" t="str">
        <f t="shared" si="65"/>
        <v>Lincoln2008SHYB39G1239805</v>
      </c>
      <c r="P309" s="3">
        <f t="shared" si="66"/>
        <v>6</v>
      </c>
      <c r="Q309" s="3">
        <f t="shared" si="67"/>
        <v>2</v>
      </c>
      <c r="R309">
        <f t="shared" si="68"/>
        <v>62</v>
      </c>
      <c r="S309" t="str">
        <f>VLOOKUP(R309,SimulationNames!$C$2:$D$62,2,FALSE)</f>
        <v>Lincoln2008SHYB39G12</v>
      </c>
      <c r="T309" s="4">
        <f t="shared" si="69"/>
        <v>39805</v>
      </c>
      <c r="U309" t="str">
        <f t="shared" si="70"/>
        <v/>
      </c>
      <c r="V309" t="str">
        <f t="shared" si="71"/>
        <v/>
      </c>
      <c r="W309" t="str">
        <f t="shared" si="72"/>
        <v/>
      </c>
      <c r="X309" t="str">
        <f t="shared" si="73"/>
        <v/>
      </c>
      <c r="Y309">
        <f t="shared" si="74"/>
        <v>6.53</v>
      </c>
      <c r="Z309">
        <f t="shared" si="75"/>
        <v>10.67</v>
      </c>
      <c r="AA309" t="str">
        <f t="shared" si="76"/>
        <v/>
      </c>
      <c r="AB309" t="str">
        <f t="shared" si="77"/>
        <v/>
      </c>
      <c r="AC309" t="str">
        <f t="shared" si="78"/>
        <v/>
      </c>
    </row>
    <row r="310" spans="3:29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/>
      <c r="O310" s="3" t="str">
        <f t="shared" si="65"/>
        <v>Lincoln2008SHYB39G1239812</v>
      </c>
      <c r="P310" s="3">
        <f t="shared" si="66"/>
        <v>6</v>
      </c>
      <c r="Q310" s="3">
        <f t="shared" si="67"/>
        <v>2</v>
      </c>
      <c r="R310">
        <f t="shared" si="68"/>
        <v>62</v>
      </c>
      <c r="S310" t="str">
        <f>VLOOKUP(R310,SimulationNames!$C$2:$D$62,2,FALSE)</f>
        <v>Lincoln2008SHYB39G12</v>
      </c>
      <c r="T310" s="4">
        <f t="shared" si="69"/>
        <v>39812</v>
      </c>
      <c r="U310" t="str">
        <f t="shared" si="70"/>
        <v/>
      </c>
      <c r="V310" t="str">
        <f t="shared" si="71"/>
        <v/>
      </c>
      <c r="W310" t="str">
        <f t="shared" si="72"/>
        <v/>
      </c>
      <c r="X310" t="str">
        <f t="shared" si="73"/>
        <v/>
      </c>
      <c r="Y310">
        <f t="shared" si="74"/>
        <v>6.87</v>
      </c>
      <c r="Z310">
        <f t="shared" si="75"/>
        <v>12</v>
      </c>
      <c r="AA310">
        <f t="shared" si="76"/>
        <v>0.36</v>
      </c>
      <c r="AB310" t="str">
        <f t="shared" si="77"/>
        <v/>
      </c>
      <c r="AC310" t="str">
        <f t="shared" si="78"/>
        <v/>
      </c>
    </row>
    <row r="311" spans="3:29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/>
      <c r="O311" s="3" t="str">
        <f t="shared" si="65"/>
        <v>Lincoln2008SHYB39G1239820</v>
      </c>
      <c r="P311" s="3">
        <f t="shared" si="66"/>
        <v>6</v>
      </c>
      <c r="Q311" s="3">
        <f t="shared" si="67"/>
        <v>2</v>
      </c>
      <c r="R311">
        <f t="shared" si="68"/>
        <v>62</v>
      </c>
      <c r="S311" t="str">
        <f>VLOOKUP(R311,SimulationNames!$C$2:$D$62,2,FALSE)</f>
        <v>Lincoln2008SHYB39G12</v>
      </c>
      <c r="T311" s="4">
        <f t="shared" si="69"/>
        <v>39820</v>
      </c>
      <c r="U311">
        <f t="shared" si="70"/>
        <v>236.5</v>
      </c>
      <c r="V311" t="str">
        <f t="shared" si="71"/>
        <v/>
      </c>
      <c r="W311" t="str">
        <f t="shared" si="72"/>
        <v/>
      </c>
      <c r="X311" t="str">
        <f t="shared" si="73"/>
        <v/>
      </c>
      <c r="Y311" t="str">
        <f t="shared" si="74"/>
        <v/>
      </c>
      <c r="Z311" t="str">
        <f t="shared" si="75"/>
        <v/>
      </c>
      <c r="AA311">
        <f t="shared" si="76"/>
        <v>0.66</v>
      </c>
      <c r="AB311" t="str">
        <f t="shared" si="77"/>
        <v/>
      </c>
      <c r="AC311" t="str">
        <f t="shared" si="78"/>
        <v/>
      </c>
    </row>
    <row r="312" spans="3:29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/>
      <c r="O312" s="3" t="str">
        <f t="shared" si="65"/>
        <v>Lincoln2008SHYB39G1239821</v>
      </c>
      <c r="P312" s="3">
        <f t="shared" si="66"/>
        <v>6</v>
      </c>
      <c r="Q312" s="3">
        <f t="shared" si="67"/>
        <v>2</v>
      </c>
      <c r="R312">
        <f t="shared" si="68"/>
        <v>62</v>
      </c>
      <c r="S312" t="str">
        <f>VLOOKUP(R312,SimulationNames!$C$2:$D$62,2,FALSE)</f>
        <v>Lincoln2008SHYB39G12</v>
      </c>
      <c r="T312" s="4">
        <f t="shared" si="69"/>
        <v>39821</v>
      </c>
      <c r="U312" t="str">
        <f t="shared" si="70"/>
        <v/>
      </c>
      <c r="V312" t="str">
        <f t="shared" si="71"/>
        <v/>
      </c>
      <c r="W312" t="str">
        <f t="shared" si="72"/>
        <v/>
      </c>
      <c r="X312" t="str">
        <f t="shared" si="73"/>
        <v/>
      </c>
      <c r="Y312">
        <f t="shared" si="74"/>
        <v>9.27</v>
      </c>
      <c r="Z312">
        <f t="shared" si="75"/>
        <v>14.6</v>
      </c>
      <c r="AA312" t="str">
        <f t="shared" si="76"/>
        <v/>
      </c>
      <c r="AB312" t="str">
        <f t="shared" si="77"/>
        <v/>
      </c>
      <c r="AC312" t="str">
        <f t="shared" si="78"/>
        <v/>
      </c>
    </row>
    <row r="313" spans="3:29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/>
      <c r="O313" s="3" t="str">
        <f t="shared" si="65"/>
        <v>Lincoln2008SHYB39G1239827</v>
      </c>
      <c r="P313" s="3">
        <f t="shared" si="66"/>
        <v>6</v>
      </c>
      <c r="Q313" s="3">
        <f t="shared" si="67"/>
        <v>2</v>
      </c>
      <c r="R313">
        <f t="shared" si="68"/>
        <v>62</v>
      </c>
      <c r="S313" t="str">
        <f>VLOOKUP(R313,SimulationNames!$C$2:$D$62,2,FALSE)</f>
        <v>Lincoln2008SHYB39G12</v>
      </c>
      <c r="T313" s="4">
        <f t="shared" si="69"/>
        <v>39827</v>
      </c>
      <c r="U313" t="str">
        <f t="shared" si="70"/>
        <v/>
      </c>
      <c r="V313" t="str">
        <f t="shared" si="71"/>
        <v/>
      </c>
      <c r="W313" t="str">
        <f t="shared" si="72"/>
        <v/>
      </c>
      <c r="X313" t="str">
        <f t="shared" si="73"/>
        <v/>
      </c>
      <c r="Y313" t="str">
        <f t="shared" si="74"/>
        <v/>
      </c>
      <c r="Z313" t="str">
        <f t="shared" si="75"/>
        <v/>
      </c>
      <c r="AA313">
        <f t="shared" si="76"/>
        <v>0.81</v>
      </c>
      <c r="AB313" t="str">
        <f t="shared" si="77"/>
        <v/>
      </c>
      <c r="AC313" t="str">
        <f t="shared" si="78"/>
        <v/>
      </c>
    </row>
    <row r="314" spans="3:29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/>
      <c r="O314" s="3" t="str">
        <f t="shared" si="65"/>
        <v>Lincoln2008SHYB39G1239832</v>
      </c>
      <c r="P314" s="3">
        <f t="shared" si="66"/>
        <v>6</v>
      </c>
      <c r="Q314" s="3">
        <f t="shared" si="67"/>
        <v>2</v>
      </c>
      <c r="R314">
        <f t="shared" si="68"/>
        <v>62</v>
      </c>
      <c r="S314" t="str">
        <f>VLOOKUP(R314,SimulationNames!$C$2:$D$62,2,FALSE)</f>
        <v>Lincoln2008SHYB39G12</v>
      </c>
      <c r="T314" s="4">
        <f t="shared" si="69"/>
        <v>39832</v>
      </c>
      <c r="U314" t="str">
        <f t="shared" si="70"/>
        <v/>
      </c>
      <c r="V314" t="str">
        <f t="shared" si="71"/>
        <v/>
      </c>
      <c r="W314" t="str">
        <f t="shared" si="72"/>
        <v/>
      </c>
      <c r="X314" t="str">
        <f t="shared" si="73"/>
        <v/>
      </c>
      <c r="Y314">
        <f t="shared" si="74"/>
        <v>12.6</v>
      </c>
      <c r="Z314">
        <f t="shared" si="75"/>
        <v>15.87</v>
      </c>
      <c r="AA314" t="str">
        <f t="shared" si="76"/>
        <v/>
      </c>
      <c r="AB314" t="str">
        <f t="shared" si="77"/>
        <v/>
      </c>
      <c r="AC314" t="str">
        <f t="shared" si="78"/>
        <v/>
      </c>
    </row>
    <row r="315" spans="3:29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/>
      <c r="O315" s="3" t="str">
        <f t="shared" si="65"/>
        <v>Lincoln2008SHYB39G1239834</v>
      </c>
      <c r="P315" s="3">
        <f t="shared" si="66"/>
        <v>6</v>
      </c>
      <c r="Q315" s="3">
        <f t="shared" si="67"/>
        <v>2</v>
      </c>
      <c r="R315">
        <f t="shared" si="68"/>
        <v>62</v>
      </c>
      <c r="S315" t="str">
        <f>VLOOKUP(R315,SimulationNames!$C$2:$D$62,2,FALSE)</f>
        <v>Lincoln2008SHYB39G12</v>
      </c>
      <c r="T315" s="4">
        <f t="shared" si="69"/>
        <v>39834</v>
      </c>
      <c r="U315" t="str">
        <f t="shared" si="70"/>
        <v/>
      </c>
      <c r="V315" t="str">
        <f t="shared" si="71"/>
        <v/>
      </c>
      <c r="W315" t="str">
        <f t="shared" si="72"/>
        <v/>
      </c>
      <c r="X315" t="str">
        <f t="shared" si="73"/>
        <v/>
      </c>
      <c r="Y315" t="str">
        <f t="shared" si="74"/>
        <v/>
      </c>
      <c r="Z315" t="str">
        <f t="shared" si="75"/>
        <v/>
      </c>
      <c r="AA315" t="str">
        <f t="shared" si="76"/>
        <v/>
      </c>
      <c r="AB315">
        <f t="shared" si="77"/>
        <v>6.02</v>
      </c>
      <c r="AC315" t="str">
        <f t="shared" si="78"/>
        <v/>
      </c>
    </row>
    <row r="316" spans="3:29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/>
      <c r="O316" s="3" t="str">
        <f t="shared" si="65"/>
        <v>Lincoln2008SHYB39G1239836</v>
      </c>
      <c r="P316" s="3">
        <f t="shared" si="66"/>
        <v>6</v>
      </c>
      <c r="Q316" s="3">
        <f t="shared" si="67"/>
        <v>2</v>
      </c>
      <c r="R316">
        <f t="shared" si="68"/>
        <v>62</v>
      </c>
      <c r="S316" t="str">
        <f>VLOOKUP(R316,SimulationNames!$C$2:$D$62,2,FALSE)</f>
        <v>Lincoln2008SHYB39G12</v>
      </c>
      <c r="T316" s="4">
        <f t="shared" si="69"/>
        <v>39836</v>
      </c>
      <c r="U316" t="str">
        <f t="shared" si="70"/>
        <v/>
      </c>
      <c r="V316" t="str">
        <f t="shared" si="71"/>
        <v/>
      </c>
      <c r="W316" t="str">
        <f t="shared" si="72"/>
        <v/>
      </c>
      <c r="X316" t="str">
        <f t="shared" si="73"/>
        <v/>
      </c>
      <c r="Y316" t="str">
        <f t="shared" si="74"/>
        <v/>
      </c>
      <c r="Z316" t="str">
        <f t="shared" si="75"/>
        <v/>
      </c>
      <c r="AA316" t="str">
        <f t="shared" si="76"/>
        <v/>
      </c>
      <c r="AB316">
        <f t="shared" si="77"/>
        <v>6.08</v>
      </c>
      <c r="AC316" t="str">
        <f t="shared" si="78"/>
        <v/>
      </c>
    </row>
    <row r="317" spans="3:29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/>
      <c r="O317" s="3" t="str">
        <f t="shared" si="65"/>
        <v>Lincoln2008SHYB39G1239838</v>
      </c>
      <c r="P317" s="3">
        <f t="shared" si="66"/>
        <v>6</v>
      </c>
      <c r="Q317" s="3">
        <f t="shared" si="67"/>
        <v>2</v>
      </c>
      <c r="R317">
        <f t="shared" si="68"/>
        <v>62</v>
      </c>
      <c r="S317" t="str">
        <f>VLOOKUP(R317,SimulationNames!$C$2:$D$62,2,FALSE)</f>
        <v>Lincoln2008SHYB39G12</v>
      </c>
      <c r="T317" s="4">
        <f t="shared" si="69"/>
        <v>39838</v>
      </c>
      <c r="U317" t="str">
        <f t="shared" si="70"/>
        <v/>
      </c>
      <c r="V317" t="str">
        <f t="shared" si="71"/>
        <v/>
      </c>
      <c r="W317" t="str">
        <f t="shared" si="72"/>
        <v/>
      </c>
      <c r="X317" t="str">
        <f t="shared" si="73"/>
        <v/>
      </c>
      <c r="Y317" t="str">
        <f t="shared" si="74"/>
        <v/>
      </c>
      <c r="Z317" t="str">
        <f t="shared" si="75"/>
        <v/>
      </c>
      <c r="AA317" t="str">
        <f t="shared" si="76"/>
        <v/>
      </c>
      <c r="AB317">
        <f t="shared" si="77"/>
        <v>6.23</v>
      </c>
      <c r="AC317" t="str">
        <f t="shared" si="78"/>
        <v/>
      </c>
    </row>
    <row r="318" spans="3:29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/>
      <c r="O318" s="3" t="str">
        <f t="shared" si="65"/>
        <v>Lincoln2008SHYB39G1239839</v>
      </c>
      <c r="P318" s="3">
        <f t="shared" si="66"/>
        <v>6</v>
      </c>
      <c r="Q318" s="3">
        <f t="shared" si="67"/>
        <v>2</v>
      </c>
      <c r="R318">
        <f t="shared" si="68"/>
        <v>62</v>
      </c>
      <c r="S318" t="str">
        <f>VLOOKUP(R318,SimulationNames!$C$2:$D$62,2,FALSE)</f>
        <v>Lincoln2008SHYB39G12</v>
      </c>
      <c r="T318" s="4">
        <f t="shared" si="69"/>
        <v>39839</v>
      </c>
      <c r="U318" t="str">
        <f t="shared" si="70"/>
        <v/>
      </c>
      <c r="V318" t="str">
        <f t="shared" si="71"/>
        <v/>
      </c>
      <c r="W318" t="str">
        <f t="shared" si="72"/>
        <v/>
      </c>
      <c r="X318" t="str">
        <f t="shared" si="73"/>
        <v/>
      </c>
      <c r="Y318" t="str">
        <f t="shared" si="74"/>
        <v/>
      </c>
      <c r="Z318" t="str">
        <f t="shared" si="75"/>
        <v/>
      </c>
      <c r="AA318" t="str">
        <f t="shared" si="76"/>
        <v/>
      </c>
      <c r="AB318">
        <f t="shared" si="77"/>
        <v>6.33</v>
      </c>
      <c r="AC318" t="str">
        <f t="shared" si="78"/>
        <v/>
      </c>
    </row>
    <row r="319" spans="3:29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/>
      <c r="O319" s="3" t="str">
        <f t="shared" si="65"/>
        <v>Lincoln2008SHYB39G1239840</v>
      </c>
      <c r="P319" s="3">
        <f t="shared" si="66"/>
        <v>6</v>
      </c>
      <c r="Q319" s="3">
        <f t="shared" si="67"/>
        <v>2</v>
      </c>
      <c r="R319">
        <f t="shared" si="68"/>
        <v>62</v>
      </c>
      <c r="S319" t="str">
        <f>VLOOKUP(R319,SimulationNames!$C$2:$D$62,2,FALSE)</f>
        <v>Lincoln2008SHYB39G12</v>
      </c>
      <c r="T319" s="4">
        <f t="shared" si="69"/>
        <v>39840</v>
      </c>
      <c r="U319" t="str">
        <f t="shared" si="70"/>
        <v/>
      </c>
      <c r="V319" t="str">
        <f t="shared" si="71"/>
        <v/>
      </c>
      <c r="W319" t="str">
        <f t="shared" si="72"/>
        <v/>
      </c>
      <c r="X319" t="str">
        <f t="shared" si="73"/>
        <v/>
      </c>
      <c r="Y319" t="str">
        <f t="shared" si="74"/>
        <v/>
      </c>
      <c r="Z319" t="str">
        <f t="shared" si="75"/>
        <v/>
      </c>
      <c r="AA319" t="str">
        <f t="shared" si="76"/>
        <v/>
      </c>
      <c r="AB319">
        <f t="shared" si="77"/>
        <v>6.57</v>
      </c>
      <c r="AC319" t="str">
        <f t="shared" si="78"/>
        <v/>
      </c>
    </row>
    <row r="320" spans="3:29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/>
      <c r="O320" s="3" t="str">
        <f t="shared" si="65"/>
        <v>Lincoln2008SHYB39G1239841</v>
      </c>
      <c r="P320" s="3">
        <f t="shared" si="66"/>
        <v>6</v>
      </c>
      <c r="Q320" s="3">
        <f t="shared" si="67"/>
        <v>2</v>
      </c>
      <c r="R320">
        <f t="shared" si="68"/>
        <v>62</v>
      </c>
      <c r="S320" t="str">
        <f>VLOOKUP(R320,SimulationNames!$C$2:$D$62,2,FALSE)</f>
        <v>Lincoln2008SHYB39G12</v>
      </c>
      <c r="T320" s="4">
        <f t="shared" si="69"/>
        <v>39841</v>
      </c>
      <c r="U320" t="str">
        <f t="shared" si="70"/>
        <v/>
      </c>
      <c r="V320" t="str">
        <f t="shared" si="71"/>
        <v/>
      </c>
      <c r="W320">
        <f t="shared" si="72"/>
        <v>5.21</v>
      </c>
      <c r="X320" t="str">
        <f t="shared" si="73"/>
        <v/>
      </c>
      <c r="Y320">
        <f t="shared" si="74"/>
        <v>16.53</v>
      </c>
      <c r="Z320">
        <f t="shared" si="75"/>
        <v>16.93</v>
      </c>
      <c r="AA320" t="str">
        <f t="shared" si="76"/>
        <v/>
      </c>
      <c r="AB320" t="str">
        <f t="shared" si="77"/>
        <v/>
      </c>
      <c r="AC320" t="str">
        <f t="shared" si="78"/>
        <v/>
      </c>
    </row>
    <row r="321" spans="2:29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/>
      <c r="O321" s="3" t="str">
        <f t="shared" si="65"/>
        <v>Lincoln2008SHYB39G1239843</v>
      </c>
      <c r="P321" s="3">
        <f t="shared" si="66"/>
        <v>6</v>
      </c>
      <c r="Q321" s="3">
        <f t="shared" si="67"/>
        <v>2</v>
      </c>
      <c r="R321">
        <f t="shared" si="68"/>
        <v>62</v>
      </c>
      <c r="S321" t="str">
        <f>VLOOKUP(R321,SimulationNames!$C$2:$D$62,2,FALSE)</f>
        <v>Lincoln2008SHYB39G12</v>
      </c>
      <c r="T321" s="4">
        <f t="shared" si="69"/>
        <v>39843</v>
      </c>
      <c r="U321">
        <f t="shared" si="70"/>
        <v>967.3</v>
      </c>
      <c r="V321" t="str">
        <f t="shared" si="71"/>
        <v/>
      </c>
      <c r="W321" t="str">
        <f t="shared" si="72"/>
        <v/>
      </c>
      <c r="X321" t="str">
        <f t="shared" si="73"/>
        <v/>
      </c>
      <c r="Y321" t="str">
        <f t="shared" si="74"/>
        <v/>
      </c>
      <c r="Z321" t="str">
        <f t="shared" si="75"/>
        <v/>
      </c>
      <c r="AA321" t="str">
        <f t="shared" si="76"/>
        <v/>
      </c>
      <c r="AB321">
        <f t="shared" si="77"/>
        <v>6.88</v>
      </c>
      <c r="AC321" t="str">
        <f t="shared" si="78"/>
        <v/>
      </c>
    </row>
    <row r="322" spans="2:29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/>
      <c r="O322" s="3" t="str">
        <f t="shared" si="65"/>
        <v>Lincoln2008SHYB39G1239851</v>
      </c>
      <c r="P322" s="3">
        <f t="shared" si="66"/>
        <v>6</v>
      </c>
      <c r="Q322" s="3">
        <f t="shared" si="67"/>
        <v>2</v>
      </c>
      <c r="R322">
        <f t="shared" si="68"/>
        <v>62</v>
      </c>
      <c r="S322" t="str">
        <f>VLOOKUP(R322,SimulationNames!$C$2:$D$62,2,FALSE)</f>
        <v>Lincoln2008SHYB39G12</v>
      </c>
      <c r="T322" s="4">
        <f t="shared" si="69"/>
        <v>39851</v>
      </c>
      <c r="U322" t="str">
        <f t="shared" si="70"/>
        <v/>
      </c>
      <c r="V322" t="str">
        <f t="shared" si="71"/>
        <v/>
      </c>
      <c r="W322" t="str">
        <f t="shared" si="72"/>
        <v/>
      </c>
      <c r="X322" t="str">
        <f t="shared" si="73"/>
        <v/>
      </c>
      <c r="Y322" t="str">
        <f t="shared" si="74"/>
        <v/>
      </c>
      <c r="Z322" t="str">
        <f t="shared" si="75"/>
        <v/>
      </c>
      <c r="AA322">
        <f t="shared" si="76"/>
        <v>0.93</v>
      </c>
      <c r="AB322" t="str">
        <f t="shared" si="77"/>
        <v/>
      </c>
      <c r="AC322" t="str">
        <f t="shared" si="78"/>
        <v/>
      </c>
    </row>
    <row r="323" spans="2:29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/>
      <c r="O323" s="3" t="str">
        <f t="shared" si="65"/>
        <v>Lincoln2008SHYB39G1239882</v>
      </c>
      <c r="P323" s="3">
        <f t="shared" si="66"/>
        <v>6</v>
      </c>
      <c r="Q323" s="3">
        <f t="shared" si="67"/>
        <v>2</v>
      </c>
      <c r="R323">
        <f t="shared" si="68"/>
        <v>62</v>
      </c>
      <c r="S323" t="str">
        <f>VLOOKUP(R323,SimulationNames!$C$2:$D$62,2,FALSE)</f>
        <v>Lincoln2008SHYB39G12</v>
      </c>
      <c r="T323" s="4">
        <f t="shared" si="69"/>
        <v>39882</v>
      </c>
      <c r="U323" t="str">
        <f t="shared" si="70"/>
        <v/>
      </c>
      <c r="V323" t="str">
        <f t="shared" si="71"/>
        <v/>
      </c>
      <c r="W323" t="str">
        <f t="shared" si="72"/>
        <v/>
      </c>
      <c r="X323" t="str">
        <f t="shared" si="73"/>
        <v/>
      </c>
      <c r="Y323" t="str">
        <f t="shared" si="74"/>
        <v/>
      </c>
      <c r="Z323" t="str">
        <f t="shared" si="75"/>
        <v/>
      </c>
      <c r="AA323">
        <f t="shared" si="76"/>
        <v>0.95</v>
      </c>
      <c r="AB323" t="str">
        <f t="shared" si="77"/>
        <v/>
      </c>
      <c r="AC323" t="str">
        <f t="shared" si="78"/>
        <v/>
      </c>
    </row>
    <row r="324" spans="2:29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/>
      <c r="O324" s="3" t="str">
        <f t="shared" si="65"/>
        <v>Lincoln2008SHYB39G1239906</v>
      </c>
      <c r="P324" s="3">
        <f t="shared" si="66"/>
        <v>6</v>
      </c>
      <c r="Q324" s="3">
        <f t="shared" si="67"/>
        <v>2</v>
      </c>
      <c r="R324">
        <f t="shared" si="68"/>
        <v>62</v>
      </c>
      <c r="S324" t="str">
        <f>VLOOKUP(R324,SimulationNames!$C$2:$D$62,2,FALSE)</f>
        <v>Lincoln2008SHYB39G12</v>
      </c>
      <c r="T324" s="4">
        <f t="shared" si="69"/>
        <v>39906</v>
      </c>
      <c r="U324">
        <f t="shared" si="70"/>
        <v>2225</v>
      </c>
      <c r="V324">
        <f t="shared" si="71"/>
        <v>1091.3</v>
      </c>
      <c r="W324" t="str">
        <f t="shared" si="72"/>
        <v/>
      </c>
      <c r="X324">
        <f t="shared" si="73"/>
        <v>259</v>
      </c>
      <c r="Y324" t="str">
        <f t="shared" si="74"/>
        <v/>
      </c>
      <c r="Z324" t="str">
        <f t="shared" si="75"/>
        <v/>
      </c>
      <c r="AA324" t="str">
        <f t="shared" si="76"/>
        <v/>
      </c>
      <c r="AB324" t="str">
        <f t="shared" si="77"/>
        <v/>
      </c>
      <c r="AC324">
        <f t="shared" si="78"/>
        <v>660.7</v>
      </c>
    </row>
    <row r="325" spans="2:29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/>
      <c r="O325" s="3" t="str">
        <f t="shared" si="65"/>
        <v>Lincoln2008SHYB39D3439763</v>
      </c>
      <c r="P325" s="3">
        <f t="shared" si="66"/>
        <v>6</v>
      </c>
      <c r="Q325" s="3">
        <f t="shared" si="67"/>
        <v>3</v>
      </c>
      <c r="R325">
        <f t="shared" si="68"/>
        <v>63</v>
      </c>
      <c r="S325" t="str">
        <f>VLOOKUP(R325,SimulationNames!$C$2:$D$62,2,FALSE)</f>
        <v>Lincoln2008SHYB39D34</v>
      </c>
      <c r="T325" s="4">
        <f t="shared" si="69"/>
        <v>39763</v>
      </c>
      <c r="U325" t="str">
        <f t="shared" si="70"/>
        <v/>
      </c>
      <c r="V325" t="str">
        <f t="shared" si="71"/>
        <v/>
      </c>
      <c r="W325" t="str">
        <f t="shared" si="72"/>
        <v/>
      </c>
      <c r="X325" t="str">
        <f t="shared" si="73"/>
        <v/>
      </c>
      <c r="Y325" t="str">
        <f t="shared" si="74"/>
        <v/>
      </c>
      <c r="Z325" t="str">
        <f t="shared" si="75"/>
        <v/>
      </c>
      <c r="AA325" t="str">
        <f t="shared" si="76"/>
        <v/>
      </c>
      <c r="AB325">
        <f t="shared" si="77"/>
        <v>2.44</v>
      </c>
      <c r="AC325" t="str">
        <f t="shared" si="78"/>
        <v/>
      </c>
    </row>
    <row r="326" spans="2:29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/>
      <c r="O326" s="3" t="str">
        <f t="shared" ref="O326:O389" si="79">S326&amp;T326</f>
        <v>Lincoln2008SHYB39D3439765</v>
      </c>
      <c r="P326" s="3">
        <f t="shared" ref="P326:P389" si="80">IF(A326="",P325,A326)</f>
        <v>6</v>
      </c>
      <c r="Q326" s="3">
        <f t="shared" ref="Q326:Q389" si="81">IF(B326="",Q325,B326)</f>
        <v>3</v>
      </c>
      <c r="R326">
        <f t="shared" ref="R326:R389" si="82">P326*10+Q326</f>
        <v>63</v>
      </c>
      <c r="S326" t="str">
        <f>VLOOKUP(R326,SimulationNames!$C$2:$D$62,2,FALSE)</f>
        <v>Lincoln2008SHYB39D34</v>
      </c>
      <c r="T326" s="4">
        <f t="shared" ref="T326:T389" si="83">C326</f>
        <v>39765</v>
      </c>
      <c r="U326" t="str">
        <f t="shared" ref="U326:U389" si="84">IF(D326="","",D326/U$2)</f>
        <v/>
      </c>
      <c r="V326" t="str">
        <f t="shared" si="71"/>
        <v/>
      </c>
      <c r="W326" t="str">
        <f t="shared" si="72"/>
        <v/>
      </c>
      <c r="X326" t="str">
        <f t="shared" si="73"/>
        <v/>
      </c>
      <c r="Y326" t="str">
        <f t="shared" si="74"/>
        <v/>
      </c>
      <c r="Z326" t="str">
        <f t="shared" si="75"/>
        <v/>
      </c>
      <c r="AA326" t="str">
        <f t="shared" si="76"/>
        <v/>
      </c>
      <c r="AB326">
        <f t="shared" si="77"/>
        <v>2.89</v>
      </c>
      <c r="AC326" t="str">
        <f t="shared" si="78"/>
        <v/>
      </c>
    </row>
    <row r="327" spans="2:29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/>
      <c r="O327" s="3" t="str">
        <f t="shared" si="79"/>
        <v>Lincoln2008SHYB39D3439767</v>
      </c>
      <c r="P327" s="3">
        <f t="shared" si="80"/>
        <v>6</v>
      </c>
      <c r="Q327" s="3">
        <f t="shared" si="81"/>
        <v>3</v>
      </c>
      <c r="R327">
        <f t="shared" si="82"/>
        <v>63</v>
      </c>
      <c r="S327" t="str">
        <f>VLOOKUP(R327,SimulationNames!$C$2:$D$62,2,FALSE)</f>
        <v>Lincoln2008SHYB39D34</v>
      </c>
      <c r="T327" s="4">
        <f t="shared" si="83"/>
        <v>39767</v>
      </c>
      <c r="U327" t="str">
        <f t="shared" si="84"/>
        <v/>
      </c>
      <c r="V327" t="str">
        <f t="shared" si="71"/>
        <v/>
      </c>
      <c r="W327" t="str">
        <f t="shared" si="72"/>
        <v/>
      </c>
      <c r="X327" t="str">
        <f t="shared" si="73"/>
        <v/>
      </c>
      <c r="Y327" t="str">
        <f t="shared" si="74"/>
        <v/>
      </c>
      <c r="Z327" t="str">
        <f t="shared" si="75"/>
        <v/>
      </c>
      <c r="AA327" t="str">
        <f t="shared" si="76"/>
        <v/>
      </c>
      <c r="AB327">
        <f t="shared" si="77"/>
        <v>2.93</v>
      </c>
      <c r="AC327" t="str">
        <f t="shared" si="78"/>
        <v/>
      </c>
    </row>
    <row r="328" spans="2:29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/>
      <c r="O328" s="3" t="str">
        <f t="shared" si="79"/>
        <v>Lincoln2008SHYB39D3439769</v>
      </c>
      <c r="P328" s="3">
        <f t="shared" si="80"/>
        <v>6</v>
      </c>
      <c r="Q328" s="3">
        <f t="shared" si="81"/>
        <v>3</v>
      </c>
      <c r="R328">
        <f t="shared" si="82"/>
        <v>63</v>
      </c>
      <c r="S328" t="str">
        <f>VLOOKUP(R328,SimulationNames!$C$2:$D$62,2,FALSE)</f>
        <v>Lincoln2008SHYB39D34</v>
      </c>
      <c r="T328" s="4">
        <f t="shared" si="83"/>
        <v>39769</v>
      </c>
      <c r="U328" t="str">
        <f t="shared" si="84"/>
        <v/>
      </c>
      <c r="V328" t="str">
        <f t="shared" si="71"/>
        <v/>
      </c>
      <c r="W328" t="str">
        <f t="shared" si="72"/>
        <v/>
      </c>
      <c r="X328" t="str">
        <f t="shared" si="73"/>
        <v/>
      </c>
      <c r="Y328" t="str">
        <f t="shared" si="74"/>
        <v/>
      </c>
      <c r="Z328" t="str">
        <f t="shared" si="75"/>
        <v/>
      </c>
      <c r="AA328" t="str">
        <f t="shared" si="76"/>
        <v/>
      </c>
      <c r="AB328">
        <f t="shared" si="77"/>
        <v>2.93</v>
      </c>
      <c r="AC328" t="str">
        <f t="shared" si="78"/>
        <v/>
      </c>
    </row>
    <row r="329" spans="2:29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/>
      <c r="O329" s="3" t="str">
        <f t="shared" si="79"/>
        <v>Lincoln2008SHYB39D3439771</v>
      </c>
      <c r="P329" s="3">
        <f t="shared" si="80"/>
        <v>6</v>
      </c>
      <c r="Q329" s="3">
        <f t="shared" si="81"/>
        <v>3</v>
      </c>
      <c r="R329">
        <f t="shared" si="82"/>
        <v>63</v>
      </c>
      <c r="S329" t="str">
        <f>VLOOKUP(R329,SimulationNames!$C$2:$D$62,2,FALSE)</f>
        <v>Lincoln2008SHYB39D34</v>
      </c>
      <c r="T329" s="4">
        <f t="shared" si="83"/>
        <v>39771</v>
      </c>
      <c r="U329" t="str">
        <f t="shared" si="84"/>
        <v/>
      </c>
      <c r="V329" t="str">
        <f t="shared" si="71"/>
        <v/>
      </c>
      <c r="W329" t="str">
        <f t="shared" si="72"/>
        <v/>
      </c>
      <c r="X329" t="str">
        <f t="shared" si="73"/>
        <v/>
      </c>
      <c r="Y329" t="str">
        <f t="shared" si="74"/>
        <v/>
      </c>
      <c r="Z329" t="str">
        <f t="shared" si="75"/>
        <v/>
      </c>
      <c r="AA329" t="str">
        <f t="shared" si="76"/>
        <v/>
      </c>
      <c r="AB329">
        <f t="shared" si="77"/>
        <v>2.93</v>
      </c>
      <c r="AC329" t="str">
        <f t="shared" si="78"/>
        <v/>
      </c>
    </row>
    <row r="330" spans="2:29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/>
      <c r="O330" s="3" t="str">
        <f t="shared" si="79"/>
        <v>Lincoln2008SHYB39D3439779</v>
      </c>
      <c r="P330" s="3">
        <f t="shared" si="80"/>
        <v>6</v>
      </c>
      <c r="Q330" s="3">
        <f t="shared" si="81"/>
        <v>3</v>
      </c>
      <c r="R330">
        <f t="shared" si="82"/>
        <v>63</v>
      </c>
      <c r="S330" t="str">
        <f>VLOOKUP(R330,SimulationNames!$C$2:$D$62,2,FALSE)</f>
        <v>Lincoln2008SHYB39D34</v>
      </c>
      <c r="T330" s="4">
        <f t="shared" si="83"/>
        <v>39779</v>
      </c>
      <c r="U330" t="str">
        <f t="shared" si="84"/>
        <v/>
      </c>
      <c r="V330" t="str">
        <f t="shared" si="71"/>
        <v/>
      </c>
      <c r="W330" t="str">
        <f t="shared" si="72"/>
        <v/>
      </c>
      <c r="X330" t="str">
        <f t="shared" si="73"/>
        <v/>
      </c>
      <c r="Y330">
        <f t="shared" si="74"/>
        <v>3</v>
      </c>
      <c r="Z330">
        <f t="shared" si="75"/>
        <v>5.2</v>
      </c>
      <c r="AA330" t="str">
        <f t="shared" si="76"/>
        <v/>
      </c>
      <c r="AB330" t="str">
        <f t="shared" si="77"/>
        <v/>
      </c>
      <c r="AC330" t="str">
        <f t="shared" si="78"/>
        <v/>
      </c>
    </row>
    <row r="331" spans="2:29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/>
      <c r="O331" s="3" t="str">
        <f t="shared" si="79"/>
        <v>Lincoln2008SHYB39D3439787</v>
      </c>
      <c r="P331" s="3">
        <f t="shared" si="80"/>
        <v>6</v>
      </c>
      <c r="Q331" s="3">
        <f t="shared" si="81"/>
        <v>3</v>
      </c>
      <c r="R331">
        <f t="shared" si="82"/>
        <v>63</v>
      </c>
      <c r="S331" t="str">
        <f>VLOOKUP(R331,SimulationNames!$C$2:$D$62,2,FALSE)</f>
        <v>Lincoln2008SHYB39D34</v>
      </c>
      <c r="T331" s="4">
        <f t="shared" si="83"/>
        <v>39787</v>
      </c>
      <c r="U331" t="str">
        <f t="shared" si="84"/>
        <v/>
      </c>
      <c r="V331" t="str">
        <f t="shared" si="71"/>
        <v/>
      </c>
      <c r="W331" t="str">
        <f t="shared" si="72"/>
        <v/>
      </c>
      <c r="X331" t="str">
        <f t="shared" si="73"/>
        <v/>
      </c>
      <c r="Y331">
        <f t="shared" si="74"/>
        <v>3.93</v>
      </c>
      <c r="Z331">
        <f t="shared" si="75"/>
        <v>6.6</v>
      </c>
      <c r="AA331" t="str">
        <f t="shared" si="76"/>
        <v/>
      </c>
      <c r="AB331" t="str">
        <f t="shared" si="77"/>
        <v/>
      </c>
      <c r="AC331" t="str">
        <f t="shared" si="78"/>
        <v/>
      </c>
    </row>
    <row r="332" spans="2:29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/>
      <c r="O332" s="3" t="str">
        <f t="shared" si="79"/>
        <v>Lincoln2008SHYB39D3439799</v>
      </c>
      <c r="P332" s="3">
        <f t="shared" si="80"/>
        <v>6</v>
      </c>
      <c r="Q332" s="3">
        <f t="shared" si="81"/>
        <v>3</v>
      </c>
      <c r="R332">
        <f t="shared" si="82"/>
        <v>63</v>
      </c>
      <c r="S332" t="str">
        <f>VLOOKUP(R332,SimulationNames!$C$2:$D$62,2,FALSE)</f>
        <v>Lincoln2008SHYB39D34</v>
      </c>
      <c r="T332" s="4">
        <f t="shared" si="83"/>
        <v>39799</v>
      </c>
      <c r="U332" t="str">
        <f t="shared" si="84"/>
        <v/>
      </c>
      <c r="V332" t="str">
        <f t="shared" si="71"/>
        <v/>
      </c>
      <c r="W332" t="str">
        <f t="shared" si="72"/>
        <v/>
      </c>
      <c r="X332" t="str">
        <f t="shared" si="73"/>
        <v/>
      </c>
      <c r="Y332">
        <f t="shared" si="74"/>
        <v>5.2</v>
      </c>
      <c r="Z332">
        <f t="shared" si="75"/>
        <v>9</v>
      </c>
      <c r="AA332" t="str">
        <f t="shared" si="76"/>
        <v/>
      </c>
      <c r="AB332" t="str">
        <f t="shared" si="77"/>
        <v/>
      </c>
      <c r="AC332" t="str">
        <f t="shared" si="78"/>
        <v/>
      </c>
    </row>
    <row r="333" spans="2:29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/>
      <c r="O333" s="3" t="str">
        <f t="shared" si="79"/>
        <v>Lincoln2008SHYB39D3439805</v>
      </c>
      <c r="P333" s="3">
        <f t="shared" si="80"/>
        <v>6</v>
      </c>
      <c r="Q333" s="3">
        <f t="shared" si="81"/>
        <v>3</v>
      </c>
      <c r="R333">
        <f t="shared" si="82"/>
        <v>63</v>
      </c>
      <c r="S333" t="str">
        <f>VLOOKUP(R333,SimulationNames!$C$2:$D$62,2,FALSE)</f>
        <v>Lincoln2008SHYB39D34</v>
      </c>
      <c r="T333" s="4">
        <f t="shared" si="83"/>
        <v>39805</v>
      </c>
      <c r="U333" t="str">
        <f t="shared" si="84"/>
        <v/>
      </c>
      <c r="V333" t="str">
        <f t="shared" si="71"/>
        <v/>
      </c>
      <c r="W333" t="str">
        <f t="shared" si="72"/>
        <v/>
      </c>
      <c r="X333" t="str">
        <f t="shared" si="73"/>
        <v/>
      </c>
      <c r="Y333">
        <f t="shared" si="74"/>
        <v>6.07</v>
      </c>
      <c r="Z333">
        <f t="shared" si="75"/>
        <v>9.8699999999999992</v>
      </c>
      <c r="AA333" t="str">
        <f t="shared" si="76"/>
        <v/>
      </c>
      <c r="AB333" t="str">
        <f t="shared" si="77"/>
        <v/>
      </c>
      <c r="AC333" t="str">
        <f t="shared" si="78"/>
        <v/>
      </c>
    </row>
    <row r="334" spans="2:29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/>
      <c r="O334" s="3" t="str">
        <f t="shared" si="79"/>
        <v>Lincoln2008SHYB39D3439812</v>
      </c>
      <c r="P334" s="3">
        <f t="shared" si="80"/>
        <v>6</v>
      </c>
      <c r="Q334" s="3">
        <f t="shared" si="81"/>
        <v>3</v>
      </c>
      <c r="R334">
        <f t="shared" si="82"/>
        <v>63</v>
      </c>
      <c r="S334" t="str">
        <f>VLOOKUP(R334,SimulationNames!$C$2:$D$62,2,FALSE)</f>
        <v>Lincoln2008SHYB39D34</v>
      </c>
      <c r="T334" s="4">
        <f t="shared" si="83"/>
        <v>39812</v>
      </c>
      <c r="U334" t="str">
        <f t="shared" si="84"/>
        <v/>
      </c>
      <c r="V334" t="str">
        <f t="shared" si="71"/>
        <v/>
      </c>
      <c r="W334" t="str">
        <f t="shared" si="72"/>
        <v/>
      </c>
      <c r="X334" t="str">
        <f t="shared" si="73"/>
        <v/>
      </c>
      <c r="Y334">
        <f t="shared" si="74"/>
        <v>6.53</v>
      </c>
      <c r="Z334">
        <f t="shared" si="75"/>
        <v>11.33</v>
      </c>
      <c r="AA334">
        <f t="shared" si="76"/>
        <v>0.35</v>
      </c>
      <c r="AB334" t="str">
        <f t="shared" si="77"/>
        <v/>
      </c>
      <c r="AC334" t="str">
        <f t="shared" si="78"/>
        <v/>
      </c>
    </row>
    <row r="335" spans="2:29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/>
      <c r="O335" s="3" t="str">
        <f t="shared" si="79"/>
        <v>Lincoln2008SHYB39D3439820</v>
      </c>
      <c r="P335" s="3">
        <f t="shared" si="80"/>
        <v>6</v>
      </c>
      <c r="Q335" s="3">
        <f t="shared" si="81"/>
        <v>3</v>
      </c>
      <c r="R335">
        <f t="shared" si="82"/>
        <v>63</v>
      </c>
      <c r="S335" t="str">
        <f>VLOOKUP(R335,SimulationNames!$C$2:$D$62,2,FALSE)</f>
        <v>Lincoln2008SHYB39D34</v>
      </c>
      <c r="T335" s="4">
        <f t="shared" si="83"/>
        <v>39820</v>
      </c>
      <c r="U335">
        <f t="shared" si="84"/>
        <v>249</v>
      </c>
      <c r="V335" t="str">
        <f t="shared" si="71"/>
        <v/>
      </c>
      <c r="W335" t="str">
        <f t="shared" si="72"/>
        <v/>
      </c>
      <c r="X335" t="str">
        <f t="shared" si="73"/>
        <v/>
      </c>
      <c r="Y335" t="str">
        <f t="shared" si="74"/>
        <v/>
      </c>
      <c r="Z335" t="str">
        <f t="shared" si="75"/>
        <v/>
      </c>
      <c r="AA335">
        <f t="shared" si="76"/>
        <v>0.65</v>
      </c>
      <c r="AB335" t="str">
        <f t="shared" si="77"/>
        <v/>
      </c>
      <c r="AC335" t="str">
        <f t="shared" si="78"/>
        <v/>
      </c>
    </row>
    <row r="336" spans="2:29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/>
      <c r="O336" s="3" t="str">
        <f t="shared" si="79"/>
        <v>Lincoln2008SHYB39D3439821</v>
      </c>
      <c r="P336" s="3">
        <f t="shared" si="80"/>
        <v>6</v>
      </c>
      <c r="Q336" s="3">
        <f t="shared" si="81"/>
        <v>3</v>
      </c>
      <c r="R336">
        <f t="shared" si="82"/>
        <v>63</v>
      </c>
      <c r="S336" t="str">
        <f>VLOOKUP(R336,SimulationNames!$C$2:$D$62,2,FALSE)</f>
        <v>Lincoln2008SHYB39D34</v>
      </c>
      <c r="T336" s="4">
        <f t="shared" si="83"/>
        <v>39821</v>
      </c>
      <c r="U336" t="str">
        <f t="shared" si="84"/>
        <v/>
      </c>
      <c r="V336" t="str">
        <f t="shared" si="71"/>
        <v/>
      </c>
      <c r="W336" t="str">
        <f t="shared" si="72"/>
        <v/>
      </c>
      <c r="X336" t="str">
        <f t="shared" si="73"/>
        <v/>
      </c>
      <c r="Y336">
        <f t="shared" si="74"/>
        <v>8.6</v>
      </c>
      <c r="Z336">
        <f t="shared" si="75"/>
        <v>13.4</v>
      </c>
      <c r="AA336" t="str">
        <f t="shared" si="76"/>
        <v/>
      </c>
      <c r="AB336" t="str">
        <f t="shared" si="77"/>
        <v/>
      </c>
      <c r="AC336" t="str">
        <f t="shared" si="78"/>
        <v/>
      </c>
    </row>
    <row r="337" spans="1:29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/>
      <c r="O337" s="3" t="str">
        <f t="shared" si="79"/>
        <v>Lincoln2008SHYB39D3439827</v>
      </c>
      <c r="P337" s="3">
        <f t="shared" si="80"/>
        <v>6</v>
      </c>
      <c r="Q337" s="3">
        <f t="shared" si="81"/>
        <v>3</v>
      </c>
      <c r="R337">
        <f t="shared" si="82"/>
        <v>63</v>
      </c>
      <c r="S337" t="str">
        <f>VLOOKUP(R337,SimulationNames!$C$2:$D$62,2,FALSE)</f>
        <v>Lincoln2008SHYB39D34</v>
      </c>
      <c r="T337" s="4">
        <f t="shared" si="83"/>
        <v>39827</v>
      </c>
      <c r="U337" t="str">
        <f t="shared" si="84"/>
        <v/>
      </c>
      <c r="V337" t="str">
        <f t="shared" si="71"/>
        <v/>
      </c>
      <c r="W337" t="str">
        <f t="shared" si="72"/>
        <v/>
      </c>
      <c r="X337" t="str">
        <f t="shared" si="73"/>
        <v/>
      </c>
      <c r="Y337" t="str">
        <f t="shared" si="74"/>
        <v/>
      </c>
      <c r="Z337" t="str">
        <f t="shared" si="75"/>
        <v/>
      </c>
      <c r="AA337">
        <f t="shared" si="76"/>
        <v>0.8</v>
      </c>
      <c r="AB337" t="str">
        <f t="shared" si="77"/>
        <v/>
      </c>
      <c r="AC337" t="str">
        <f t="shared" si="78"/>
        <v/>
      </c>
    </row>
    <row r="338" spans="1:29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/>
      <c r="O338" s="3" t="str">
        <f t="shared" si="79"/>
        <v>Lincoln2008SHYB39D3439832</v>
      </c>
      <c r="P338" s="3">
        <f t="shared" si="80"/>
        <v>6</v>
      </c>
      <c r="Q338" s="3">
        <f t="shared" si="81"/>
        <v>3</v>
      </c>
      <c r="R338">
        <f t="shared" si="82"/>
        <v>63</v>
      </c>
      <c r="S338" t="str">
        <f>VLOOKUP(R338,SimulationNames!$C$2:$D$62,2,FALSE)</f>
        <v>Lincoln2008SHYB39D34</v>
      </c>
      <c r="T338" s="4">
        <f t="shared" si="83"/>
        <v>39832</v>
      </c>
      <c r="U338" t="str">
        <f t="shared" si="84"/>
        <v/>
      </c>
      <c r="V338" t="str">
        <f t="shared" si="71"/>
        <v/>
      </c>
      <c r="W338" t="str">
        <f t="shared" si="72"/>
        <v/>
      </c>
      <c r="X338" t="str">
        <f t="shared" si="73"/>
        <v/>
      </c>
      <c r="Y338">
        <f t="shared" si="74"/>
        <v>12.27</v>
      </c>
      <c r="Z338">
        <f t="shared" si="75"/>
        <v>14.47</v>
      </c>
      <c r="AA338" t="str">
        <f t="shared" si="76"/>
        <v/>
      </c>
      <c r="AB338" t="str">
        <f t="shared" si="77"/>
        <v/>
      </c>
      <c r="AC338" t="str">
        <f t="shared" si="78"/>
        <v/>
      </c>
    </row>
    <row r="339" spans="1:29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/>
      <c r="O339" s="3" t="str">
        <f t="shared" si="79"/>
        <v>Lincoln2008SHYB39D3439834</v>
      </c>
      <c r="P339" s="3">
        <f t="shared" si="80"/>
        <v>6</v>
      </c>
      <c r="Q339" s="3">
        <f t="shared" si="81"/>
        <v>3</v>
      </c>
      <c r="R339">
        <f t="shared" si="82"/>
        <v>63</v>
      </c>
      <c r="S339" t="str">
        <f>VLOOKUP(R339,SimulationNames!$C$2:$D$62,2,FALSE)</f>
        <v>Lincoln2008SHYB39D34</v>
      </c>
      <c r="T339" s="4">
        <f t="shared" si="83"/>
        <v>39834</v>
      </c>
      <c r="U339" t="str">
        <f t="shared" si="84"/>
        <v/>
      </c>
      <c r="V339" t="str">
        <f t="shared" si="71"/>
        <v/>
      </c>
      <c r="W339" t="str">
        <f t="shared" si="72"/>
        <v/>
      </c>
      <c r="X339" t="str">
        <f t="shared" si="73"/>
        <v/>
      </c>
      <c r="Y339" t="str">
        <f t="shared" si="74"/>
        <v/>
      </c>
      <c r="Z339" t="str">
        <f t="shared" si="75"/>
        <v/>
      </c>
      <c r="AA339" t="str">
        <f t="shared" si="76"/>
        <v/>
      </c>
      <c r="AB339">
        <f t="shared" si="77"/>
        <v>6.07</v>
      </c>
      <c r="AC339" t="str">
        <f t="shared" si="78"/>
        <v/>
      </c>
    </row>
    <row r="340" spans="1:29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/>
      <c r="O340" s="3" t="str">
        <f t="shared" si="79"/>
        <v>Lincoln2008SHYB39D3439836</v>
      </c>
      <c r="P340" s="3">
        <f t="shared" si="80"/>
        <v>6</v>
      </c>
      <c r="Q340" s="3">
        <f t="shared" si="81"/>
        <v>3</v>
      </c>
      <c r="R340">
        <f t="shared" si="82"/>
        <v>63</v>
      </c>
      <c r="S340" t="str">
        <f>VLOOKUP(R340,SimulationNames!$C$2:$D$62,2,FALSE)</f>
        <v>Lincoln2008SHYB39D34</v>
      </c>
      <c r="T340" s="4">
        <f t="shared" si="83"/>
        <v>39836</v>
      </c>
      <c r="U340" t="str">
        <f t="shared" si="84"/>
        <v/>
      </c>
      <c r="V340" t="str">
        <f t="shared" si="71"/>
        <v/>
      </c>
      <c r="W340" t="str">
        <f t="shared" si="72"/>
        <v/>
      </c>
      <c r="X340" t="str">
        <f t="shared" si="73"/>
        <v/>
      </c>
      <c r="Y340" t="str">
        <f t="shared" si="74"/>
        <v/>
      </c>
      <c r="Z340" t="str">
        <f t="shared" si="75"/>
        <v/>
      </c>
      <c r="AA340" t="str">
        <f t="shared" si="76"/>
        <v/>
      </c>
      <c r="AB340">
        <f t="shared" si="77"/>
        <v>6.22</v>
      </c>
      <c r="AC340" t="str">
        <f t="shared" si="78"/>
        <v/>
      </c>
    </row>
    <row r="341" spans="1:29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/>
      <c r="O341" s="3" t="str">
        <f t="shared" si="79"/>
        <v>Lincoln2008SHYB39D3439838</v>
      </c>
      <c r="P341" s="3">
        <f t="shared" si="80"/>
        <v>6</v>
      </c>
      <c r="Q341" s="3">
        <f t="shared" si="81"/>
        <v>3</v>
      </c>
      <c r="R341">
        <f t="shared" si="82"/>
        <v>63</v>
      </c>
      <c r="S341" t="str">
        <f>VLOOKUP(R341,SimulationNames!$C$2:$D$62,2,FALSE)</f>
        <v>Lincoln2008SHYB39D34</v>
      </c>
      <c r="T341" s="4">
        <f t="shared" si="83"/>
        <v>39838</v>
      </c>
      <c r="U341" t="str">
        <f t="shared" si="84"/>
        <v/>
      </c>
      <c r="V341" t="str">
        <f t="shared" ref="V341:V404" si="85">IF(E341="","",E341/V$2)</f>
        <v/>
      </c>
      <c r="W341" t="str">
        <f t="shared" ref="W341:W404" si="86">IF(F341="","",F341/W$2)</f>
        <v/>
      </c>
      <c r="X341" t="str">
        <f t="shared" ref="X341:X404" si="87">IF(G341="","",G341/X$2)</f>
        <v/>
      </c>
      <c r="Y341" t="str">
        <f t="shared" ref="Y341:Y404" si="88">IF(H341="","",H341/Y$2)</f>
        <v/>
      </c>
      <c r="Z341" t="str">
        <f t="shared" ref="Z341:Z404" si="89">IF(I341="","",I341/Z$2)</f>
        <v/>
      </c>
      <c r="AA341" t="str">
        <f t="shared" ref="AA341:AA404" si="90">IF(J341="","",J341/AA$2)</f>
        <v/>
      </c>
      <c r="AB341">
        <f t="shared" ref="AB341:AB404" si="91">IF(K341="","",K341/AB$2)</f>
        <v>6.58</v>
      </c>
      <c r="AC341" t="str">
        <f t="shared" ref="AC341:AC404" si="92">IF(L341="","",L341/AC$2)</f>
        <v/>
      </c>
    </row>
    <row r="342" spans="1:29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/>
      <c r="O342" s="3" t="str">
        <f t="shared" si="79"/>
        <v>Lincoln2008SHYB39D3439839</v>
      </c>
      <c r="P342" s="3">
        <f t="shared" si="80"/>
        <v>6</v>
      </c>
      <c r="Q342" s="3">
        <f t="shared" si="81"/>
        <v>3</v>
      </c>
      <c r="R342">
        <f t="shared" si="82"/>
        <v>63</v>
      </c>
      <c r="S342" t="str">
        <f>VLOOKUP(R342,SimulationNames!$C$2:$D$62,2,FALSE)</f>
        <v>Lincoln2008SHYB39D34</v>
      </c>
      <c r="T342" s="4">
        <f t="shared" si="83"/>
        <v>39839</v>
      </c>
      <c r="U342" t="str">
        <f t="shared" si="84"/>
        <v/>
      </c>
      <c r="V342" t="str">
        <f t="shared" si="85"/>
        <v/>
      </c>
      <c r="W342" t="str">
        <f t="shared" si="86"/>
        <v/>
      </c>
      <c r="X342" t="str">
        <f t="shared" si="87"/>
        <v/>
      </c>
      <c r="Y342" t="str">
        <f t="shared" si="88"/>
        <v/>
      </c>
      <c r="Z342" t="str">
        <f t="shared" si="89"/>
        <v/>
      </c>
      <c r="AA342" t="str">
        <f t="shared" si="90"/>
        <v/>
      </c>
      <c r="AB342">
        <f t="shared" si="91"/>
        <v>6.73</v>
      </c>
      <c r="AC342" t="str">
        <f t="shared" si="92"/>
        <v/>
      </c>
    </row>
    <row r="343" spans="1:29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/>
      <c r="O343" s="3" t="str">
        <f t="shared" si="79"/>
        <v>Lincoln2008SHYB39D3439840</v>
      </c>
      <c r="P343" s="3">
        <f t="shared" si="80"/>
        <v>6</v>
      </c>
      <c r="Q343" s="3">
        <f t="shared" si="81"/>
        <v>3</v>
      </c>
      <c r="R343">
        <f t="shared" si="82"/>
        <v>63</v>
      </c>
      <c r="S343" t="str">
        <f>VLOOKUP(R343,SimulationNames!$C$2:$D$62,2,FALSE)</f>
        <v>Lincoln2008SHYB39D34</v>
      </c>
      <c r="T343" s="4">
        <f t="shared" si="83"/>
        <v>39840</v>
      </c>
      <c r="U343" t="str">
        <f t="shared" si="84"/>
        <v/>
      </c>
      <c r="V343" t="str">
        <f t="shared" si="85"/>
        <v/>
      </c>
      <c r="W343" t="str">
        <f t="shared" si="86"/>
        <v/>
      </c>
      <c r="X343" t="str">
        <f t="shared" si="87"/>
        <v/>
      </c>
      <c r="Y343" t="str">
        <f t="shared" si="88"/>
        <v/>
      </c>
      <c r="Z343" t="str">
        <f t="shared" si="89"/>
        <v/>
      </c>
      <c r="AA343" t="str">
        <f t="shared" si="90"/>
        <v/>
      </c>
      <c r="AB343">
        <f t="shared" si="91"/>
        <v>6.83</v>
      </c>
      <c r="AC343" t="str">
        <f t="shared" si="92"/>
        <v/>
      </c>
    </row>
    <row r="344" spans="1:29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/>
      <c r="O344" s="3" t="str">
        <f t="shared" si="79"/>
        <v>Lincoln2008SHYB39D3439841</v>
      </c>
      <c r="P344" s="3">
        <f t="shared" si="80"/>
        <v>6</v>
      </c>
      <c r="Q344" s="3">
        <f t="shared" si="81"/>
        <v>3</v>
      </c>
      <c r="R344">
        <f t="shared" si="82"/>
        <v>63</v>
      </c>
      <c r="S344" t="str">
        <f>VLOOKUP(R344,SimulationNames!$C$2:$D$62,2,FALSE)</f>
        <v>Lincoln2008SHYB39D34</v>
      </c>
      <c r="T344" s="4">
        <f t="shared" si="83"/>
        <v>39841</v>
      </c>
      <c r="U344" t="str">
        <f t="shared" si="84"/>
        <v/>
      </c>
      <c r="V344" t="str">
        <f t="shared" si="85"/>
        <v/>
      </c>
      <c r="W344">
        <f t="shared" si="86"/>
        <v>4.32</v>
      </c>
      <c r="X344" t="str">
        <f t="shared" si="87"/>
        <v/>
      </c>
      <c r="Y344">
        <f t="shared" si="88"/>
        <v>14.8</v>
      </c>
      <c r="Z344">
        <f t="shared" si="89"/>
        <v>14.8</v>
      </c>
      <c r="AA344" t="str">
        <f t="shared" si="90"/>
        <v/>
      </c>
      <c r="AB344" t="str">
        <f t="shared" si="91"/>
        <v/>
      </c>
      <c r="AC344" t="str">
        <f t="shared" si="92"/>
        <v/>
      </c>
    </row>
    <row r="345" spans="1:29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/>
      <c r="O345" s="3" t="str">
        <f t="shared" si="79"/>
        <v>Lincoln2008SHYB39D3439843</v>
      </c>
      <c r="P345" s="3">
        <f t="shared" si="80"/>
        <v>6</v>
      </c>
      <c r="Q345" s="3">
        <f t="shared" si="81"/>
        <v>3</v>
      </c>
      <c r="R345">
        <f t="shared" si="82"/>
        <v>63</v>
      </c>
      <c r="S345" t="str">
        <f>VLOOKUP(R345,SimulationNames!$C$2:$D$62,2,FALSE)</f>
        <v>Lincoln2008SHYB39D34</v>
      </c>
      <c r="T345" s="4">
        <f t="shared" si="83"/>
        <v>39843</v>
      </c>
      <c r="U345">
        <f t="shared" si="84"/>
        <v>809.3</v>
      </c>
      <c r="V345" t="str">
        <f t="shared" si="85"/>
        <v/>
      </c>
      <c r="W345" t="str">
        <f t="shared" si="86"/>
        <v/>
      </c>
      <c r="X345" t="str">
        <f t="shared" si="87"/>
        <v/>
      </c>
      <c r="Y345" t="str">
        <f t="shared" si="88"/>
        <v/>
      </c>
      <c r="Z345" t="str">
        <f t="shared" si="89"/>
        <v/>
      </c>
      <c r="AA345" t="str">
        <f t="shared" si="90"/>
        <v/>
      </c>
      <c r="AB345">
        <f t="shared" si="91"/>
        <v>6.95</v>
      </c>
      <c r="AC345" t="str">
        <f t="shared" si="92"/>
        <v/>
      </c>
    </row>
    <row r="346" spans="1:29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/>
      <c r="O346" s="3" t="str">
        <f t="shared" si="79"/>
        <v>Lincoln2008SHYB39D3439851</v>
      </c>
      <c r="P346" s="3">
        <f t="shared" si="80"/>
        <v>6</v>
      </c>
      <c r="Q346" s="3">
        <f t="shared" si="81"/>
        <v>3</v>
      </c>
      <c r="R346">
        <f t="shared" si="82"/>
        <v>63</v>
      </c>
      <c r="S346" t="str">
        <f>VLOOKUP(R346,SimulationNames!$C$2:$D$62,2,FALSE)</f>
        <v>Lincoln2008SHYB39D34</v>
      </c>
      <c r="T346" s="4">
        <f t="shared" si="83"/>
        <v>39851</v>
      </c>
      <c r="U346" t="str">
        <f t="shared" si="84"/>
        <v/>
      </c>
      <c r="V346" t="str">
        <f t="shared" si="85"/>
        <v/>
      </c>
      <c r="W346" t="str">
        <f t="shared" si="86"/>
        <v/>
      </c>
      <c r="X346" t="str">
        <f t="shared" si="87"/>
        <v/>
      </c>
      <c r="Y346" t="str">
        <f t="shared" si="88"/>
        <v/>
      </c>
      <c r="Z346" t="str">
        <f t="shared" si="89"/>
        <v/>
      </c>
      <c r="AA346">
        <f t="shared" si="90"/>
        <v>0.9</v>
      </c>
      <c r="AB346" t="str">
        <f t="shared" si="91"/>
        <v/>
      </c>
      <c r="AC346" t="str">
        <f t="shared" si="92"/>
        <v/>
      </c>
    </row>
    <row r="347" spans="1:29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/>
      <c r="O347" s="3" t="str">
        <f t="shared" si="79"/>
        <v>Lincoln2008SHYB39D3439882</v>
      </c>
      <c r="P347" s="3">
        <f t="shared" si="80"/>
        <v>6</v>
      </c>
      <c r="Q347" s="3">
        <f t="shared" si="81"/>
        <v>3</v>
      </c>
      <c r="R347">
        <f t="shared" si="82"/>
        <v>63</v>
      </c>
      <c r="S347" t="str">
        <f>VLOOKUP(R347,SimulationNames!$C$2:$D$62,2,FALSE)</f>
        <v>Lincoln2008SHYB39D34</v>
      </c>
      <c r="T347" s="4">
        <f t="shared" si="83"/>
        <v>39882</v>
      </c>
      <c r="U347" t="str">
        <f t="shared" si="84"/>
        <v/>
      </c>
      <c r="V347" t="str">
        <f t="shared" si="85"/>
        <v/>
      </c>
      <c r="W347" t="str">
        <f t="shared" si="86"/>
        <v/>
      </c>
      <c r="X347" t="str">
        <f t="shared" si="87"/>
        <v/>
      </c>
      <c r="Y347" t="str">
        <f t="shared" si="88"/>
        <v/>
      </c>
      <c r="Z347" t="str">
        <f t="shared" si="89"/>
        <v/>
      </c>
      <c r="AA347">
        <f t="shared" si="90"/>
        <v>0.89</v>
      </c>
      <c r="AB347" t="str">
        <f t="shared" si="91"/>
        <v/>
      </c>
      <c r="AC347" t="str">
        <f t="shared" si="92"/>
        <v/>
      </c>
    </row>
    <row r="348" spans="1:29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/>
      <c r="O348" s="3" t="str">
        <f t="shared" si="79"/>
        <v>Lincoln2008SHYB39D3439906</v>
      </c>
      <c r="P348" s="3">
        <f t="shared" si="80"/>
        <v>6</v>
      </c>
      <c r="Q348" s="3">
        <f t="shared" si="81"/>
        <v>3</v>
      </c>
      <c r="R348">
        <f t="shared" si="82"/>
        <v>63</v>
      </c>
      <c r="S348" t="str">
        <f>VLOOKUP(R348,SimulationNames!$C$2:$D$62,2,FALSE)</f>
        <v>Lincoln2008SHYB39D34</v>
      </c>
      <c r="T348" s="4">
        <f t="shared" si="83"/>
        <v>39906</v>
      </c>
      <c r="U348">
        <f t="shared" si="84"/>
        <v>2222.6999999999998</v>
      </c>
      <c r="V348">
        <f t="shared" si="85"/>
        <v>1120.5999999999999</v>
      </c>
      <c r="W348" t="str">
        <f t="shared" si="86"/>
        <v/>
      </c>
      <c r="X348">
        <f t="shared" si="87"/>
        <v>241.9</v>
      </c>
      <c r="Y348" t="str">
        <f t="shared" si="88"/>
        <v/>
      </c>
      <c r="Z348" t="str">
        <f t="shared" si="89"/>
        <v/>
      </c>
      <c r="AA348" t="str">
        <f t="shared" si="90"/>
        <v/>
      </c>
      <c r="AB348" t="str">
        <f t="shared" si="91"/>
        <v/>
      </c>
      <c r="AC348">
        <f t="shared" si="92"/>
        <v>649.20000000000005</v>
      </c>
    </row>
    <row r="349" spans="1:29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/>
      <c r="O349" s="3" t="str">
        <f t="shared" si="79"/>
        <v>HawksBay200936H36EarlySow40127</v>
      </c>
      <c r="P349" s="3">
        <f t="shared" si="80"/>
        <v>10</v>
      </c>
      <c r="Q349" s="3">
        <f t="shared" si="81"/>
        <v>1</v>
      </c>
      <c r="R349">
        <f t="shared" si="82"/>
        <v>101</v>
      </c>
      <c r="S349" t="str">
        <f>VLOOKUP(R349,SimulationNames!$C$2:$D$62,2,FALSE)</f>
        <v>HawksBay200936H36EarlySow</v>
      </c>
      <c r="T349" s="4">
        <f t="shared" si="83"/>
        <v>40127</v>
      </c>
      <c r="U349" t="str">
        <f t="shared" si="84"/>
        <v/>
      </c>
      <c r="V349" t="str">
        <f t="shared" si="85"/>
        <v/>
      </c>
      <c r="W349" t="str">
        <f t="shared" si="86"/>
        <v/>
      </c>
      <c r="X349" t="str">
        <f t="shared" si="87"/>
        <v/>
      </c>
      <c r="Y349" t="str">
        <f t="shared" si="88"/>
        <v/>
      </c>
      <c r="Z349" t="str">
        <f t="shared" si="89"/>
        <v/>
      </c>
      <c r="AA349" t="str">
        <f t="shared" si="90"/>
        <v/>
      </c>
      <c r="AB349">
        <f t="shared" si="91"/>
        <v>2.87</v>
      </c>
      <c r="AC349" t="str">
        <f t="shared" si="92"/>
        <v/>
      </c>
    </row>
    <row r="350" spans="1:29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/>
      <c r="O350" s="3" t="str">
        <f t="shared" si="79"/>
        <v>HawksBay200936H36EarlySow40128</v>
      </c>
      <c r="P350" s="3">
        <f t="shared" si="80"/>
        <v>10</v>
      </c>
      <c r="Q350" s="3">
        <f t="shared" si="81"/>
        <v>1</v>
      </c>
      <c r="R350">
        <f t="shared" si="82"/>
        <v>101</v>
      </c>
      <c r="S350" t="str">
        <f>VLOOKUP(R350,SimulationNames!$C$2:$D$62,2,FALSE)</f>
        <v>HawksBay200936H36EarlySow</v>
      </c>
      <c r="T350" s="4">
        <f t="shared" si="83"/>
        <v>40128</v>
      </c>
      <c r="U350" t="str">
        <f t="shared" si="84"/>
        <v/>
      </c>
      <c r="V350" t="str">
        <f t="shared" si="85"/>
        <v/>
      </c>
      <c r="W350" t="str">
        <f t="shared" si="86"/>
        <v/>
      </c>
      <c r="X350" t="str">
        <f t="shared" si="87"/>
        <v/>
      </c>
      <c r="Y350" t="str">
        <f t="shared" si="88"/>
        <v/>
      </c>
      <c r="Z350" t="str">
        <f t="shared" si="89"/>
        <v/>
      </c>
      <c r="AA350" t="str">
        <f t="shared" si="90"/>
        <v/>
      </c>
      <c r="AB350">
        <f t="shared" si="91"/>
        <v>2.97</v>
      </c>
      <c r="AC350" t="str">
        <f t="shared" si="92"/>
        <v/>
      </c>
    </row>
    <row r="351" spans="1:29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/>
      <c r="O351" s="3" t="str">
        <f t="shared" si="79"/>
        <v>HawksBay200936H36EarlySow40129</v>
      </c>
      <c r="P351" s="3">
        <f t="shared" si="80"/>
        <v>10</v>
      </c>
      <c r="Q351" s="3">
        <f t="shared" si="81"/>
        <v>1</v>
      </c>
      <c r="R351">
        <f t="shared" si="82"/>
        <v>101</v>
      </c>
      <c r="S351" t="str">
        <f>VLOOKUP(R351,SimulationNames!$C$2:$D$62,2,FALSE)</f>
        <v>HawksBay200936H36EarlySow</v>
      </c>
      <c r="T351" s="4">
        <f t="shared" si="83"/>
        <v>40129</v>
      </c>
      <c r="U351" t="str">
        <f t="shared" si="84"/>
        <v/>
      </c>
      <c r="V351" t="str">
        <f t="shared" si="85"/>
        <v/>
      </c>
      <c r="W351" t="str">
        <f t="shared" si="86"/>
        <v/>
      </c>
      <c r="X351" t="str">
        <f t="shared" si="87"/>
        <v/>
      </c>
      <c r="Y351" t="str">
        <f t="shared" si="88"/>
        <v/>
      </c>
      <c r="Z351" t="str">
        <f t="shared" si="89"/>
        <v/>
      </c>
      <c r="AA351" t="str">
        <f t="shared" si="90"/>
        <v/>
      </c>
      <c r="AB351">
        <f t="shared" si="91"/>
        <v>2.99</v>
      </c>
      <c r="AC351" t="str">
        <f t="shared" si="92"/>
        <v/>
      </c>
    </row>
    <row r="352" spans="1:29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/>
      <c r="O352" s="3" t="str">
        <f t="shared" si="79"/>
        <v>HawksBay200936H36EarlySow40196</v>
      </c>
      <c r="P352" s="3">
        <f t="shared" si="80"/>
        <v>10</v>
      </c>
      <c r="Q352" s="3">
        <f t="shared" si="81"/>
        <v>1</v>
      </c>
      <c r="R352">
        <f t="shared" si="82"/>
        <v>101</v>
      </c>
      <c r="S352" t="str">
        <f>VLOOKUP(R352,SimulationNames!$C$2:$D$62,2,FALSE)</f>
        <v>HawksBay200936H36EarlySow</v>
      </c>
      <c r="T352" s="4">
        <f t="shared" si="83"/>
        <v>40196</v>
      </c>
      <c r="U352" t="str">
        <f t="shared" si="84"/>
        <v/>
      </c>
      <c r="V352" t="str">
        <f t="shared" si="85"/>
        <v/>
      </c>
      <c r="W352" t="str">
        <f t="shared" si="86"/>
        <v/>
      </c>
      <c r="X352" t="str">
        <f t="shared" si="87"/>
        <v/>
      </c>
      <c r="Y352">
        <f t="shared" si="88"/>
        <v>18.600000000000001</v>
      </c>
      <c r="Z352" t="str">
        <f t="shared" si="89"/>
        <v/>
      </c>
      <c r="AA352" t="str">
        <f t="shared" si="90"/>
        <v/>
      </c>
      <c r="AB352" t="str">
        <f t="shared" si="91"/>
        <v/>
      </c>
      <c r="AC352" t="str">
        <f t="shared" si="92"/>
        <v/>
      </c>
    </row>
    <row r="353" spans="2:29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/>
      <c r="O353" s="3" t="str">
        <f t="shared" si="79"/>
        <v>HawksBay200936H36EarlySow40198</v>
      </c>
      <c r="P353" s="3">
        <f t="shared" si="80"/>
        <v>10</v>
      </c>
      <c r="Q353" s="3">
        <f t="shared" si="81"/>
        <v>1</v>
      </c>
      <c r="R353">
        <f t="shared" si="82"/>
        <v>101</v>
      </c>
      <c r="S353" t="str">
        <f>VLOOKUP(R353,SimulationNames!$C$2:$D$62,2,FALSE)</f>
        <v>HawksBay200936H36EarlySow</v>
      </c>
      <c r="T353" s="4">
        <f t="shared" si="83"/>
        <v>40198</v>
      </c>
      <c r="U353" t="str">
        <f t="shared" si="84"/>
        <v/>
      </c>
      <c r="V353" t="str">
        <f t="shared" si="85"/>
        <v/>
      </c>
      <c r="W353">
        <f t="shared" si="86"/>
        <v>7.07</v>
      </c>
      <c r="X353" t="str">
        <f t="shared" si="87"/>
        <v/>
      </c>
      <c r="Y353" t="str">
        <f t="shared" si="88"/>
        <v/>
      </c>
      <c r="Z353" t="str">
        <f t="shared" si="89"/>
        <v/>
      </c>
      <c r="AA353" t="str">
        <f t="shared" si="90"/>
        <v/>
      </c>
      <c r="AB353">
        <f t="shared" si="91"/>
        <v>6.08</v>
      </c>
      <c r="AC353" t="str">
        <f t="shared" si="92"/>
        <v/>
      </c>
    </row>
    <row r="354" spans="2:29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/>
      <c r="O354" s="3" t="str">
        <f t="shared" si="79"/>
        <v>HawksBay200936H36EarlySow40200</v>
      </c>
      <c r="P354" s="3">
        <f t="shared" si="80"/>
        <v>10</v>
      </c>
      <c r="Q354" s="3">
        <f t="shared" si="81"/>
        <v>1</v>
      </c>
      <c r="R354">
        <f t="shared" si="82"/>
        <v>101</v>
      </c>
      <c r="S354" t="str">
        <f>VLOOKUP(R354,SimulationNames!$C$2:$D$62,2,FALSE)</f>
        <v>HawksBay200936H36EarlySow</v>
      </c>
      <c r="T354" s="4">
        <f t="shared" si="83"/>
        <v>40200</v>
      </c>
      <c r="U354" t="str">
        <f t="shared" si="84"/>
        <v/>
      </c>
      <c r="V354" t="str">
        <f t="shared" si="85"/>
        <v/>
      </c>
      <c r="W354" t="str">
        <f t="shared" si="86"/>
        <v/>
      </c>
      <c r="X354" t="str">
        <f t="shared" si="87"/>
        <v/>
      </c>
      <c r="Y354">
        <f t="shared" si="88"/>
        <v>18.8</v>
      </c>
      <c r="Z354" t="str">
        <f t="shared" si="89"/>
        <v/>
      </c>
      <c r="AA354" t="str">
        <f t="shared" si="90"/>
        <v/>
      </c>
      <c r="AB354">
        <f t="shared" si="91"/>
        <v>6.38</v>
      </c>
      <c r="AC354" t="str">
        <f t="shared" si="92"/>
        <v/>
      </c>
    </row>
    <row r="355" spans="2:29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/>
      <c r="O355" s="3" t="str">
        <f t="shared" si="79"/>
        <v>HawksBay200936H36EarlySow40203</v>
      </c>
      <c r="P355" s="3">
        <f t="shared" si="80"/>
        <v>10</v>
      </c>
      <c r="Q355" s="3">
        <f t="shared" si="81"/>
        <v>1</v>
      </c>
      <c r="R355">
        <f t="shared" si="82"/>
        <v>101</v>
      </c>
      <c r="S355" t="str">
        <f>VLOOKUP(R355,SimulationNames!$C$2:$D$62,2,FALSE)</f>
        <v>HawksBay200936H36EarlySow</v>
      </c>
      <c r="T355" s="4">
        <f t="shared" si="83"/>
        <v>40203</v>
      </c>
      <c r="U355" t="str">
        <f t="shared" si="84"/>
        <v/>
      </c>
      <c r="V355" t="str">
        <f t="shared" si="85"/>
        <v/>
      </c>
      <c r="W355" t="str">
        <f t="shared" si="86"/>
        <v/>
      </c>
      <c r="X355" t="str">
        <f t="shared" si="87"/>
        <v/>
      </c>
      <c r="Y355" t="str">
        <f t="shared" si="88"/>
        <v/>
      </c>
      <c r="Z355" t="str">
        <f t="shared" si="89"/>
        <v/>
      </c>
      <c r="AA355" t="str">
        <f t="shared" si="90"/>
        <v/>
      </c>
      <c r="AB355">
        <f t="shared" si="91"/>
        <v>7</v>
      </c>
      <c r="AC355" t="str">
        <f t="shared" si="92"/>
        <v/>
      </c>
    </row>
    <row r="356" spans="2:29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/>
      <c r="O356" s="3" t="str">
        <f t="shared" si="79"/>
        <v>HawksBay200936H36EarlySow40288</v>
      </c>
      <c r="P356" s="3">
        <f t="shared" si="80"/>
        <v>10</v>
      </c>
      <c r="Q356" s="3">
        <f t="shared" si="81"/>
        <v>1</v>
      </c>
      <c r="R356">
        <f t="shared" si="82"/>
        <v>101</v>
      </c>
      <c r="S356" t="str">
        <f>VLOOKUP(R356,SimulationNames!$C$2:$D$62,2,FALSE)</f>
        <v>HawksBay200936H36EarlySow</v>
      </c>
      <c r="T356" s="4">
        <f t="shared" si="83"/>
        <v>40288</v>
      </c>
      <c r="U356" t="str">
        <f t="shared" si="84"/>
        <v/>
      </c>
      <c r="V356">
        <f t="shared" si="85"/>
        <v>707.2</v>
      </c>
      <c r="W356" t="str">
        <f t="shared" si="86"/>
        <v/>
      </c>
      <c r="X356" t="str">
        <f t="shared" si="87"/>
        <v/>
      </c>
      <c r="Y356" t="str">
        <f t="shared" si="88"/>
        <v/>
      </c>
      <c r="Z356" t="str">
        <f t="shared" si="89"/>
        <v/>
      </c>
      <c r="AA356" t="str">
        <f t="shared" si="90"/>
        <v/>
      </c>
      <c r="AB356" t="str">
        <f t="shared" si="91"/>
        <v/>
      </c>
      <c r="AC356" t="str">
        <f t="shared" si="92"/>
        <v/>
      </c>
    </row>
    <row r="357" spans="2:29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/>
      <c r="O357" s="3" t="str">
        <f t="shared" si="79"/>
        <v>HawksBay200936H36EarlySow40289</v>
      </c>
      <c r="P357" s="3">
        <f t="shared" si="80"/>
        <v>10</v>
      </c>
      <c r="Q357" s="3">
        <f t="shared" si="81"/>
        <v>1</v>
      </c>
      <c r="R357">
        <f t="shared" si="82"/>
        <v>101</v>
      </c>
      <c r="S357" t="str">
        <f>VLOOKUP(R357,SimulationNames!$C$2:$D$62,2,FALSE)</f>
        <v>HawksBay200936H36EarlySow</v>
      </c>
      <c r="T357" s="4">
        <f t="shared" si="83"/>
        <v>40289</v>
      </c>
      <c r="U357" t="str">
        <f t="shared" si="84"/>
        <v/>
      </c>
      <c r="V357">
        <f t="shared" si="85"/>
        <v>913.9</v>
      </c>
      <c r="W357" t="str">
        <f t="shared" si="86"/>
        <v/>
      </c>
      <c r="X357" t="str">
        <f t="shared" si="87"/>
        <v/>
      </c>
      <c r="Y357" t="str">
        <f t="shared" si="88"/>
        <v/>
      </c>
      <c r="Z357" t="str">
        <f t="shared" si="89"/>
        <v/>
      </c>
      <c r="AA357" t="str">
        <f t="shared" si="90"/>
        <v/>
      </c>
      <c r="AB357" t="str">
        <f t="shared" si="91"/>
        <v/>
      </c>
      <c r="AC357" t="str">
        <f t="shared" si="92"/>
        <v/>
      </c>
    </row>
    <row r="358" spans="2:29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/>
      <c r="O358" s="3" t="str">
        <f t="shared" si="79"/>
        <v>HawksBay200936H36LateSow40147</v>
      </c>
      <c r="P358" s="3">
        <f t="shared" si="80"/>
        <v>10</v>
      </c>
      <c r="Q358" s="3">
        <f t="shared" si="81"/>
        <v>2</v>
      </c>
      <c r="R358">
        <f t="shared" si="82"/>
        <v>102</v>
      </c>
      <c r="S358" t="str">
        <f>VLOOKUP(R358,SimulationNames!$C$2:$D$62,2,FALSE)</f>
        <v>HawksBay200936H36LateSow</v>
      </c>
      <c r="T358" s="4">
        <f t="shared" si="83"/>
        <v>40147</v>
      </c>
      <c r="U358" t="str">
        <f t="shared" si="84"/>
        <v/>
      </c>
      <c r="V358" t="str">
        <f t="shared" si="85"/>
        <v/>
      </c>
      <c r="W358" t="str">
        <f t="shared" si="86"/>
        <v/>
      </c>
      <c r="X358" t="str">
        <f t="shared" si="87"/>
        <v/>
      </c>
      <c r="Y358" t="str">
        <f t="shared" si="88"/>
        <v/>
      </c>
      <c r="Z358" t="str">
        <f t="shared" si="89"/>
        <v/>
      </c>
      <c r="AA358" t="str">
        <f t="shared" si="90"/>
        <v/>
      </c>
      <c r="AB358">
        <f t="shared" si="91"/>
        <v>2.5099999999999998</v>
      </c>
      <c r="AC358" t="str">
        <f t="shared" si="92"/>
        <v/>
      </c>
    </row>
    <row r="359" spans="2:29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/>
      <c r="O359" s="3" t="str">
        <f t="shared" si="79"/>
        <v>HawksBay200936H36LateSow40148</v>
      </c>
      <c r="P359" s="3">
        <f t="shared" si="80"/>
        <v>10</v>
      </c>
      <c r="Q359" s="3">
        <f t="shared" si="81"/>
        <v>2</v>
      </c>
      <c r="R359">
        <f t="shared" si="82"/>
        <v>102</v>
      </c>
      <c r="S359" t="str">
        <f>VLOOKUP(R359,SimulationNames!$C$2:$D$62,2,FALSE)</f>
        <v>HawksBay200936H36LateSow</v>
      </c>
      <c r="T359" s="4">
        <f t="shared" si="83"/>
        <v>40148</v>
      </c>
      <c r="U359" t="str">
        <f t="shared" si="84"/>
        <v/>
      </c>
      <c r="V359" t="str">
        <f t="shared" si="85"/>
        <v/>
      </c>
      <c r="W359" t="str">
        <f t="shared" si="86"/>
        <v/>
      </c>
      <c r="X359" t="str">
        <f t="shared" si="87"/>
        <v/>
      </c>
      <c r="Y359" t="str">
        <f t="shared" si="88"/>
        <v/>
      </c>
      <c r="Z359" t="str">
        <f t="shared" si="89"/>
        <v/>
      </c>
      <c r="AA359" t="str">
        <f t="shared" si="90"/>
        <v/>
      </c>
      <c r="AB359">
        <f t="shared" si="91"/>
        <v>2.61</v>
      </c>
      <c r="AC359" t="str">
        <f t="shared" si="92"/>
        <v/>
      </c>
    </row>
    <row r="360" spans="2:29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/>
      <c r="O360" s="3" t="str">
        <f t="shared" si="79"/>
        <v>HawksBay200936H36LateSow40149</v>
      </c>
      <c r="P360" s="3">
        <f t="shared" si="80"/>
        <v>10</v>
      </c>
      <c r="Q360" s="3">
        <f t="shared" si="81"/>
        <v>2</v>
      </c>
      <c r="R360">
        <f t="shared" si="82"/>
        <v>102</v>
      </c>
      <c r="S360" t="str">
        <f>VLOOKUP(R360,SimulationNames!$C$2:$D$62,2,FALSE)</f>
        <v>HawksBay200936H36LateSow</v>
      </c>
      <c r="T360" s="4">
        <f t="shared" si="83"/>
        <v>40149</v>
      </c>
      <c r="U360" t="str">
        <f t="shared" si="84"/>
        <v/>
      </c>
      <c r="V360" t="str">
        <f t="shared" si="85"/>
        <v/>
      </c>
      <c r="W360" t="str">
        <f t="shared" si="86"/>
        <v/>
      </c>
      <c r="X360" t="str">
        <f t="shared" si="87"/>
        <v/>
      </c>
      <c r="Y360" t="str">
        <f t="shared" si="88"/>
        <v/>
      </c>
      <c r="Z360" t="str">
        <f t="shared" si="89"/>
        <v/>
      </c>
      <c r="AA360" t="str">
        <f t="shared" si="90"/>
        <v/>
      </c>
      <c r="AB360">
        <f t="shared" si="91"/>
        <v>2.67</v>
      </c>
      <c r="AC360" t="str">
        <f t="shared" si="92"/>
        <v/>
      </c>
    </row>
    <row r="361" spans="2:29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/>
      <c r="O361" s="3" t="str">
        <f t="shared" si="79"/>
        <v>HawksBay200936H36LateSow40210</v>
      </c>
      <c r="P361" s="3">
        <f t="shared" si="80"/>
        <v>10</v>
      </c>
      <c r="Q361" s="3">
        <f t="shared" si="81"/>
        <v>2</v>
      </c>
      <c r="R361">
        <f t="shared" si="82"/>
        <v>102</v>
      </c>
      <c r="S361" t="str">
        <f>VLOOKUP(R361,SimulationNames!$C$2:$D$62,2,FALSE)</f>
        <v>HawksBay200936H36LateSow</v>
      </c>
      <c r="T361" s="4">
        <f t="shared" si="83"/>
        <v>40210</v>
      </c>
      <c r="U361" t="str">
        <f t="shared" si="84"/>
        <v/>
      </c>
      <c r="V361" t="str">
        <f t="shared" si="85"/>
        <v/>
      </c>
      <c r="W361">
        <f t="shared" si="86"/>
        <v>6.67</v>
      </c>
      <c r="X361" t="str">
        <f t="shared" si="87"/>
        <v/>
      </c>
      <c r="Y361">
        <f t="shared" si="88"/>
        <v>18.5</v>
      </c>
      <c r="Z361" t="str">
        <f t="shared" si="89"/>
        <v/>
      </c>
      <c r="AA361" t="str">
        <f t="shared" si="90"/>
        <v/>
      </c>
      <c r="AB361" t="str">
        <f t="shared" si="91"/>
        <v/>
      </c>
      <c r="AC361" t="str">
        <f t="shared" si="92"/>
        <v/>
      </c>
    </row>
    <row r="362" spans="2:29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/>
      <c r="O362" s="3" t="str">
        <f t="shared" si="79"/>
        <v>HawksBay200936H36LateSow40212</v>
      </c>
      <c r="P362" s="3">
        <f t="shared" si="80"/>
        <v>10</v>
      </c>
      <c r="Q362" s="3">
        <f t="shared" si="81"/>
        <v>2</v>
      </c>
      <c r="R362">
        <f t="shared" si="82"/>
        <v>102</v>
      </c>
      <c r="S362" t="str">
        <f>VLOOKUP(R362,SimulationNames!$C$2:$D$62,2,FALSE)</f>
        <v>HawksBay200936H36LateSow</v>
      </c>
      <c r="T362" s="4">
        <f t="shared" si="83"/>
        <v>40212</v>
      </c>
      <c r="U362" t="str">
        <f t="shared" si="84"/>
        <v/>
      </c>
      <c r="V362" t="str">
        <f t="shared" si="85"/>
        <v/>
      </c>
      <c r="W362" t="str">
        <f t="shared" si="86"/>
        <v/>
      </c>
      <c r="X362" t="str">
        <f t="shared" si="87"/>
        <v/>
      </c>
      <c r="Y362" t="str">
        <f t="shared" si="88"/>
        <v/>
      </c>
      <c r="Z362" t="str">
        <f t="shared" si="89"/>
        <v/>
      </c>
      <c r="AA362" t="str">
        <f t="shared" si="90"/>
        <v/>
      </c>
      <c r="AB362">
        <f t="shared" si="91"/>
        <v>6.18</v>
      </c>
      <c r="AC362" t="str">
        <f t="shared" si="92"/>
        <v/>
      </c>
    </row>
    <row r="363" spans="2:29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/>
      <c r="O363" s="3" t="str">
        <f t="shared" si="79"/>
        <v>HawksBay200936H36LateSow40214</v>
      </c>
      <c r="P363" s="3">
        <f t="shared" si="80"/>
        <v>10</v>
      </c>
      <c r="Q363" s="3">
        <f t="shared" si="81"/>
        <v>2</v>
      </c>
      <c r="R363">
        <f t="shared" si="82"/>
        <v>102</v>
      </c>
      <c r="S363" t="str">
        <f>VLOOKUP(R363,SimulationNames!$C$2:$D$62,2,FALSE)</f>
        <v>HawksBay200936H36LateSow</v>
      </c>
      <c r="T363" s="4">
        <f t="shared" si="83"/>
        <v>40214</v>
      </c>
      <c r="U363" t="str">
        <f t="shared" si="84"/>
        <v/>
      </c>
      <c r="V363" t="str">
        <f t="shared" si="85"/>
        <v/>
      </c>
      <c r="W363" t="str">
        <f t="shared" si="86"/>
        <v/>
      </c>
      <c r="X363" t="str">
        <f t="shared" si="87"/>
        <v/>
      </c>
      <c r="Y363" t="str">
        <f t="shared" si="88"/>
        <v/>
      </c>
      <c r="Z363" t="str">
        <f t="shared" si="89"/>
        <v/>
      </c>
      <c r="AA363" t="str">
        <f t="shared" si="90"/>
        <v/>
      </c>
      <c r="AB363">
        <f t="shared" si="91"/>
        <v>6.62</v>
      </c>
      <c r="AC363" t="str">
        <f t="shared" si="92"/>
        <v/>
      </c>
    </row>
    <row r="364" spans="2:29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/>
      <c r="O364" s="3" t="str">
        <f t="shared" si="79"/>
        <v>HawksBay200936H36LateSow40217</v>
      </c>
      <c r="P364" s="3">
        <f t="shared" si="80"/>
        <v>10</v>
      </c>
      <c r="Q364" s="3">
        <f t="shared" si="81"/>
        <v>2</v>
      </c>
      <c r="R364">
        <f t="shared" si="82"/>
        <v>102</v>
      </c>
      <c r="S364" t="str">
        <f>VLOOKUP(R364,SimulationNames!$C$2:$D$62,2,FALSE)</f>
        <v>HawksBay200936H36LateSow</v>
      </c>
      <c r="T364" s="4">
        <f t="shared" si="83"/>
        <v>40217</v>
      </c>
      <c r="U364" t="str">
        <f t="shared" si="84"/>
        <v/>
      </c>
      <c r="V364" t="str">
        <f t="shared" si="85"/>
        <v/>
      </c>
      <c r="W364" t="str">
        <f t="shared" si="86"/>
        <v/>
      </c>
      <c r="X364" t="str">
        <f t="shared" si="87"/>
        <v/>
      </c>
      <c r="Y364" t="str">
        <f t="shared" si="88"/>
        <v/>
      </c>
      <c r="Z364" t="str">
        <f t="shared" si="89"/>
        <v/>
      </c>
      <c r="AA364" t="str">
        <f t="shared" si="90"/>
        <v/>
      </c>
      <c r="AB364">
        <f t="shared" si="91"/>
        <v>6.76</v>
      </c>
      <c r="AC364" t="str">
        <f t="shared" si="92"/>
        <v/>
      </c>
    </row>
    <row r="365" spans="2:29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/>
      <c r="O365" s="3" t="str">
        <f t="shared" si="79"/>
        <v>HawksBay200936H36LateSow40219</v>
      </c>
      <c r="P365" s="3">
        <f t="shared" si="80"/>
        <v>10</v>
      </c>
      <c r="Q365" s="3">
        <f t="shared" si="81"/>
        <v>2</v>
      </c>
      <c r="R365">
        <f t="shared" si="82"/>
        <v>102</v>
      </c>
      <c r="S365" t="str">
        <f>VLOOKUP(R365,SimulationNames!$C$2:$D$62,2,FALSE)</f>
        <v>HawksBay200936H36LateSow</v>
      </c>
      <c r="T365" s="4">
        <f t="shared" si="83"/>
        <v>40219</v>
      </c>
      <c r="U365" t="str">
        <f t="shared" si="84"/>
        <v/>
      </c>
      <c r="V365" t="str">
        <f t="shared" si="85"/>
        <v/>
      </c>
      <c r="W365" t="str">
        <f t="shared" si="86"/>
        <v/>
      </c>
      <c r="X365" t="str">
        <f t="shared" si="87"/>
        <v/>
      </c>
      <c r="Y365" t="str">
        <f t="shared" si="88"/>
        <v/>
      </c>
      <c r="Z365" t="str">
        <f t="shared" si="89"/>
        <v/>
      </c>
      <c r="AA365" t="str">
        <f t="shared" si="90"/>
        <v/>
      </c>
      <c r="AB365">
        <f t="shared" si="91"/>
        <v>6.9</v>
      </c>
      <c r="AC365" t="str">
        <f t="shared" si="92"/>
        <v/>
      </c>
    </row>
    <row r="366" spans="2:29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/>
      <c r="O366" s="3" t="str">
        <f t="shared" si="79"/>
        <v>HawksBay200936H36LateSow40221</v>
      </c>
      <c r="P366" s="3">
        <f t="shared" si="80"/>
        <v>10</v>
      </c>
      <c r="Q366" s="3">
        <f t="shared" si="81"/>
        <v>2</v>
      </c>
      <c r="R366">
        <f t="shared" si="82"/>
        <v>102</v>
      </c>
      <c r="S366" t="str">
        <f>VLOOKUP(R366,SimulationNames!$C$2:$D$62,2,FALSE)</f>
        <v>HawksBay200936H36LateSow</v>
      </c>
      <c r="T366" s="4">
        <f t="shared" si="83"/>
        <v>40221</v>
      </c>
      <c r="U366" t="str">
        <f t="shared" si="84"/>
        <v/>
      </c>
      <c r="V366" t="str">
        <f t="shared" si="85"/>
        <v/>
      </c>
      <c r="W366" t="str">
        <f t="shared" si="86"/>
        <v/>
      </c>
      <c r="X366" t="str">
        <f t="shared" si="87"/>
        <v/>
      </c>
      <c r="Y366" t="str">
        <f t="shared" si="88"/>
        <v/>
      </c>
      <c r="Z366" t="str">
        <f t="shared" si="89"/>
        <v/>
      </c>
      <c r="AA366" t="str">
        <f t="shared" si="90"/>
        <v/>
      </c>
      <c r="AB366">
        <f t="shared" si="91"/>
        <v>6.96</v>
      </c>
      <c r="AC366" t="str">
        <f t="shared" si="92"/>
        <v/>
      </c>
    </row>
    <row r="367" spans="2:29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/>
      <c r="O367" s="3" t="str">
        <f t="shared" si="79"/>
        <v>HawksBay200936H36LateSow40309</v>
      </c>
      <c r="P367" s="3">
        <f t="shared" si="80"/>
        <v>10</v>
      </c>
      <c r="Q367" s="3">
        <f t="shared" si="81"/>
        <v>2</v>
      </c>
      <c r="R367">
        <f t="shared" si="82"/>
        <v>102</v>
      </c>
      <c r="S367" t="str">
        <f>VLOOKUP(R367,SimulationNames!$C$2:$D$62,2,FALSE)</f>
        <v>HawksBay200936H36LateSow</v>
      </c>
      <c r="T367" s="4">
        <f t="shared" si="83"/>
        <v>40309</v>
      </c>
      <c r="U367" t="str">
        <f t="shared" si="84"/>
        <v/>
      </c>
      <c r="V367">
        <f t="shared" si="85"/>
        <v>698.9</v>
      </c>
      <c r="W367" t="str">
        <f t="shared" si="86"/>
        <v/>
      </c>
      <c r="X367" t="str">
        <f t="shared" si="87"/>
        <v/>
      </c>
      <c r="Y367" t="str">
        <f t="shared" si="88"/>
        <v/>
      </c>
      <c r="Z367" t="str">
        <f t="shared" si="89"/>
        <v/>
      </c>
      <c r="AA367" t="str">
        <f t="shared" si="90"/>
        <v/>
      </c>
      <c r="AB367" t="str">
        <f t="shared" si="91"/>
        <v/>
      </c>
      <c r="AC367" t="str">
        <f t="shared" si="92"/>
        <v/>
      </c>
    </row>
    <row r="368" spans="2:29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/>
      <c r="O368" s="3" t="str">
        <f t="shared" si="79"/>
        <v>HawksBay200938P05EarlySow40127</v>
      </c>
      <c r="P368" s="3">
        <f t="shared" si="80"/>
        <v>10</v>
      </c>
      <c r="Q368" s="3">
        <f t="shared" si="81"/>
        <v>3</v>
      </c>
      <c r="R368">
        <f t="shared" si="82"/>
        <v>103</v>
      </c>
      <c r="S368" t="str">
        <f>VLOOKUP(R368,SimulationNames!$C$2:$D$62,2,FALSE)</f>
        <v>HawksBay200938P05EarlySow</v>
      </c>
      <c r="T368" s="4">
        <f t="shared" si="83"/>
        <v>40127</v>
      </c>
      <c r="U368" t="str">
        <f t="shared" si="84"/>
        <v/>
      </c>
      <c r="V368" t="str">
        <f t="shared" si="85"/>
        <v/>
      </c>
      <c r="W368" t="str">
        <f t="shared" si="86"/>
        <v/>
      </c>
      <c r="X368" t="str">
        <f t="shared" si="87"/>
        <v/>
      </c>
      <c r="Y368" t="str">
        <f t="shared" si="88"/>
        <v/>
      </c>
      <c r="Z368" t="str">
        <f t="shared" si="89"/>
        <v/>
      </c>
      <c r="AA368" t="str">
        <f t="shared" si="90"/>
        <v/>
      </c>
      <c r="AB368">
        <f t="shared" si="91"/>
        <v>2.93</v>
      </c>
      <c r="AC368" t="str">
        <f t="shared" si="92"/>
        <v/>
      </c>
    </row>
    <row r="369" spans="2:29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/>
      <c r="O369" s="3" t="str">
        <f t="shared" si="79"/>
        <v>HawksBay200938P05EarlySow40128</v>
      </c>
      <c r="P369" s="3">
        <f t="shared" si="80"/>
        <v>10</v>
      </c>
      <c r="Q369" s="3">
        <f t="shared" si="81"/>
        <v>3</v>
      </c>
      <c r="R369">
        <f t="shared" si="82"/>
        <v>103</v>
      </c>
      <c r="S369" t="str">
        <f>VLOOKUP(R369,SimulationNames!$C$2:$D$62,2,FALSE)</f>
        <v>HawksBay200938P05EarlySow</v>
      </c>
      <c r="T369" s="4">
        <f t="shared" si="83"/>
        <v>40128</v>
      </c>
      <c r="U369" t="str">
        <f t="shared" si="84"/>
        <v/>
      </c>
      <c r="V369" t="str">
        <f t="shared" si="85"/>
        <v/>
      </c>
      <c r="W369" t="str">
        <f t="shared" si="86"/>
        <v/>
      </c>
      <c r="X369" t="str">
        <f t="shared" si="87"/>
        <v/>
      </c>
      <c r="Y369" t="str">
        <f t="shared" si="88"/>
        <v/>
      </c>
      <c r="Z369" t="str">
        <f t="shared" si="89"/>
        <v/>
      </c>
      <c r="AA369" t="str">
        <f t="shared" si="90"/>
        <v/>
      </c>
      <c r="AB369">
        <f t="shared" si="91"/>
        <v>2.97</v>
      </c>
      <c r="AC369" t="str">
        <f t="shared" si="92"/>
        <v/>
      </c>
    </row>
    <row r="370" spans="2:29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/>
      <c r="O370" s="3" t="str">
        <f t="shared" si="79"/>
        <v>HawksBay200938P05EarlySow40129</v>
      </c>
      <c r="P370" s="3">
        <f t="shared" si="80"/>
        <v>10</v>
      </c>
      <c r="Q370" s="3">
        <f t="shared" si="81"/>
        <v>3</v>
      </c>
      <c r="R370">
        <f t="shared" si="82"/>
        <v>103</v>
      </c>
      <c r="S370" t="str">
        <f>VLOOKUP(R370,SimulationNames!$C$2:$D$62,2,FALSE)</f>
        <v>HawksBay200938P05EarlySow</v>
      </c>
      <c r="T370" s="4">
        <f t="shared" si="83"/>
        <v>40129</v>
      </c>
      <c r="U370" t="str">
        <f t="shared" si="84"/>
        <v/>
      </c>
      <c r="V370" t="str">
        <f t="shared" si="85"/>
        <v/>
      </c>
      <c r="W370" t="str">
        <f t="shared" si="86"/>
        <v/>
      </c>
      <c r="X370" t="str">
        <f t="shared" si="87"/>
        <v/>
      </c>
      <c r="Y370" t="str">
        <f t="shared" si="88"/>
        <v/>
      </c>
      <c r="Z370" t="str">
        <f t="shared" si="89"/>
        <v/>
      </c>
      <c r="AA370" t="str">
        <f t="shared" si="90"/>
        <v/>
      </c>
      <c r="AB370">
        <f t="shared" si="91"/>
        <v>2.97</v>
      </c>
      <c r="AC370" t="str">
        <f t="shared" si="92"/>
        <v/>
      </c>
    </row>
    <row r="371" spans="2:29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/>
      <c r="O371" s="3" t="str">
        <f t="shared" si="79"/>
        <v>HawksBay200938P05EarlySow40193</v>
      </c>
      <c r="P371" s="3">
        <f t="shared" si="80"/>
        <v>10</v>
      </c>
      <c r="Q371" s="3">
        <f t="shared" si="81"/>
        <v>3</v>
      </c>
      <c r="R371">
        <f t="shared" si="82"/>
        <v>103</v>
      </c>
      <c r="S371" t="str">
        <f>VLOOKUP(R371,SimulationNames!$C$2:$D$62,2,FALSE)</f>
        <v>HawksBay200938P05EarlySow</v>
      </c>
      <c r="T371" s="4">
        <f t="shared" si="83"/>
        <v>40193</v>
      </c>
      <c r="U371" t="str">
        <f t="shared" si="84"/>
        <v/>
      </c>
      <c r="V371" t="str">
        <f t="shared" si="85"/>
        <v/>
      </c>
      <c r="W371" t="str">
        <f t="shared" si="86"/>
        <v/>
      </c>
      <c r="X371" t="str">
        <f t="shared" si="87"/>
        <v/>
      </c>
      <c r="Y371">
        <f t="shared" si="88"/>
        <v>19</v>
      </c>
      <c r="Z371" t="str">
        <f t="shared" si="89"/>
        <v/>
      </c>
      <c r="AA371" t="str">
        <f t="shared" si="90"/>
        <v/>
      </c>
      <c r="AB371">
        <f t="shared" si="91"/>
        <v>6.04</v>
      </c>
      <c r="AC371" t="str">
        <f t="shared" si="92"/>
        <v/>
      </c>
    </row>
    <row r="372" spans="2:29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/>
      <c r="O372" s="3" t="str">
        <f t="shared" si="79"/>
        <v>HawksBay200938P05EarlySow40195</v>
      </c>
      <c r="P372" s="3">
        <f t="shared" si="80"/>
        <v>10</v>
      </c>
      <c r="Q372" s="3">
        <f t="shared" si="81"/>
        <v>3</v>
      </c>
      <c r="R372">
        <f t="shared" si="82"/>
        <v>103</v>
      </c>
      <c r="S372" t="str">
        <f>VLOOKUP(R372,SimulationNames!$C$2:$D$62,2,FALSE)</f>
        <v>HawksBay200938P05EarlySow</v>
      </c>
      <c r="T372" s="4">
        <f t="shared" si="83"/>
        <v>40195</v>
      </c>
      <c r="U372" t="str">
        <f t="shared" si="84"/>
        <v/>
      </c>
      <c r="V372" t="str">
        <f t="shared" si="85"/>
        <v/>
      </c>
      <c r="W372">
        <f t="shared" si="86"/>
        <v>6.59</v>
      </c>
      <c r="X372" t="str">
        <f t="shared" si="87"/>
        <v/>
      </c>
      <c r="Y372" t="str">
        <f t="shared" si="88"/>
        <v/>
      </c>
      <c r="Z372" t="str">
        <f t="shared" si="89"/>
        <v/>
      </c>
      <c r="AA372" t="str">
        <f t="shared" si="90"/>
        <v/>
      </c>
      <c r="AB372" t="str">
        <f t="shared" si="91"/>
        <v/>
      </c>
      <c r="AC372" t="str">
        <f t="shared" si="92"/>
        <v/>
      </c>
    </row>
    <row r="373" spans="2:29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/>
      <c r="O373" s="3" t="str">
        <f t="shared" si="79"/>
        <v>HawksBay200938P05EarlySow40196</v>
      </c>
      <c r="P373" s="3">
        <f t="shared" si="80"/>
        <v>10</v>
      </c>
      <c r="Q373" s="3">
        <f t="shared" si="81"/>
        <v>3</v>
      </c>
      <c r="R373">
        <f t="shared" si="82"/>
        <v>103</v>
      </c>
      <c r="S373" t="str">
        <f>VLOOKUP(R373,SimulationNames!$C$2:$D$62,2,FALSE)</f>
        <v>HawksBay200938P05EarlySow</v>
      </c>
      <c r="T373" s="4">
        <f t="shared" si="83"/>
        <v>40196</v>
      </c>
      <c r="U373" t="str">
        <f t="shared" si="84"/>
        <v/>
      </c>
      <c r="V373" t="str">
        <f t="shared" si="85"/>
        <v/>
      </c>
      <c r="W373" t="str">
        <f t="shared" si="86"/>
        <v/>
      </c>
      <c r="X373" t="str">
        <f t="shared" si="87"/>
        <v/>
      </c>
      <c r="Y373">
        <f t="shared" si="88"/>
        <v>18.8</v>
      </c>
      <c r="Z373" t="str">
        <f t="shared" si="89"/>
        <v/>
      </c>
      <c r="AA373" t="str">
        <f t="shared" si="90"/>
        <v/>
      </c>
      <c r="AB373">
        <f t="shared" si="91"/>
        <v>6.24</v>
      </c>
      <c r="AC373" t="str">
        <f t="shared" si="92"/>
        <v/>
      </c>
    </row>
    <row r="374" spans="2:29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/>
      <c r="O374" s="3" t="str">
        <f t="shared" si="79"/>
        <v>HawksBay200938P05EarlySow40198</v>
      </c>
      <c r="P374" s="3">
        <f t="shared" si="80"/>
        <v>10</v>
      </c>
      <c r="Q374" s="3">
        <f t="shared" si="81"/>
        <v>3</v>
      </c>
      <c r="R374">
        <f t="shared" si="82"/>
        <v>103</v>
      </c>
      <c r="S374" t="str">
        <f>VLOOKUP(R374,SimulationNames!$C$2:$D$62,2,FALSE)</f>
        <v>HawksBay200938P05EarlySow</v>
      </c>
      <c r="T374" s="4">
        <f t="shared" si="83"/>
        <v>40198</v>
      </c>
      <c r="U374" t="str">
        <f t="shared" si="84"/>
        <v/>
      </c>
      <c r="V374" t="str">
        <f t="shared" si="85"/>
        <v/>
      </c>
      <c r="W374" t="str">
        <f t="shared" si="86"/>
        <v/>
      </c>
      <c r="X374" t="str">
        <f t="shared" si="87"/>
        <v/>
      </c>
      <c r="Y374" t="str">
        <f t="shared" si="88"/>
        <v/>
      </c>
      <c r="Z374" t="str">
        <f t="shared" si="89"/>
        <v/>
      </c>
      <c r="AA374" t="str">
        <f t="shared" si="90"/>
        <v/>
      </c>
      <c r="AB374">
        <f t="shared" si="91"/>
        <v>6.64</v>
      </c>
      <c r="AC374" t="str">
        <f t="shared" si="92"/>
        <v/>
      </c>
    </row>
    <row r="375" spans="2:29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/>
      <c r="O375" s="3" t="str">
        <f t="shared" si="79"/>
        <v>HawksBay200938P05EarlySow40200</v>
      </c>
      <c r="P375" s="3">
        <f t="shared" si="80"/>
        <v>10</v>
      </c>
      <c r="Q375" s="3">
        <f t="shared" si="81"/>
        <v>3</v>
      </c>
      <c r="R375">
        <f t="shared" si="82"/>
        <v>103</v>
      </c>
      <c r="S375" t="str">
        <f>VLOOKUP(R375,SimulationNames!$C$2:$D$62,2,FALSE)</f>
        <v>HawksBay200938P05EarlySow</v>
      </c>
      <c r="T375" s="4">
        <f t="shared" si="83"/>
        <v>40200</v>
      </c>
      <c r="U375" t="str">
        <f t="shared" si="84"/>
        <v/>
      </c>
      <c r="V375" t="str">
        <f t="shared" si="85"/>
        <v/>
      </c>
      <c r="W375" t="str">
        <f t="shared" si="86"/>
        <v/>
      </c>
      <c r="X375" t="str">
        <f t="shared" si="87"/>
        <v/>
      </c>
      <c r="Y375" t="str">
        <f t="shared" si="88"/>
        <v/>
      </c>
      <c r="Z375" t="str">
        <f t="shared" si="89"/>
        <v/>
      </c>
      <c r="AA375" t="str">
        <f t="shared" si="90"/>
        <v/>
      </c>
      <c r="AB375">
        <f t="shared" si="91"/>
        <v>6.98</v>
      </c>
      <c r="AC375" t="str">
        <f t="shared" si="92"/>
        <v/>
      </c>
    </row>
    <row r="376" spans="2:29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/>
      <c r="O376" s="3" t="str">
        <f t="shared" si="79"/>
        <v>HawksBay200938P05EarlySow40203</v>
      </c>
      <c r="P376" s="3">
        <f t="shared" si="80"/>
        <v>10</v>
      </c>
      <c r="Q376" s="3">
        <f t="shared" si="81"/>
        <v>3</v>
      </c>
      <c r="R376">
        <f t="shared" si="82"/>
        <v>103</v>
      </c>
      <c r="S376" t="str">
        <f>VLOOKUP(R376,SimulationNames!$C$2:$D$62,2,FALSE)</f>
        <v>HawksBay200938P05EarlySow</v>
      </c>
      <c r="T376" s="4">
        <f t="shared" si="83"/>
        <v>40203</v>
      </c>
      <c r="U376" t="str">
        <f t="shared" si="84"/>
        <v/>
      </c>
      <c r="V376" t="str">
        <f t="shared" si="85"/>
        <v/>
      </c>
      <c r="W376" t="str">
        <f t="shared" si="86"/>
        <v/>
      </c>
      <c r="X376" t="str">
        <f t="shared" si="87"/>
        <v/>
      </c>
      <c r="Y376" t="str">
        <f t="shared" si="88"/>
        <v/>
      </c>
      <c r="Z376" t="str">
        <f t="shared" si="89"/>
        <v/>
      </c>
      <c r="AA376" t="str">
        <f t="shared" si="90"/>
        <v/>
      </c>
      <c r="AB376">
        <f t="shared" si="91"/>
        <v>7</v>
      </c>
      <c r="AC376" t="str">
        <f t="shared" si="92"/>
        <v/>
      </c>
    </row>
    <row r="377" spans="2:29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/>
      <c r="O377" s="3" t="str">
        <f t="shared" si="79"/>
        <v>HawksBay200938P05EarlySow40288</v>
      </c>
      <c r="P377" s="3">
        <f t="shared" si="80"/>
        <v>10</v>
      </c>
      <c r="Q377" s="3">
        <f t="shared" si="81"/>
        <v>3</v>
      </c>
      <c r="R377">
        <f t="shared" si="82"/>
        <v>103</v>
      </c>
      <c r="S377" t="str">
        <f>VLOOKUP(R377,SimulationNames!$C$2:$D$62,2,FALSE)</f>
        <v>HawksBay200938P05EarlySow</v>
      </c>
      <c r="T377" s="4">
        <f t="shared" si="83"/>
        <v>40288</v>
      </c>
      <c r="U377" t="str">
        <f t="shared" si="84"/>
        <v/>
      </c>
      <c r="V377">
        <f t="shared" si="85"/>
        <v>1200.0999999999999</v>
      </c>
      <c r="W377" t="str">
        <f t="shared" si="86"/>
        <v/>
      </c>
      <c r="X377" t="str">
        <f t="shared" si="87"/>
        <v/>
      </c>
      <c r="Y377" t="str">
        <f t="shared" si="88"/>
        <v/>
      </c>
      <c r="Z377" t="str">
        <f t="shared" si="89"/>
        <v/>
      </c>
      <c r="AA377" t="str">
        <f t="shared" si="90"/>
        <v/>
      </c>
      <c r="AB377" t="str">
        <f t="shared" si="91"/>
        <v/>
      </c>
      <c r="AC377" t="str">
        <f t="shared" si="92"/>
        <v/>
      </c>
    </row>
    <row r="378" spans="2:29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/>
      <c r="O378" s="3" t="str">
        <f t="shared" si="79"/>
        <v>HawksBay200938P05EarlySow40298</v>
      </c>
      <c r="P378" s="3">
        <f t="shared" si="80"/>
        <v>10</v>
      </c>
      <c r="Q378" s="3">
        <f t="shared" si="81"/>
        <v>3</v>
      </c>
      <c r="R378">
        <f t="shared" si="82"/>
        <v>103</v>
      </c>
      <c r="S378" t="str">
        <f>VLOOKUP(R378,SimulationNames!$C$2:$D$62,2,FALSE)</f>
        <v>HawksBay200938P05EarlySow</v>
      </c>
      <c r="T378" s="4">
        <f t="shared" si="83"/>
        <v>40298</v>
      </c>
      <c r="U378" t="str">
        <f t="shared" si="84"/>
        <v/>
      </c>
      <c r="V378">
        <f t="shared" si="85"/>
        <v>750.8</v>
      </c>
      <c r="W378" t="str">
        <f t="shared" si="86"/>
        <v/>
      </c>
      <c r="X378" t="str">
        <f t="shared" si="87"/>
        <v/>
      </c>
      <c r="Y378" t="str">
        <f t="shared" si="88"/>
        <v/>
      </c>
      <c r="Z378" t="str">
        <f t="shared" si="89"/>
        <v/>
      </c>
      <c r="AA378" t="str">
        <f t="shared" si="90"/>
        <v/>
      </c>
      <c r="AB378" t="str">
        <f t="shared" si="91"/>
        <v/>
      </c>
      <c r="AC378" t="str">
        <f t="shared" si="92"/>
        <v/>
      </c>
    </row>
    <row r="379" spans="2:29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/>
      <c r="O379" s="3" t="str">
        <f t="shared" si="79"/>
        <v>HawksBay200938P05LateSow40147</v>
      </c>
      <c r="P379" s="3">
        <f t="shared" si="80"/>
        <v>10</v>
      </c>
      <c r="Q379" s="3">
        <f t="shared" si="81"/>
        <v>4</v>
      </c>
      <c r="R379">
        <f t="shared" si="82"/>
        <v>104</v>
      </c>
      <c r="S379" t="str">
        <f>VLOOKUP(R379,SimulationNames!$C$2:$D$62,2,FALSE)</f>
        <v>HawksBay200938P05LateSow</v>
      </c>
      <c r="T379" s="4">
        <f t="shared" si="83"/>
        <v>40147</v>
      </c>
      <c r="U379" t="str">
        <f t="shared" si="84"/>
        <v/>
      </c>
      <c r="V379" t="str">
        <f t="shared" si="85"/>
        <v/>
      </c>
      <c r="W379" t="str">
        <f t="shared" si="86"/>
        <v/>
      </c>
      <c r="X379" t="str">
        <f t="shared" si="87"/>
        <v/>
      </c>
      <c r="Y379" t="str">
        <f t="shared" si="88"/>
        <v/>
      </c>
      <c r="Z379" t="str">
        <f t="shared" si="89"/>
        <v/>
      </c>
      <c r="AA379" t="str">
        <f t="shared" si="90"/>
        <v/>
      </c>
      <c r="AB379">
        <f t="shared" si="91"/>
        <v>2.66</v>
      </c>
      <c r="AC379" t="str">
        <f t="shared" si="92"/>
        <v/>
      </c>
    </row>
    <row r="380" spans="2:29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/>
      <c r="O380" s="3" t="str">
        <f t="shared" si="79"/>
        <v>HawksBay200938P05LateSow40148</v>
      </c>
      <c r="P380" s="3">
        <f t="shared" si="80"/>
        <v>10</v>
      </c>
      <c r="Q380" s="3">
        <f t="shared" si="81"/>
        <v>4</v>
      </c>
      <c r="R380">
        <f t="shared" si="82"/>
        <v>104</v>
      </c>
      <c r="S380" t="str">
        <f>VLOOKUP(R380,SimulationNames!$C$2:$D$62,2,FALSE)</f>
        <v>HawksBay200938P05LateSow</v>
      </c>
      <c r="T380" s="4">
        <f t="shared" si="83"/>
        <v>40148</v>
      </c>
      <c r="U380" t="str">
        <f t="shared" si="84"/>
        <v/>
      </c>
      <c r="V380" t="str">
        <f t="shared" si="85"/>
        <v/>
      </c>
      <c r="W380" t="str">
        <f t="shared" si="86"/>
        <v/>
      </c>
      <c r="X380" t="str">
        <f t="shared" si="87"/>
        <v/>
      </c>
      <c r="Y380" t="str">
        <f t="shared" si="88"/>
        <v/>
      </c>
      <c r="Z380" t="str">
        <f t="shared" si="89"/>
        <v/>
      </c>
      <c r="AA380" t="str">
        <f t="shared" si="90"/>
        <v/>
      </c>
      <c r="AB380">
        <f t="shared" si="91"/>
        <v>2.74</v>
      </c>
      <c r="AC380" t="str">
        <f t="shared" si="92"/>
        <v/>
      </c>
    </row>
    <row r="381" spans="2:29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/>
      <c r="O381" s="3" t="str">
        <f t="shared" si="79"/>
        <v>HawksBay200938P05LateSow40149</v>
      </c>
      <c r="P381" s="3">
        <f t="shared" si="80"/>
        <v>10</v>
      </c>
      <c r="Q381" s="3">
        <f t="shared" si="81"/>
        <v>4</v>
      </c>
      <c r="R381">
        <f t="shared" si="82"/>
        <v>104</v>
      </c>
      <c r="S381" t="str">
        <f>VLOOKUP(R381,SimulationNames!$C$2:$D$62,2,FALSE)</f>
        <v>HawksBay200938P05LateSow</v>
      </c>
      <c r="T381" s="4">
        <f t="shared" si="83"/>
        <v>40149</v>
      </c>
      <c r="U381" t="str">
        <f t="shared" si="84"/>
        <v/>
      </c>
      <c r="V381" t="str">
        <f t="shared" si="85"/>
        <v/>
      </c>
      <c r="W381" t="str">
        <f t="shared" si="86"/>
        <v/>
      </c>
      <c r="X381" t="str">
        <f t="shared" si="87"/>
        <v/>
      </c>
      <c r="Y381" t="str">
        <f t="shared" si="88"/>
        <v/>
      </c>
      <c r="Z381" t="str">
        <f t="shared" si="89"/>
        <v/>
      </c>
      <c r="AA381" t="str">
        <f t="shared" si="90"/>
        <v/>
      </c>
      <c r="AB381">
        <f t="shared" si="91"/>
        <v>2.76</v>
      </c>
      <c r="AC381" t="str">
        <f t="shared" si="92"/>
        <v/>
      </c>
    </row>
    <row r="382" spans="2:29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/>
      <c r="O382" s="3" t="str">
        <f t="shared" si="79"/>
        <v>HawksBay200938P05LateSow40207</v>
      </c>
      <c r="P382" s="3">
        <f t="shared" si="80"/>
        <v>10</v>
      </c>
      <c r="Q382" s="3">
        <f t="shared" si="81"/>
        <v>4</v>
      </c>
      <c r="R382">
        <f t="shared" si="82"/>
        <v>104</v>
      </c>
      <c r="S382" t="str">
        <f>VLOOKUP(R382,SimulationNames!$C$2:$D$62,2,FALSE)</f>
        <v>HawksBay200938P05LateSow</v>
      </c>
      <c r="T382" s="4">
        <f t="shared" si="83"/>
        <v>40207</v>
      </c>
      <c r="U382" t="str">
        <f t="shared" si="84"/>
        <v/>
      </c>
      <c r="V382" t="str">
        <f t="shared" si="85"/>
        <v/>
      </c>
      <c r="W382">
        <f t="shared" si="86"/>
        <v>6.32</v>
      </c>
      <c r="X382" t="str">
        <f t="shared" si="87"/>
        <v/>
      </c>
      <c r="Y382">
        <f t="shared" si="88"/>
        <v>19.2</v>
      </c>
      <c r="Z382" t="str">
        <f t="shared" si="89"/>
        <v/>
      </c>
      <c r="AA382" t="str">
        <f t="shared" si="90"/>
        <v/>
      </c>
      <c r="AB382" t="str">
        <f t="shared" si="91"/>
        <v/>
      </c>
      <c r="AC382" t="str">
        <f t="shared" si="92"/>
        <v/>
      </c>
    </row>
    <row r="383" spans="2:29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/>
      <c r="O383" s="3" t="str">
        <f t="shared" si="79"/>
        <v>HawksBay200938P05LateSow40210</v>
      </c>
      <c r="P383" s="3">
        <f t="shared" si="80"/>
        <v>10</v>
      </c>
      <c r="Q383" s="3">
        <f t="shared" si="81"/>
        <v>4</v>
      </c>
      <c r="R383">
        <f t="shared" si="82"/>
        <v>104</v>
      </c>
      <c r="S383" t="str">
        <f>VLOOKUP(R383,SimulationNames!$C$2:$D$62,2,FALSE)</f>
        <v>HawksBay200938P05LateSow</v>
      </c>
      <c r="T383" s="4">
        <f t="shared" si="83"/>
        <v>40210</v>
      </c>
      <c r="U383" t="str">
        <f t="shared" si="84"/>
        <v/>
      </c>
      <c r="V383" t="str">
        <f t="shared" si="85"/>
        <v/>
      </c>
      <c r="W383" t="str">
        <f t="shared" si="86"/>
        <v/>
      </c>
      <c r="X383" t="str">
        <f t="shared" si="87"/>
        <v/>
      </c>
      <c r="Y383" t="str">
        <f t="shared" si="88"/>
        <v/>
      </c>
      <c r="Z383" t="str">
        <f t="shared" si="89"/>
        <v/>
      </c>
      <c r="AA383" t="str">
        <f t="shared" si="90"/>
        <v/>
      </c>
      <c r="AB383">
        <f t="shared" si="91"/>
        <v>6.34</v>
      </c>
      <c r="AC383" t="str">
        <f t="shared" si="92"/>
        <v/>
      </c>
    </row>
    <row r="384" spans="2:29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/>
      <c r="O384" s="3" t="str">
        <f t="shared" si="79"/>
        <v>HawksBay200938P05LateSow40212</v>
      </c>
      <c r="P384" s="3">
        <f t="shared" si="80"/>
        <v>10</v>
      </c>
      <c r="Q384" s="3">
        <f t="shared" si="81"/>
        <v>4</v>
      </c>
      <c r="R384">
        <f t="shared" si="82"/>
        <v>104</v>
      </c>
      <c r="S384" t="str">
        <f>VLOOKUP(R384,SimulationNames!$C$2:$D$62,2,FALSE)</f>
        <v>HawksBay200938P05LateSow</v>
      </c>
      <c r="T384" s="4">
        <f t="shared" si="83"/>
        <v>40212</v>
      </c>
      <c r="U384" t="str">
        <f t="shared" si="84"/>
        <v/>
      </c>
      <c r="V384" t="str">
        <f t="shared" si="85"/>
        <v/>
      </c>
      <c r="W384" t="str">
        <f t="shared" si="86"/>
        <v/>
      </c>
      <c r="X384" t="str">
        <f t="shared" si="87"/>
        <v/>
      </c>
      <c r="Y384" t="str">
        <f t="shared" si="88"/>
        <v/>
      </c>
      <c r="Z384" t="str">
        <f t="shared" si="89"/>
        <v/>
      </c>
      <c r="AA384" t="str">
        <f t="shared" si="90"/>
        <v/>
      </c>
      <c r="AB384">
        <f t="shared" si="91"/>
        <v>6.72</v>
      </c>
      <c r="AC384" t="str">
        <f t="shared" si="92"/>
        <v/>
      </c>
    </row>
    <row r="385" spans="2:29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/>
      <c r="O385" s="3" t="str">
        <f t="shared" si="79"/>
        <v>HawksBay200938P05LateSow40214</v>
      </c>
      <c r="P385" s="3">
        <f t="shared" si="80"/>
        <v>10</v>
      </c>
      <c r="Q385" s="3">
        <f t="shared" si="81"/>
        <v>4</v>
      </c>
      <c r="R385">
        <f t="shared" si="82"/>
        <v>104</v>
      </c>
      <c r="S385" t="str">
        <f>VLOOKUP(R385,SimulationNames!$C$2:$D$62,2,FALSE)</f>
        <v>HawksBay200938P05LateSow</v>
      </c>
      <c r="T385" s="4">
        <f t="shared" si="83"/>
        <v>40214</v>
      </c>
      <c r="U385" t="str">
        <f t="shared" si="84"/>
        <v/>
      </c>
      <c r="V385" t="str">
        <f t="shared" si="85"/>
        <v/>
      </c>
      <c r="W385" t="str">
        <f t="shared" si="86"/>
        <v/>
      </c>
      <c r="X385" t="str">
        <f t="shared" si="87"/>
        <v/>
      </c>
      <c r="Y385" t="str">
        <f t="shared" si="88"/>
        <v/>
      </c>
      <c r="Z385" t="str">
        <f t="shared" si="89"/>
        <v/>
      </c>
      <c r="AA385" t="str">
        <f t="shared" si="90"/>
        <v/>
      </c>
      <c r="AB385">
        <f t="shared" si="91"/>
        <v>6.88</v>
      </c>
      <c r="AC385" t="str">
        <f t="shared" si="92"/>
        <v/>
      </c>
    </row>
    <row r="386" spans="2:29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/>
      <c r="O386" s="3" t="str">
        <f t="shared" si="79"/>
        <v>HawksBay200938P05LateSow40217</v>
      </c>
      <c r="P386" s="3">
        <f t="shared" si="80"/>
        <v>10</v>
      </c>
      <c r="Q386" s="3">
        <f t="shared" si="81"/>
        <v>4</v>
      </c>
      <c r="R386">
        <f t="shared" si="82"/>
        <v>104</v>
      </c>
      <c r="S386" t="str">
        <f>VLOOKUP(R386,SimulationNames!$C$2:$D$62,2,FALSE)</f>
        <v>HawksBay200938P05LateSow</v>
      </c>
      <c r="T386" s="4">
        <f t="shared" si="83"/>
        <v>40217</v>
      </c>
      <c r="U386" t="str">
        <f t="shared" si="84"/>
        <v/>
      </c>
      <c r="V386" t="str">
        <f t="shared" si="85"/>
        <v/>
      </c>
      <c r="W386" t="str">
        <f t="shared" si="86"/>
        <v/>
      </c>
      <c r="X386" t="str">
        <f t="shared" si="87"/>
        <v/>
      </c>
      <c r="Y386" t="str">
        <f t="shared" si="88"/>
        <v/>
      </c>
      <c r="Z386" t="str">
        <f t="shared" si="89"/>
        <v/>
      </c>
      <c r="AA386" t="str">
        <f t="shared" si="90"/>
        <v/>
      </c>
      <c r="AB386">
        <f t="shared" si="91"/>
        <v>6.92</v>
      </c>
      <c r="AC386" t="str">
        <f t="shared" si="92"/>
        <v/>
      </c>
    </row>
    <row r="387" spans="2:29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/>
      <c r="O387" s="3" t="str">
        <f t="shared" si="79"/>
        <v>HawksBay200938P05LateSow40219</v>
      </c>
      <c r="P387" s="3">
        <f t="shared" si="80"/>
        <v>10</v>
      </c>
      <c r="Q387" s="3">
        <f t="shared" si="81"/>
        <v>4</v>
      </c>
      <c r="R387">
        <f t="shared" si="82"/>
        <v>104</v>
      </c>
      <c r="S387" t="str">
        <f>VLOOKUP(R387,SimulationNames!$C$2:$D$62,2,FALSE)</f>
        <v>HawksBay200938P05LateSow</v>
      </c>
      <c r="T387" s="4">
        <f t="shared" si="83"/>
        <v>40219</v>
      </c>
      <c r="U387" t="str">
        <f t="shared" si="84"/>
        <v/>
      </c>
      <c r="V387" t="str">
        <f t="shared" si="85"/>
        <v/>
      </c>
      <c r="W387" t="str">
        <f t="shared" si="86"/>
        <v/>
      </c>
      <c r="X387" t="str">
        <f t="shared" si="87"/>
        <v/>
      </c>
      <c r="Y387" t="str">
        <f t="shared" si="88"/>
        <v/>
      </c>
      <c r="Z387" t="str">
        <f t="shared" si="89"/>
        <v/>
      </c>
      <c r="AA387" t="str">
        <f t="shared" si="90"/>
        <v/>
      </c>
      <c r="AB387">
        <f t="shared" si="91"/>
        <v>6.92</v>
      </c>
      <c r="AC387" t="str">
        <f t="shared" si="92"/>
        <v/>
      </c>
    </row>
    <row r="388" spans="2:29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/>
      <c r="O388" s="3" t="str">
        <f t="shared" si="79"/>
        <v>HawksBay200938P05LateSow40221</v>
      </c>
      <c r="P388" s="3">
        <f t="shared" si="80"/>
        <v>10</v>
      </c>
      <c r="Q388" s="3">
        <f t="shared" si="81"/>
        <v>4</v>
      </c>
      <c r="R388">
        <f t="shared" si="82"/>
        <v>104</v>
      </c>
      <c r="S388" t="str">
        <f>VLOOKUP(R388,SimulationNames!$C$2:$D$62,2,FALSE)</f>
        <v>HawksBay200938P05LateSow</v>
      </c>
      <c r="T388" s="4">
        <f t="shared" si="83"/>
        <v>40221</v>
      </c>
      <c r="U388" t="str">
        <f t="shared" si="84"/>
        <v/>
      </c>
      <c r="V388" t="str">
        <f t="shared" si="85"/>
        <v/>
      </c>
      <c r="W388" t="str">
        <f t="shared" si="86"/>
        <v/>
      </c>
      <c r="X388" t="str">
        <f t="shared" si="87"/>
        <v/>
      </c>
      <c r="Y388" t="str">
        <f t="shared" si="88"/>
        <v/>
      </c>
      <c r="Z388" t="str">
        <f t="shared" si="89"/>
        <v/>
      </c>
      <c r="AA388" t="str">
        <f t="shared" si="90"/>
        <v/>
      </c>
      <c r="AB388">
        <f t="shared" si="91"/>
        <v>7</v>
      </c>
      <c r="AC388" t="str">
        <f t="shared" si="92"/>
        <v/>
      </c>
    </row>
    <row r="389" spans="2:29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/>
      <c r="O389" s="3" t="str">
        <f t="shared" si="79"/>
        <v>HawksBay200938P05LateSow40309</v>
      </c>
      <c r="P389" s="3">
        <f t="shared" si="80"/>
        <v>10</v>
      </c>
      <c r="Q389" s="3">
        <f t="shared" si="81"/>
        <v>4</v>
      </c>
      <c r="R389">
        <f t="shared" si="82"/>
        <v>104</v>
      </c>
      <c r="S389" t="str">
        <f>VLOOKUP(R389,SimulationNames!$C$2:$D$62,2,FALSE)</f>
        <v>HawksBay200938P05LateSow</v>
      </c>
      <c r="T389" s="4">
        <f t="shared" si="83"/>
        <v>40309</v>
      </c>
      <c r="U389" t="str">
        <f t="shared" si="84"/>
        <v/>
      </c>
      <c r="V389">
        <f t="shared" si="85"/>
        <v>636.70000000000005</v>
      </c>
      <c r="W389" t="str">
        <f t="shared" si="86"/>
        <v/>
      </c>
      <c r="X389" t="str">
        <f t="shared" si="87"/>
        <v/>
      </c>
      <c r="Y389" t="str">
        <f t="shared" si="88"/>
        <v/>
      </c>
      <c r="Z389" t="str">
        <f t="shared" si="89"/>
        <v/>
      </c>
      <c r="AA389" t="str">
        <f t="shared" si="90"/>
        <v/>
      </c>
      <c r="AB389" t="str">
        <f t="shared" si="91"/>
        <v/>
      </c>
      <c r="AC389" t="str">
        <f t="shared" si="92"/>
        <v/>
      </c>
    </row>
    <row r="390" spans="2:29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/>
      <c r="O390" s="3" t="str">
        <f t="shared" ref="O390:O453" si="93">S390&amp;T390</f>
        <v>HawksBay200939G12EarlySow40127</v>
      </c>
      <c r="P390" s="3">
        <f t="shared" ref="P390:P453" si="94">IF(A390="",P389,A390)</f>
        <v>10</v>
      </c>
      <c r="Q390" s="3">
        <f t="shared" ref="Q390:Q453" si="95">IF(B390="",Q389,B390)</f>
        <v>5</v>
      </c>
      <c r="R390">
        <f t="shared" ref="R390:R453" si="96">P390*10+Q390</f>
        <v>105</v>
      </c>
      <c r="S390" t="str">
        <f>VLOOKUP(R390,SimulationNames!$C$2:$D$62,2,FALSE)</f>
        <v>HawksBay200939G12EarlySow</v>
      </c>
      <c r="T390" s="4">
        <f t="shared" ref="T390:T453" si="97">C390</f>
        <v>40127</v>
      </c>
      <c r="U390" t="str">
        <f t="shared" ref="U390:U453" si="98">IF(D390="","",D390/U$2)</f>
        <v/>
      </c>
      <c r="V390" t="str">
        <f t="shared" si="85"/>
        <v/>
      </c>
      <c r="W390" t="str">
        <f t="shared" si="86"/>
        <v/>
      </c>
      <c r="X390" t="str">
        <f t="shared" si="87"/>
        <v/>
      </c>
      <c r="Y390" t="str">
        <f t="shared" si="88"/>
        <v/>
      </c>
      <c r="Z390" t="str">
        <f t="shared" si="89"/>
        <v/>
      </c>
      <c r="AA390" t="str">
        <f t="shared" si="90"/>
        <v/>
      </c>
      <c r="AB390">
        <f t="shared" si="91"/>
        <v>2.87</v>
      </c>
      <c r="AC390" t="str">
        <f t="shared" si="92"/>
        <v/>
      </c>
    </row>
    <row r="391" spans="2:29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/>
      <c r="O391" s="3" t="str">
        <f t="shared" si="93"/>
        <v>HawksBay200939G12EarlySow40128</v>
      </c>
      <c r="P391" s="3">
        <f t="shared" si="94"/>
        <v>10</v>
      </c>
      <c r="Q391" s="3">
        <f t="shared" si="95"/>
        <v>5</v>
      </c>
      <c r="R391">
        <f t="shared" si="96"/>
        <v>105</v>
      </c>
      <c r="S391" t="str">
        <f>VLOOKUP(R391,SimulationNames!$C$2:$D$62,2,FALSE)</f>
        <v>HawksBay200939G12EarlySow</v>
      </c>
      <c r="T391" s="4">
        <f t="shared" si="97"/>
        <v>40128</v>
      </c>
      <c r="U391" t="str">
        <f t="shared" si="98"/>
        <v/>
      </c>
      <c r="V391" t="str">
        <f t="shared" si="85"/>
        <v/>
      </c>
      <c r="W391" t="str">
        <f t="shared" si="86"/>
        <v/>
      </c>
      <c r="X391" t="str">
        <f t="shared" si="87"/>
        <v/>
      </c>
      <c r="Y391" t="str">
        <f t="shared" si="88"/>
        <v/>
      </c>
      <c r="Z391" t="str">
        <f t="shared" si="89"/>
        <v/>
      </c>
      <c r="AA391" t="str">
        <f t="shared" si="90"/>
        <v/>
      </c>
      <c r="AB391">
        <f t="shared" si="91"/>
        <v>3</v>
      </c>
      <c r="AC391" t="str">
        <f t="shared" si="92"/>
        <v/>
      </c>
    </row>
    <row r="392" spans="2:29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/>
      <c r="O392" s="3" t="str">
        <f t="shared" si="93"/>
        <v>HawksBay200939G12EarlySow40129</v>
      </c>
      <c r="P392" s="3">
        <f t="shared" si="94"/>
        <v>10</v>
      </c>
      <c r="Q392" s="3">
        <f t="shared" si="95"/>
        <v>5</v>
      </c>
      <c r="R392">
        <f t="shared" si="96"/>
        <v>105</v>
      </c>
      <c r="S392" t="str">
        <f>VLOOKUP(R392,SimulationNames!$C$2:$D$62,2,FALSE)</f>
        <v>HawksBay200939G12EarlySow</v>
      </c>
      <c r="T392" s="4">
        <f t="shared" si="97"/>
        <v>40129</v>
      </c>
      <c r="U392" t="str">
        <f t="shared" si="98"/>
        <v/>
      </c>
      <c r="V392" t="str">
        <f t="shared" si="85"/>
        <v/>
      </c>
      <c r="W392" t="str">
        <f t="shared" si="86"/>
        <v/>
      </c>
      <c r="X392" t="str">
        <f t="shared" si="87"/>
        <v/>
      </c>
      <c r="Y392" t="str">
        <f t="shared" si="88"/>
        <v/>
      </c>
      <c r="Z392" t="str">
        <f t="shared" si="89"/>
        <v/>
      </c>
      <c r="AA392" t="str">
        <f t="shared" si="90"/>
        <v/>
      </c>
      <c r="AB392">
        <f t="shared" si="91"/>
        <v>3</v>
      </c>
      <c r="AC392" t="str">
        <f t="shared" si="92"/>
        <v/>
      </c>
    </row>
    <row r="393" spans="2:29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/>
      <c r="O393" s="3" t="str">
        <f t="shared" si="93"/>
        <v>HawksBay200939G12EarlySow40192</v>
      </c>
      <c r="P393" s="3">
        <f t="shared" si="94"/>
        <v>10</v>
      </c>
      <c r="Q393" s="3">
        <f t="shared" si="95"/>
        <v>5</v>
      </c>
      <c r="R393">
        <f t="shared" si="96"/>
        <v>105</v>
      </c>
      <c r="S393" t="str">
        <f>VLOOKUP(R393,SimulationNames!$C$2:$D$62,2,FALSE)</f>
        <v>HawksBay200939G12EarlySow</v>
      </c>
      <c r="T393" s="4">
        <f t="shared" si="97"/>
        <v>40192</v>
      </c>
      <c r="U393" t="str">
        <f t="shared" si="98"/>
        <v/>
      </c>
      <c r="V393" t="str">
        <f t="shared" si="85"/>
        <v/>
      </c>
      <c r="W393">
        <f t="shared" si="86"/>
        <v>6.52</v>
      </c>
      <c r="X393" t="str">
        <f t="shared" si="87"/>
        <v/>
      </c>
      <c r="Y393">
        <f t="shared" si="88"/>
        <v>16.7</v>
      </c>
      <c r="Z393" t="str">
        <f t="shared" si="89"/>
        <v/>
      </c>
      <c r="AA393" t="str">
        <f t="shared" si="90"/>
        <v/>
      </c>
      <c r="AB393">
        <f t="shared" si="91"/>
        <v>6.18</v>
      </c>
      <c r="AC393" t="str">
        <f t="shared" si="92"/>
        <v/>
      </c>
    </row>
    <row r="394" spans="2:29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/>
      <c r="O394" s="3" t="str">
        <f t="shared" si="93"/>
        <v>HawksBay200939G12EarlySow40193</v>
      </c>
      <c r="P394" s="3">
        <f t="shared" si="94"/>
        <v>10</v>
      </c>
      <c r="Q394" s="3">
        <f t="shared" si="95"/>
        <v>5</v>
      </c>
      <c r="R394">
        <f t="shared" si="96"/>
        <v>105</v>
      </c>
      <c r="S394" t="str">
        <f>VLOOKUP(R394,SimulationNames!$C$2:$D$62,2,FALSE)</f>
        <v>HawksBay200939G12EarlySow</v>
      </c>
      <c r="T394" s="4">
        <f t="shared" si="97"/>
        <v>40193</v>
      </c>
      <c r="U394" t="str">
        <f t="shared" si="98"/>
        <v/>
      </c>
      <c r="V394" t="str">
        <f t="shared" si="85"/>
        <v/>
      </c>
      <c r="W394" t="str">
        <f t="shared" si="86"/>
        <v/>
      </c>
      <c r="X394" t="str">
        <f t="shared" si="87"/>
        <v/>
      </c>
      <c r="Y394" t="str">
        <f t="shared" si="88"/>
        <v/>
      </c>
      <c r="Z394" t="str">
        <f t="shared" si="89"/>
        <v/>
      </c>
      <c r="AA394" t="str">
        <f t="shared" si="90"/>
        <v/>
      </c>
      <c r="AB394">
        <f t="shared" si="91"/>
        <v>6.46</v>
      </c>
      <c r="AC394" t="str">
        <f t="shared" si="92"/>
        <v/>
      </c>
    </row>
    <row r="395" spans="2:29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/>
      <c r="O395" s="3" t="str">
        <f t="shared" si="93"/>
        <v>HawksBay200939G12EarlySow40196</v>
      </c>
      <c r="P395" s="3">
        <f t="shared" si="94"/>
        <v>10</v>
      </c>
      <c r="Q395" s="3">
        <f t="shared" si="95"/>
        <v>5</v>
      </c>
      <c r="R395">
        <f t="shared" si="96"/>
        <v>105</v>
      </c>
      <c r="S395" t="str">
        <f>VLOOKUP(R395,SimulationNames!$C$2:$D$62,2,FALSE)</f>
        <v>HawksBay200939G12EarlySow</v>
      </c>
      <c r="T395" s="4">
        <f t="shared" si="97"/>
        <v>40196</v>
      </c>
      <c r="U395" t="str">
        <f t="shared" si="98"/>
        <v/>
      </c>
      <c r="V395" t="str">
        <f t="shared" si="85"/>
        <v/>
      </c>
      <c r="W395" t="str">
        <f t="shared" si="86"/>
        <v/>
      </c>
      <c r="X395" t="str">
        <f t="shared" si="87"/>
        <v/>
      </c>
      <c r="Y395" t="str">
        <f t="shared" si="88"/>
        <v/>
      </c>
      <c r="Z395" t="str">
        <f t="shared" si="89"/>
        <v/>
      </c>
      <c r="AA395" t="str">
        <f t="shared" si="90"/>
        <v/>
      </c>
      <c r="AB395">
        <f t="shared" si="91"/>
        <v>7</v>
      </c>
      <c r="AC395" t="str">
        <f t="shared" si="92"/>
        <v/>
      </c>
    </row>
    <row r="396" spans="2:29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/>
      <c r="O396" s="3" t="str">
        <f t="shared" si="93"/>
        <v>HawksBay200939G12EarlySow40288</v>
      </c>
      <c r="P396" s="3">
        <f t="shared" si="94"/>
        <v>10</v>
      </c>
      <c r="Q396" s="3">
        <f t="shared" si="95"/>
        <v>5</v>
      </c>
      <c r="R396">
        <f t="shared" si="96"/>
        <v>105</v>
      </c>
      <c r="S396" t="str">
        <f>VLOOKUP(R396,SimulationNames!$C$2:$D$62,2,FALSE)</f>
        <v>HawksBay200939G12EarlySow</v>
      </c>
      <c r="T396" s="4">
        <f t="shared" si="97"/>
        <v>40288</v>
      </c>
      <c r="U396" t="str">
        <f t="shared" si="98"/>
        <v/>
      </c>
      <c r="V396">
        <f t="shared" si="85"/>
        <v>698.2</v>
      </c>
      <c r="W396" t="str">
        <f t="shared" si="86"/>
        <v/>
      </c>
      <c r="X396" t="str">
        <f t="shared" si="87"/>
        <v/>
      </c>
      <c r="Y396" t="str">
        <f t="shared" si="88"/>
        <v/>
      </c>
      <c r="Z396" t="str">
        <f t="shared" si="89"/>
        <v/>
      </c>
      <c r="AA396" t="str">
        <f t="shared" si="90"/>
        <v/>
      </c>
      <c r="AB396" t="str">
        <f t="shared" si="91"/>
        <v/>
      </c>
      <c r="AC396" t="str">
        <f t="shared" si="92"/>
        <v/>
      </c>
    </row>
    <row r="397" spans="2:29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/>
      <c r="O397" s="3" t="str">
        <f t="shared" si="93"/>
        <v>HawksBay200939G12EarlySow40289</v>
      </c>
      <c r="P397" s="3">
        <f t="shared" si="94"/>
        <v>10</v>
      </c>
      <c r="Q397" s="3">
        <f t="shared" si="95"/>
        <v>5</v>
      </c>
      <c r="R397">
        <f t="shared" si="96"/>
        <v>105</v>
      </c>
      <c r="S397" t="str">
        <f>VLOOKUP(R397,SimulationNames!$C$2:$D$62,2,FALSE)</f>
        <v>HawksBay200939G12EarlySow</v>
      </c>
      <c r="T397" s="4">
        <f t="shared" si="97"/>
        <v>40289</v>
      </c>
      <c r="U397" t="str">
        <f t="shared" si="98"/>
        <v/>
      </c>
      <c r="V397">
        <f t="shared" si="85"/>
        <v>730.1</v>
      </c>
      <c r="W397" t="str">
        <f t="shared" si="86"/>
        <v/>
      </c>
      <c r="X397" t="str">
        <f t="shared" si="87"/>
        <v/>
      </c>
      <c r="Y397" t="str">
        <f t="shared" si="88"/>
        <v/>
      </c>
      <c r="Z397" t="str">
        <f t="shared" si="89"/>
        <v/>
      </c>
      <c r="AA397" t="str">
        <f t="shared" si="90"/>
        <v/>
      </c>
      <c r="AB397" t="str">
        <f t="shared" si="91"/>
        <v/>
      </c>
      <c r="AC397" t="str">
        <f t="shared" si="92"/>
        <v/>
      </c>
    </row>
    <row r="398" spans="2:29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/>
      <c r="O398" s="3" t="str">
        <f t="shared" si="93"/>
        <v>HawksBay200939G12LateSow40147</v>
      </c>
      <c r="P398" s="3">
        <f t="shared" si="94"/>
        <v>10</v>
      </c>
      <c r="Q398" s="3">
        <f t="shared" si="95"/>
        <v>6</v>
      </c>
      <c r="R398">
        <f t="shared" si="96"/>
        <v>106</v>
      </c>
      <c r="S398" t="str">
        <f>VLOOKUP(R398,SimulationNames!$C$2:$D$62,2,FALSE)</f>
        <v>HawksBay200939G12LateSow</v>
      </c>
      <c r="T398" s="4">
        <f t="shared" si="97"/>
        <v>40147</v>
      </c>
      <c r="U398" t="str">
        <f t="shared" si="98"/>
        <v/>
      </c>
      <c r="V398" t="str">
        <f t="shared" si="85"/>
        <v/>
      </c>
      <c r="W398" t="str">
        <f t="shared" si="86"/>
        <v/>
      </c>
      <c r="X398" t="str">
        <f t="shared" si="87"/>
        <v/>
      </c>
      <c r="Y398" t="str">
        <f t="shared" si="88"/>
        <v/>
      </c>
      <c r="Z398" t="str">
        <f t="shared" si="89"/>
        <v/>
      </c>
      <c r="AA398" t="str">
        <f t="shared" si="90"/>
        <v/>
      </c>
      <c r="AB398">
        <f t="shared" si="91"/>
        <v>2.73</v>
      </c>
      <c r="AC398" t="str">
        <f t="shared" si="92"/>
        <v/>
      </c>
    </row>
    <row r="399" spans="2:29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/>
      <c r="O399" s="3" t="str">
        <f t="shared" si="93"/>
        <v>HawksBay200939G12LateSow40148</v>
      </c>
      <c r="P399" s="3">
        <f t="shared" si="94"/>
        <v>10</v>
      </c>
      <c r="Q399" s="3">
        <f t="shared" si="95"/>
        <v>6</v>
      </c>
      <c r="R399">
        <f t="shared" si="96"/>
        <v>106</v>
      </c>
      <c r="S399" t="str">
        <f>VLOOKUP(R399,SimulationNames!$C$2:$D$62,2,FALSE)</f>
        <v>HawksBay200939G12LateSow</v>
      </c>
      <c r="T399" s="4">
        <f t="shared" si="97"/>
        <v>40148</v>
      </c>
      <c r="U399" t="str">
        <f t="shared" si="98"/>
        <v/>
      </c>
      <c r="V399" t="str">
        <f t="shared" si="85"/>
        <v/>
      </c>
      <c r="W399" t="str">
        <f t="shared" si="86"/>
        <v/>
      </c>
      <c r="X399" t="str">
        <f t="shared" si="87"/>
        <v/>
      </c>
      <c r="Y399" t="str">
        <f t="shared" si="88"/>
        <v/>
      </c>
      <c r="Z399" t="str">
        <f t="shared" si="89"/>
        <v/>
      </c>
      <c r="AA399" t="str">
        <f t="shared" si="90"/>
        <v/>
      </c>
      <c r="AB399">
        <f t="shared" si="91"/>
        <v>2.84</v>
      </c>
      <c r="AC399" t="str">
        <f t="shared" si="92"/>
        <v/>
      </c>
    </row>
    <row r="400" spans="2:29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/>
      <c r="O400" s="3" t="str">
        <f t="shared" si="93"/>
        <v>HawksBay200939G12LateSow40149</v>
      </c>
      <c r="P400" s="3">
        <f t="shared" si="94"/>
        <v>10</v>
      </c>
      <c r="Q400" s="3">
        <f t="shared" si="95"/>
        <v>6</v>
      </c>
      <c r="R400">
        <f t="shared" si="96"/>
        <v>106</v>
      </c>
      <c r="S400" t="str">
        <f>VLOOKUP(R400,SimulationNames!$C$2:$D$62,2,FALSE)</f>
        <v>HawksBay200939G12LateSow</v>
      </c>
      <c r="T400" s="4">
        <f t="shared" si="97"/>
        <v>40149</v>
      </c>
      <c r="U400" t="str">
        <f t="shared" si="98"/>
        <v/>
      </c>
      <c r="V400" t="str">
        <f t="shared" si="85"/>
        <v/>
      </c>
      <c r="W400" t="str">
        <f t="shared" si="86"/>
        <v/>
      </c>
      <c r="X400" t="str">
        <f t="shared" si="87"/>
        <v/>
      </c>
      <c r="Y400" t="str">
        <f t="shared" si="88"/>
        <v/>
      </c>
      <c r="Z400" t="str">
        <f t="shared" si="89"/>
        <v/>
      </c>
      <c r="AA400" t="str">
        <f t="shared" si="90"/>
        <v/>
      </c>
      <c r="AB400">
        <f t="shared" si="91"/>
        <v>2.87</v>
      </c>
      <c r="AC400" t="str">
        <f t="shared" si="92"/>
        <v/>
      </c>
    </row>
    <row r="401" spans="2:29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/>
      <c r="O401" s="3" t="str">
        <f t="shared" si="93"/>
        <v>HawksBay200939G12LateSow40205</v>
      </c>
      <c r="P401" s="3">
        <f t="shared" si="94"/>
        <v>10</v>
      </c>
      <c r="Q401" s="3">
        <f t="shared" si="95"/>
        <v>6</v>
      </c>
      <c r="R401">
        <f t="shared" si="96"/>
        <v>106</v>
      </c>
      <c r="S401" t="str">
        <f>VLOOKUP(R401,SimulationNames!$C$2:$D$62,2,FALSE)</f>
        <v>HawksBay200939G12LateSow</v>
      </c>
      <c r="T401" s="4">
        <f t="shared" si="97"/>
        <v>40205</v>
      </c>
      <c r="U401" t="str">
        <f t="shared" si="98"/>
        <v/>
      </c>
      <c r="V401" t="str">
        <f t="shared" si="85"/>
        <v/>
      </c>
      <c r="W401" t="str">
        <f t="shared" si="86"/>
        <v/>
      </c>
      <c r="X401" t="str">
        <f t="shared" si="87"/>
        <v/>
      </c>
      <c r="Y401">
        <f t="shared" si="88"/>
        <v>17</v>
      </c>
      <c r="Z401" t="str">
        <f t="shared" si="89"/>
        <v/>
      </c>
      <c r="AA401" t="str">
        <f t="shared" si="90"/>
        <v/>
      </c>
      <c r="AB401" t="str">
        <f t="shared" si="91"/>
        <v/>
      </c>
      <c r="AC401" t="str">
        <f t="shared" si="92"/>
        <v/>
      </c>
    </row>
    <row r="402" spans="2:29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/>
      <c r="O402" s="3" t="str">
        <f t="shared" si="93"/>
        <v>HawksBay200939G12LateSow40206</v>
      </c>
      <c r="P402" s="3">
        <f t="shared" si="94"/>
        <v>10</v>
      </c>
      <c r="Q402" s="3">
        <f t="shared" si="95"/>
        <v>6</v>
      </c>
      <c r="R402">
        <f t="shared" si="96"/>
        <v>106</v>
      </c>
      <c r="S402" t="str">
        <f>VLOOKUP(R402,SimulationNames!$C$2:$D$62,2,FALSE)</f>
        <v>HawksBay200939G12LateSow</v>
      </c>
      <c r="T402" s="4">
        <f t="shared" si="97"/>
        <v>40206</v>
      </c>
      <c r="U402" t="str">
        <f t="shared" si="98"/>
        <v/>
      </c>
      <c r="V402" t="str">
        <f t="shared" si="85"/>
        <v/>
      </c>
      <c r="W402">
        <f t="shared" si="86"/>
        <v>6</v>
      </c>
      <c r="X402" t="str">
        <f t="shared" si="87"/>
        <v/>
      </c>
      <c r="Y402" t="str">
        <f t="shared" si="88"/>
        <v/>
      </c>
      <c r="Z402" t="str">
        <f t="shared" si="89"/>
        <v/>
      </c>
      <c r="AA402" t="str">
        <f t="shared" si="90"/>
        <v/>
      </c>
      <c r="AB402" t="str">
        <f t="shared" si="91"/>
        <v/>
      </c>
      <c r="AC402" t="str">
        <f t="shared" si="92"/>
        <v/>
      </c>
    </row>
    <row r="403" spans="2:29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/>
      <c r="O403" s="3" t="str">
        <f t="shared" si="93"/>
        <v>HawksBay200939G12LateSow40207</v>
      </c>
      <c r="P403" s="3">
        <f t="shared" si="94"/>
        <v>10</v>
      </c>
      <c r="Q403" s="3">
        <f t="shared" si="95"/>
        <v>6</v>
      </c>
      <c r="R403">
        <f t="shared" si="96"/>
        <v>106</v>
      </c>
      <c r="S403" t="str">
        <f>VLOOKUP(R403,SimulationNames!$C$2:$D$62,2,FALSE)</f>
        <v>HawksBay200939G12LateSow</v>
      </c>
      <c r="T403" s="4">
        <f t="shared" si="97"/>
        <v>40207</v>
      </c>
      <c r="U403" t="str">
        <f t="shared" si="98"/>
        <v/>
      </c>
      <c r="V403" t="str">
        <f t="shared" si="85"/>
        <v/>
      </c>
      <c r="W403" t="str">
        <f t="shared" si="86"/>
        <v/>
      </c>
      <c r="X403" t="str">
        <f t="shared" si="87"/>
        <v/>
      </c>
      <c r="Y403">
        <f t="shared" si="88"/>
        <v>16.2</v>
      </c>
      <c r="Z403" t="str">
        <f t="shared" si="89"/>
        <v/>
      </c>
      <c r="AA403" t="str">
        <f t="shared" si="90"/>
        <v/>
      </c>
      <c r="AB403">
        <f t="shared" si="91"/>
        <v>6.32</v>
      </c>
      <c r="AC403" t="str">
        <f t="shared" si="92"/>
        <v/>
      </c>
    </row>
    <row r="404" spans="2:29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/>
      <c r="O404" s="3" t="str">
        <f t="shared" si="93"/>
        <v>HawksBay200939G12LateSow40210</v>
      </c>
      <c r="P404" s="3">
        <f t="shared" si="94"/>
        <v>10</v>
      </c>
      <c r="Q404" s="3">
        <f t="shared" si="95"/>
        <v>6</v>
      </c>
      <c r="R404">
        <f t="shared" si="96"/>
        <v>106</v>
      </c>
      <c r="S404" t="str">
        <f>VLOOKUP(R404,SimulationNames!$C$2:$D$62,2,FALSE)</f>
        <v>HawksBay200939G12LateSow</v>
      </c>
      <c r="T404" s="4">
        <f t="shared" si="97"/>
        <v>40210</v>
      </c>
      <c r="U404" t="str">
        <f t="shared" si="98"/>
        <v/>
      </c>
      <c r="V404" t="str">
        <f t="shared" si="85"/>
        <v/>
      </c>
      <c r="W404" t="str">
        <f t="shared" si="86"/>
        <v/>
      </c>
      <c r="X404" t="str">
        <f t="shared" si="87"/>
        <v/>
      </c>
      <c r="Y404" t="str">
        <f t="shared" si="88"/>
        <v/>
      </c>
      <c r="Z404" t="str">
        <f t="shared" si="89"/>
        <v/>
      </c>
      <c r="AA404" t="str">
        <f t="shared" si="90"/>
        <v/>
      </c>
      <c r="AB404">
        <f t="shared" si="91"/>
        <v>6.72</v>
      </c>
      <c r="AC404" t="str">
        <f t="shared" si="92"/>
        <v/>
      </c>
    </row>
    <row r="405" spans="2:29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/>
      <c r="O405" s="3" t="str">
        <f t="shared" si="93"/>
        <v>HawksBay200939G12LateSow40212</v>
      </c>
      <c r="P405" s="3">
        <f t="shared" si="94"/>
        <v>10</v>
      </c>
      <c r="Q405" s="3">
        <f t="shared" si="95"/>
        <v>6</v>
      </c>
      <c r="R405">
        <f t="shared" si="96"/>
        <v>106</v>
      </c>
      <c r="S405" t="str">
        <f>VLOOKUP(R405,SimulationNames!$C$2:$D$62,2,FALSE)</f>
        <v>HawksBay200939G12LateSow</v>
      </c>
      <c r="T405" s="4">
        <f t="shared" si="97"/>
        <v>40212</v>
      </c>
      <c r="U405" t="str">
        <f t="shared" si="98"/>
        <v/>
      </c>
      <c r="V405" t="str">
        <f t="shared" ref="V405:V468" si="99">IF(E405="","",E405/V$2)</f>
        <v/>
      </c>
      <c r="W405" t="str">
        <f t="shared" ref="W405:W468" si="100">IF(F405="","",F405/W$2)</f>
        <v/>
      </c>
      <c r="X405" t="str">
        <f t="shared" ref="X405:X468" si="101">IF(G405="","",G405/X$2)</f>
        <v/>
      </c>
      <c r="Y405" t="str">
        <f t="shared" ref="Y405:Y468" si="102">IF(H405="","",H405/Y$2)</f>
        <v/>
      </c>
      <c r="Z405" t="str">
        <f t="shared" ref="Z405:Z468" si="103">IF(I405="","",I405/Z$2)</f>
        <v/>
      </c>
      <c r="AA405" t="str">
        <f t="shared" ref="AA405:AA468" si="104">IF(J405="","",J405/AA$2)</f>
        <v/>
      </c>
      <c r="AB405">
        <f t="shared" ref="AB405:AB468" si="105">IF(K405="","",K405/AB$2)</f>
        <v>6.8</v>
      </c>
      <c r="AC405" t="str">
        <f t="shared" ref="AC405:AC468" si="106">IF(L405="","",L405/AC$2)</f>
        <v/>
      </c>
    </row>
    <row r="406" spans="2:29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/>
      <c r="O406" s="3" t="str">
        <f t="shared" si="93"/>
        <v>HawksBay200939G12LateSow40214</v>
      </c>
      <c r="P406" s="3">
        <f t="shared" si="94"/>
        <v>10</v>
      </c>
      <c r="Q406" s="3">
        <f t="shared" si="95"/>
        <v>6</v>
      </c>
      <c r="R406">
        <f t="shared" si="96"/>
        <v>106</v>
      </c>
      <c r="S406" t="str">
        <f>VLOOKUP(R406,SimulationNames!$C$2:$D$62,2,FALSE)</f>
        <v>HawksBay200939G12LateSow</v>
      </c>
      <c r="T406" s="4">
        <f t="shared" si="97"/>
        <v>40214</v>
      </c>
      <c r="U406" t="str">
        <f t="shared" si="98"/>
        <v/>
      </c>
      <c r="V406" t="str">
        <f t="shared" si="99"/>
        <v/>
      </c>
      <c r="W406" t="str">
        <f t="shared" si="100"/>
        <v/>
      </c>
      <c r="X406" t="str">
        <f t="shared" si="101"/>
        <v/>
      </c>
      <c r="Y406" t="str">
        <f t="shared" si="102"/>
        <v/>
      </c>
      <c r="Z406" t="str">
        <f t="shared" si="103"/>
        <v/>
      </c>
      <c r="AA406" t="str">
        <f t="shared" si="104"/>
        <v/>
      </c>
      <c r="AB406">
        <f t="shared" si="105"/>
        <v>6.88</v>
      </c>
      <c r="AC406" t="str">
        <f t="shared" si="106"/>
        <v/>
      </c>
    </row>
    <row r="407" spans="2:29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/>
      <c r="O407" s="3" t="str">
        <f t="shared" si="93"/>
        <v>HawksBay200939G12LateSow40217</v>
      </c>
      <c r="P407" s="3">
        <f t="shared" si="94"/>
        <v>10</v>
      </c>
      <c r="Q407" s="3">
        <f t="shared" si="95"/>
        <v>6</v>
      </c>
      <c r="R407">
        <f t="shared" si="96"/>
        <v>106</v>
      </c>
      <c r="S407" t="str">
        <f>VLOOKUP(R407,SimulationNames!$C$2:$D$62,2,FALSE)</f>
        <v>HawksBay200939G12LateSow</v>
      </c>
      <c r="T407" s="4">
        <f t="shared" si="97"/>
        <v>40217</v>
      </c>
      <c r="U407" t="str">
        <f t="shared" si="98"/>
        <v/>
      </c>
      <c r="V407" t="str">
        <f t="shared" si="99"/>
        <v/>
      </c>
      <c r="W407" t="str">
        <f t="shared" si="100"/>
        <v/>
      </c>
      <c r="X407" t="str">
        <f t="shared" si="101"/>
        <v/>
      </c>
      <c r="Y407" t="str">
        <f t="shared" si="102"/>
        <v/>
      </c>
      <c r="Z407" t="str">
        <f t="shared" si="103"/>
        <v/>
      </c>
      <c r="AA407" t="str">
        <f t="shared" si="104"/>
        <v/>
      </c>
      <c r="AB407">
        <f t="shared" si="105"/>
        <v>6.96</v>
      </c>
      <c r="AC407" t="str">
        <f t="shared" si="106"/>
        <v/>
      </c>
    </row>
    <row r="408" spans="2:29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/>
      <c r="O408" s="3" t="str">
        <f t="shared" si="93"/>
        <v>HawksBay200939G12LateSow40219</v>
      </c>
      <c r="P408" s="3">
        <f t="shared" si="94"/>
        <v>10</v>
      </c>
      <c r="Q408" s="3">
        <f t="shared" si="95"/>
        <v>6</v>
      </c>
      <c r="R408">
        <f t="shared" si="96"/>
        <v>106</v>
      </c>
      <c r="S408" t="str">
        <f>VLOOKUP(R408,SimulationNames!$C$2:$D$62,2,FALSE)</f>
        <v>HawksBay200939G12LateSow</v>
      </c>
      <c r="T408" s="4">
        <f t="shared" si="97"/>
        <v>40219</v>
      </c>
      <c r="U408" t="str">
        <f t="shared" si="98"/>
        <v/>
      </c>
      <c r="V408" t="str">
        <f t="shared" si="99"/>
        <v/>
      </c>
      <c r="W408" t="str">
        <f t="shared" si="100"/>
        <v/>
      </c>
      <c r="X408" t="str">
        <f t="shared" si="101"/>
        <v/>
      </c>
      <c r="Y408" t="str">
        <f t="shared" si="102"/>
        <v/>
      </c>
      <c r="Z408" t="str">
        <f t="shared" si="103"/>
        <v/>
      </c>
      <c r="AA408" t="str">
        <f t="shared" si="104"/>
        <v/>
      </c>
      <c r="AB408">
        <f t="shared" si="105"/>
        <v>7</v>
      </c>
      <c r="AC408" t="str">
        <f t="shared" si="106"/>
        <v/>
      </c>
    </row>
    <row r="409" spans="2:29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/>
      <c r="O409" s="3" t="str">
        <f t="shared" si="93"/>
        <v>HawksBay200939G12LateSow40309</v>
      </c>
      <c r="P409" s="3">
        <f t="shared" si="94"/>
        <v>10</v>
      </c>
      <c r="Q409" s="3">
        <f t="shared" si="95"/>
        <v>6</v>
      </c>
      <c r="R409">
        <f t="shared" si="96"/>
        <v>106</v>
      </c>
      <c r="S409" t="str">
        <f>VLOOKUP(R409,SimulationNames!$C$2:$D$62,2,FALSE)</f>
        <v>HawksBay200939G12LateSow</v>
      </c>
      <c r="T409" s="4">
        <f t="shared" si="97"/>
        <v>40309</v>
      </c>
      <c r="U409" t="str">
        <f t="shared" si="98"/>
        <v/>
      </c>
      <c r="V409">
        <f t="shared" si="99"/>
        <v>696.7</v>
      </c>
      <c r="W409" t="str">
        <f t="shared" si="100"/>
        <v/>
      </c>
      <c r="X409" t="str">
        <f t="shared" si="101"/>
        <v/>
      </c>
      <c r="Y409" t="str">
        <f t="shared" si="102"/>
        <v/>
      </c>
      <c r="Z409" t="str">
        <f t="shared" si="103"/>
        <v/>
      </c>
      <c r="AA409" t="str">
        <f t="shared" si="104"/>
        <v/>
      </c>
      <c r="AB409" t="str">
        <f t="shared" si="105"/>
        <v/>
      </c>
      <c r="AC409" t="str">
        <f t="shared" si="106"/>
        <v/>
      </c>
    </row>
    <row r="410" spans="2:29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/>
      <c r="O410" s="3" t="str">
        <f t="shared" si="93"/>
        <v>HawksBay2009DK624EarlySow40127</v>
      </c>
      <c r="P410" s="3">
        <f t="shared" si="94"/>
        <v>10</v>
      </c>
      <c r="Q410" s="3">
        <f t="shared" si="95"/>
        <v>7</v>
      </c>
      <c r="R410">
        <f t="shared" si="96"/>
        <v>107</v>
      </c>
      <c r="S410" t="str">
        <f>VLOOKUP(R410,SimulationNames!$C$2:$D$62,2,FALSE)</f>
        <v>HawksBay2009DK624EarlySow</v>
      </c>
      <c r="T410" s="4">
        <f t="shared" si="97"/>
        <v>40127</v>
      </c>
      <c r="U410" t="str">
        <f t="shared" si="98"/>
        <v/>
      </c>
      <c r="V410" t="str">
        <f t="shared" si="99"/>
        <v/>
      </c>
      <c r="W410" t="str">
        <f t="shared" si="100"/>
        <v/>
      </c>
      <c r="X410" t="str">
        <f t="shared" si="101"/>
        <v/>
      </c>
      <c r="Y410" t="str">
        <f t="shared" si="102"/>
        <v/>
      </c>
      <c r="Z410" t="str">
        <f t="shared" si="103"/>
        <v/>
      </c>
      <c r="AA410" t="str">
        <f t="shared" si="104"/>
        <v/>
      </c>
      <c r="AB410">
        <f t="shared" si="105"/>
        <v>2.79</v>
      </c>
      <c r="AC410" t="str">
        <f t="shared" si="106"/>
        <v/>
      </c>
    </row>
    <row r="411" spans="2:29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/>
      <c r="O411" s="3" t="str">
        <f t="shared" si="93"/>
        <v>HawksBay2009DK624EarlySow40128</v>
      </c>
      <c r="P411" s="3">
        <f t="shared" si="94"/>
        <v>10</v>
      </c>
      <c r="Q411" s="3">
        <f t="shared" si="95"/>
        <v>7</v>
      </c>
      <c r="R411">
        <f t="shared" si="96"/>
        <v>107</v>
      </c>
      <c r="S411" t="str">
        <f>VLOOKUP(R411,SimulationNames!$C$2:$D$62,2,FALSE)</f>
        <v>HawksBay2009DK624EarlySow</v>
      </c>
      <c r="T411" s="4">
        <f t="shared" si="97"/>
        <v>40128</v>
      </c>
      <c r="U411" t="str">
        <f t="shared" si="98"/>
        <v/>
      </c>
      <c r="V411" t="str">
        <f t="shared" si="99"/>
        <v/>
      </c>
      <c r="W411" t="str">
        <f t="shared" si="100"/>
        <v/>
      </c>
      <c r="X411" t="str">
        <f t="shared" si="101"/>
        <v/>
      </c>
      <c r="Y411" t="str">
        <f t="shared" si="102"/>
        <v/>
      </c>
      <c r="Z411" t="str">
        <f t="shared" si="103"/>
        <v/>
      </c>
      <c r="AA411" t="str">
        <f t="shared" si="104"/>
        <v/>
      </c>
      <c r="AB411">
        <f t="shared" si="105"/>
        <v>2.98</v>
      </c>
      <c r="AC411" t="str">
        <f t="shared" si="106"/>
        <v/>
      </c>
    </row>
    <row r="412" spans="2:29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/>
      <c r="O412" s="3" t="str">
        <f t="shared" si="93"/>
        <v>HawksBay2009DK624EarlySow40129</v>
      </c>
      <c r="P412" s="3">
        <f t="shared" si="94"/>
        <v>10</v>
      </c>
      <c r="Q412" s="3">
        <f t="shared" si="95"/>
        <v>7</v>
      </c>
      <c r="R412">
        <f t="shared" si="96"/>
        <v>107</v>
      </c>
      <c r="S412" t="str">
        <f>VLOOKUP(R412,SimulationNames!$C$2:$D$62,2,FALSE)</f>
        <v>HawksBay2009DK624EarlySow</v>
      </c>
      <c r="T412" s="4">
        <f t="shared" si="97"/>
        <v>40129</v>
      </c>
      <c r="U412" t="str">
        <f t="shared" si="98"/>
        <v/>
      </c>
      <c r="V412" t="str">
        <f t="shared" si="99"/>
        <v/>
      </c>
      <c r="W412" t="str">
        <f t="shared" si="100"/>
        <v/>
      </c>
      <c r="X412" t="str">
        <f t="shared" si="101"/>
        <v/>
      </c>
      <c r="Y412" t="str">
        <f t="shared" si="102"/>
        <v/>
      </c>
      <c r="Z412" t="str">
        <f t="shared" si="103"/>
        <v/>
      </c>
      <c r="AA412" t="str">
        <f t="shared" si="104"/>
        <v/>
      </c>
      <c r="AB412">
        <f t="shared" si="105"/>
        <v>3</v>
      </c>
      <c r="AC412" t="str">
        <f t="shared" si="106"/>
        <v/>
      </c>
    </row>
    <row r="413" spans="2:29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/>
      <c r="O413" s="3" t="str">
        <f t="shared" si="93"/>
        <v>HawksBay2009DK624EarlySow40210</v>
      </c>
      <c r="P413" s="3">
        <f t="shared" si="94"/>
        <v>10</v>
      </c>
      <c r="Q413" s="3">
        <f t="shared" si="95"/>
        <v>7</v>
      </c>
      <c r="R413">
        <f t="shared" si="96"/>
        <v>107</v>
      </c>
      <c r="S413" t="str">
        <f>VLOOKUP(R413,SimulationNames!$C$2:$D$62,2,FALSE)</f>
        <v>HawksBay2009DK624EarlySow</v>
      </c>
      <c r="T413" s="4">
        <f t="shared" si="97"/>
        <v>40210</v>
      </c>
      <c r="U413" t="str">
        <f t="shared" si="98"/>
        <v/>
      </c>
      <c r="V413" t="str">
        <f t="shared" si="99"/>
        <v/>
      </c>
      <c r="W413">
        <f t="shared" si="100"/>
        <v>9.01</v>
      </c>
      <c r="X413" t="str">
        <f t="shared" si="101"/>
        <v/>
      </c>
      <c r="Y413">
        <f t="shared" si="102"/>
        <v>21.5</v>
      </c>
      <c r="Z413" t="str">
        <f t="shared" si="103"/>
        <v/>
      </c>
      <c r="AA413" t="str">
        <f t="shared" si="104"/>
        <v/>
      </c>
      <c r="AB413" t="str">
        <f t="shared" si="105"/>
        <v/>
      </c>
      <c r="AC413" t="str">
        <f t="shared" si="106"/>
        <v/>
      </c>
    </row>
    <row r="414" spans="2:29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/>
      <c r="O414" s="3" t="str">
        <f t="shared" si="93"/>
        <v>HawksBay2009DK624EarlySow40212</v>
      </c>
      <c r="P414" s="3">
        <f t="shared" si="94"/>
        <v>10</v>
      </c>
      <c r="Q414" s="3">
        <f t="shared" si="95"/>
        <v>7</v>
      </c>
      <c r="R414">
        <f t="shared" si="96"/>
        <v>107</v>
      </c>
      <c r="S414" t="str">
        <f>VLOOKUP(R414,SimulationNames!$C$2:$D$62,2,FALSE)</f>
        <v>HawksBay2009DK624EarlySow</v>
      </c>
      <c r="T414" s="4">
        <f t="shared" si="97"/>
        <v>40212</v>
      </c>
      <c r="U414" t="str">
        <f t="shared" si="98"/>
        <v/>
      </c>
      <c r="V414" t="str">
        <f t="shared" si="99"/>
        <v/>
      </c>
      <c r="W414" t="str">
        <f t="shared" si="100"/>
        <v/>
      </c>
      <c r="X414" t="str">
        <f t="shared" si="101"/>
        <v/>
      </c>
      <c r="Y414" t="str">
        <f t="shared" si="102"/>
        <v/>
      </c>
      <c r="Z414" t="str">
        <f t="shared" si="103"/>
        <v/>
      </c>
      <c r="AA414" t="str">
        <f t="shared" si="104"/>
        <v/>
      </c>
      <c r="AB414">
        <f t="shared" si="105"/>
        <v>6.5</v>
      </c>
      <c r="AC414" t="str">
        <f t="shared" si="106"/>
        <v/>
      </c>
    </row>
    <row r="415" spans="2:29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/>
      <c r="O415" s="3" t="str">
        <f t="shared" si="93"/>
        <v>HawksBay2009DK624EarlySow40214</v>
      </c>
      <c r="P415" s="3">
        <f t="shared" si="94"/>
        <v>10</v>
      </c>
      <c r="Q415" s="3">
        <f t="shared" si="95"/>
        <v>7</v>
      </c>
      <c r="R415">
        <f t="shared" si="96"/>
        <v>107</v>
      </c>
      <c r="S415" t="str">
        <f>VLOOKUP(R415,SimulationNames!$C$2:$D$62,2,FALSE)</f>
        <v>HawksBay2009DK624EarlySow</v>
      </c>
      <c r="T415" s="4">
        <f t="shared" si="97"/>
        <v>40214</v>
      </c>
      <c r="U415" t="str">
        <f t="shared" si="98"/>
        <v/>
      </c>
      <c r="V415" t="str">
        <f t="shared" si="99"/>
        <v/>
      </c>
      <c r="W415" t="str">
        <f t="shared" si="100"/>
        <v/>
      </c>
      <c r="X415" t="str">
        <f t="shared" si="101"/>
        <v/>
      </c>
      <c r="Y415" t="str">
        <f t="shared" si="102"/>
        <v/>
      </c>
      <c r="Z415" t="str">
        <f t="shared" si="103"/>
        <v/>
      </c>
      <c r="AA415" t="str">
        <f t="shared" si="104"/>
        <v/>
      </c>
      <c r="AB415">
        <f t="shared" si="105"/>
        <v>6.74</v>
      </c>
      <c r="AC415" t="str">
        <f t="shared" si="106"/>
        <v/>
      </c>
    </row>
    <row r="416" spans="2:29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/>
      <c r="O416" s="3" t="str">
        <f t="shared" si="93"/>
        <v>HawksBay2009DK624EarlySow40217</v>
      </c>
      <c r="P416" s="3">
        <f t="shared" si="94"/>
        <v>10</v>
      </c>
      <c r="Q416" s="3">
        <f t="shared" si="95"/>
        <v>7</v>
      </c>
      <c r="R416">
        <f t="shared" si="96"/>
        <v>107</v>
      </c>
      <c r="S416" t="str">
        <f>VLOOKUP(R416,SimulationNames!$C$2:$D$62,2,FALSE)</f>
        <v>HawksBay2009DK624EarlySow</v>
      </c>
      <c r="T416" s="4">
        <f t="shared" si="97"/>
        <v>40217</v>
      </c>
      <c r="U416" t="str">
        <f t="shared" si="98"/>
        <v/>
      </c>
      <c r="V416" t="str">
        <f t="shared" si="99"/>
        <v/>
      </c>
      <c r="W416" t="str">
        <f t="shared" si="100"/>
        <v/>
      </c>
      <c r="X416" t="str">
        <f t="shared" si="101"/>
        <v/>
      </c>
      <c r="Y416" t="str">
        <f t="shared" si="102"/>
        <v/>
      </c>
      <c r="Z416" t="str">
        <f t="shared" si="103"/>
        <v/>
      </c>
      <c r="AA416" t="str">
        <f t="shared" si="104"/>
        <v/>
      </c>
      <c r="AB416">
        <f t="shared" si="105"/>
        <v>6.98</v>
      </c>
      <c r="AC416" t="str">
        <f t="shared" si="106"/>
        <v/>
      </c>
    </row>
    <row r="417" spans="2:29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/>
      <c r="O417" s="3" t="str">
        <f t="shared" si="93"/>
        <v>HawksBay2009DK624EarlySow40298</v>
      </c>
      <c r="P417" s="3">
        <f t="shared" si="94"/>
        <v>10</v>
      </c>
      <c r="Q417" s="3">
        <f t="shared" si="95"/>
        <v>7</v>
      </c>
      <c r="R417">
        <f t="shared" si="96"/>
        <v>107</v>
      </c>
      <c r="S417" t="str">
        <f>VLOOKUP(R417,SimulationNames!$C$2:$D$62,2,FALSE)</f>
        <v>HawksBay2009DK624EarlySow</v>
      </c>
      <c r="T417" s="4">
        <f t="shared" si="97"/>
        <v>40298</v>
      </c>
      <c r="U417" t="str">
        <f t="shared" si="98"/>
        <v/>
      </c>
      <c r="V417">
        <f t="shared" si="99"/>
        <v>855.5</v>
      </c>
      <c r="W417" t="str">
        <f t="shared" si="100"/>
        <v/>
      </c>
      <c r="X417" t="str">
        <f t="shared" si="101"/>
        <v/>
      </c>
      <c r="Y417" t="str">
        <f t="shared" si="102"/>
        <v/>
      </c>
      <c r="Z417" t="str">
        <f t="shared" si="103"/>
        <v/>
      </c>
      <c r="AA417" t="str">
        <f t="shared" si="104"/>
        <v/>
      </c>
      <c r="AB417" t="str">
        <f t="shared" si="105"/>
        <v/>
      </c>
      <c r="AC417" t="str">
        <f t="shared" si="106"/>
        <v/>
      </c>
    </row>
    <row r="418" spans="2:29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/>
      <c r="O418" s="3" t="str">
        <f t="shared" si="93"/>
        <v>HawksBay2009DK624LateSow40147</v>
      </c>
      <c r="P418" s="3">
        <f t="shared" si="94"/>
        <v>10</v>
      </c>
      <c r="Q418" s="3">
        <f t="shared" si="95"/>
        <v>8</v>
      </c>
      <c r="R418">
        <f t="shared" si="96"/>
        <v>108</v>
      </c>
      <c r="S418" t="str">
        <f>VLOOKUP(R418,SimulationNames!$C$2:$D$62,2,FALSE)</f>
        <v>HawksBay2009DK624LateSow</v>
      </c>
      <c r="T418" s="4">
        <f t="shared" si="97"/>
        <v>40147</v>
      </c>
      <c r="U418" t="str">
        <f t="shared" si="98"/>
        <v/>
      </c>
      <c r="V418" t="str">
        <f t="shared" si="99"/>
        <v/>
      </c>
      <c r="W418" t="str">
        <f t="shared" si="100"/>
        <v/>
      </c>
      <c r="X418" t="str">
        <f t="shared" si="101"/>
        <v/>
      </c>
      <c r="Y418" t="str">
        <f t="shared" si="102"/>
        <v/>
      </c>
      <c r="Z418" t="str">
        <f t="shared" si="103"/>
        <v/>
      </c>
      <c r="AA418" t="str">
        <f t="shared" si="104"/>
        <v/>
      </c>
      <c r="AB418">
        <f t="shared" si="105"/>
        <v>2.83</v>
      </c>
      <c r="AC418" t="str">
        <f t="shared" si="106"/>
        <v/>
      </c>
    </row>
    <row r="419" spans="2:29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/>
      <c r="O419" s="3" t="str">
        <f t="shared" si="93"/>
        <v>HawksBay2009DK624LateSow40148</v>
      </c>
      <c r="P419" s="3">
        <f t="shared" si="94"/>
        <v>10</v>
      </c>
      <c r="Q419" s="3">
        <f t="shared" si="95"/>
        <v>8</v>
      </c>
      <c r="R419">
        <f t="shared" si="96"/>
        <v>108</v>
      </c>
      <c r="S419" t="str">
        <f>VLOOKUP(R419,SimulationNames!$C$2:$D$62,2,FALSE)</f>
        <v>HawksBay2009DK624LateSow</v>
      </c>
      <c r="T419" s="4">
        <f t="shared" si="97"/>
        <v>40148</v>
      </c>
      <c r="U419" t="str">
        <f t="shared" si="98"/>
        <v/>
      </c>
      <c r="V419" t="str">
        <f t="shared" si="99"/>
        <v/>
      </c>
      <c r="W419" t="str">
        <f t="shared" si="100"/>
        <v/>
      </c>
      <c r="X419" t="str">
        <f t="shared" si="101"/>
        <v/>
      </c>
      <c r="Y419" t="str">
        <f t="shared" si="102"/>
        <v/>
      </c>
      <c r="Z419" t="str">
        <f t="shared" si="103"/>
        <v/>
      </c>
      <c r="AA419" t="str">
        <f t="shared" si="104"/>
        <v/>
      </c>
      <c r="AB419">
        <f t="shared" si="105"/>
        <v>2.9</v>
      </c>
      <c r="AC419" t="str">
        <f t="shared" si="106"/>
        <v/>
      </c>
    </row>
    <row r="420" spans="2:29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/>
      <c r="O420" s="3" t="str">
        <f t="shared" si="93"/>
        <v>HawksBay2009DK624LateSow40149</v>
      </c>
      <c r="P420" s="3">
        <f t="shared" si="94"/>
        <v>10</v>
      </c>
      <c r="Q420" s="3">
        <f t="shared" si="95"/>
        <v>8</v>
      </c>
      <c r="R420">
        <f t="shared" si="96"/>
        <v>108</v>
      </c>
      <c r="S420" t="str">
        <f>VLOOKUP(R420,SimulationNames!$C$2:$D$62,2,FALSE)</f>
        <v>HawksBay2009DK624LateSow</v>
      </c>
      <c r="T420" s="4">
        <f t="shared" si="97"/>
        <v>40149</v>
      </c>
      <c r="U420" t="str">
        <f t="shared" si="98"/>
        <v/>
      </c>
      <c r="V420" t="str">
        <f t="shared" si="99"/>
        <v/>
      </c>
      <c r="W420" t="str">
        <f t="shared" si="100"/>
        <v/>
      </c>
      <c r="X420" t="str">
        <f t="shared" si="101"/>
        <v/>
      </c>
      <c r="Y420" t="str">
        <f t="shared" si="102"/>
        <v/>
      </c>
      <c r="Z420" t="str">
        <f t="shared" si="103"/>
        <v/>
      </c>
      <c r="AA420" t="str">
        <f t="shared" si="104"/>
        <v/>
      </c>
      <c r="AB420">
        <f t="shared" si="105"/>
        <v>2.92</v>
      </c>
      <c r="AC420" t="str">
        <f t="shared" si="106"/>
        <v/>
      </c>
    </row>
    <row r="421" spans="2:29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/>
      <c r="O421" s="3" t="str">
        <f t="shared" si="93"/>
        <v>HawksBay2009DK624LateSow40220</v>
      </c>
      <c r="P421" s="3">
        <f t="shared" si="94"/>
        <v>10</v>
      </c>
      <c r="Q421" s="3">
        <f t="shared" si="95"/>
        <v>8</v>
      </c>
      <c r="R421">
        <f t="shared" si="96"/>
        <v>108</v>
      </c>
      <c r="S421" t="str">
        <f>VLOOKUP(R421,SimulationNames!$C$2:$D$62,2,FALSE)</f>
        <v>HawksBay2009DK624LateSow</v>
      </c>
      <c r="T421" s="4">
        <f t="shared" si="97"/>
        <v>40220</v>
      </c>
      <c r="U421" t="str">
        <f t="shared" si="98"/>
        <v/>
      </c>
      <c r="V421" t="str">
        <f t="shared" si="99"/>
        <v/>
      </c>
      <c r="W421">
        <f t="shared" si="100"/>
        <v>10.99</v>
      </c>
      <c r="X421" t="str">
        <f t="shared" si="101"/>
        <v/>
      </c>
      <c r="Y421">
        <f t="shared" si="102"/>
        <v>21.9</v>
      </c>
      <c r="Z421" t="str">
        <f t="shared" si="103"/>
        <v/>
      </c>
      <c r="AA421" t="str">
        <f t="shared" si="104"/>
        <v/>
      </c>
      <c r="AB421" t="str">
        <f t="shared" si="105"/>
        <v/>
      </c>
      <c r="AC421" t="str">
        <f t="shared" si="106"/>
        <v/>
      </c>
    </row>
    <row r="422" spans="2:29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/>
      <c r="O422" s="3" t="str">
        <f t="shared" si="93"/>
        <v>HawksBay2009DK624LateSow40221</v>
      </c>
      <c r="P422" s="3">
        <f t="shared" si="94"/>
        <v>10</v>
      </c>
      <c r="Q422" s="3">
        <f t="shared" si="95"/>
        <v>8</v>
      </c>
      <c r="R422">
        <f t="shared" si="96"/>
        <v>108</v>
      </c>
      <c r="S422" t="str">
        <f>VLOOKUP(R422,SimulationNames!$C$2:$D$62,2,FALSE)</f>
        <v>HawksBay2009DK624LateSow</v>
      </c>
      <c r="T422" s="4">
        <f t="shared" si="97"/>
        <v>40221</v>
      </c>
      <c r="U422" t="str">
        <f t="shared" si="98"/>
        <v/>
      </c>
      <c r="V422" t="str">
        <f t="shared" si="99"/>
        <v/>
      </c>
      <c r="W422" t="str">
        <f t="shared" si="100"/>
        <v/>
      </c>
      <c r="X422" t="str">
        <f t="shared" si="101"/>
        <v/>
      </c>
      <c r="Y422" t="str">
        <f t="shared" si="102"/>
        <v/>
      </c>
      <c r="Z422" t="str">
        <f t="shared" si="103"/>
        <v/>
      </c>
      <c r="AA422" t="str">
        <f t="shared" si="104"/>
        <v/>
      </c>
      <c r="AB422">
        <f t="shared" si="105"/>
        <v>6.08</v>
      </c>
      <c r="AC422" t="str">
        <f t="shared" si="106"/>
        <v/>
      </c>
    </row>
    <row r="423" spans="2:29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/>
      <c r="O423" s="3" t="str">
        <f t="shared" si="93"/>
        <v>HawksBay2009DK624LateSow40224</v>
      </c>
      <c r="P423" s="3">
        <f t="shared" si="94"/>
        <v>10</v>
      </c>
      <c r="Q423" s="3">
        <f t="shared" si="95"/>
        <v>8</v>
      </c>
      <c r="R423">
        <f t="shared" si="96"/>
        <v>108</v>
      </c>
      <c r="S423" t="str">
        <f>VLOOKUP(R423,SimulationNames!$C$2:$D$62,2,FALSE)</f>
        <v>HawksBay2009DK624LateSow</v>
      </c>
      <c r="T423" s="4">
        <f t="shared" si="97"/>
        <v>40224</v>
      </c>
      <c r="U423" t="str">
        <f t="shared" si="98"/>
        <v/>
      </c>
      <c r="V423" t="str">
        <f t="shared" si="99"/>
        <v/>
      </c>
      <c r="W423" t="str">
        <f t="shared" si="100"/>
        <v/>
      </c>
      <c r="X423" t="str">
        <f t="shared" si="101"/>
        <v/>
      </c>
      <c r="Y423" t="str">
        <f t="shared" si="102"/>
        <v/>
      </c>
      <c r="Z423" t="str">
        <f t="shared" si="103"/>
        <v/>
      </c>
      <c r="AA423" t="str">
        <f t="shared" si="104"/>
        <v/>
      </c>
      <c r="AB423">
        <f t="shared" si="105"/>
        <v>6.76</v>
      </c>
      <c r="AC423" t="str">
        <f t="shared" si="106"/>
        <v/>
      </c>
    </row>
    <row r="424" spans="2:29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/>
      <c r="O424" s="3" t="str">
        <f t="shared" si="93"/>
        <v>HawksBay2009DK624LateSow40226</v>
      </c>
      <c r="P424" s="3">
        <f t="shared" si="94"/>
        <v>10</v>
      </c>
      <c r="Q424" s="3">
        <f t="shared" si="95"/>
        <v>8</v>
      </c>
      <c r="R424">
        <f t="shared" si="96"/>
        <v>108</v>
      </c>
      <c r="S424" t="str">
        <f>VLOOKUP(R424,SimulationNames!$C$2:$D$62,2,FALSE)</f>
        <v>HawksBay2009DK624LateSow</v>
      </c>
      <c r="T424" s="4">
        <f t="shared" si="97"/>
        <v>40226</v>
      </c>
      <c r="U424" t="str">
        <f t="shared" si="98"/>
        <v/>
      </c>
      <c r="V424" t="str">
        <f t="shared" si="99"/>
        <v/>
      </c>
      <c r="W424" t="str">
        <f t="shared" si="100"/>
        <v/>
      </c>
      <c r="X424" t="str">
        <f t="shared" si="101"/>
        <v/>
      </c>
      <c r="Y424" t="str">
        <f t="shared" si="102"/>
        <v/>
      </c>
      <c r="Z424" t="str">
        <f t="shared" si="103"/>
        <v/>
      </c>
      <c r="AA424" t="str">
        <f t="shared" si="104"/>
        <v/>
      </c>
      <c r="AB424">
        <f t="shared" si="105"/>
        <v>6.8</v>
      </c>
      <c r="AC424" t="str">
        <f t="shared" si="106"/>
        <v/>
      </c>
    </row>
    <row r="425" spans="2:29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/>
      <c r="O425" s="3" t="str">
        <f t="shared" si="93"/>
        <v>HawksBay2009DK624LateSow40331</v>
      </c>
      <c r="P425" s="3">
        <f t="shared" si="94"/>
        <v>10</v>
      </c>
      <c r="Q425" s="3">
        <f t="shared" si="95"/>
        <v>8</v>
      </c>
      <c r="R425">
        <f t="shared" si="96"/>
        <v>108</v>
      </c>
      <c r="S425" t="str">
        <f>VLOOKUP(R425,SimulationNames!$C$2:$D$62,2,FALSE)</f>
        <v>HawksBay2009DK624LateSow</v>
      </c>
      <c r="T425" s="4">
        <f t="shared" si="97"/>
        <v>40331</v>
      </c>
      <c r="U425" t="str">
        <f t="shared" si="98"/>
        <v/>
      </c>
      <c r="V425">
        <f t="shared" si="99"/>
        <v>628.9</v>
      </c>
      <c r="W425" t="str">
        <f t="shared" si="100"/>
        <v/>
      </c>
      <c r="X425" t="str">
        <f t="shared" si="101"/>
        <v/>
      </c>
      <c r="Y425" t="str">
        <f t="shared" si="102"/>
        <v/>
      </c>
      <c r="Z425" t="str">
        <f t="shared" si="103"/>
        <v/>
      </c>
      <c r="AA425" t="str">
        <f t="shared" si="104"/>
        <v/>
      </c>
      <c r="AB425" t="str">
        <f t="shared" si="105"/>
        <v/>
      </c>
      <c r="AC425" t="str">
        <f t="shared" si="106"/>
        <v/>
      </c>
    </row>
    <row r="426" spans="2:29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/>
      <c r="O426" s="3" t="str">
        <f t="shared" si="93"/>
        <v>HawksBay2009N51N4EarlySow40127</v>
      </c>
      <c r="P426" s="3">
        <f t="shared" si="94"/>
        <v>10</v>
      </c>
      <c r="Q426" s="3">
        <f t="shared" si="95"/>
        <v>9</v>
      </c>
      <c r="R426">
        <f t="shared" si="96"/>
        <v>109</v>
      </c>
      <c r="S426" t="str">
        <f>VLOOKUP(R426,SimulationNames!$C$2:$D$62,2,FALSE)</f>
        <v>HawksBay2009N51N4EarlySow</v>
      </c>
      <c r="T426" s="4">
        <f t="shared" si="97"/>
        <v>40127</v>
      </c>
      <c r="U426" t="str">
        <f t="shared" si="98"/>
        <v/>
      </c>
      <c r="V426" t="str">
        <f t="shared" si="99"/>
        <v/>
      </c>
      <c r="W426" t="str">
        <f t="shared" si="100"/>
        <v/>
      </c>
      <c r="X426" t="str">
        <f t="shared" si="101"/>
        <v/>
      </c>
      <c r="Y426" t="str">
        <f t="shared" si="102"/>
        <v/>
      </c>
      <c r="Z426" t="str">
        <f t="shared" si="103"/>
        <v/>
      </c>
      <c r="AA426" t="str">
        <f t="shared" si="104"/>
        <v/>
      </c>
      <c r="AB426">
        <f t="shared" si="105"/>
        <v>2.9</v>
      </c>
      <c r="AC426" t="str">
        <f t="shared" si="106"/>
        <v/>
      </c>
    </row>
    <row r="427" spans="2:29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/>
      <c r="O427" s="3" t="str">
        <f t="shared" si="93"/>
        <v>HawksBay2009N51N4EarlySow40128</v>
      </c>
      <c r="P427" s="3">
        <f t="shared" si="94"/>
        <v>10</v>
      </c>
      <c r="Q427" s="3">
        <f t="shared" si="95"/>
        <v>9</v>
      </c>
      <c r="R427">
        <f t="shared" si="96"/>
        <v>109</v>
      </c>
      <c r="S427" t="str">
        <f>VLOOKUP(R427,SimulationNames!$C$2:$D$62,2,FALSE)</f>
        <v>HawksBay2009N51N4EarlySow</v>
      </c>
      <c r="T427" s="4">
        <f t="shared" si="97"/>
        <v>40128</v>
      </c>
      <c r="U427" t="str">
        <f t="shared" si="98"/>
        <v/>
      </c>
      <c r="V427" t="str">
        <f t="shared" si="99"/>
        <v/>
      </c>
      <c r="W427" t="str">
        <f t="shared" si="100"/>
        <v/>
      </c>
      <c r="X427" t="str">
        <f t="shared" si="101"/>
        <v/>
      </c>
      <c r="Y427" t="str">
        <f t="shared" si="102"/>
        <v/>
      </c>
      <c r="Z427" t="str">
        <f t="shared" si="103"/>
        <v/>
      </c>
      <c r="AA427" t="str">
        <f t="shared" si="104"/>
        <v/>
      </c>
      <c r="AB427">
        <f t="shared" si="105"/>
        <v>2.97</v>
      </c>
      <c r="AC427" t="str">
        <f t="shared" si="106"/>
        <v/>
      </c>
    </row>
    <row r="428" spans="2:29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/>
      <c r="O428" s="3" t="str">
        <f t="shared" si="93"/>
        <v>HawksBay2009N51N4EarlySow40129</v>
      </c>
      <c r="P428" s="3">
        <f t="shared" si="94"/>
        <v>10</v>
      </c>
      <c r="Q428" s="3">
        <f t="shared" si="95"/>
        <v>9</v>
      </c>
      <c r="R428">
        <f t="shared" si="96"/>
        <v>109</v>
      </c>
      <c r="S428" t="str">
        <f>VLOOKUP(R428,SimulationNames!$C$2:$D$62,2,FALSE)</f>
        <v>HawksBay2009N51N4EarlySow</v>
      </c>
      <c r="T428" s="4">
        <f t="shared" si="97"/>
        <v>40129</v>
      </c>
      <c r="U428" t="str">
        <f t="shared" si="98"/>
        <v/>
      </c>
      <c r="V428" t="str">
        <f t="shared" si="99"/>
        <v/>
      </c>
      <c r="W428" t="str">
        <f t="shared" si="100"/>
        <v/>
      </c>
      <c r="X428" t="str">
        <f t="shared" si="101"/>
        <v/>
      </c>
      <c r="Y428" t="str">
        <f t="shared" si="102"/>
        <v/>
      </c>
      <c r="Z428" t="str">
        <f t="shared" si="103"/>
        <v/>
      </c>
      <c r="AA428" t="str">
        <f t="shared" si="104"/>
        <v/>
      </c>
      <c r="AB428">
        <f t="shared" si="105"/>
        <v>2.97</v>
      </c>
      <c r="AC428" t="str">
        <f t="shared" si="106"/>
        <v/>
      </c>
    </row>
    <row r="429" spans="2:29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/>
      <c r="O429" s="3" t="str">
        <f t="shared" si="93"/>
        <v>HawksBay2009N51N4EarlySow40199</v>
      </c>
      <c r="P429" s="3">
        <f t="shared" si="94"/>
        <v>10</v>
      </c>
      <c r="Q429" s="3">
        <f t="shared" si="95"/>
        <v>9</v>
      </c>
      <c r="R429">
        <f t="shared" si="96"/>
        <v>109</v>
      </c>
      <c r="S429" t="str">
        <f>VLOOKUP(R429,SimulationNames!$C$2:$D$62,2,FALSE)</f>
        <v>HawksBay2009N51N4EarlySow</v>
      </c>
      <c r="T429" s="4">
        <f t="shared" si="97"/>
        <v>40199</v>
      </c>
      <c r="U429" t="str">
        <f t="shared" si="98"/>
        <v/>
      </c>
      <c r="V429" t="str">
        <f t="shared" si="99"/>
        <v/>
      </c>
      <c r="W429" t="str">
        <f t="shared" si="100"/>
        <v/>
      </c>
      <c r="X429" t="str">
        <f t="shared" si="101"/>
        <v/>
      </c>
      <c r="Y429">
        <f t="shared" si="102"/>
        <v>18.600000000000001</v>
      </c>
      <c r="Z429" t="str">
        <f t="shared" si="103"/>
        <v/>
      </c>
      <c r="AA429" t="str">
        <f t="shared" si="104"/>
        <v/>
      </c>
      <c r="AB429" t="str">
        <f t="shared" si="105"/>
        <v/>
      </c>
      <c r="AC429" t="str">
        <f t="shared" si="106"/>
        <v/>
      </c>
    </row>
    <row r="430" spans="2:29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/>
      <c r="O430" s="3" t="str">
        <f t="shared" si="93"/>
        <v>HawksBay2009N51N4EarlySow40200</v>
      </c>
      <c r="P430" s="3">
        <f t="shared" si="94"/>
        <v>10</v>
      </c>
      <c r="Q430" s="3">
        <f t="shared" si="95"/>
        <v>9</v>
      </c>
      <c r="R430">
        <f t="shared" si="96"/>
        <v>109</v>
      </c>
      <c r="S430" t="str">
        <f>VLOOKUP(R430,SimulationNames!$C$2:$D$62,2,FALSE)</f>
        <v>HawksBay2009N51N4EarlySow</v>
      </c>
      <c r="T430" s="4">
        <f t="shared" si="97"/>
        <v>40200</v>
      </c>
      <c r="U430" t="str">
        <f t="shared" si="98"/>
        <v/>
      </c>
      <c r="V430" t="str">
        <f t="shared" si="99"/>
        <v/>
      </c>
      <c r="W430">
        <f t="shared" si="100"/>
        <v>7.15</v>
      </c>
      <c r="X430" t="str">
        <f t="shared" si="101"/>
        <v/>
      </c>
      <c r="Y430">
        <f t="shared" si="102"/>
        <v>18.399999999999999</v>
      </c>
      <c r="Z430" t="str">
        <f t="shared" si="103"/>
        <v/>
      </c>
      <c r="AA430" t="str">
        <f t="shared" si="104"/>
        <v/>
      </c>
      <c r="AB430">
        <f t="shared" si="105"/>
        <v>6.08</v>
      </c>
      <c r="AC430" t="str">
        <f t="shared" si="106"/>
        <v/>
      </c>
    </row>
    <row r="431" spans="2:29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/>
      <c r="O431" s="3" t="str">
        <f t="shared" si="93"/>
        <v>HawksBay2009N51N4EarlySow40203</v>
      </c>
      <c r="P431" s="3">
        <f t="shared" si="94"/>
        <v>10</v>
      </c>
      <c r="Q431" s="3">
        <f t="shared" si="95"/>
        <v>9</v>
      </c>
      <c r="R431">
        <f t="shared" si="96"/>
        <v>109</v>
      </c>
      <c r="S431" t="str">
        <f>VLOOKUP(R431,SimulationNames!$C$2:$D$62,2,FALSE)</f>
        <v>HawksBay2009N51N4EarlySow</v>
      </c>
      <c r="T431" s="4">
        <f t="shared" si="97"/>
        <v>40203</v>
      </c>
      <c r="U431" t="str">
        <f t="shared" si="98"/>
        <v/>
      </c>
      <c r="V431" t="str">
        <f t="shared" si="99"/>
        <v/>
      </c>
      <c r="W431" t="str">
        <f t="shared" si="100"/>
        <v/>
      </c>
      <c r="X431" t="str">
        <f t="shared" si="101"/>
        <v/>
      </c>
      <c r="Y431" t="str">
        <f t="shared" si="102"/>
        <v/>
      </c>
      <c r="Z431" t="str">
        <f t="shared" si="103"/>
        <v/>
      </c>
      <c r="AA431" t="str">
        <f t="shared" si="104"/>
        <v/>
      </c>
      <c r="AB431">
        <f t="shared" si="105"/>
        <v>6.88</v>
      </c>
      <c r="AC431" t="str">
        <f t="shared" si="106"/>
        <v/>
      </c>
    </row>
    <row r="432" spans="2:29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/>
      <c r="O432" s="3" t="str">
        <f t="shared" si="93"/>
        <v>HawksBay2009N51N4EarlySow40205</v>
      </c>
      <c r="P432" s="3">
        <f t="shared" si="94"/>
        <v>10</v>
      </c>
      <c r="Q432" s="3">
        <f t="shared" si="95"/>
        <v>9</v>
      </c>
      <c r="R432">
        <f t="shared" si="96"/>
        <v>109</v>
      </c>
      <c r="S432" t="str">
        <f>VLOOKUP(R432,SimulationNames!$C$2:$D$62,2,FALSE)</f>
        <v>HawksBay2009N51N4EarlySow</v>
      </c>
      <c r="T432" s="4">
        <f t="shared" si="97"/>
        <v>40205</v>
      </c>
      <c r="U432" t="str">
        <f t="shared" si="98"/>
        <v/>
      </c>
      <c r="V432" t="str">
        <f t="shared" si="99"/>
        <v/>
      </c>
      <c r="W432" t="str">
        <f t="shared" si="100"/>
        <v/>
      </c>
      <c r="X432" t="str">
        <f t="shared" si="101"/>
        <v/>
      </c>
      <c r="Y432" t="str">
        <f t="shared" si="102"/>
        <v/>
      </c>
      <c r="Z432" t="str">
        <f t="shared" si="103"/>
        <v/>
      </c>
      <c r="AA432" t="str">
        <f t="shared" si="104"/>
        <v/>
      </c>
      <c r="AB432">
        <f t="shared" si="105"/>
        <v>6.98</v>
      </c>
      <c r="AC432" t="str">
        <f t="shared" si="106"/>
        <v/>
      </c>
    </row>
    <row r="433" spans="1:29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/>
      <c r="O433" s="3" t="str">
        <f t="shared" si="93"/>
        <v>HawksBay2009N51N4EarlySow40207</v>
      </c>
      <c r="P433" s="3">
        <f t="shared" si="94"/>
        <v>10</v>
      </c>
      <c r="Q433" s="3">
        <f t="shared" si="95"/>
        <v>9</v>
      </c>
      <c r="R433">
        <f t="shared" si="96"/>
        <v>109</v>
      </c>
      <c r="S433" t="str">
        <f>VLOOKUP(R433,SimulationNames!$C$2:$D$62,2,FALSE)</f>
        <v>HawksBay2009N51N4EarlySow</v>
      </c>
      <c r="T433" s="4">
        <f t="shared" si="97"/>
        <v>40207</v>
      </c>
      <c r="U433" t="str">
        <f t="shared" si="98"/>
        <v/>
      </c>
      <c r="V433" t="str">
        <f t="shared" si="99"/>
        <v/>
      </c>
      <c r="W433" t="str">
        <f t="shared" si="100"/>
        <v/>
      </c>
      <c r="X433" t="str">
        <f t="shared" si="101"/>
        <v/>
      </c>
      <c r="Y433" t="str">
        <f t="shared" si="102"/>
        <v/>
      </c>
      <c r="Z433" t="str">
        <f t="shared" si="103"/>
        <v/>
      </c>
      <c r="AA433" t="str">
        <f t="shared" si="104"/>
        <v/>
      </c>
      <c r="AB433">
        <f t="shared" si="105"/>
        <v>7</v>
      </c>
      <c r="AC433" t="str">
        <f t="shared" si="106"/>
        <v/>
      </c>
    </row>
    <row r="434" spans="1:29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/>
      <c r="O434" s="3" t="str">
        <f t="shared" si="93"/>
        <v>HawksBay2009N51N4EarlySow40210</v>
      </c>
      <c r="P434" s="3">
        <f t="shared" si="94"/>
        <v>10</v>
      </c>
      <c r="Q434" s="3">
        <f t="shared" si="95"/>
        <v>9</v>
      </c>
      <c r="R434">
        <f t="shared" si="96"/>
        <v>109</v>
      </c>
      <c r="S434" t="str">
        <f>VLOOKUP(R434,SimulationNames!$C$2:$D$62,2,FALSE)</f>
        <v>HawksBay2009N51N4EarlySow</v>
      </c>
      <c r="T434" s="4">
        <f t="shared" si="97"/>
        <v>40210</v>
      </c>
      <c r="U434" t="str">
        <f t="shared" si="98"/>
        <v/>
      </c>
      <c r="V434" t="str">
        <f t="shared" si="99"/>
        <v/>
      </c>
      <c r="W434" t="str">
        <f t="shared" si="100"/>
        <v/>
      </c>
      <c r="X434" t="str">
        <f t="shared" si="101"/>
        <v/>
      </c>
      <c r="Y434" t="str">
        <f t="shared" si="102"/>
        <v/>
      </c>
      <c r="Z434" t="str">
        <f t="shared" si="103"/>
        <v/>
      </c>
      <c r="AA434" t="str">
        <f t="shared" si="104"/>
        <v/>
      </c>
      <c r="AB434">
        <f t="shared" si="105"/>
        <v>7</v>
      </c>
      <c r="AC434" t="str">
        <f t="shared" si="106"/>
        <v/>
      </c>
    </row>
    <row r="435" spans="1:29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/>
      <c r="O435" s="3" t="str">
        <f t="shared" si="93"/>
        <v>HawksBay2009N51N4EarlySow40288</v>
      </c>
      <c r="P435" s="3">
        <f t="shared" si="94"/>
        <v>10</v>
      </c>
      <c r="Q435" s="3">
        <f t="shared" si="95"/>
        <v>9</v>
      </c>
      <c r="R435">
        <f t="shared" si="96"/>
        <v>109</v>
      </c>
      <c r="S435" t="str">
        <f>VLOOKUP(R435,SimulationNames!$C$2:$D$62,2,FALSE)</f>
        <v>HawksBay2009N51N4EarlySow</v>
      </c>
      <c r="T435" s="4">
        <f t="shared" si="97"/>
        <v>40288</v>
      </c>
      <c r="U435" t="str">
        <f t="shared" si="98"/>
        <v/>
      </c>
      <c r="V435">
        <f t="shared" si="99"/>
        <v>983.9</v>
      </c>
      <c r="W435" t="str">
        <f t="shared" si="100"/>
        <v/>
      </c>
      <c r="X435" t="str">
        <f t="shared" si="101"/>
        <v/>
      </c>
      <c r="Y435" t="str">
        <f t="shared" si="102"/>
        <v/>
      </c>
      <c r="Z435" t="str">
        <f t="shared" si="103"/>
        <v/>
      </c>
      <c r="AA435" t="str">
        <f t="shared" si="104"/>
        <v/>
      </c>
      <c r="AB435" t="str">
        <f t="shared" si="105"/>
        <v/>
      </c>
      <c r="AC435" t="str">
        <f t="shared" si="106"/>
        <v/>
      </c>
    </row>
    <row r="436" spans="1:29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/>
      <c r="O436" s="3" t="str">
        <f t="shared" si="93"/>
        <v>HawksBay2009N51N4LateSow40147</v>
      </c>
      <c r="P436" s="3">
        <f t="shared" si="94"/>
        <v>10</v>
      </c>
      <c r="Q436" s="3">
        <f t="shared" si="95"/>
        <v>10</v>
      </c>
      <c r="R436">
        <f t="shared" si="96"/>
        <v>110</v>
      </c>
      <c r="S436" t="str">
        <f>VLOOKUP(R436,SimulationNames!$C$2:$D$62,2,FALSE)</f>
        <v>HawksBay2009N51N4LateSow</v>
      </c>
      <c r="T436" s="4">
        <f t="shared" si="97"/>
        <v>40147</v>
      </c>
      <c r="U436" t="str">
        <f t="shared" si="98"/>
        <v/>
      </c>
      <c r="V436" t="str">
        <f t="shared" si="99"/>
        <v/>
      </c>
      <c r="W436" t="str">
        <f t="shared" si="100"/>
        <v/>
      </c>
      <c r="X436" t="str">
        <f t="shared" si="101"/>
        <v/>
      </c>
      <c r="Y436" t="str">
        <f t="shared" si="102"/>
        <v/>
      </c>
      <c r="Z436" t="str">
        <f t="shared" si="103"/>
        <v/>
      </c>
      <c r="AA436" t="str">
        <f t="shared" si="104"/>
        <v/>
      </c>
      <c r="AB436">
        <f t="shared" si="105"/>
        <v>2.68</v>
      </c>
      <c r="AC436" t="str">
        <f t="shared" si="106"/>
        <v/>
      </c>
    </row>
    <row r="437" spans="1:29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/>
      <c r="O437" s="3" t="str">
        <f t="shared" si="93"/>
        <v>HawksBay2009N51N4LateSow40148</v>
      </c>
      <c r="P437" s="3">
        <f t="shared" si="94"/>
        <v>10</v>
      </c>
      <c r="Q437" s="3">
        <f t="shared" si="95"/>
        <v>10</v>
      </c>
      <c r="R437">
        <f t="shared" si="96"/>
        <v>110</v>
      </c>
      <c r="S437" t="str">
        <f>VLOOKUP(R437,SimulationNames!$C$2:$D$62,2,FALSE)</f>
        <v>HawksBay2009N51N4LateSow</v>
      </c>
      <c r="T437" s="4">
        <f t="shared" si="97"/>
        <v>40148</v>
      </c>
      <c r="U437" t="str">
        <f t="shared" si="98"/>
        <v/>
      </c>
      <c r="V437" t="str">
        <f t="shared" si="99"/>
        <v/>
      </c>
      <c r="W437" t="str">
        <f t="shared" si="100"/>
        <v/>
      </c>
      <c r="X437" t="str">
        <f t="shared" si="101"/>
        <v/>
      </c>
      <c r="Y437" t="str">
        <f t="shared" si="102"/>
        <v/>
      </c>
      <c r="Z437" t="str">
        <f t="shared" si="103"/>
        <v/>
      </c>
      <c r="AA437" t="str">
        <f t="shared" si="104"/>
        <v/>
      </c>
      <c r="AB437">
        <f t="shared" si="105"/>
        <v>2.75</v>
      </c>
      <c r="AC437" t="str">
        <f t="shared" si="106"/>
        <v/>
      </c>
    </row>
    <row r="438" spans="1:29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/>
      <c r="O438" s="3" t="str">
        <f t="shared" si="93"/>
        <v>HawksBay2009N51N4LateSow40149</v>
      </c>
      <c r="P438" s="3">
        <f t="shared" si="94"/>
        <v>10</v>
      </c>
      <c r="Q438" s="3">
        <f t="shared" si="95"/>
        <v>10</v>
      </c>
      <c r="R438">
        <f t="shared" si="96"/>
        <v>110</v>
      </c>
      <c r="S438" t="str">
        <f>VLOOKUP(R438,SimulationNames!$C$2:$D$62,2,FALSE)</f>
        <v>HawksBay2009N51N4LateSow</v>
      </c>
      <c r="T438" s="4">
        <f t="shared" si="97"/>
        <v>40149</v>
      </c>
      <c r="U438" t="str">
        <f t="shared" si="98"/>
        <v/>
      </c>
      <c r="V438" t="str">
        <f t="shared" si="99"/>
        <v/>
      </c>
      <c r="W438" t="str">
        <f t="shared" si="100"/>
        <v/>
      </c>
      <c r="X438" t="str">
        <f t="shared" si="101"/>
        <v/>
      </c>
      <c r="Y438" t="str">
        <f t="shared" si="102"/>
        <v/>
      </c>
      <c r="Z438" t="str">
        <f t="shared" si="103"/>
        <v/>
      </c>
      <c r="AA438" t="str">
        <f t="shared" si="104"/>
        <v/>
      </c>
      <c r="AB438">
        <f t="shared" si="105"/>
        <v>2.83</v>
      </c>
      <c r="AC438" t="str">
        <f t="shared" si="106"/>
        <v/>
      </c>
    </row>
    <row r="439" spans="1:29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/>
      <c r="O439" s="3" t="str">
        <f t="shared" si="93"/>
        <v>HawksBay2009N51N4LateSow40212</v>
      </c>
      <c r="P439" s="3">
        <f t="shared" si="94"/>
        <v>10</v>
      </c>
      <c r="Q439" s="3">
        <f t="shared" si="95"/>
        <v>10</v>
      </c>
      <c r="R439">
        <f t="shared" si="96"/>
        <v>110</v>
      </c>
      <c r="S439" t="str">
        <f>VLOOKUP(R439,SimulationNames!$C$2:$D$62,2,FALSE)</f>
        <v>HawksBay2009N51N4LateSow</v>
      </c>
      <c r="T439" s="4">
        <f t="shared" si="97"/>
        <v>40212</v>
      </c>
      <c r="U439" t="str">
        <f t="shared" si="98"/>
        <v/>
      </c>
      <c r="V439" t="str">
        <f t="shared" si="99"/>
        <v/>
      </c>
      <c r="W439" t="str">
        <f t="shared" si="100"/>
        <v/>
      </c>
      <c r="X439" t="str">
        <f t="shared" si="101"/>
        <v/>
      </c>
      <c r="Y439">
        <f t="shared" si="102"/>
        <v>19.399999999999999</v>
      </c>
      <c r="Z439" t="str">
        <f t="shared" si="103"/>
        <v/>
      </c>
      <c r="AA439" t="str">
        <f t="shared" si="104"/>
        <v/>
      </c>
      <c r="AB439" t="str">
        <f t="shared" si="105"/>
        <v/>
      </c>
      <c r="AC439" t="str">
        <f t="shared" si="106"/>
        <v/>
      </c>
    </row>
    <row r="440" spans="1:29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/>
      <c r="O440" s="3" t="str">
        <f t="shared" si="93"/>
        <v>HawksBay2009N51N4LateSow40213</v>
      </c>
      <c r="P440" s="3">
        <f t="shared" si="94"/>
        <v>10</v>
      </c>
      <c r="Q440" s="3">
        <f t="shared" si="95"/>
        <v>10</v>
      </c>
      <c r="R440">
        <f t="shared" si="96"/>
        <v>110</v>
      </c>
      <c r="S440" t="str">
        <f>VLOOKUP(R440,SimulationNames!$C$2:$D$62,2,FALSE)</f>
        <v>HawksBay2009N51N4LateSow</v>
      </c>
      <c r="T440" s="4">
        <f t="shared" si="97"/>
        <v>40213</v>
      </c>
      <c r="U440" t="str">
        <f t="shared" si="98"/>
        <v/>
      </c>
      <c r="V440" t="str">
        <f t="shared" si="99"/>
        <v/>
      </c>
      <c r="W440">
        <f t="shared" si="100"/>
        <v>7.34</v>
      </c>
      <c r="X440" t="str">
        <f t="shared" si="101"/>
        <v/>
      </c>
      <c r="Y440" t="str">
        <f t="shared" si="102"/>
        <v/>
      </c>
      <c r="Z440" t="str">
        <f t="shared" si="103"/>
        <v/>
      </c>
      <c r="AA440" t="str">
        <f t="shared" si="104"/>
        <v/>
      </c>
      <c r="AB440" t="str">
        <f t="shared" si="105"/>
        <v/>
      </c>
      <c r="AC440" t="str">
        <f t="shared" si="106"/>
        <v/>
      </c>
    </row>
    <row r="441" spans="1:29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/>
      <c r="O441" s="3" t="str">
        <f t="shared" si="93"/>
        <v>HawksBay2009N51N4LateSow40214</v>
      </c>
      <c r="P441" s="3">
        <f t="shared" si="94"/>
        <v>10</v>
      </c>
      <c r="Q441" s="3">
        <f t="shared" si="95"/>
        <v>10</v>
      </c>
      <c r="R441">
        <f t="shared" si="96"/>
        <v>110</v>
      </c>
      <c r="S441" t="str">
        <f>VLOOKUP(R441,SimulationNames!$C$2:$D$62,2,FALSE)</f>
        <v>HawksBay2009N51N4LateSow</v>
      </c>
      <c r="T441" s="4">
        <f t="shared" si="97"/>
        <v>40214</v>
      </c>
      <c r="U441" t="str">
        <f t="shared" si="98"/>
        <v/>
      </c>
      <c r="V441" t="str">
        <f t="shared" si="99"/>
        <v/>
      </c>
      <c r="W441" t="str">
        <f t="shared" si="100"/>
        <v/>
      </c>
      <c r="X441" t="str">
        <f t="shared" si="101"/>
        <v/>
      </c>
      <c r="Y441">
        <f t="shared" si="102"/>
        <v>18.8</v>
      </c>
      <c r="Z441" t="str">
        <f t="shared" si="103"/>
        <v/>
      </c>
      <c r="AA441" t="str">
        <f t="shared" si="104"/>
        <v/>
      </c>
      <c r="AB441">
        <f t="shared" si="105"/>
        <v>6.24</v>
      </c>
      <c r="AC441" t="str">
        <f t="shared" si="106"/>
        <v/>
      </c>
    </row>
    <row r="442" spans="1:29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/>
      <c r="O442" s="3" t="str">
        <f t="shared" si="93"/>
        <v>HawksBay2009N51N4LateSow40217</v>
      </c>
      <c r="P442" s="3">
        <f t="shared" si="94"/>
        <v>10</v>
      </c>
      <c r="Q442" s="3">
        <f t="shared" si="95"/>
        <v>10</v>
      </c>
      <c r="R442">
        <f t="shared" si="96"/>
        <v>110</v>
      </c>
      <c r="S442" t="str">
        <f>VLOOKUP(R442,SimulationNames!$C$2:$D$62,2,FALSE)</f>
        <v>HawksBay2009N51N4LateSow</v>
      </c>
      <c r="T442" s="4">
        <f t="shared" si="97"/>
        <v>40217</v>
      </c>
      <c r="U442" t="str">
        <f t="shared" si="98"/>
        <v/>
      </c>
      <c r="V442" t="str">
        <f t="shared" si="99"/>
        <v/>
      </c>
      <c r="W442" t="str">
        <f t="shared" si="100"/>
        <v/>
      </c>
      <c r="X442" t="str">
        <f t="shared" si="101"/>
        <v/>
      </c>
      <c r="Y442" t="str">
        <f t="shared" si="102"/>
        <v/>
      </c>
      <c r="Z442" t="str">
        <f t="shared" si="103"/>
        <v/>
      </c>
      <c r="AA442" t="str">
        <f t="shared" si="104"/>
        <v/>
      </c>
      <c r="AB442">
        <f t="shared" si="105"/>
        <v>6.74</v>
      </c>
      <c r="AC442" t="str">
        <f t="shared" si="106"/>
        <v/>
      </c>
    </row>
    <row r="443" spans="1:29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/>
      <c r="O443" s="3" t="str">
        <f t="shared" si="93"/>
        <v>HawksBay2009N51N4LateSow40219</v>
      </c>
      <c r="P443" s="3">
        <f t="shared" si="94"/>
        <v>10</v>
      </c>
      <c r="Q443" s="3">
        <f t="shared" si="95"/>
        <v>10</v>
      </c>
      <c r="R443">
        <f t="shared" si="96"/>
        <v>110</v>
      </c>
      <c r="S443" t="str">
        <f>VLOOKUP(R443,SimulationNames!$C$2:$D$62,2,FALSE)</f>
        <v>HawksBay2009N51N4LateSow</v>
      </c>
      <c r="T443" s="4">
        <f t="shared" si="97"/>
        <v>40219</v>
      </c>
      <c r="U443" t="str">
        <f t="shared" si="98"/>
        <v/>
      </c>
      <c r="V443" t="str">
        <f t="shared" si="99"/>
        <v/>
      </c>
      <c r="W443" t="str">
        <f t="shared" si="100"/>
        <v/>
      </c>
      <c r="X443" t="str">
        <f t="shared" si="101"/>
        <v/>
      </c>
      <c r="Y443" t="str">
        <f t="shared" si="102"/>
        <v/>
      </c>
      <c r="Z443" t="str">
        <f t="shared" si="103"/>
        <v/>
      </c>
      <c r="AA443" t="str">
        <f t="shared" si="104"/>
        <v/>
      </c>
      <c r="AB443">
        <f t="shared" si="105"/>
        <v>6.82</v>
      </c>
      <c r="AC443" t="str">
        <f t="shared" si="106"/>
        <v/>
      </c>
    </row>
    <row r="444" spans="1:29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/>
      <c r="O444" s="3" t="str">
        <f t="shared" si="93"/>
        <v>HawksBay2009N51N4LateSow40221</v>
      </c>
      <c r="P444" s="3">
        <f t="shared" si="94"/>
        <v>10</v>
      </c>
      <c r="Q444" s="3">
        <f t="shared" si="95"/>
        <v>10</v>
      </c>
      <c r="R444">
        <f t="shared" si="96"/>
        <v>110</v>
      </c>
      <c r="S444" t="str">
        <f>VLOOKUP(R444,SimulationNames!$C$2:$D$62,2,FALSE)</f>
        <v>HawksBay2009N51N4LateSow</v>
      </c>
      <c r="T444" s="4">
        <f t="shared" si="97"/>
        <v>40221</v>
      </c>
      <c r="U444" t="str">
        <f t="shared" si="98"/>
        <v/>
      </c>
      <c r="V444" t="str">
        <f t="shared" si="99"/>
        <v/>
      </c>
      <c r="W444" t="str">
        <f t="shared" si="100"/>
        <v/>
      </c>
      <c r="X444" t="str">
        <f t="shared" si="101"/>
        <v/>
      </c>
      <c r="Y444" t="str">
        <f t="shared" si="102"/>
        <v/>
      </c>
      <c r="Z444" t="str">
        <f t="shared" si="103"/>
        <v/>
      </c>
      <c r="AA444" t="str">
        <f t="shared" si="104"/>
        <v/>
      </c>
      <c r="AB444">
        <f t="shared" si="105"/>
        <v>6.76</v>
      </c>
      <c r="AC444" t="str">
        <f t="shared" si="106"/>
        <v/>
      </c>
    </row>
    <row r="445" spans="1:29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/>
      <c r="O445" s="3" t="str">
        <f t="shared" si="93"/>
        <v>HawksBay2009N51N4LateSow40224</v>
      </c>
      <c r="P445" s="3">
        <f t="shared" si="94"/>
        <v>10</v>
      </c>
      <c r="Q445" s="3">
        <f t="shared" si="95"/>
        <v>10</v>
      </c>
      <c r="R445">
        <f t="shared" si="96"/>
        <v>110</v>
      </c>
      <c r="S445" t="str">
        <f>VLOOKUP(R445,SimulationNames!$C$2:$D$62,2,FALSE)</f>
        <v>HawksBay2009N51N4LateSow</v>
      </c>
      <c r="T445" s="4">
        <f t="shared" si="97"/>
        <v>40224</v>
      </c>
      <c r="U445" t="str">
        <f t="shared" si="98"/>
        <v/>
      </c>
      <c r="V445" t="str">
        <f t="shared" si="99"/>
        <v/>
      </c>
      <c r="W445" t="str">
        <f t="shared" si="100"/>
        <v/>
      </c>
      <c r="X445" t="str">
        <f t="shared" si="101"/>
        <v/>
      </c>
      <c r="Y445" t="str">
        <f t="shared" si="102"/>
        <v/>
      </c>
      <c r="Z445" t="str">
        <f t="shared" si="103"/>
        <v/>
      </c>
      <c r="AA445" t="str">
        <f t="shared" si="104"/>
        <v/>
      </c>
      <c r="AB445">
        <f t="shared" si="105"/>
        <v>6.96</v>
      </c>
      <c r="AC445" t="str">
        <f t="shared" si="106"/>
        <v/>
      </c>
    </row>
    <row r="446" spans="1:29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/>
      <c r="O446" s="3" t="str">
        <f t="shared" si="93"/>
        <v>HawksBay2009N51N4LateSow40309</v>
      </c>
      <c r="P446" s="3">
        <f t="shared" si="94"/>
        <v>10</v>
      </c>
      <c r="Q446" s="3">
        <f t="shared" si="95"/>
        <v>10</v>
      </c>
      <c r="R446">
        <f t="shared" si="96"/>
        <v>110</v>
      </c>
      <c r="S446" t="str">
        <f>VLOOKUP(R446,SimulationNames!$C$2:$D$62,2,FALSE)</f>
        <v>HawksBay2009N51N4LateSow</v>
      </c>
      <c r="T446" s="4">
        <f t="shared" si="97"/>
        <v>40309</v>
      </c>
      <c r="U446" t="str">
        <f t="shared" si="98"/>
        <v/>
      </c>
      <c r="V446">
        <f t="shared" si="99"/>
        <v>716.9</v>
      </c>
      <c r="W446" t="str">
        <f t="shared" si="100"/>
        <v/>
      </c>
      <c r="X446" t="str">
        <f t="shared" si="101"/>
        <v/>
      </c>
      <c r="Y446" t="str">
        <f t="shared" si="102"/>
        <v/>
      </c>
      <c r="Z446" t="str">
        <f t="shared" si="103"/>
        <v/>
      </c>
      <c r="AA446" t="str">
        <f t="shared" si="104"/>
        <v/>
      </c>
      <c r="AB446" t="str">
        <f t="shared" si="105"/>
        <v/>
      </c>
      <c r="AC446" t="str">
        <f t="shared" si="106"/>
        <v/>
      </c>
    </row>
    <row r="447" spans="1:29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/>
      <c r="O447" s="3" t="str">
        <f t="shared" si="93"/>
        <v>HawksBay201039V43EarlySow40469</v>
      </c>
      <c r="P447" s="3">
        <f t="shared" si="94"/>
        <v>15</v>
      </c>
      <c r="Q447" s="3">
        <f t="shared" si="95"/>
        <v>1</v>
      </c>
      <c r="R447">
        <f t="shared" si="96"/>
        <v>151</v>
      </c>
      <c r="S447" t="str">
        <f>VLOOKUP(R447,SimulationNames!$C$2:$D$62,2,FALSE)</f>
        <v>HawksBay201039V43EarlySow</v>
      </c>
      <c r="T447" s="4">
        <f t="shared" si="97"/>
        <v>40469</v>
      </c>
      <c r="U447" t="str">
        <f t="shared" si="98"/>
        <v/>
      </c>
      <c r="V447" t="str">
        <f t="shared" si="99"/>
        <v/>
      </c>
      <c r="W447" t="str">
        <f t="shared" si="100"/>
        <v/>
      </c>
      <c r="X447" t="str">
        <f t="shared" si="101"/>
        <v/>
      </c>
      <c r="Y447" t="str">
        <f t="shared" si="102"/>
        <v/>
      </c>
      <c r="Z447" t="str">
        <f t="shared" si="103"/>
        <v/>
      </c>
      <c r="AA447" t="str">
        <f t="shared" si="104"/>
        <v/>
      </c>
      <c r="AB447">
        <f t="shared" si="105"/>
        <v>2.57</v>
      </c>
      <c r="AC447" t="str">
        <f t="shared" si="106"/>
        <v/>
      </c>
    </row>
    <row r="448" spans="1:29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/>
      <c r="O448" s="3" t="str">
        <f t="shared" si="93"/>
        <v>HawksBay201039V43EarlySow40470</v>
      </c>
      <c r="P448" s="3">
        <f t="shared" si="94"/>
        <v>15</v>
      </c>
      <c r="Q448" s="3">
        <f t="shared" si="95"/>
        <v>1</v>
      </c>
      <c r="R448">
        <f t="shared" si="96"/>
        <v>151</v>
      </c>
      <c r="S448" t="str">
        <f>VLOOKUP(R448,SimulationNames!$C$2:$D$62,2,FALSE)</f>
        <v>HawksBay201039V43EarlySow</v>
      </c>
      <c r="T448" s="4">
        <f t="shared" si="97"/>
        <v>40470</v>
      </c>
      <c r="U448" t="str">
        <f t="shared" si="98"/>
        <v/>
      </c>
      <c r="V448" t="str">
        <f t="shared" si="99"/>
        <v/>
      </c>
      <c r="W448" t="str">
        <f t="shared" si="100"/>
        <v/>
      </c>
      <c r="X448" t="str">
        <f t="shared" si="101"/>
        <v/>
      </c>
      <c r="Y448" t="str">
        <f t="shared" si="102"/>
        <v/>
      </c>
      <c r="Z448" t="str">
        <f t="shared" si="103"/>
        <v/>
      </c>
      <c r="AA448" t="str">
        <f t="shared" si="104"/>
        <v/>
      </c>
      <c r="AB448">
        <f t="shared" si="105"/>
        <v>2.65</v>
      </c>
      <c r="AC448" t="str">
        <f t="shared" si="106"/>
        <v/>
      </c>
    </row>
    <row r="449" spans="3:29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/>
      <c r="O449" s="3" t="str">
        <f t="shared" si="93"/>
        <v>HawksBay201039V43EarlySow40472</v>
      </c>
      <c r="P449" s="3">
        <f t="shared" si="94"/>
        <v>15</v>
      </c>
      <c r="Q449" s="3">
        <f t="shared" si="95"/>
        <v>1</v>
      </c>
      <c r="R449">
        <f t="shared" si="96"/>
        <v>151</v>
      </c>
      <c r="S449" t="str">
        <f>VLOOKUP(R449,SimulationNames!$C$2:$D$62,2,FALSE)</f>
        <v>HawksBay201039V43EarlySow</v>
      </c>
      <c r="T449" s="4">
        <f t="shared" si="97"/>
        <v>40472</v>
      </c>
      <c r="U449" t="str">
        <f t="shared" si="98"/>
        <v/>
      </c>
      <c r="V449" t="str">
        <f t="shared" si="99"/>
        <v/>
      </c>
      <c r="W449" t="str">
        <f t="shared" si="100"/>
        <v/>
      </c>
      <c r="X449" t="str">
        <f t="shared" si="101"/>
        <v/>
      </c>
      <c r="Y449" t="str">
        <f t="shared" si="102"/>
        <v/>
      </c>
      <c r="Z449" t="str">
        <f t="shared" si="103"/>
        <v/>
      </c>
      <c r="AA449" t="str">
        <f t="shared" si="104"/>
        <v/>
      </c>
      <c r="AB449">
        <f t="shared" si="105"/>
        <v>2.7</v>
      </c>
      <c r="AC449" t="str">
        <f t="shared" si="106"/>
        <v/>
      </c>
    </row>
    <row r="450" spans="3:29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/>
      <c r="O450" s="3" t="str">
        <f t="shared" si="93"/>
        <v>HawksBay201039V43EarlySow40479</v>
      </c>
      <c r="P450" s="3">
        <f t="shared" si="94"/>
        <v>15</v>
      </c>
      <c r="Q450" s="3">
        <f t="shared" si="95"/>
        <v>1</v>
      </c>
      <c r="R450">
        <f t="shared" si="96"/>
        <v>151</v>
      </c>
      <c r="S450" t="str">
        <f>VLOOKUP(R450,SimulationNames!$C$2:$D$62,2,FALSE)</f>
        <v>HawksBay201039V43EarlySow</v>
      </c>
      <c r="T450" s="4">
        <f t="shared" si="97"/>
        <v>40479</v>
      </c>
      <c r="U450" t="str">
        <f t="shared" si="98"/>
        <v/>
      </c>
      <c r="V450" t="str">
        <f t="shared" si="99"/>
        <v/>
      </c>
      <c r="W450" t="str">
        <f t="shared" si="100"/>
        <v/>
      </c>
      <c r="X450" t="str">
        <f t="shared" si="101"/>
        <v/>
      </c>
      <c r="Y450">
        <f t="shared" si="102"/>
        <v>1.1200000000000001</v>
      </c>
      <c r="Z450">
        <f t="shared" si="103"/>
        <v>3.71</v>
      </c>
      <c r="AA450" t="str">
        <f t="shared" si="104"/>
        <v/>
      </c>
      <c r="AB450">
        <f t="shared" si="105"/>
        <v>2.93</v>
      </c>
      <c r="AC450" t="str">
        <f t="shared" si="106"/>
        <v/>
      </c>
    </row>
    <row r="451" spans="3:29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/>
      <c r="O451" s="3" t="str">
        <f t="shared" si="93"/>
        <v>HawksBay201039V43EarlySow40486</v>
      </c>
      <c r="P451" s="3">
        <f t="shared" si="94"/>
        <v>15</v>
      </c>
      <c r="Q451" s="3">
        <f t="shared" si="95"/>
        <v>1</v>
      </c>
      <c r="R451">
        <f t="shared" si="96"/>
        <v>151</v>
      </c>
      <c r="S451" t="str">
        <f>VLOOKUP(R451,SimulationNames!$C$2:$D$62,2,FALSE)</f>
        <v>HawksBay201039V43EarlySow</v>
      </c>
      <c r="T451" s="4">
        <f t="shared" si="97"/>
        <v>40486</v>
      </c>
      <c r="U451" t="str">
        <f t="shared" si="98"/>
        <v/>
      </c>
      <c r="V451" t="str">
        <f t="shared" si="99"/>
        <v/>
      </c>
      <c r="W451" t="str">
        <f t="shared" si="100"/>
        <v/>
      </c>
      <c r="X451" t="str">
        <f t="shared" si="101"/>
        <v/>
      </c>
      <c r="Y451">
        <f t="shared" si="102"/>
        <v>1.38</v>
      </c>
      <c r="Z451">
        <f t="shared" si="103"/>
        <v>5.05</v>
      </c>
      <c r="AA451" t="str">
        <f t="shared" si="104"/>
        <v/>
      </c>
      <c r="AB451" t="str">
        <f t="shared" si="105"/>
        <v/>
      </c>
      <c r="AC451" t="str">
        <f t="shared" si="106"/>
        <v/>
      </c>
    </row>
    <row r="452" spans="3:29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/>
      <c r="O452" s="3" t="str">
        <f t="shared" si="93"/>
        <v>HawksBay201039V43EarlySow40490</v>
      </c>
      <c r="P452" s="3">
        <f t="shared" si="94"/>
        <v>15</v>
      </c>
      <c r="Q452" s="3">
        <f t="shared" si="95"/>
        <v>1</v>
      </c>
      <c r="R452">
        <f t="shared" si="96"/>
        <v>151</v>
      </c>
      <c r="S452" t="str">
        <f>VLOOKUP(R452,SimulationNames!$C$2:$D$62,2,FALSE)</f>
        <v>HawksBay201039V43EarlySow</v>
      </c>
      <c r="T452" s="4">
        <f t="shared" si="97"/>
        <v>40490</v>
      </c>
      <c r="U452" t="str">
        <f t="shared" si="98"/>
        <v/>
      </c>
      <c r="V452" t="str">
        <f t="shared" si="99"/>
        <v/>
      </c>
      <c r="W452" t="str">
        <f t="shared" si="100"/>
        <v/>
      </c>
      <c r="X452" t="str">
        <f t="shared" si="101"/>
        <v/>
      </c>
      <c r="Y452">
        <f t="shared" si="102"/>
        <v>2.52</v>
      </c>
      <c r="Z452">
        <f t="shared" si="103"/>
        <v>5.38</v>
      </c>
      <c r="AA452" t="str">
        <f t="shared" si="104"/>
        <v/>
      </c>
      <c r="AB452" t="str">
        <f t="shared" si="105"/>
        <v/>
      </c>
      <c r="AC452" t="str">
        <f t="shared" si="106"/>
        <v/>
      </c>
    </row>
    <row r="453" spans="3:29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/>
      <c r="O453" s="3" t="str">
        <f t="shared" si="93"/>
        <v>HawksBay201039V43EarlySow40493</v>
      </c>
      <c r="P453" s="3">
        <f t="shared" si="94"/>
        <v>15</v>
      </c>
      <c r="Q453" s="3">
        <f t="shared" si="95"/>
        <v>1</v>
      </c>
      <c r="R453">
        <f t="shared" si="96"/>
        <v>151</v>
      </c>
      <c r="S453" t="str">
        <f>VLOOKUP(R453,SimulationNames!$C$2:$D$62,2,FALSE)</f>
        <v>HawksBay201039V43EarlySow</v>
      </c>
      <c r="T453" s="4">
        <f t="shared" si="97"/>
        <v>40493</v>
      </c>
      <c r="U453" t="str">
        <f t="shared" si="98"/>
        <v/>
      </c>
      <c r="V453" t="str">
        <f t="shared" si="99"/>
        <v/>
      </c>
      <c r="W453" t="str">
        <f t="shared" si="100"/>
        <v/>
      </c>
      <c r="X453" t="str">
        <f t="shared" si="101"/>
        <v/>
      </c>
      <c r="Y453">
        <f t="shared" si="102"/>
        <v>2.71</v>
      </c>
      <c r="Z453">
        <f t="shared" si="103"/>
        <v>6.24</v>
      </c>
      <c r="AA453" t="str">
        <f t="shared" si="104"/>
        <v/>
      </c>
      <c r="AB453" t="str">
        <f t="shared" si="105"/>
        <v/>
      </c>
      <c r="AC453" t="str">
        <f t="shared" si="106"/>
        <v/>
      </c>
    </row>
    <row r="454" spans="3:29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/>
      <c r="O454" s="3" t="str">
        <f t="shared" ref="O454:O517" si="107">S454&amp;T454</f>
        <v>HawksBay201039V43EarlySow40494</v>
      </c>
      <c r="P454" s="3">
        <f t="shared" ref="P454:P517" si="108">IF(A454="",P453,A454)</f>
        <v>15</v>
      </c>
      <c r="Q454" s="3">
        <f t="shared" ref="Q454:Q517" si="109">IF(B454="",Q453,B454)</f>
        <v>1</v>
      </c>
      <c r="R454">
        <f t="shared" ref="R454:R517" si="110">P454*10+Q454</f>
        <v>151</v>
      </c>
      <c r="S454" t="str">
        <f>VLOOKUP(R454,SimulationNames!$C$2:$D$62,2,FALSE)</f>
        <v>HawksBay201039V43EarlySow</v>
      </c>
      <c r="T454" s="4">
        <f t="shared" ref="T454:T517" si="111">C454</f>
        <v>40494</v>
      </c>
      <c r="U454" t="str">
        <f t="shared" ref="U454:U517" si="112">IF(D454="","",D454/U$2)</f>
        <v/>
      </c>
      <c r="V454" t="str">
        <f t="shared" si="99"/>
        <v/>
      </c>
      <c r="W454" t="str">
        <f t="shared" si="100"/>
        <v/>
      </c>
      <c r="X454" t="str">
        <f t="shared" si="101"/>
        <v/>
      </c>
      <c r="Y454" t="str">
        <f t="shared" si="102"/>
        <v/>
      </c>
      <c r="Z454" t="str">
        <f t="shared" si="103"/>
        <v/>
      </c>
      <c r="AA454">
        <f t="shared" si="104"/>
        <v>0.25</v>
      </c>
      <c r="AB454" t="str">
        <f t="shared" si="105"/>
        <v/>
      </c>
      <c r="AC454" t="str">
        <f t="shared" si="106"/>
        <v/>
      </c>
    </row>
    <row r="455" spans="3:29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/>
      <c r="O455" s="3" t="str">
        <f t="shared" si="107"/>
        <v>HawksBay201039V43EarlySow40497</v>
      </c>
      <c r="P455" s="3">
        <f t="shared" si="108"/>
        <v>15</v>
      </c>
      <c r="Q455" s="3">
        <f t="shared" si="109"/>
        <v>1</v>
      </c>
      <c r="R455">
        <f t="shared" si="110"/>
        <v>151</v>
      </c>
      <c r="S455" t="str">
        <f>VLOOKUP(R455,SimulationNames!$C$2:$D$62,2,FALSE)</f>
        <v>HawksBay201039V43EarlySow</v>
      </c>
      <c r="T455" s="4">
        <f t="shared" si="111"/>
        <v>40497</v>
      </c>
      <c r="U455" t="str">
        <f t="shared" si="112"/>
        <v/>
      </c>
      <c r="V455" t="str">
        <f t="shared" si="99"/>
        <v/>
      </c>
      <c r="W455" t="str">
        <f t="shared" si="100"/>
        <v/>
      </c>
      <c r="X455" t="str">
        <f t="shared" si="101"/>
        <v/>
      </c>
      <c r="Y455">
        <f t="shared" si="102"/>
        <v>3.71</v>
      </c>
      <c r="Z455">
        <f t="shared" si="103"/>
        <v>7.19</v>
      </c>
      <c r="AA455" t="str">
        <f t="shared" si="104"/>
        <v/>
      </c>
      <c r="AB455" t="str">
        <f t="shared" si="105"/>
        <v/>
      </c>
      <c r="AC455" t="str">
        <f t="shared" si="106"/>
        <v/>
      </c>
    </row>
    <row r="456" spans="3:29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/>
      <c r="O456" s="3" t="str">
        <f t="shared" si="107"/>
        <v>HawksBay201039V43EarlySow40500</v>
      </c>
      <c r="P456" s="3">
        <f t="shared" si="108"/>
        <v>15</v>
      </c>
      <c r="Q456" s="3">
        <f t="shared" si="109"/>
        <v>1</v>
      </c>
      <c r="R456">
        <f t="shared" si="110"/>
        <v>151</v>
      </c>
      <c r="S456" t="str">
        <f>VLOOKUP(R456,SimulationNames!$C$2:$D$62,2,FALSE)</f>
        <v>HawksBay201039V43EarlySow</v>
      </c>
      <c r="T456" s="4">
        <f t="shared" si="111"/>
        <v>40500</v>
      </c>
      <c r="U456">
        <f t="shared" si="112"/>
        <v>19.3</v>
      </c>
      <c r="V456" t="str">
        <f t="shared" si="99"/>
        <v/>
      </c>
      <c r="W456">
        <f t="shared" si="100"/>
        <v>0.11</v>
      </c>
      <c r="X456">
        <f t="shared" si="101"/>
        <v>12.2</v>
      </c>
      <c r="Y456">
        <f t="shared" si="102"/>
        <v>4.43</v>
      </c>
      <c r="Z456">
        <f t="shared" si="103"/>
        <v>8</v>
      </c>
      <c r="AA456">
        <f t="shared" si="104"/>
        <v>0.28000000000000003</v>
      </c>
      <c r="AB456" t="str">
        <f t="shared" si="105"/>
        <v/>
      </c>
      <c r="AC456">
        <f t="shared" si="106"/>
        <v>7.1</v>
      </c>
    </row>
    <row r="457" spans="3:29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/>
      <c r="O457" s="3" t="str">
        <f t="shared" si="107"/>
        <v>HawksBay201039V43EarlySow40504</v>
      </c>
      <c r="P457" s="3">
        <f t="shared" si="108"/>
        <v>15</v>
      </c>
      <c r="Q457" s="3">
        <f t="shared" si="109"/>
        <v>1</v>
      </c>
      <c r="R457">
        <f t="shared" si="110"/>
        <v>151</v>
      </c>
      <c r="S457" t="str">
        <f>VLOOKUP(R457,SimulationNames!$C$2:$D$62,2,FALSE)</f>
        <v>HawksBay201039V43EarlySow</v>
      </c>
      <c r="T457" s="4">
        <f t="shared" si="111"/>
        <v>40504</v>
      </c>
      <c r="U457" t="str">
        <f t="shared" si="112"/>
        <v/>
      </c>
      <c r="V457" t="str">
        <f t="shared" si="99"/>
        <v/>
      </c>
      <c r="W457" t="str">
        <f t="shared" si="100"/>
        <v/>
      </c>
      <c r="X457" t="str">
        <f t="shared" si="101"/>
        <v/>
      </c>
      <c r="Y457">
        <f t="shared" si="102"/>
        <v>5.05</v>
      </c>
      <c r="Z457">
        <f t="shared" si="103"/>
        <v>9.14</v>
      </c>
      <c r="AA457" t="str">
        <f t="shared" si="104"/>
        <v/>
      </c>
      <c r="AB457" t="str">
        <f t="shared" si="105"/>
        <v/>
      </c>
      <c r="AC457" t="str">
        <f t="shared" si="106"/>
        <v/>
      </c>
    </row>
    <row r="458" spans="3:29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/>
      <c r="O458" s="3" t="str">
        <f t="shared" si="107"/>
        <v>HawksBay201039V43EarlySow40507</v>
      </c>
      <c r="P458" s="3">
        <f t="shared" si="108"/>
        <v>15</v>
      </c>
      <c r="Q458" s="3">
        <f t="shared" si="109"/>
        <v>1</v>
      </c>
      <c r="R458">
        <f t="shared" si="110"/>
        <v>151</v>
      </c>
      <c r="S458" t="str">
        <f>VLOOKUP(R458,SimulationNames!$C$2:$D$62,2,FALSE)</f>
        <v>HawksBay201039V43EarlySow</v>
      </c>
      <c r="T458" s="4">
        <f t="shared" si="111"/>
        <v>40507</v>
      </c>
      <c r="U458">
        <f t="shared" si="112"/>
        <v>34.4</v>
      </c>
      <c r="V458" t="str">
        <f t="shared" si="99"/>
        <v/>
      </c>
      <c r="W458">
        <f t="shared" si="100"/>
        <v>0.06</v>
      </c>
      <c r="X458">
        <f t="shared" si="101"/>
        <v>21.4</v>
      </c>
      <c r="Y458">
        <f t="shared" si="102"/>
        <v>5.33</v>
      </c>
      <c r="Z458">
        <f t="shared" si="103"/>
        <v>9.6199999999999992</v>
      </c>
      <c r="AA458" t="str">
        <f t="shared" si="104"/>
        <v/>
      </c>
      <c r="AB458" t="str">
        <f t="shared" si="105"/>
        <v/>
      </c>
      <c r="AC458">
        <f t="shared" si="106"/>
        <v>13</v>
      </c>
    </row>
    <row r="459" spans="3:29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/>
      <c r="O459" s="3" t="str">
        <f t="shared" si="107"/>
        <v>HawksBay201039V43EarlySow40511</v>
      </c>
      <c r="P459" s="3">
        <f t="shared" si="108"/>
        <v>15</v>
      </c>
      <c r="Q459" s="3">
        <f t="shared" si="109"/>
        <v>1</v>
      </c>
      <c r="R459">
        <f t="shared" si="110"/>
        <v>151</v>
      </c>
      <c r="S459" t="str">
        <f>VLOOKUP(R459,SimulationNames!$C$2:$D$62,2,FALSE)</f>
        <v>HawksBay201039V43EarlySow</v>
      </c>
      <c r="T459" s="4">
        <f t="shared" si="111"/>
        <v>40511</v>
      </c>
      <c r="U459" t="str">
        <f t="shared" si="112"/>
        <v/>
      </c>
      <c r="V459" t="str">
        <f t="shared" si="99"/>
        <v/>
      </c>
      <c r="W459" t="str">
        <f t="shared" si="100"/>
        <v/>
      </c>
      <c r="X459" t="str">
        <f t="shared" si="101"/>
        <v/>
      </c>
      <c r="Y459">
        <f t="shared" si="102"/>
        <v>5.57</v>
      </c>
      <c r="Z459">
        <f t="shared" si="103"/>
        <v>10.71</v>
      </c>
      <c r="AA459" t="str">
        <f t="shared" si="104"/>
        <v/>
      </c>
      <c r="AB459" t="str">
        <f t="shared" si="105"/>
        <v/>
      </c>
      <c r="AC459" t="str">
        <f t="shared" si="106"/>
        <v/>
      </c>
    </row>
    <row r="460" spans="3:29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/>
      <c r="O460" s="3" t="str">
        <f t="shared" si="107"/>
        <v>HawksBay201039V43EarlySow40512</v>
      </c>
      <c r="P460" s="3">
        <f t="shared" si="108"/>
        <v>15</v>
      </c>
      <c r="Q460" s="3">
        <f t="shared" si="109"/>
        <v>1</v>
      </c>
      <c r="R460">
        <f t="shared" si="110"/>
        <v>151</v>
      </c>
      <c r="S460" t="str">
        <f>VLOOKUP(R460,SimulationNames!$C$2:$D$62,2,FALSE)</f>
        <v>HawksBay201039V43EarlySow</v>
      </c>
      <c r="T460" s="4">
        <f t="shared" si="111"/>
        <v>40512</v>
      </c>
      <c r="U460" t="str">
        <f t="shared" si="112"/>
        <v/>
      </c>
      <c r="V460" t="str">
        <f t="shared" si="99"/>
        <v/>
      </c>
      <c r="W460" t="str">
        <f t="shared" si="100"/>
        <v/>
      </c>
      <c r="X460" t="str">
        <f t="shared" si="101"/>
        <v/>
      </c>
      <c r="Y460" t="str">
        <f t="shared" si="102"/>
        <v/>
      </c>
      <c r="Z460" t="str">
        <f t="shared" si="103"/>
        <v/>
      </c>
      <c r="AA460">
        <f t="shared" si="104"/>
        <v>0.49</v>
      </c>
      <c r="AB460" t="str">
        <f t="shared" si="105"/>
        <v/>
      </c>
      <c r="AC460" t="str">
        <f t="shared" si="106"/>
        <v/>
      </c>
    </row>
    <row r="461" spans="3:29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/>
      <c r="O461" s="3" t="str">
        <f t="shared" si="107"/>
        <v>HawksBay201039V43EarlySow40515</v>
      </c>
      <c r="P461" s="3">
        <f t="shared" si="108"/>
        <v>15</v>
      </c>
      <c r="Q461" s="3">
        <f t="shared" si="109"/>
        <v>1</v>
      </c>
      <c r="R461">
        <f t="shared" si="110"/>
        <v>151</v>
      </c>
      <c r="S461" t="str">
        <f>VLOOKUP(R461,SimulationNames!$C$2:$D$62,2,FALSE)</f>
        <v>HawksBay201039V43EarlySow</v>
      </c>
      <c r="T461" s="4">
        <f t="shared" si="111"/>
        <v>40515</v>
      </c>
      <c r="U461" t="str">
        <f t="shared" si="112"/>
        <v/>
      </c>
      <c r="V461" t="str">
        <f t="shared" si="99"/>
        <v/>
      </c>
      <c r="W461" t="str">
        <f t="shared" si="100"/>
        <v/>
      </c>
      <c r="X461" t="str">
        <f t="shared" si="101"/>
        <v/>
      </c>
      <c r="Y461">
        <f t="shared" si="102"/>
        <v>5.57</v>
      </c>
      <c r="Z461">
        <f t="shared" si="103"/>
        <v>11.24</v>
      </c>
      <c r="AA461" t="str">
        <f t="shared" si="104"/>
        <v/>
      </c>
      <c r="AB461" t="str">
        <f t="shared" si="105"/>
        <v/>
      </c>
      <c r="AC461" t="str">
        <f t="shared" si="106"/>
        <v/>
      </c>
    </row>
    <row r="462" spans="3:29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/>
      <c r="O462" s="3" t="str">
        <f t="shared" si="107"/>
        <v>HawksBay201039V43EarlySow40518</v>
      </c>
      <c r="P462" s="3">
        <f t="shared" si="108"/>
        <v>15</v>
      </c>
      <c r="Q462" s="3">
        <f t="shared" si="109"/>
        <v>1</v>
      </c>
      <c r="R462">
        <f t="shared" si="110"/>
        <v>151</v>
      </c>
      <c r="S462" t="str">
        <f>VLOOKUP(R462,SimulationNames!$C$2:$D$62,2,FALSE)</f>
        <v>HawksBay201039V43EarlySow</v>
      </c>
      <c r="T462" s="4">
        <f t="shared" si="111"/>
        <v>40518</v>
      </c>
      <c r="U462" t="str">
        <f t="shared" si="112"/>
        <v/>
      </c>
      <c r="V462" t="str">
        <f t="shared" si="99"/>
        <v/>
      </c>
      <c r="W462" t="str">
        <f t="shared" si="100"/>
        <v/>
      </c>
      <c r="X462" t="str">
        <f t="shared" si="101"/>
        <v/>
      </c>
      <c r="Y462">
        <f t="shared" si="102"/>
        <v>6.43</v>
      </c>
      <c r="Z462">
        <f t="shared" si="103"/>
        <v>11.71</v>
      </c>
      <c r="AA462">
        <f t="shared" si="104"/>
        <v>0.63</v>
      </c>
      <c r="AB462" t="str">
        <f t="shared" si="105"/>
        <v/>
      </c>
      <c r="AC462" t="str">
        <f t="shared" si="106"/>
        <v/>
      </c>
    </row>
    <row r="463" spans="3:29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/>
      <c r="O463" s="3" t="str">
        <f t="shared" si="107"/>
        <v>HawksBay201039V43EarlySow40521</v>
      </c>
      <c r="P463" s="3">
        <f t="shared" si="108"/>
        <v>15</v>
      </c>
      <c r="Q463" s="3">
        <f t="shared" si="109"/>
        <v>1</v>
      </c>
      <c r="R463">
        <f t="shared" si="110"/>
        <v>151</v>
      </c>
      <c r="S463" t="str">
        <f>VLOOKUP(R463,SimulationNames!$C$2:$D$62,2,FALSE)</f>
        <v>HawksBay201039V43EarlySow</v>
      </c>
      <c r="T463" s="4">
        <f t="shared" si="111"/>
        <v>40521</v>
      </c>
      <c r="U463" t="str">
        <f t="shared" si="112"/>
        <v/>
      </c>
      <c r="V463" t="str">
        <f t="shared" si="99"/>
        <v/>
      </c>
      <c r="W463" t="str">
        <f t="shared" si="100"/>
        <v/>
      </c>
      <c r="X463" t="str">
        <f t="shared" si="101"/>
        <v/>
      </c>
      <c r="Y463">
        <f t="shared" si="102"/>
        <v>6.86</v>
      </c>
      <c r="Z463">
        <f t="shared" si="103"/>
        <v>12.33</v>
      </c>
      <c r="AA463" t="str">
        <f t="shared" si="104"/>
        <v/>
      </c>
      <c r="AB463" t="str">
        <f t="shared" si="105"/>
        <v/>
      </c>
      <c r="AC463" t="str">
        <f t="shared" si="106"/>
        <v/>
      </c>
    </row>
    <row r="464" spans="3:29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/>
      <c r="O464" s="3" t="str">
        <f t="shared" si="107"/>
        <v>HawksBay201039V43EarlySow40525</v>
      </c>
      <c r="P464" s="3">
        <f t="shared" si="108"/>
        <v>15</v>
      </c>
      <c r="Q464" s="3">
        <f t="shared" si="109"/>
        <v>1</v>
      </c>
      <c r="R464">
        <f t="shared" si="110"/>
        <v>151</v>
      </c>
      <c r="S464" t="str">
        <f>VLOOKUP(R464,SimulationNames!$C$2:$D$62,2,FALSE)</f>
        <v>HawksBay201039V43EarlySow</v>
      </c>
      <c r="T464" s="4">
        <f t="shared" si="111"/>
        <v>40525</v>
      </c>
      <c r="U464" t="str">
        <f t="shared" si="112"/>
        <v/>
      </c>
      <c r="V464" t="str">
        <f t="shared" si="99"/>
        <v/>
      </c>
      <c r="W464" t="str">
        <f t="shared" si="100"/>
        <v/>
      </c>
      <c r="X464" t="str">
        <f t="shared" si="101"/>
        <v/>
      </c>
      <c r="Y464">
        <f t="shared" si="102"/>
        <v>8.52</v>
      </c>
      <c r="Z464">
        <f t="shared" si="103"/>
        <v>13.38</v>
      </c>
      <c r="AA464" t="str">
        <f t="shared" si="104"/>
        <v/>
      </c>
      <c r="AB464" t="str">
        <f t="shared" si="105"/>
        <v/>
      </c>
      <c r="AC464" t="str">
        <f t="shared" si="106"/>
        <v/>
      </c>
    </row>
    <row r="465" spans="2:29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/>
      <c r="O465" s="3" t="str">
        <f t="shared" si="107"/>
        <v>HawksBay201039V43EarlySow40526</v>
      </c>
      <c r="P465" s="3">
        <f t="shared" si="108"/>
        <v>15</v>
      </c>
      <c r="Q465" s="3">
        <f t="shared" si="109"/>
        <v>1</v>
      </c>
      <c r="R465">
        <f t="shared" si="110"/>
        <v>151</v>
      </c>
      <c r="S465" t="str">
        <f>VLOOKUP(R465,SimulationNames!$C$2:$D$62,2,FALSE)</f>
        <v>HawksBay201039V43EarlySow</v>
      </c>
      <c r="T465" s="4">
        <f t="shared" si="111"/>
        <v>40526</v>
      </c>
      <c r="U465">
        <f t="shared" si="112"/>
        <v>447</v>
      </c>
      <c r="V465" t="str">
        <f t="shared" si="99"/>
        <v/>
      </c>
      <c r="W465">
        <f t="shared" si="100"/>
        <v>1.1100000000000001</v>
      </c>
      <c r="X465">
        <f t="shared" si="101"/>
        <v>240</v>
      </c>
      <c r="Y465" t="str">
        <f t="shared" si="102"/>
        <v/>
      </c>
      <c r="Z465" t="str">
        <f t="shared" si="103"/>
        <v/>
      </c>
      <c r="AA465" t="str">
        <f t="shared" si="104"/>
        <v/>
      </c>
      <c r="AB465" t="str">
        <f t="shared" si="105"/>
        <v/>
      </c>
      <c r="AC465">
        <f t="shared" si="106"/>
        <v>207</v>
      </c>
    </row>
    <row r="466" spans="2:29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/>
      <c r="O466" s="3" t="str">
        <f t="shared" si="107"/>
        <v>HawksBay201039V43EarlySow40528</v>
      </c>
      <c r="P466" s="3">
        <f t="shared" si="108"/>
        <v>15</v>
      </c>
      <c r="Q466" s="3">
        <f t="shared" si="109"/>
        <v>1</v>
      </c>
      <c r="R466">
        <f t="shared" si="110"/>
        <v>151</v>
      </c>
      <c r="S466" t="str">
        <f>VLOOKUP(R466,SimulationNames!$C$2:$D$62,2,FALSE)</f>
        <v>HawksBay201039V43EarlySow</v>
      </c>
      <c r="T466" s="4">
        <f t="shared" si="111"/>
        <v>40528</v>
      </c>
      <c r="U466" t="str">
        <f t="shared" si="112"/>
        <v/>
      </c>
      <c r="V466" t="str">
        <f t="shared" si="99"/>
        <v/>
      </c>
      <c r="W466" t="str">
        <f t="shared" si="100"/>
        <v/>
      </c>
      <c r="X466" t="str">
        <f t="shared" si="101"/>
        <v/>
      </c>
      <c r="Y466">
        <f t="shared" si="102"/>
        <v>9.7100000000000009</v>
      </c>
      <c r="Z466">
        <f t="shared" si="103"/>
        <v>13.52</v>
      </c>
      <c r="AA466" t="str">
        <f t="shared" si="104"/>
        <v/>
      </c>
      <c r="AB466" t="str">
        <f t="shared" si="105"/>
        <v/>
      </c>
      <c r="AC466" t="str">
        <f t="shared" si="106"/>
        <v/>
      </c>
    </row>
    <row r="467" spans="2:29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/>
      <c r="O467" s="3" t="str">
        <f t="shared" si="107"/>
        <v>HawksBay201039V43EarlySow40532</v>
      </c>
      <c r="P467" s="3">
        <f t="shared" si="108"/>
        <v>15</v>
      </c>
      <c r="Q467" s="3">
        <f t="shared" si="109"/>
        <v>1</v>
      </c>
      <c r="R467">
        <f t="shared" si="110"/>
        <v>151</v>
      </c>
      <c r="S467" t="str">
        <f>VLOOKUP(R467,SimulationNames!$C$2:$D$62,2,FALSE)</f>
        <v>HawksBay201039V43EarlySow</v>
      </c>
      <c r="T467" s="4">
        <f t="shared" si="111"/>
        <v>40532</v>
      </c>
      <c r="U467" t="str">
        <f t="shared" si="112"/>
        <v/>
      </c>
      <c r="V467" t="str">
        <f t="shared" si="99"/>
        <v/>
      </c>
      <c r="W467" t="str">
        <f t="shared" si="100"/>
        <v/>
      </c>
      <c r="X467" t="str">
        <f t="shared" si="101"/>
        <v/>
      </c>
      <c r="Y467">
        <f t="shared" si="102"/>
        <v>10.24</v>
      </c>
      <c r="Z467">
        <f t="shared" si="103"/>
        <v>14.14</v>
      </c>
      <c r="AA467" t="str">
        <f t="shared" si="104"/>
        <v/>
      </c>
      <c r="AB467" t="str">
        <f t="shared" si="105"/>
        <v/>
      </c>
      <c r="AC467" t="str">
        <f t="shared" si="106"/>
        <v/>
      </c>
    </row>
    <row r="468" spans="2:29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/>
      <c r="O468" s="3" t="str">
        <f t="shared" si="107"/>
        <v>HawksBay201039V43EarlySow40533</v>
      </c>
      <c r="P468" s="3">
        <f t="shared" si="108"/>
        <v>15</v>
      </c>
      <c r="Q468" s="3">
        <f t="shared" si="109"/>
        <v>1</v>
      </c>
      <c r="R468">
        <f t="shared" si="110"/>
        <v>151</v>
      </c>
      <c r="S468" t="str">
        <f>VLOOKUP(R468,SimulationNames!$C$2:$D$62,2,FALSE)</f>
        <v>HawksBay201039V43EarlySow</v>
      </c>
      <c r="T468" s="4">
        <f t="shared" si="111"/>
        <v>40533</v>
      </c>
      <c r="U468">
        <f t="shared" si="112"/>
        <v>250.2</v>
      </c>
      <c r="V468" t="str">
        <f t="shared" si="99"/>
        <v/>
      </c>
      <c r="W468">
        <f t="shared" si="100"/>
        <v>1.71</v>
      </c>
      <c r="X468">
        <f t="shared" si="101"/>
        <v>143.19999999999999</v>
      </c>
      <c r="Y468" t="str">
        <f t="shared" si="102"/>
        <v/>
      </c>
      <c r="Z468" t="str">
        <f t="shared" si="103"/>
        <v/>
      </c>
      <c r="AA468" t="str">
        <f t="shared" si="104"/>
        <v/>
      </c>
      <c r="AB468" t="str">
        <f t="shared" si="105"/>
        <v/>
      </c>
      <c r="AC468">
        <f t="shared" si="106"/>
        <v>107</v>
      </c>
    </row>
    <row r="469" spans="2:29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/>
      <c r="O469" s="3" t="str">
        <f t="shared" si="107"/>
        <v>HawksBay201039V43EarlySow40535</v>
      </c>
      <c r="P469" s="3">
        <f t="shared" si="108"/>
        <v>15</v>
      </c>
      <c r="Q469" s="3">
        <f t="shared" si="109"/>
        <v>1</v>
      </c>
      <c r="R469">
        <f t="shared" si="110"/>
        <v>151</v>
      </c>
      <c r="S469" t="str">
        <f>VLOOKUP(R469,SimulationNames!$C$2:$D$62,2,FALSE)</f>
        <v>HawksBay201039V43EarlySow</v>
      </c>
      <c r="T469" s="4">
        <f t="shared" si="111"/>
        <v>40535</v>
      </c>
      <c r="U469" t="str">
        <f t="shared" si="112"/>
        <v/>
      </c>
      <c r="V469" t="str">
        <f t="shared" ref="V469:V532" si="113">IF(E469="","",E469/V$2)</f>
        <v/>
      </c>
      <c r="W469" t="str">
        <f t="shared" ref="W469:W532" si="114">IF(F469="","",F469/W$2)</f>
        <v/>
      </c>
      <c r="X469" t="str">
        <f t="shared" ref="X469:X532" si="115">IF(G469="","",G469/X$2)</f>
        <v/>
      </c>
      <c r="Y469">
        <f t="shared" ref="Y469:Y532" si="116">IF(H469="","",H469/Y$2)</f>
        <v>13.57</v>
      </c>
      <c r="Z469">
        <f t="shared" ref="Z469:Z532" si="117">IF(I469="","",I469/Z$2)</f>
        <v>14.43</v>
      </c>
      <c r="AA469">
        <f t="shared" ref="AA469:AA532" si="118">IF(J469="","",J469/AA$2)</f>
        <v>0.84</v>
      </c>
      <c r="AB469">
        <f t="shared" ref="AB469:AB532" si="119">IF(K469="","",K469/AB$2)</f>
        <v>6.43</v>
      </c>
      <c r="AC469" t="str">
        <f t="shared" ref="AC469:AC532" si="120">IF(L469="","",L469/AC$2)</f>
        <v/>
      </c>
    </row>
    <row r="470" spans="2:29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/>
      <c r="O470" s="3" t="str">
        <f t="shared" si="107"/>
        <v>HawksBay201039V43EarlySow40536</v>
      </c>
      <c r="P470" s="3">
        <f t="shared" si="108"/>
        <v>15</v>
      </c>
      <c r="Q470" s="3">
        <f t="shared" si="109"/>
        <v>1</v>
      </c>
      <c r="R470">
        <f t="shared" si="110"/>
        <v>151</v>
      </c>
      <c r="S470" t="str">
        <f>VLOOKUP(R470,SimulationNames!$C$2:$D$62,2,FALSE)</f>
        <v>HawksBay201039V43EarlySow</v>
      </c>
      <c r="T470" s="4">
        <f t="shared" si="111"/>
        <v>40536</v>
      </c>
      <c r="U470" t="str">
        <f t="shared" si="112"/>
        <v/>
      </c>
      <c r="V470" t="str">
        <f t="shared" si="113"/>
        <v/>
      </c>
      <c r="W470" t="str">
        <f t="shared" si="114"/>
        <v/>
      </c>
      <c r="X470" t="str">
        <f t="shared" si="115"/>
        <v/>
      </c>
      <c r="Y470" t="str">
        <f t="shared" si="116"/>
        <v/>
      </c>
      <c r="Z470" t="str">
        <f t="shared" si="117"/>
        <v/>
      </c>
      <c r="AA470" t="str">
        <f t="shared" si="118"/>
        <v/>
      </c>
      <c r="AB470">
        <f t="shared" si="119"/>
        <v>6.55</v>
      </c>
      <c r="AC470" t="str">
        <f t="shared" si="120"/>
        <v/>
      </c>
    </row>
    <row r="471" spans="2:29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/>
      <c r="O471" s="3" t="str">
        <f t="shared" si="107"/>
        <v>HawksBay201039V43EarlySow40539</v>
      </c>
      <c r="P471" s="3">
        <f t="shared" si="108"/>
        <v>15</v>
      </c>
      <c r="Q471" s="3">
        <f t="shared" si="109"/>
        <v>1</v>
      </c>
      <c r="R471">
        <f t="shared" si="110"/>
        <v>151</v>
      </c>
      <c r="S471" t="str">
        <f>VLOOKUP(R471,SimulationNames!$C$2:$D$62,2,FALSE)</f>
        <v>HawksBay201039V43EarlySow</v>
      </c>
      <c r="T471" s="4">
        <f t="shared" si="111"/>
        <v>40539</v>
      </c>
      <c r="U471" t="str">
        <f t="shared" si="112"/>
        <v/>
      </c>
      <c r="V471" t="str">
        <f t="shared" si="113"/>
        <v/>
      </c>
      <c r="W471" t="str">
        <f t="shared" si="114"/>
        <v/>
      </c>
      <c r="X471" t="str">
        <f t="shared" si="115"/>
        <v/>
      </c>
      <c r="Y471">
        <f t="shared" si="116"/>
        <v>14.29</v>
      </c>
      <c r="Z471">
        <f t="shared" si="117"/>
        <v>14.43</v>
      </c>
      <c r="AA471" t="str">
        <f t="shared" si="118"/>
        <v/>
      </c>
      <c r="AB471">
        <f t="shared" si="119"/>
        <v>6.8</v>
      </c>
      <c r="AC471" t="str">
        <f t="shared" si="120"/>
        <v/>
      </c>
    </row>
    <row r="472" spans="2:29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/>
      <c r="O472" s="3" t="str">
        <f t="shared" si="107"/>
        <v>HawksBay201039V43EarlySow40541</v>
      </c>
      <c r="P472" s="3">
        <f t="shared" si="108"/>
        <v>15</v>
      </c>
      <c r="Q472" s="3">
        <f t="shared" si="109"/>
        <v>1</v>
      </c>
      <c r="R472">
        <f t="shared" si="110"/>
        <v>151</v>
      </c>
      <c r="S472" t="str">
        <f>VLOOKUP(R472,SimulationNames!$C$2:$D$62,2,FALSE)</f>
        <v>HawksBay201039V43EarlySow</v>
      </c>
      <c r="T472" s="4">
        <f t="shared" si="111"/>
        <v>40541</v>
      </c>
      <c r="U472" t="str">
        <f t="shared" si="112"/>
        <v/>
      </c>
      <c r="V472" t="str">
        <f t="shared" si="113"/>
        <v/>
      </c>
      <c r="W472" t="str">
        <f t="shared" si="114"/>
        <v/>
      </c>
      <c r="X472" t="str">
        <f t="shared" si="115"/>
        <v/>
      </c>
      <c r="Y472" t="str">
        <f t="shared" si="116"/>
        <v/>
      </c>
      <c r="Z472" t="str">
        <f t="shared" si="117"/>
        <v/>
      </c>
      <c r="AA472" t="str">
        <f t="shared" si="118"/>
        <v/>
      </c>
      <c r="AB472">
        <f t="shared" si="119"/>
        <v>6.83</v>
      </c>
      <c r="AC472" t="str">
        <f t="shared" si="120"/>
        <v/>
      </c>
    </row>
    <row r="473" spans="2:29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/>
      <c r="O473" s="3" t="str">
        <f t="shared" si="107"/>
        <v>HawksBay201039V43EarlySow40546</v>
      </c>
      <c r="P473" s="3">
        <f t="shared" si="108"/>
        <v>15</v>
      </c>
      <c r="Q473" s="3">
        <f t="shared" si="109"/>
        <v>1</v>
      </c>
      <c r="R473">
        <f t="shared" si="110"/>
        <v>151</v>
      </c>
      <c r="S473" t="str">
        <f>VLOOKUP(R473,SimulationNames!$C$2:$D$62,2,FALSE)</f>
        <v>HawksBay201039V43EarlySow</v>
      </c>
      <c r="T473" s="4">
        <f t="shared" si="111"/>
        <v>40546</v>
      </c>
      <c r="U473" t="str">
        <f t="shared" si="112"/>
        <v/>
      </c>
      <c r="V473" t="str">
        <f t="shared" si="113"/>
        <v/>
      </c>
      <c r="W473" t="str">
        <f t="shared" si="114"/>
        <v/>
      </c>
      <c r="X473" t="str">
        <f t="shared" si="115"/>
        <v/>
      </c>
      <c r="Y473">
        <f t="shared" si="116"/>
        <v>14.14</v>
      </c>
      <c r="Z473">
        <f t="shared" si="117"/>
        <v>14.17</v>
      </c>
      <c r="AA473" t="str">
        <f t="shared" si="118"/>
        <v/>
      </c>
      <c r="AB473" t="str">
        <f t="shared" si="119"/>
        <v/>
      </c>
      <c r="AC473" t="str">
        <f t="shared" si="120"/>
        <v/>
      </c>
    </row>
    <row r="474" spans="2:29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/>
      <c r="O474" s="3" t="str">
        <f t="shared" si="107"/>
        <v>HawksBay201039V43EarlySow40549</v>
      </c>
      <c r="P474" s="3">
        <f t="shared" si="108"/>
        <v>15</v>
      </c>
      <c r="Q474" s="3">
        <f t="shared" si="109"/>
        <v>1</v>
      </c>
      <c r="R474">
        <f t="shared" si="110"/>
        <v>151</v>
      </c>
      <c r="S474" t="str">
        <f>VLOOKUP(R474,SimulationNames!$C$2:$D$62,2,FALSE)</f>
        <v>HawksBay201039V43EarlySow</v>
      </c>
      <c r="T474" s="4">
        <f t="shared" si="111"/>
        <v>40549</v>
      </c>
      <c r="U474" t="str">
        <f t="shared" si="112"/>
        <v/>
      </c>
      <c r="V474" t="str">
        <f t="shared" si="113"/>
        <v/>
      </c>
      <c r="W474" t="str">
        <f t="shared" si="114"/>
        <v/>
      </c>
      <c r="X474" t="str">
        <f t="shared" si="115"/>
        <v/>
      </c>
      <c r="Y474">
        <f t="shared" si="116"/>
        <v>14.14</v>
      </c>
      <c r="Z474">
        <f t="shared" si="117"/>
        <v>14.17</v>
      </c>
      <c r="AA474" t="str">
        <f t="shared" si="118"/>
        <v/>
      </c>
      <c r="AB474" t="str">
        <f t="shared" si="119"/>
        <v/>
      </c>
      <c r="AC474" t="str">
        <f t="shared" si="120"/>
        <v/>
      </c>
    </row>
    <row r="475" spans="2:29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/>
      <c r="O475" s="3" t="str">
        <f t="shared" si="107"/>
        <v>HawksBay201039V43EarlySow40555</v>
      </c>
      <c r="P475" s="3">
        <f t="shared" si="108"/>
        <v>15</v>
      </c>
      <c r="Q475" s="3">
        <f t="shared" si="109"/>
        <v>1</v>
      </c>
      <c r="R475">
        <f t="shared" si="110"/>
        <v>151</v>
      </c>
      <c r="S475" t="str">
        <f>VLOOKUP(R475,SimulationNames!$C$2:$D$62,2,FALSE)</f>
        <v>HawksBay201039V43EarlySow</v>
      </c>
      <c r="T475" s="4">
        <f t="shared" si="111"/>
        <v>40555</v>
      </c>
      <c r="U475" t="str">
        <f t="shared" si="112"/>
        <v/>
      </c>
      <c r="V475" t="str">
        <f t="shared" si="113"/>
        <v/>
      </c>
      <c r="W475" t="str">
        <f t="shared" si="114"/>
        <v/>
      </c>
      <c r="X475" t="str">
        <f t="shared" si="115"/>
        <v/>
      </c>
      <c r="Y475" t="str">
        <f t="shared" si="116"/>
        <v/>
      </c>
      <c r="Z475" t="str">
        <f t="shared" si="117"/>
        <v/>
      </c>
      <c r="AA475">
        <f t="shared" si="118"/>
        <v>0.92</v>
      </c>
      <c r="AB475" t="str">
        <f t="shared" si="119"/>
        <v/>
      </c>
      <c r="AC475" t="str">
        <f t="shared" si="120"/>
        <v/>
      </c>
    </row>
    <row r="476" spans="2:29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/>
      <c r="O476" s="3" t="str">
        <f t="shared" si="107"/>
        <v>HawksBay201039V43EarlySow40577</v>
      </c>
      <c r="P476" s="3">
        <f t="shared" si="108"/>
        <v>15</v>
      </c>
      <c r="Q476" s="3">
        <f t="shared" si="109"/>
        <v>1</v>
      </c>
      <c r="R476">
        <f t="shared" si="110"/>
        <v>151</v>
      </c>
      <c r="S476" t="str">
        <f>VLOOKUP(R476,SimulationNames!$C$2:$D$62,2,FALSE)</f>
        <v>HawksBay201039V43EarlySow</v>
      </c>
      <c r="T476" s="4">
        <f t="shared" si="111"/>
        <v>40577</v>
      </c>
      <c r="U476" t="str">
        <f t="shared" si="112"/>
        <v/>
      </c>
      <c r="V476" t="str">
        <f t="shared" si="113"/>
        <v/>
      </c>
      <c r="W476" t="str">
        <f t="shared" si="114"/>
        <v/>
      </c>
      <c r="X476" t="str">
        <f t="shared" si="115"/>
        <v/>
      </c>
      <c r="Y476" t="str">
        <f t="shared" si="116"/>
        <v/>
      </c>
      <c r="Z476" t="str">
        <f t="shared" si="117"/>
        <v/>
      </c>
      <c r="AA476">
        <f t="shared" si="118"/>
        <v>0.91</v>
      </c>
      <c r="AB476" t="str">
        <f t="shared" si="119"/>
        <v/>
      </c>
      <c r="AC476" t="str">
        <f t="shared" si="120"/>
        <v/>
      </c>
    </row>
    <row r="477" spans="2:29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/>
      <c r="O477" s="3" t="str">
        <f t="shared" si="107"/>
        <v>HawksBay201039V43EarlySow40595</v>
      </c>
      <c r="P477" s="3">
        <f t="shared" si="108"/>
        <v>15</v>
      </c>
      <c r="Q477" s="3">
        <f t="shared" si="109"/>
        <v>1</v>
      </c>
      <c r="R477">
        <f t="shared" si="110"/>
        <v>151</v>
      </c>
      <c r="S477" t="str">
        <f>VLOOKUP(R477,SimulationNames!$C$2:$D$62,2,FALSE)</f>
        <v>HawksBay201039V43EarlySow</v>
      </c>
      <c r="T477" s="4">
        <f t="shared" si="111"/>
        <v>40595</v>
      </c>
      <c r="U477">
        <f t="shared" si="112"/>
        <v>2337.1</v>
      </c>
      <c r="V477" t="str">
        <f t="shared" si="113"/>
        <v/>
      </c>
      <c r="W477">
        <f t="shared" si="114"/>
        <v>3.18</v>
      </c>
      <c r="X477">
        <f t="shared" si="115"/>
        <v>244.4</v>
      </c>
      <c r="Y477" t="str">
        <f t="shared" si="116"/>
        <v/>
      </c>
      <c r="Z477" t="str">
        <f t="shared" si="117"/>
        <v/>
      </c>
      <c r="AA477" t="str">
        <f t="shared" si="118"/>
        <v/>
      </c>
      <c r="AB477" t="str">
        <f t="shared" si="119"/>
        <v/>
      </c>
      <c r="AC477">
        <f t="shared" si="120"/>
        <v>627.4</v>
      </c>
    </row>
    <row r="478" spans="2:29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/>
      <c r="O478" s="3" t="str">
        <f t="shared" si="107"/>
        <v>HawksBay201039V43EarlySow40619</v>
      </c>
      <c r="P478" s="3">
        <f t="shared" si="108"/>
        <v>15</v>
      </c>
      <c r="Q478" s="3">
        <f t="shared" si="109"/>
        <v>1</v>
      </c>
      <c r="R478">
        <f t="shared" si="110"/>
        <v>151</v>
      </c>
      <c r="S478" t="str">
        <f>VLOOKUP(R478,SimulationNames!$C$2:$D$62,2,FALSE)</f>
        <v>HawksBay201039V43EarlySow</v>
      </c>
      <c r="T478" s="4">
        <f t="shared" si="111"/>
        <v>40619</v>
      </c>
      <c r="U478">
        <f t="shared" si="112"/>
        <v>2621.8</v>
      </c>
      <c r="V478" t="str">
        <f t="shared" si="113"/>
        <v/>
      </c>
      <c r="W478" t="str">
        <f t="shared" si="114"/>
        <v/>
      </c>
      <c r="X478">
        <f t="shared" si="115"/>
        <v>286.2</v>
      </c>
      <c r="Y478" t="str">
        <f t="shared" si="116"/>
        <v/>
      </c>
      <c r="Z478" t="str">
        <f t="shared" si="117"/>
        <v/>
      </c>
      <c r="AA478" t="str">
        <f t="shared" si="118"/>
        <v/>
      </c>
      <c r="AB478" t="str">
        <f t="shared" si="119"/>
        <v/>
      </c>
      <c r="AC478">
        <f t="shared" si="120"/>
        <v>729.5</v>
      </c>
    </row>
    <row r="479" spans="2:29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/>
      <c r="O479" s="3" t="str">
        <f t="shared" si="107"/>
        <v>HawksBay201039V43MidSow40492</v>
      </c>
      <c r="P479" s="3">
        <f t="shared" si="108"/>
        <v>15</v>
      </c>
      <c r="Q479" s="3">
        <f t="shared" si="109"/>
        <v>2</v>
      </c>
      <c r="R479">
        <f t="shared" si="110"/>
        <v>152</v>
      </c>
      <c r="S479" t="str">
        <f>VLOOKUP(R479,SimulationNames!$C$2:$D$62,2,FALSE)</f>
        <v>HawksBay201039V43MidSow</v>
      </c>
      <c r="T479" s="4">
        <f t="shared" si="111"/>
        <v>40492</v>
      </c>
      <c r="U479" t="str">
        <f t="shared" si="112"/>
        <v/>
      </c>
      <c r="V479" t="str">
        <f t="shared" si="113"/>
        <v/>
      </c>
      <c r="W479" t="str">
        <f t="shared" si="114"/>
        <v/>
      </c>
      <c r="X479" t="str">
        <f t="shared" si="115"/>
        <v/>
      </c>
      <c r="Y479" t="str">
        <f t="shared" si="116"/>
        <v/>
      </c>
      <c r="Z479" t="str">
        <f t="shared" si="117"/>
        <v/>
      </c>
      <c r="AA479" t="str">
        <f t="shared" si="118"/>
        <v/>
      </c>
      <c r="AB479">
        <f t="shared" si="119"/>
        <v>2.35</v>
      </c>
      <c r="AC479" t="str">
        <f t="shared" si="120"/>
        <v/>
      </c>
    </row>
    <row r="480" spans="2:29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/>
      <c r="O480" s="3" t="str">
        <f t="shared" si="107"/>
        <v>HawksBay201039V43MidSow40493</v>
      </c>
      <c r="P480" s="3">
        <f t="shared" si="108"/>
        <v>15</v>
      </c>
      <c r="Q480" s="3">
        <f t="shared" si="109"/>
        <v>2</v>
      </c>
      <c r="R480">
        <f t="shared" si="110"/>
        <v>152</v>
      </c>
      <c r="S480" t="str">
        <f>VLOOKUP(R480,SimulationNames!$C$2:$D$62,2,FALSE)</f>
        <v>HawksBay201039V43MidSow</v>
      </c>
      <c r="T480" s="4">
        <f t="shared" si="111"/>
        <v>40493</v>
      </c>
      <c r="U480" t="str">
        <f t="shared" si="112"/>
        <v/>
      </c>
      <c r="V480" t="str">
        <f t="shared" si="113"/>
        <v/>
      </c>
      <c r="W480" t="str">
        <f t="shared" si="114"/>
        <v/>
      </c>
      <c r="X480" t="str">
        <f t="shared" si="115"/>
        <v/>
      </c>
      <c r="Y480" t="str">
        <f t="shared" si="116"/>
        <v/>
      </c>
      <c r="Z480" t="str">
        <f t="shared" si="117"/>
        <v/>
      </c>
      <c r="AA480" t="str">
        <f t="shared" si="118"/>
        <v/>
      </c>
      <c r="AB480">
        <f t="shared" si="119"/>
        <v>2.4500000000000002</v>
      </c>
      <c r="AC480" t="str">
        <f t="shared" si="120"/>
        <v/>
      </c>
    </row>
    <row r="481" spans="3:29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/>
      <c r="O481" s="3" t="str">
        <f t="shared" si="107"/>
        <v>HawksBay201039V43MidSow40494</v>
      </c>
      <c r="P481" s="3">
        <f t="shared" si="108"/>
        <v>15</v>
      </c>
      <c r="Q481" s="3">
        <f t="shared" si="109"/>
        <v>2</v>
      </c>
      <c r="R481">
        <f t="shared" si="110"/>
        <v>152</v>
      </c>
      <c r="S481" t="str">
        <f>VLOOKUP(R481,SimulationNames!$C$2:$D$62,2,FALSE)</f>
        <v>HawksBay201039V43MidSow</v>
      </c>
      <c r="T481" s="4">
        <f t="shared" si="111"/>
        <v>40494</v>
      </c>
      <c r="U481" t="str">
        <f t="shared" si="112"/>
        <v/>
      </c>
      <c r="V481" t="str">
        <f t="shared" si="113"/>
        <v/>
      </c>
      <c r="W481" t="str">
        <f t="shared" si="114"/>
        <v/>
      </c>
      <c r="X481" t="str">
        <f t="shared" si="115"/>
        <v/>
      </c>
      <c r="Y481" t="str">
        <f t="shared" si="116"/>
        <v/>
      </c>
      <c r="Z481" t="str">
        <f t="shared" si="117"/>
        <v/>
      </c>
      <c r="AA481" t="str">
        <f t="shared" si="118"/>
        <v/>
      </c>
      <c r="AB481">
        <f t="shared" si="119"/>
        <v>2.67</v>
      </c>
      <c r="AC481" t="str">
        <f t="shared" si="120"/>
        <v/>
      </c>
    </row>
    <row r="482" spans="3:29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/>
      <c r="O482" s="3" t="str">
        <f t="shared" si="107"/>
        <v>HawksBay201039V43MidSow40497</v>
      </c>
      <c r="P482" s="3">
        <f t="shared" si="108"/>
        <v>15</v>
      </c>
      <c r="Q482" s="3">
        <f t="shared" si="109"/>
        <v>2</v>
      </c>
      <c r="R482">
        <f t="shared" si="110"/>
        <v>152</v>
      </c>
      <c r="S482" t="str">
        <f>VLOOKUP(R482,SimulationNames!$C$2:$D$62,2,FALSE)</f>
        <v>HawksBay201039V43MidSow</v>
      </c>
      <c r="T482" s="4">
        <f t="shared" si="111"/>
        <v>40497</v>
      </c>
      <c r="U482" t="str">
        <f t="shared" si="112"/>
        <v/>
      </c>
      <c r="V482" t="str">
        <f t="shared" si="113"/>
        <v/>
      </c>
      <c r="W482" t="str">
        <f t="shared" si="114"/>
        <v/>
      </c>
      <c r="X482" t="str">
        <f t="shared" si="115"/>
        <v/>
      </c>
      <c r="Y482" t="str">
        <f t="shared" si="116"/>
        <v/>
      </c>
      <c r="Z482" t="str">
        <f t="shared" si="117"/>
        <v/>
      </c>
      <c r="AA482" t="str">
        <f t="shared" si="118"/>
        <v/>
      </c>
      <c r="AB482">
        <f t="shared" si="119"/>
        <v>2.74</v>
      </c>
      <c r="AC482" t="str">
        <f t="shared" si="120"/>
        <v/>
      </c>
    </row>
    <row r="483" spans="3:29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/>
      <c r="O483" s="3" t="str">
        <f t="shared" si="107"/>
        <v>HawksBay201039V43MidSow40507</v>
      </c>
      <c r="P483" s="3">
        <f t="shared" si="108"/>
        <v>15</v>
      </c>
      <c r="Q483" s="3">
        <f t="shared" si="109"/>
        <v>2</v>
      </c>
      <c r="R483">
        <f t="shared" si="110"/>
        <v>152</v>
      </c>
      <c r="S483" t="str">
        <f>VLOOKUP(R483,SimulationNames!$C$2:$D$62,2,FALSE)</f>
        <v>HawksBay201039V43MidSow</v>
      </c>
      <c r="T483" s="4">
        <f t="shared" si="111"/>
        <v>40507</v>
      </c>
      <c r="U483" t="str">
        <f t="shared" si="112"/>
        <v/>
      </c>
      <c r="V483" t="str">
        <f t="shared" si="113"/>
        <v/>
      </c>
      <c r="W483" t="str">
        <f t="shared" si="114"/>
        <v/>
      </c>
      <c r="X483" t="str">
        <f t="shared" si="115"/>
        <v/>
      </c>
      <c r="Y483">
        <f t="shared" si="116"/>
        <v>2.86</v>
      </c>
      <c r="Z483">
        <f t="shared" si="117"/>
        <v>5.43</v>
      </c>
      <c r="AA483" t="str">
        <f t="shared" si="118"/>
        <v/>
      </c>
      <c r="AB483" t="str">
        <f t="shared" si="119"/>
        <v/>
      </c>
      <c r="AC483" t="str">
        <f t="shared" si="120"/>
        <v/>
      </c>
    </row>
    <row r="484" spans="3:29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/>
      <c r="O484" s="3" t="str">
        <f t="shared" si="107"/>
        <v>HawksBay201039V43MidSow40508</v>
      </c>
      <c r="P484" s="3">
        <f t="shared" si="108"/>
        <v>15</v>
      </c>
      <c r="Q484" s="3">
        <f t="shared" si="109"/>
        <v>2</v>
      </c>
      <c r="R484">
        <f t="shared" si="110"/>
        <v>152</v>
      </c>
      <c r="S484" t="str">
        <f>VLOOKUP(R484,SimulationNames!$C$2:$D$62,2,FALSE)</f>
        <v>HawksBay201039V43MidSow</v>
      </c>
      <c r="T484" s="4">
        <f t="shared" si="111"/>
        <v>40508</v>
      </c>
      <c r="U484" t="str">
        <f t="shared" si="112"/>
        <v/>
      </c>
      <c r="V484" t="str">
        <f t="shared" si="113"/>
        <v/>
      </c>
      <c r="W484" t="str">
        <f t="shared" si="114"/>
        <v/>
      </c>
      <c r="X484" t="str">
        <f t="shared" si="115"/>
        <v/>
      </c>
      <c r="Y484" t="str">
        <f t="shared" si="116"/>
        <v/>
      </c>
      <c r="Z484" t="str">
        <f t="shared" si="117"/>
        <v/>
      </c>
      <c r="AA484" t="str">
        <f t="shared" si="118"/>
        <v/>
      </c>
      <c r="AB484">
        <f t="shared" si="119"/>
        <v>2.89</v>
      </c>
      <c r="AC484" t="str">
        <f t="shared" si="120"/>
        <v/>
      </c>
    </row>
    <row r="485" spans="3:29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/>
      <c r="O485" s="3" t="str">
        <f t="shared" si="107"/>
        <v>HawksBay201039V43MidSow40511</v>
      </c>
      <c r="P485" s="3">
        <f t="shared" si="108"/>
        <v>15</v>
      </c>
      <c r="Q485" s="3">
        <f t="shared" si="109"/>
        <v>2</v>
      </c>
      <c r="R485">
        <f t="shared" si="110"/>
        <v>152</v>
      </c>
      <c r="S485" t="str">
        <f>VLOOKUP(R485,SimulationNames!$C$2:$D$62,2,FALSE)</f>
        <v>HawksBay201039V43MidSow</v>
      </c>
      <c r="T485" s="4">
        <f t="shared" si="111"/>
        <v>40511</v>
      </c>
      <c r="U485" t="str">
        <f t="shared" si="112"/>
        <v/>
      </c>
      <c r="V485" t="str">
        <f t="shared" si="113"/>
        <v/>
      </c>
      <c r="W485" t="str">
        <f t="shared" si="114"/>
        <v/>
      </c>
      <c r="X485" t="str">
        <f t="shared" si="115"/>
        <v/>
      </c>
      <c r="Y485">
        <f t="shared" si="116"/>
        <v>2.9</v>
      </c>
      <c r="Z485">
        <f t="shared" si="117"/>
        <v>6.86</v>
      </c>
      <c r="AA485" t="str">
        <f t="shared" si="118"/>
        <v/>
      </c>
      <c r="AB485" t="str">
        <f t="shared" si="119"/>
        <v/>
      </c>
      <c r="AC485" t="str">
        <f t="shared" si="120"/>
        <v/>
      </c>
    </row>
    <row r="486" spans="3:29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/>
      <c r="O486" s="3" t="str">
        <f t="shared" si="107"/>
        <v>HawksBay201039V43MidSow40512</v>
      </c>
      <c r="P486" s="3">
        <f t="shared" si="108"/>
        <v>15</v>
      </c>
      <c r="Q486" s="3">
        <f t="shared" si="109"/>
        <v>2</v>
      </c>
      <c r="R486">
        <f t="shared" si="110"/>
        <v>152</v>
      </c>
      <c r="S486" t="str">
        <f>VLOOKUP(R486,SimulationNames!$C$2:$D$62,2,FALSE)</f>
        <v>HawksBay201039V43MidSow</v>
      </c>
      <c r="T486" s="4">
        <f t="shared" si="111"/>
        <v>40512</v>
      </c>
      <c r="U486" t="str">
        <f t="shared" si="112"/>
        <v/>
      </c>
      <c r="V486" t="str">
        <f t="shared" si="113"/>
        <v/>
      </c>
      <c r="W486" t="str">
        <f t="shared" si="114"/>
        <v/>
      </c>
      <c r="X486" t="str">
        <f t="shared" si="115"/>
        <v/>
      </c>
      <c r="Y486" t="str">
        <f t="shared" si="116"/>
        <v/>
      </c>
      <c r="Z486" t="str">
        <f t="shared" si="117"/>
        <v/>
      </c>
      <c r="AA486">
        <f t="shared" si="118"/>
        <v>0.26</v>
      </c>
      <c r="AB486" t="str">
        <f t="shared" si="119"/>
        <v/>
      </c>
      <c r="AC486" t="str">
        <f t="shared" si="120"/>
        <v/>
      </c>
    </row>
    <row r="487" spans="3:29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/>
      <c r="O487" s="3" t="str">
        <f t="shared" si="107"/>
        <v>HawksBay201039V43MidSow40515</v>
      </c>
      <c r="P487" s="3">
        <f t="shared" si="108"/>
        <v>15</v>
      </c>
      <c r="Q487" s="3">
        <f t="shared" si="109"/>
        <v>2</v>
      </c>
      <c r="R487">
        <f t="shared" si="110"/>
        <v>152</v>
      </c>
      <c r="S487" t="str">
        <f>VLOOKUP(R487,SimulationNames!$C$2:$D$62,2,FALSE)</f>
        <v>HawksBay201039V43MidSow</v>
      </c>
      <c r="T487" s="4">
        <f t="shared" si="111"/>
        <v>40515</v>
      </c>
      <c r="U487" t="str">
        <f t="shared" si="112"/>
        <v/>
      </c>
      <c r="V487" t="str">
        <f t="shared" si="113"/>
        <v/>
      </c>
      <c r="W487" t="str">
        <f t="shared" si="114"/>
        <v/>
      </c>
      <c r="X487" t="str">
        <f t="shared" si="115"/>
        <v/>
      </c>
      <c r="Y487">
        <f t="shared" si="116"/>
        <v>3.14</v>
      </c>
      <c r="Z487">
        <f t="shared" si="117"/>
        <v>7.57</v>
      </c>
      <c r="AA487" t="str">
        <f t="shared" si="118"/>
        <v/>
      </c>
      <c r="AB487" t="str">
        <f t="shared" si="119"/>
        <v/>
      </c>
      <c r="AC487" t="str">
        <f t="shared" si="120"/>
        <v/>
      </c>
    </row>
    <row r="488" spans="3:29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/>
      <c r="O488" s="3" t="str">
        <f t="shared" si="107"/>
        <v>HawksBay201039V43MidSow40518</v>
      </c>
      <c r="P488" s="3">
        <f t="shared" si="108"/>
        <v>15</v>
      </c>
      <c r="Q488" s="3">
        <f t="shared" si="109"/>
        <v>2</v>
      </c>
      <c r="R488">
        <f t="shared" si="110"/>
        <v>152</v>
      </c>
      <c r="S488" t="str">
        <f>VLOOKUP(R488,SimulationNames!$C$2:$D$62,2,FALSE)</f>
        <v>HawksBay201039V43MidSow</v>
      </c>
      <c r="T488" s="4">
        <f t="shared" si="111"/>
        <v>40518</v>
      </c>
      <c r="U488" t="str">
        <f t="shared" si="112"/>
        <v/>
      </c>
      <c r="V488" t="str">
        <f t="shared" si="113"/>
        <v/>
      </c>
      <c r="W488" t="str">
        <f t="shared" si="114"/>
        <v/>
      </c>
      <c r="X488" t="str">
        <f t="shared" si="115"/>
        <v/>
      </c>
      <c r="Y488">
        <f t="shared" si="116"/>
        <v>4.05</v>
      </c>
      <c r="Z488">
        <f t="shared" si="117"/>
        <v>8.19</v>
      </c>
      <c r="AA488" t="str">
        <f t="shared" si="118"/>
        <v/>
      </c>
      <c r="AB488" t="str">
        <f t="shared" si="119"/>
        <v/>
      </c>
      <c r="AC488" t="str">
        <f t="shared" si="120"/>
        <v/>
      </c>
    </row>
    <row r="489" spans="3:29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/>
      <c r="O489" s="3" t="str">
        <f t="shared" si="107"/>
        <v>HawksBay201039V43MidSow40521</v>
      </c>
      <c r="P489" s="3">
        <f t="shared" si="108"/>
        <v>15</v>
      </c>
      <c r="Q489" s="3">
        <f t="shared" si="109"/>
        <v>2</v>
      </c>
      <c r="R489">
        <f t="shared" si="110"/>
        <v>152</v>
      </c>
      <c r="S489" t="str">
        <f>VLOOKUP(R489,SimulationNames!$C$2:$D$62,2,FALSE)</f>
        <v>HawksBay201039V43MidSow</v>
      </c>
      <c r="T489" s="4">
        <f t="shared" si="111"/>
        <v>40521</v>
      </c>
      <c r="U489" t="str">
        <f t="shared" si="112"/>
        <v/>
      </c>
      <c r="V489" t="str">
        <f t="shared" si="113"/>
        <v/>
      </c>
      <c r="W489" t="str">
        <f t="shared" si="114"/>
        <v/>
      </c>
      <c r="X489" t="str">
        <f t="shared" si="115"/>
        <v/>
      </c>
      <c r="Y489">
        <f t="shared" si="116"/>
        <v>4.05</v>
      </c>
      <c r="Z489">
        <f t="shared" si="117"/>
        <v>9</v>
      </c>
      <c r="AA489" t="str">
        <f t="shared" si="118"/>
        <v/>
      </c>
      <c r="AB489" t="str">
        <f t="shared" si="119"/>
        <v/>
      </c>
      <c r="AC489" t="str">
        <f t="shared" si="120"/>
        <v/>
      </c>
    </row>
    <row r="490" spans="3:29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/>
      <c r="O490" s="3" t="str">
        <f t="shared" si="107"/>
        <v>HawksBay201039V43MidSow40525</v>
      </c>
      <c r="P490" s="3">
        <f t="shared" si="108"/>
        <v>15</v>
      </c>
      <c r="Q490" s="3">
        <f t="shared" si="109"/>
        <v>2</v>
      </c>
      <c r="R490">
        <f t="shared" si="110"/>
        <v>152</v>
      </c>
      <c r="S490" t="str">
        <f>VLOOKUP(R490,SimulationNames!$C$2:$D$62,2,FALSE)</f>
        <v>HawksBay201039V43MidSow</v>
      </c>
      <c r="T490" s="4">
        <f t="shared" si="111"/>
        <v>40525</v>
      </c>
      <c r="U490">
        <f t="shared" si="112"/>
        <v>219.6</v>
      </c>
      <c r="V490" t="str">
        <f t="shared" si="113"/>
        <v/>
      </c>
      <c r="W490">
        <f t="shared" si="114"/>
        <v>0.32</v>
      </c>
      <c r="X490">
        <f t="shared" si="115"/>
        <v>126.8</v>
      </c>
      <c r="Y490">
        <f t="shared" si="116"/>
        <v>5.48</v>
      </c>
      <c r="Z490">
        <f t="shared" si="117"/>
        <v>10.52</v>
      </c>
      <c r="AA490" t="str">
        <f t="shared" si="118"/>
        <v/>
      </c>
      <c r="AB490" t="str">
        <f t="shared" si="119"/>
        <v/>
      </c>
      <c r="AC490">
        <f t="shared" si="120"/>
        <v>92.8</v>
      </c>
    </row>
    <row r="491" spans="3:29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/>
      <c r="O491" s="3" t="str">
        <f t="shared" si="107"/>
        <v>HawksBay201039V43MidSow40526</v>
      </c>
      <c r="P491" s="3">
        <f t="shared" si="108"/>
        <v>15</v>
      </c>
      <c r="Q491" s="3">
        <f t="shared" si="109"/>
        <v>2</v>
      </c>
      <c r="R491">
        <f t="shared" si="110"/>
        <v>152</v>
      </c>
      <c r="S491" t="str">
        <f>VLOOKUP(R491,SimulationNames!$C$2:$D$62,2,FALSE)</f>
        <v>HawksBay201039V43MidSow</v>
      </c>
      <c r="T491" s="4">
        <f t="shared" si="111"/>
        <v>40526</v>
      </c>
      <c r="U491">
        <f t="shared" si="112"/>
        <v>244.1</v>
      </c>
      <c r="V491" t="str">
        <f t="shared" si="113"/>
        <v/>
      </c>
      <c r="W491">
        <f t="shared" si="114"/>
        <v>0.31</v>
      </c>
      <c r="X491">
        <f t="shared" si="115"/>
        <v>139</v>
      </c>
      <c r="Y491" t="str">
        <f t="shared" si="116"/>
        <v/>
      </c>
      <c r="Z491" t="str">
        <f t="shared" si="117"/>
        <v/>
      </c>
      <c r="AA491" t="str">
        <f t="shared" si="118"/>
        <v/>
      </c>
      <c r="AB491" t="str">
        <f t="shared" si="119"/>
        <v/>
      </c>
      <c r="AC491">
        <f t="shared" si="120"/>
        <v>105.1</v>
      </c>
    </row>
    <row r="492" spans="3:29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/>
      <c r="O492" s="3" t="str">
        <f t="shared" si="107"/>
        <v>HawksBay201039V43MidSow40528</v>
      </c>
      <c r="P492" s="3">
        <f t="shared" si="108"/>
        <v>15</v>
      </c>
      <c r="Q492" s="3">
        <f t="shared" si="109"/>
        <v>2</v>
      </c>
      <c r="R492">
        <f t="shared" si="110"/>
        <v>152</v>
      </c>
      <c r="S492" t="str">
        <f>VLOOKUP(R492,SimulationNames!$C$2:$D$62,2,FALSE)</f>
        <v>HawksBay201039V43MidSow</v>
      </c>
      <c r="T492" s="4">
        <f t="shared" si="111"/>
        <v>40528</v>
      </c>
      <c r="U492" t="str">
        <f t="shared" si="112"/>
        <v/>
      </c>
      <c r="V492" t="str">
        <f t="shared" si="113"/>
        <v/>
      </c>
      <c r="W492" t="str">
        <f t="shared" si="114"/>
        <v/>
      </c>
      <c r="X492" t="str">
        <f t="shared" si="115"/>
        <v/>
      </c>
      <c r="Y492">
        <f t="shared" si="116"/>
        <v>6.38</v>
      </c>
      <c r="Z492">
        <f t="shared" si="117"/>
        <v>11.57</v>
      </c>
      <c r="AA492" t="str">
        <f t="shared" si="118"/>
        <v/>
      </c>
      <c r="AB492" t="str">
        <f t="shared" si="119"/>
        <v/>
      </c>
      <c r="AC492" t="str">
        <f t="shared" si="120"/>
        <v/>
      </c>
    </row>
    <row r="493" spans="3:29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/>
      <c r="O493" s="3" t="str">
        <f t="shared" si="107"/>
        <v>HawksBay201039V43MidSow40532</v>
      </c>
      <c r="P493" s="3">
        <f t="shared" si="108"/>
        <v>15</v>
      </c>
      <c r="Q493" s="3">
        <f t="shared" si="109"/>
        <v>2</v>
      </c>
      <c r="R493">
        <f t="shared" si="110"/>
        <v>152</v>
      </c>
      <c r="S493" t="str">
        <f>VLOOKUP(R493,SimulationNames!$C$2:$D$62,2,FALSE)</f>
        <v>HawksBay201039V43MidSow</v>
      </c>
      <c r="T493" s="4">
        <f t="shared" si="111"/>
        <v>40532</v>
      </c>
      <c r="U493" t="str">
        <f t="shared" si="112"/>
        <v/>
      </c>
      <c r="V493" t="str">
        <f t="shared" si="113"/>
        <v/>
      </c>
      <c r="W493" t="str">
        <f t="shared" si="114"/>
        <v/>
      </c>
      <c r="X493" t="str">
        <f t="shared" si="115"/>
        <v/>
      </c>
      <c r="Y493">
        <f t="shared" si="116"/>
        <v>7.19</v>
      </c>
      <c r="Z493">
        <f t="shared" si="117"/>
        <v>12.43</v>
      </c>
      <c r="AA493" t="str">
        <f t="shared" si="118"/>
        <v/>
      </c>
      <c r="AB493" t="str">
        <f t="shared" si="119"/>
        <v/>
      </c>
      <c r="AC493" t="str">
        <f t="shared" si="120"/>
        <v/>
      </c>
    </row>
    <row r="494" spans="3:29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/>
      <c r="O494" s="3" t="str">
        <f t="shared" si="107"/>
        <v>HawksBay201039V43MidSow40535</v>
      </c>
      <c r="P494" s="3">
        <f t="shared" si="108"/>
        <v>15</v>
      </c>
      <c r="Q494" s="3">
        <f t="shared" si="109"/>
        <v>2</v>
      </c>
      <c r="R494">
        <f t="shared" si="110"/>
        <v>152</v>
      </c>
      <c r="S494" t="str">
        <f>VLOOKUP(R494,SimulationNames!$C$2:$D$62,2,FALSE)</f>
        <v>HawksBay201039V43MidSow</v>
      </c>
      <c r="T494" s="4">
        <f t="shared" si="111"/>
        <v>40535</v>
      </c>
      <c r="U494" t="str">
        <f t="shared" si="112"/>
        <v/>
      </c>
      <c r="V494" t="str">
        <f t="shared" si="113"/>
        <v/>
      </c>
      <c r="W494" t="str">
        <f t="shared" si="114"/>
        <v/>
      </c>
      <c r="X494" t="str">
        <f t="shared" si="115"/>
        <v/>
      </c>
      <c r="Y494">
        <f t="shared" si="116"/>
        <v>8.14</v>
      </c>
      <c r="Z494">
        <f t="shared" si="117"/>
        <v>13.14</v>
      </c>
      <c r="AA494">
        <f t="shared" si="118"/>
        <v>0.82</v>
      </c>
      <c r="AB494" t="str">
        <f t="shared" si="119"/>
        <v/>
      </c>
      <c r="AC494" t="str">
        <f t="shared" si="120"/>
        <v/>
      </c>
    </row>
    <row r="495" spans="3:29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/>
      <c r="O495" s="3" t="str">
        <f t="shared" si="107"/>
        <v>HawksBay201039V43MidSow40539</v>
      </c>
      <c r="P495" s="3">
        <f t="shared" si="108"/>
        <v>15</v>
      </c>
      <c r="Q495" s="3">
        <f t="shared" si="109"/>
        <v>2</v>
      </c>
      <c r="R495">
        <f t="shared" si="110"/>
        <v>152</v>
      </c>
      <c r="S495" t="str">
        <f>VLOOKUP(R495,SimulationNames!$C$2:$D$62,2,FALSE)</f>
        <v>HawksBay201039V43MidSow</v>
      </c>
      <c r="T495" s="4">
        <f t="shared" si="111"/>
        <v>40539</v>
      </c>
      <c r="U495" t="str">
        <f t="shared" si="112"/>
        <v/>
      </c>
      <c r="V495" t="str">
        <f t="shared" si="113"/>
        <v/>
      </c>
      <c r="W495" t="str">
        <f t="shared" si="114"/>
        <v/>
      </c>
      <c r="X495" t="str">
        <f t="shared" si="115"/>
        <v/>
      </c>
      <c r="Y495">
        <f t="shared" si="116"/>
        <v>9.48</v>
      </c>
      <c r="Z495">
        <f t="shared" si="117"/>
        <v>13.38</v>
      </c>
      <c r="AA495" t="str">
        <f t="shared" si="118"/>
        <v/>
      </c>
      <c r="AB495" t="str">
        <f t="shared" si="119"/>
        <v/>
      </c>
      <c r="AC495" t="str">
        <f t="shared" si="120"/>
        <v/>
      </c>
    </row>
    <row r="496" spans="3:29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/>
      <c r="O496" s="3" t="str">
        <f t="shared" si="107"/>
        <v>HawksBay201039V43MidSow40546</v>
      </c>
      <c r="P496" s="3">
        <f t="shared" si="108"/>
        <v>15</v>
      </c>
      <c r="Q496" s="3">
        <f t="shared" si="109"/>
        <v>2</v>
      </c>
      <c r="R496">
        <f t="shared" si="110"/>
        <v>152</v>
      </c>
      <c r="S496" t="str">
        <f>VLOOKUP(R496,SimulationNames!$C$2:$D$62,2,FALSE)</f>
        <v>HawksBay201039V43MidSow</v>
      </c>
      <c r="T496" s="4">
        <f t="shared" si="111"/>
        <v>40546</v>
      </c>
      <c r="U496" t="str">
        <f t="shared" si="112"/>
        <v/>
      </c>
      <c r="V496" t="str">
        <f t="shared" si="113"/>
        <v/>
      </c>
      <c r="W496" t="str">
        <f t="shared" si="114"/>
        <v/>
      </c>
      <c r="X496" t="str">
        <f t="shared" si="115"/>
        <v/>
      </c>
      <c r="Y496">
        <f t="shared" si="116"/>
        <v>12.17</v>
      </c>
      <c r="Z496">
        <f t="shared" si="117"/>
        <v>14.11</v>
      </c>
      <c r="AA496" t="str">
        <f t="shared" si="118"/>
        <v/>
      </c>
      <c r="AB496">
        <f t="shared" si="119"/>
        <v>6.22</v>
      </c>
      <c r="AC496" t="str">
        <f t="shared" si="120"/>
        <v/>
      </c>
    </row>
    <row r="497" spans="2:29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/>
      <c r="O497" s="3" t="str">
        <f t="shared" si="107"/>
        <v>HawksBay201039V43MidSow40548</v>
      </c>
      <c r="P497" s="3">
        <f t="shared" si="108"/>
        <v>15</v>
      </c>
      <c r="Q497" s="3">
        <f t="shared" si="109"/>
        <v>2</v>
      </c>
      <c r="R497">
        <f t="shared" si="110"/>
        <v>152</v>
      </c>
      <c r="S497" t="str">
        <f>VLOOKUP(R497,SimulationNames!$C$2:$D$62,2,FALSE)</f>
        <v>HawksBay201039V43MidSow</v>
      </c>
      <c r="T497" s="4">
        <f t="shared" si="111"/>
        <v>40548</v>
      </c>
      <c r="U497" t="str">
        <f t="shared" si="112"/>
        <v/>
      </c>
      <c r="V497" t="str">
        <f t="shared" si="113"/>
        <v/>
      </c>
      <c r="W497" t="str">
        <f t="shared" si="114"/>
        <v/>
      </c>
      <c r="X497" t="str">
        <f t="shared" si="115"/>
        <v/>
      </c>
      <c r="Y497" t="str">
        <f t="shared" si="116"/>
        <v/>
      </c>
      <c r="Z497" t="str">
        <f t="shared" si="117"/>
        <v/>
      </c>
      <c r="AA497" t="str">
        <f t="shared" si="118"/>
        <v/>
      </c>
      <c r="AB497">
        <f t="shared" si="119"/>
        <v>6.67</v>
      </c>
      <c r="AC497" t="str">
        <f t="shared" si="120"/>
        <v/>
      </c>
    </row>
    <row r="498" spans="2:29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/>
      <c r="O498" s="3" t="str">
        <f t="shared" si="107"/>
        <v>HawksBay201039V43MidSow40549</v>
      </c>
      <c r="P498" s="3">
        <f t="shared" si="108"/>
        <v>15</v>
      </c>
      <c r="Q498" s="3">
        <f t="shared" si="109"/>
        <v>2</v>
      </c>
      <c r="R498">
        <f t="shared" si="110"/>
        <v>152</v>
      </c>
      <c r="S498" t="str">
        <f>VLOOKUP(R498,SimulationNames!$C$2:$D$62,2,FALSE)</f>
        <v>HawksBay201039V43MidSow</v>
      </c>
      <c r="T498" s="4">
        <f t="shared" si="111"/>
        <v>40549</v>
      </c>
      <c r="U498" t="str">
        <f t="shared" si="112"/>
        <v/>
      </c>
      <c r="V498" t="str">
        <f t="shared" si="113"/>
        <v/>
      </c>
      <c r="W498" t="str">
        <f t="shared" si="114"/>
        <v/>
      </c>
      <c r="X498" t="str">
        <f t="shared" si="115"/>
        <v/>
      </c>
      <c r="Y498">
        <f t="shared" si="116"/>
        <v>14.89</v>
      </c>
      <c r="Z498">
        <f t="shared" si="117"/>
        <v>15.17</v>
      </c>
      <c r="AA498" t="str">
        <f t="shared" si="118"/>
        <v/>
      </c>
      <c r="AB498">
        <f t="shared" si="119"/>
        <v>6.77</v>
      </c>
      <c r="AC498" t="str">
        <f t="shared" si="120"/>
        <v/>
      </c>
    </row>
    <row r="499" spans="2:29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/>
      <c r="O499" s="3" t="str">
        <f t="shared" si="107"/>
        <v>HawksBay201039V43MidSow40550</v>
      </c>
      <c r="P499" s="3">
        <f t="shared" si="108"/>
        <v>15</v>
      </c>
      <c r="Q499" s="3">
        <f t="shared" si="109"/>
        <v>2</v>
      </c>
      <c r="R499">
        <f t="shared" si="110"/>
        <v>152</v>
      </c>
      <c r="S499" t="str">
        <f>VLOOKUP(R499,SimulationNames!$C$2:$D$62,2,FALSE)</f>
        <v>HawksBay201039V43MidSow</v>
      </c>
      <c r="T499" s="4">
        <f t="shared" si="111"/>
        <v>40550</v>
      </c>
      <c r="U499">
        <f t="shared" si="112"/>
        <v>437.4</v>
      </c>
      <c r="V499" t="str">
        <f t="shared" si="113"/>
        <v/>
      </c>
      <c r="W499">
        <f t="shared" si="114"/>
        <v>5.37</v>
      </c>
      <c r="X499">
        <f t="shared" si="115"/>
        <v>105.5</v>
      </c>
      <c r="Y499" t="str">
        <f t="shared" si="116"/>
        <v/>
      </c>
      <c r="Z499" t="str">
        <f t="shared" si="117"/>
        <v/>
      </c>
      <c r="AA499" t="str">
        <f t="shared" si="118"/>
        <v/>
      </c>
      <c r="AB499" t="str">
        <f t="shared" si="119"/>
        <v/>
      </c>
      <c r="AC499">
        <f t="shared" si="120"/>
        <v>223.8</v>
      </c>
    </row>
    <row r="500" spans="2:29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/>
      <c r="O500" s="3" t="str">
        <f t="shared" si="107"/>
        <v>HawksBay201039V43MidSow40553</v>
      </c>
      <c r="P500" s="3">
        <f t="shared" si="108"/>
        <v>15</v>
      </c>
      <c r="Q500" s="3">
        <f t="shared" si="109"/>
        <v>2</v>
      </c>
      <c r="R500">
        <f t="shared" si="110"/>
        <v>152</v>
      </c>
      <c r="S500" t="str">
        <f>VLOOKUP(R500,SimulationNames!$C$2:$D$62,2,FALSE)</f>
        <v>HawksBay201039V43MidSow</v>
      </c>
      <c r="T500" s="4">
        <f t="shared" si="111"/>
        <v>40553</v>
      </c>
      <c r="U500">
        <f t="shared" si="112"/>
        <v>668.8</v>
      </c>
      <c r="V500" t="str">
        <f t="shared" si="113"/>
        <v/>
      </c>
      <c r="W500">
        <f t="shared" si="114"/>
        <v>5.76</v>
      </c>
      <c r="X500">
        <f t="shared" si="115"/>
        <v>130.19999999999999</v>
      </c>
      <c r="Y500">
        <f t="shared" si="116"/>
        <v>17.329999999999998</v>
      </c>
      <c r="Z500">
        <f t="shared" si="117"/>
        <v>17.329999999999998</v>
      </c>
      <c r="AA500" t="str">
        <f t="shared" si="118"/>
        <v/>
      </c>
      <c r="AB500">
        <f t="shared" si="119"/>
        <v>6.95</v>
      </c>
      <c r="AC500">
        <f t="shared" si="120"/>
        <v>257.2</v>
      </c>
    </row>
    <row r="501" spans="2:29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/>
      <c r="O501" s="3" t="str">
        <f t="shared" si="107"/>
        <v>HawksBay201039V43MidSow40555</v>
      </c>
      <c r="P501" s="3">
        <f t="shared" si="108"/>
        <v>15</v>
      </c>
      <c r="Q501" s="3">
        <f t="shared" si="109"/>
        <v>2</v>
      </c>
      <c r="R501">
        <f t="shared" si="110"/>
        <v>152</v>
      </c>
      <c r="S501" t="str">
        <f>VLOOKUP(R501,SimulationNames!$C$2:$D$62,2,FALSE)</f>
        <v>HawksBay201039V43MidSow</v>
      </c>
      <c r="T501" s="4">
        <f t="shared" si="111"/>
        <v>40555</v>
      </c>
      <c r="U501" t="str">
        <f t="shared" si="112"/>
        <v/>
      </c>
      <c r="V501" t="str">
        <f t="shared" si="113"/>
        <v/>
      </c>
      <c r="W501" t="str">
        <f t="shared" si="114"/>
        <v/>
      </c>
      <c r="X501" t="str">
        <f t="shared" si="115"/>
        <v/>
      </c>
      <c r="Y501" t="str">
        <f t="shared" si="116"/>
        <v/>
      </c>
      <c r="Z501" t="str">
        <f t="shared" si="117"/>
        <v/>
      </c>
      <c r="AA501">
        <f t="shared" si="118"/>
        <v>0.92</v>
      </c>
      <c r="AB501" t="str">
        <f t="shared" si="119"/>
        <v/>
      </c>
      <c r="AC501" t="str">
        <f t="shared" si="120"/>
        <v/>
      </c>
    </row>
    <row r="502" spans="2:29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/>
      <c r="O502" s="3" t="str">
        <f t="shared" si="107"/>
        <v>HawksBay201039V43MidSow40577</v>
      </c>
      <c r="P502" s="3">
        <f t="shared" si="108"/>
        <v>15</v>
      </c>
      <c r="Q502" s="3">
        <f t="shared" si="109"/>
        <v>2</v>
      </c>
      <c r="R502">
        <f t="shared" si="110"/>
        <v>152</v>
      </c>
      <c r="S502" t="str">
        <f>VLOOKUP(R502,SimulationNames!$C$2:$D$62,2,FALSE)</f>
        <v>HawksBay201039V43MidSow</v>
      </c>
      <c r="T502" s="4">
        <f t="shared" si="111"/>
        <v>40577</v>
      </c>
      <c r="U502" t="str">
        <f t="shared" si="112"/>
        <v/>
      </c>
      <c r="V502" t="str">
        <f t="shared" si="113"/>
        <v/>
      </c>
      <c r="W502" t="str">
        <f t="shared" si="114"/>
        <v/>
      </c>
      <c r="X502" t="str">
        <f t="shared" si="115"/>
        <v/>
      </c>
      <c r="Y502" t="str">
        <f t="shared" si="116"/>
        <v/>
      </c>
      <c r="Z502" t="str">
        <f t="shared" si="117"/>
        <v/>
      </c>
      <c r="AA502">
        <f t="shared" si="118"/>
        <v>0.93</v>
      </c>
      <c r="AB502" t="str">
        <f t="shared" si="119"/>
        <v/>
      </c>
      <c r="AC502" t="str">
        <f t="shared" si="120"/>
        <v/>
      </c>
    </row>
    <row r="503" spans="2:29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/>
      <c r="O503" s="3" t="str">
        <f t="shared" si="107"/>
        <v>HawksBay201039V43MidSow40595</v>
      </c>
      <c r="P503" s="3">
        <f t="shared" si="108"/>
        <v>15</v>
      </c>
      <c r="Q503" s="3">
        <f t="shared" si="109"/>
        <v>2</v>
      </c>
      <c r="R503">
        <f t="shared" si="110"/>
        <v>152</v>
      </c>
      <c r="S503" t="str">
        <f>VLOOKUP(R503,SimulationNames!$C$2:$D$62,2,FALSE)</f>
        <v>HawksBay201039V43MidSow</v>
      </c>
      <c r="T503" s="4">
        <f t="shared" si="111"/>
        <v>40595</v>
      </c>
      <c r="U503">
        <f t="shared" si="112"/>
        <v>2686.8</v>
      </c>
      <c r="V503" t="str">
        <f t="shared" si="113"/>
        <v/>
      </c>
      <c r="W503">
        <f t="shared" si="114"/>
        <v>4.93</v>
      </c>
      <c r="X503">
        <f t="shared" si="115"/>
        <v>312.5</v>
      </c>
      <c r="Y503" t="str">
        <f t="shared" si="116"/>
        <v/>
      </c>
      <c r="Z503" t="str">
        <f t="shared" si="117"/>
        <v/>
      </c>
      <c r="AA503" t="str">
        <f t="shared" si="118"/>
        <v/>
      </c>
      <c r="AB503" t="str">
        <f t="shared" si="119"/>
        <v/>
      </c>
      <c r="AC503">
        <f t="shared" si="120"/>
        <v>964.1</v>
      </c>
    </row>
    <row r="504" spans="2:29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/>
      <c r="O504" s="3" t="str">
        <f t="shared" si="107"/>
        <v>HawksBay201039V43MidSow40596</v>
      </c>
      <c r="P504" s="3">
        <f t="shared" si="108"/>
        <v>15</v>
      </c>
      <c r="Q504" s="3">
        <f t="shared" si="109"/>
        <v>2</v>
      </c>
      <c r="R504">
        <f t="shared" si="110"/>
        <v>152</v>
      </c>
      <c r="S504" t="str">
        <f>VLOOKUP(R504,SimulationNames!$C$2:$D$62,2,FALSE)</f>
        <v>HawksBay201039V43MidSow</v>
      </c>
      <c r="T504" s="4">
        <f t="shared" si="111"/>
        <v>40596</v>
      </c>
      <c r="U504">
        <f t="shared" si="112"/>
        <v>3224.5</v>
      </c>
      <c r="V504" t="str">
        <f t="shared" si="113"/>
        <v/>
      </c>
      <c r="W504">
        <f t="shared" si="114"/>
        <v>5.55</v>
      </c>
      <c r="X504">
        <f t="shared" si="115"/>
        <v>372.8</v>
      </c>
      <c r="Y504" t="str">
        <f t="shared" si="116"/>
        <v/>
      </c>
      <c r="Z504" t="str">
        <f t="shared" si="117"/>
        <v/>
      </c>
      <c r="AA504" t="str">
        <f t="shared" si="118"/>
        <v/>
      </c>
      <c r="AB504" t="str">
        <f t="shared" si="119"/>
        <v/>
      </c>
      <c r="AC504">
        <f t="shared" si="120"/>
        <v>1109.8</v>
      </c>
    </row>
    <row r="505" spans="2:29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/>
      <c r="O505" s="3" t="str">
        <f t="shared" si="107"/>
        <v>HawksBay201039V43MidSow40627</v>
      </c>
      <c r="P505" s="3">
        <f t="shared" si="108"/>
        <v>15</v>
      </c>
      <c r="Q505" s="3">
        <f t="shared" si="109"/>
        <v>2</v>
      </c>
      <c r="R505">
        <f t="shared" si="110"/>
        <v>152</v>
      </c>
      <c r="S505" t="str">
        <f>VLOOKUP(R505,SimulationNames!$C$2:$D$62,2,FALSE)</f>
        <v>HawksBay201039V43MidSow</v>
      </c>
      <c r="T505" s="4">
        <f t="shared" si="111"/>
        <v>40627</v>
      </c>
      <c r="U505">
        <f t="shared" si="112"/>
        <v>2726.9</v>
      </c>
      <c r="V505" t="str">
        <f t="shared" si="113"/>
        <v/>
      </c>
      <c r="W505" t="str">
        <f t="shared" si="114"/>
        <v/>
      </c>
      <c r="X505">
        <f t="shared" si="115"/>
        <v>304.7</v>
      </c>
      <c r="Y505" t="str">
        <f t="shared" si="116"/>
        <v/>
      </c>
      <c r="Z505" t="str">
        <f t="shared" si="117"/>
        <v/>
      </c>
      <c r="AA505" t="str">
        <f t="shared" si="118"/>
        <v/>
      </c>
      <c r="AB505" t="str">
        <f t="shared" si="119"/>
        <v/>
      </c>
      <c r="AC505">
        <f t="shared" si="120"/>
        <v>670.1</v>
      </c>
    </row>
    <row r="506" spans="2:29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/>
      <c r="O506" s="3" t="str">
        <f t="shared" si="107"/>
        <v>HawksBay201039V43LateSow40189</v>
      </c>
      <c r="P506" s="3">
        <f t="shared" si="108"/>
        <v>15</v>
      </c>
      <c r="Q506" s="3">
        <f t="shared" si="109"/>
        <v>3</v>
      </c>
      <c r="R506">
        <f t="shared" si="110"/>
        <v>153</v>
      </c>
      <c r="S506" t="str">
        <f>VLOOKUP(R506,SimulationNames!$C$2:$D$62,2,FALSE)</f>
        <v>HawksBay201039V43LateSow</v>
      </c>
      <c r="T506" s="4">
        <f t="shared" si="111"/>
        <v>40189</v>
      </c>
      <c r="U506">
        <f t="shared" si="112"/>
        <v>1070.3</v>
      </c>
      <c r="V506" t="str">
        <f t="shared" si="113"/>
        <v/>
      </c>
      <c r="W506" t="str">
        <f t="shared" si="114"/>
        <v/>
      </c>
      <c r="X506">
        <f t="shared" si="115"/>
        <v>912.6</v>
      </c>
      <c r="Y506" t="str">
        <f t="shared" si="116"/>
        <v/>
      </c>
      <c r="Z506" t="str">
        <f t="shared" si="117"/>
        <v/>
      </c>
      <c r="AA506" t="str">
        <f t="shared" si="118"/>
        <v/>
      </c>
      <c r="AB506" t="str">
        <f t="shared" si="119"/>
        <v/>
      </c>
      <c r="AC506">
        <f t="shared" si="120"/>
        <v>157.69999999999999</v>
      </c>
    </row>
    <row r="507" spans="2:29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/>
      <c r="O507" s="3" t="str">
        <f t="shared" si="107"/>
        <v>HawksBay201039V43LateSow40521</v>
      </c>
      <c r="P507" s="3">
        <f t="shared" si="108"/>
        <v>15</v>
      </c>
      <c r="Q507" s="3">
        <f t="shared" si="109"/>
        <v>3</v>
      </c>
      <c r="R507">
        <f t="shared" si="110"/>
        <v>153</v>
      </c>
      <c r="S507" t="str">
        <f>VLOOKUP(R507,SimulationNames!$C$2:$D$62,2,FALSE)</f>
        <v>HawksBay201039V43LateSow</v>
      </c>
      <c r="T507" s="4">
        <f t="shared" si="111"/>
        <v>40521</v>
      </c>
      <c r="U507" t="str">
        <f t="shared" si="112"/>
        <v/>
      </c>
      <c r="V507" t="str">
        <f t="shared" si="113"/>
        <v/>
      </c>
      <c r="W507" t="str">
        <f t="shared" si="114"/>
        <v/>
      </c>
      <c r="X507" t="str">
        <f t="shared" si="115"/>
        <v/>
      </c>
      <c r="Y507" t="str">
        <f t="shared" si="116"/>
        <v/>
      </c>
      <c r="Z507" t="str">
        <f t="shared" si="117"/>
        <v/>
      </c>
      <c r="AA507" t="str">
        <f t="shared" si="118"/>
        <v/>
      </c>
      <c r="AB507">
        <f t="shared" si="119"/>
        <v>2.72</v>
      </c>
      <c r="AC507" t="str">
        <f t="shared" si="120"/>
        <v/>
      </c>
    </row>
    <row r="508" spans="2:29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/>
      <c r="O508" s="3" t="str">
        <f t="shared" si="107"/>
        <v>HawksBay201039V43LateSow40522</v>
      </c>
      <c r="P508" s="3">
        <f t="shared" si="108"/>
        <v>15</v>
      </c>
      <c r="Q508" s="3">
        <f t="shared" si="109"/>
        <v>3</v>
      </c>
      <c r="R508">
        <f t="shared" si="110"/>
        <v>153</v>
      </c>
      <c r="S508" t="str">
        <f>VLOOKUP(R508,SimulationNames!$C$2:$D$62,2,FALSE)</f>
        <v>HawksBay201039V43LateSow</v>
      </c>
      <c r="T508" s="4">
        <f t="shared" si="111"/>
        <v>40522</v>
      </c>
      <c r="U508" t="str">
        <f t="shared" si="112"/>
        <v/>
      </c>
      <c r="V508" t="str">
        <f t="shared" si="113"/>
        <v/>
      </c>
      <c r="W508" t="str">
        <f t="shared" si="114"/>
        <v/>
      </c>
      <c r="X508" t="str">
        <f t="shared" si="115"/>
        <v/>
      </c>
      <c r="Y508" t="str">
        <f t="shared" si="116"/>
        <v/>
      </c>
      <c r="Z508" t="str">
        <f t="shared" si="117"/>
        <v/>
      </c>
      <c r="AA508" t="str">
        <f t="shared" si="118"/>
        <v/>
      </c>
      <c r="AB508">
        <f t="shared" si="119"/>
        <v>2.79</v>
      </c>
      <c r="AC508" t="str">
        <f t="shared" si="120"/>
        <v/>
      </c>
    </row>
    <row r="509" spans="2:29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/>
      <c r="O509" s="3" t="str">
        <f t="shared" si="107"/>
        <v>HawksBay201039V43LateSow40525</v>
      </c>
      <c r="P509" s="3">
        <f t="shared" si="108"/>
        <v>15</v>
      </c>
      <c r="Q509" s="3">
        <f t="shared" si="109"/>
        <v>3</v>
      </c>
      <c r="R509">
        <f t="shared" si="110"/>
        <v>153</v>
      </c>
      <c r="S509" t="str">
        <f>VLOOKUP(R509,SimulationNames!$C$2:$D$62,2,FALSE)</f>
        <v>HawksBay201039V43LateSow</v>
      </c>
      <c r="T509" s="4">
        <f t="shared" si="111"/>
        <v>40525</v>
      </c>
      <c r="U509" t="str">
        <f t="shared" si="112"/>
        <v/>
      </c>
      <c r="V509" t="str">
        <f t="shared" si="113"/>
        <v/>
      </c>
      <c r="W509" t="str">
        <f t="shared" si="114"/>
        <v/>
      </c>
      <c r="X509" t="str">
        <f t="shared" si="115"/>
        <v/>
      </c>
      <c r="Y509" t="str">
        <f t="shared" si="116"/>
        <v/>
      </c>
      <c r="Z509" t="str">
        <f t="shared" si="117"/>
        <v/>
      </c>
      <c r="AA509" t="str">
        <f t="shared" si="118"/>
        <v/>
      </c>
      <c r="AB509">
        <f t="shared" si="119"/>
        <v>2.97</v>
      </c>
      <c r="AC509" t="str">
        <f t="shared" si="120"/>
        <v/>
      </c>
    </row>
    <row r="510" spans="2:29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/>
      <c r="O510" s="3" t="str">
        <f t="shared" si="107"/>
        <v>HawksBay201039V43LateSow40532</v>
      </c>
      <c r="P510" s="3">
        <f t="shared" si="108"/>
        <v>15</v>
      </c>
      <c r="Q510" s="3">
        <f t="shared" si="109"/>
        <v>3</v>
      </c>
      <c r="R510">
        <f t="shared" si="110"/>
        <v>153</v>
      </c>
      <c r="S510" t="str">
        <f>VLOOKUP(R510,SimulationNames!$C$2:$D$62,2,FALSE)</f>
        <v>HawksBay201039V43LateSow</v>
      </c>
      <c r="T510" s="4">
        <f t="shared" si="111"/>
        <v>40532</v>
      </c>
      <c r="U510" t="str">
        <f t="shared" si="112"/>
        <v/>
      </c>
      <c r="V510" t="str">
        <f t="shared" si="113"/>
        <v/>
      </c>
      <c r="W510" t="str">
        <f t="shared" si="114"/>
        <v/>
      </c>
      <c r="X510" t="str">
        <f t="shared" si="115"/>
        <v/>
      </c>
      <c r="Y510">
        <f t="shared" si="116"/>
        <v>2.81</v>
      </c>
      <c r="Z510">
        <f t="shared" si="117"/>
        <v>5.62</v>
      </c>
      <c r="AA510" t="str">
        <f t="shared" si="118"/>
        <v/>
      </c>
      <c r="AB510" t="str">
        <f t="shared" si="119"/>
        <v/>
      </c>
      <c r="AC510" t="str">
        <f t="shared" si="120"/>
        <v/>
      </c>
    </row>
    <row r="511" spans="2:29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/>
      <c r="O511" s="3" t="str">
        <f t="shared" si="107"/>
        <v>HawksBay201039V43LateSow40533</v>
      </c>
      <c r="P511" s="3">
        <f t="shared" si="108"/>
        <v>15</v>
      </c>
      <c r="Q511" s="3">
        <f t="shared" si="109"/>
        <v>3</v>
      </c>
      <c r="R511">
        <f t="shared" si="110"/>
        <v>153</v>
      </c>
      <c r="S511" t="str">
        <f>VLOOKUP(R511,SimulationNames!$C$2:$D$62,2,FALSE)</f>
        <v>HawksBay201039V43LateSow</v>
      </c>
      <c r="T511" s="4">
        <f t="shared" si="111"/>
        <v>40533</v>
      </c>
      <c r="U511" t="str">
        <f t="shared" si="112"/>
        <v/>
      </c>
      <c r="V511" t="str">
        <f t="shared" si="113"/>
        <v/>
      </c>
      <c r="W511" t="str">
        <f t="shared" si="114"/>
        <v/>
      </c>
      <c r="X511" t="str">
        <f t="shared" si="115"/>
        <v/>
      </c>
      <c r="Y511" t="str">
        <f t="shared" si="116"/>
        <v/>
      </c>
      <c r="Z511" t="str">
        <f t="shared" si="117"/>
        <v/>
      </c>
      <c r="AA511" t="str">
        <f t="shared" si="118"/>
        <v/>
      </c>
      <c r="AB511">
        <f t="shared" si="119"/>
        <v>2.93</v>
      </c>
      <c r="AC511" t="str">
        <f t="shared" si="120"/>
        <v/>
      </c>
    </row>
    <row r="512" spans="2:29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/>
      <c r="O512" s="3" t="str">
        <f t="shared" si="107"/>
        <v>HawksBay201039V43LateSow40535</v>
      </c>
      <c r="P512" s="3">
        <f t="shared" si="108"/>
        <v>15</v>
      </c>
      <c r="Q512" s="3">
        <f t="shared" si="109"/>
        <v>3</v>
      </c>
      <c r="R512">
        <f t="shared" si="110"/>
        <v>153</v>
      </c>
      <c r="S512" t="str">
        <f>VLOOKUP(R512,SimulationNames!$C$2:$D$62,2,FALSE)</f>
        <v>HawksBay201039V43LateSow</v>
      </c>
      <c r="T512" s="4">
        <f t="shared" si="111"/>
        <v>40535</v>
      </c>
      <c r="U512" t="str">
        <f t="shared" si="112"/>
        <v/>
      </c>
      <c r="V512" t="str">
        <f t="shared" si="113"/>
        <v/>
      </c>
      <c r="W512" t="str">
        <f t="shared" si="114"/>
        <v/>
      </c>
      <c r="X512" t="str">
        <f t="shared" si="115"/>
        <v/>
      </c>
      <c r="Y512">
        <f t="shared" si="116"/>
        <v>3.43</v>
      </c>
      <c r="Z512">
        <f t="shared" si="117"/>
        <v>6.29</v>
      </c>
      <c r="AA512">
        <f t="shared" si="118"/>
        <v>0.17</v>
      </c>
      <c r="AB512" t="str">
        <f t="shared" si="119"/>
        <v/>
      </c>
      <c r="AC512" t="str">
        <f t="shared" si="120"/>
        <v/>
      </c>
    </row>
    <row r="513" spans="2:29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/>
      <c r="O513" s="3" t="str">
        <f t="shared" si="107"/>
        <v>HawksBay201039V43LateSow40539</v>
      </c>
      <c r="P513" s="3">
        <f t="shared" si="108"/>
        <v>15</v>
      </c>
      <c r="Q513" s="3">
        <f t="shared" si="109"/>
        <v>3</v>
      </c>
      <c r="R513">
        <f t="shared" si="110"/>
        <v>153</v>
      </c>
      <c r="S513" t="str">
        <f>VLOOKUP(R513,SimulationNames!$C$2:$D$62,2,FALSE)</f>
        <v>HawksBay201039V43LateSow</v>
      </c>
      <c r="T513" s="4">
        <f t="shared" si="111"/>
        <v>40539</v>
      </c>
      <c r="U513" t="str">
        <f t="shared" si="112"/>
        <v/>
      </c>
      <c r="V513" t="str">
        <f t="shared" si="113"/>
        <v/>
      </c>
      <c r="W513" t="str">
        <f t="shared" si="114"/>
        <v/>
      </c>
      <c r="X513" t="str">
        <f t="shared" si="115"/>
        <v/>
      </c>
      <c r="Y513">
        <f t="shared" si="116"/>
        <v>3.95</v>
      </c>
      <c r="Z513">
        <f t="shared" si="117"/>
        <v>7.1</v>
      </c>
      <c r="AA513" t="str">
        <f t="shared" si="118"/>
        <v/>
      </c>
      <c r="AB513" t="str">
        <f t="shared" si="119"/>
        <v/>
      </c>
      <c r="AC513" t="str">
        <f t="shared" si="120"/>
        <v/>
      </c>
    </row>
    <row r="514" spans="2:29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/>
      <c r="O514" s="3" t="str">
        <f t="shared" si="107"/>
        <v>HawksBay201039V43LateSow40546</v>
      </c>
      <c r="P514" s="3">
        <f t="shared" si="108"/>
        <v>15</v>
      </c>
      <c r="Q514" s="3">
        <f t="shared" si="109"/>
        <v>3</v>
      </c>
      <c r="R514">
        <f t="shared" si="110"/>
        <v>153</v>
      </c>
      <c r="S514" t="str">
        <f>VLOOKUP(R514,SimulationNames!$C$2:$D$62,2,FALSE)</f>
        <v>HawksBay201039V43LateSow</v>
      </c>
      <c r="T514" s="4">
        <f t="shared" si="111"/>
        <v>40546</v>
      </c>
      <c r="U514" t="str">
        <f t="shared" si="112"/>
        <v/>
      </c>
      <c r="V514" t="str">
        <f t="shared" si="113"/>
        <v/>
      </c>
      <c r="W514" t="str">
        <f t="shared" si="114"/>
        <v/>
      </c>
      <c r="X514" t="str">
        <f t="shared" si="115"/>
        <v/>
      </c>
      <c r="Y514">
        <f t="shared" si="116"/>
        <v>5.33</v>
      </c>
      <c r="Z514">
        <f t="shared" si="117"/>
        <v>9.3800000000000008</v>
      </c>
      <c r="AA514" t="str">
        <f t="shared" si="118"/>
        <v/>
      </c>
      <c r="AB514" t="str">
        <f t="shared" si="119"/>
        <v/>
      </c>
      <c r="AC514" t="str">
        <f t="shared" si="120"/>
        <v/>
      </c>
    </row>
    <row r="515" spans="2:29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/>
      <c r="O515" s="3" t="str">
        <f t="shared" si="107"/>
        <v>HawksBay201039V43LateSow40549</v>
      </c>
      <c r="P515" s="3">
        <f t="shared" si="108"/>
        <v>15</v>
      </c>
      <c r="Q515" s="3">
        <f t="shared" si="109"/>
        <v>3</v>
      </c>
      <c r="R515">
        <f t="shared" si="110"/>
        <v>153</v>
      </c>
      <c r="S515" t="str">
        <f>VLOOKUP(R515,SimulationNames!$C$2:$D$62,2,FALSE)</f>
        <v>HawksBay201039V43LateSow</v>
      </c>
      <c r="T515" s="4">
        <f t="shared" si="111"/>
        <v>40549</v>
      </c>
      <c r="U515" t="str">
        <f t="shared" si="112"/>
        <v/>
      </c>
      <c r="V515" t="str">
        <f t="shared" si="113"/>
        <v/>
      </c>
      <c r="W515" t="str">
        <f t="shared" si="114"/>
        <v/>
      </c>
      <c r="X515" t="str">
        <f t="shared" si="115"/>
        <v/>
      </c>
      <c r="Y515">
        <f t="shared" si="116"/>
        <v>5.86</v>
      </c>
      <c r="Z515">
        <f t="shared" si="117"/>
        <v>10.71</v>
      </c>
      <c r="AA515" t="str">
        <f t="shared" si="118"/>
        <v/>
      </c>
      <c r="AB515" t="str">
        <f t="shared" si="119"/>
        <v/>
      </c>
      <c r="AC515" t="str">
        <f t="shared" si="120"/>
        <v/>
      </c>
    </row>
    <row r="516" spans="2:29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/>
      <c r="O516" s="3" t="str">
        <f t="shared" si="107"/>
        <v>HawksBay201039V43LateSow40553</v>
      </c>
      <c r="P516" s="3">
        <f t="shared" si="108"/>
        <v>15</v>
      </c>
      <c r="Q516" s="3">
        <f t="shared" si="109"/>
        <v>3</v>
      </c>
      <c r="R516">
        <f t="shared" si="110"/>
        <v>153</v>
      </c>
      <c r="S516" t="str">
        <f>VLOOKUP(R516,SimulationNames!$C$2:$D$62,2,FALSE)</f>
        <v>HawksBay201039V43LateSow</v>
      </c>
      <c r="T516" s="4">
        <f t="shared" si="111"/>
        <v>40553</v>
      </c>
      <c r="U516" t="str">
        <f t="shared" si="112"/>
        <v/>
      </c>
      <c r="V516" t="str">
        <f t="shared" si="113"/>
        <v/>
      </c>
      <c r="W516" t="str">
        <f t="shared" si="114"/>
        <v/>
      </c>
      <c r="X516" t="str">
        <f t="shared" si="115"/>
        <v/>
      </c>
      <c r="Y516">
        <f t="shared" si="116"/>
        <v>7.05</v>
      </c>
      <c r="Z516">
        <f t="shared" si="117"/>
        <v>11.76</v>
      </c>
      <c r="AA516" t="str">
        <f t="shared" si="118"/>
        <v/>
      </c>
      <c r="AB516" t="str">
        <f t="shared" si="119"/>
        <v/>
      </c>
      <c r="AC516" t="str">
        <f t="shared" si="120"/>
        <v/>
      </c>
    </row>
    <row r="517" spans="2:29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/>
      <c r="O517" s="3" t="str">
        <f t="shared" si="107"/>
        <v>HawksBay201039V43LateSow40554</v>
      </c>
      <c r="P517" s="3">
        <f t="shared" si="108"/>
        <v>15</v>
      </c>
      <c r="Q517" s="3">
        <f t="shared" si="109"/>
        <v>3</v>
      </c>
      <c r="R517">
        <f t="shared" si="110"/>
        <v>153</v>
      </c>
      <c r="S517" t="str">
        <f>VLOOKUP(R517,SimulationNames!$C$2:$D$62,2,FALSE)</f>
        <v>HawksBay201039V43LateSow</v>
      </c>
      <c r="T517" s="4">
        <f t="shared" si="111"/>
        <v>40554</v>
      </c>
      <c r="U517" t="str">
        <f t="shared" si="112"/>
        <v/>
      </c>
      <c r="V517" t="str">
        <f t="shared" si="113"/>
        <v/>
      </c>
      <c r="W517">
        <f t="shared" si="114"/>
        <v>1.75</v>
      </c>
      <c r="X517" t="str">
        <f t="shared" si="115"/>
        <v/>
      </c>
      <c r="Y517" t="str">
        <f t="shared" si="116"/>
        <v/>
      </c>
      <c r="Z517" t="str">
        <f t="shared" si="117"/>
        <v/>
      </c>
      <c r="AA517" t="str">
        <f t="shared" si="118"/>
        <v/>
      </c>
      <c r="AB517" t="str">
        <f t="shared" si="119"/>
        <v/>
      </c>
      <c r="AC517" t="str">
        <f t="shared" si="120"/>
        <v/>
      </c>
    </row>
    <row r="518" spans="2:29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/>
      <c r="O518" s="3" t="str">
        <f t="shared" ref="O518:O581" si="121">S518&amp;T518</f>
        <v>HawksBay201039V43LateSow40555</v>
      </c>
      <c r="P518" s="3">
        <f t="shared" ref="P518:P581" si="122">IF(A518="",P517,A518)</f>
        <v>15</v>
      </c>
      <c r="Q518" s="3">
        <f t="shared" ref="Q518:Q581" si="123">IF(B518="",Q517,B518)</f>
        <v>3</v>
      </c>
      <c r="R518">
        <f t="shared" ref="R518:R581" si="124">P518*10+Q518</f>
        <v>153</v>
      </c>
      <c r="S518" t="str">
        <f>VLOOKUP(R518,SimulationNames!$C$2:$D$62,2,FALSE)</f>
        <v>HawksBay201039V43LateSow</v>
      </c>
      <c r="T518" s="4">
        <f t="shared" ref="T518:T581" si="125">C518</f>
        <v>40555</v>
      </c>
      <c r="U518" t="str">
        <f t="shared" ref="U518:U581" si="126">IF(D518="","",D518/U$2)</f>
        <v/>
      </c>
      <c r="V518" t="str">
        <f t="shared" si="113"/>
        <v/>
      </c>
      <c r="W518" t="str">
        <f t="shared" si="114"/>
        <v/>
      </c>
      <c r="X518" t="str">
        <f t="shared" si="115"/>
        <v/>
      </c>
      <c r="Y518" t="str">
        <f t="shared" si="116"/>
        <v/>
      </c>
      <c r="Z518" t="str">
        <f t="shared" si="117"/>
        <v/>
      </c>
      <c r="AA518">
        <f t="shared" si="118"/>
        <v>0.73</v>
      </c>
      <c r="AB518" t="str">
        <f t="shared" si="119"/>
        <v/>
      </c>
      <c r="AC518" t="str">
        <f t="shared" si="120"/>
        <v/>
      </c>
    </row>
    <row r="519" spans="2:29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/>
      <c r="O519" s="3" t="str">
        <f t="shared" si="121"/>
        <v>HawksBay201039V43LateSow40557</v>
      </c>
      <c r="P519" s="3">
        <f t="shared" si="122"/>
        <v>15</v>
      </c>
      <c r="Q519" s="3">
        <f t="shared" si="123"/>
        <v>3</v>
      </c>
      <c r="R519">
        <f t="shared" si="124"/>
        <v>153</v>
      </c>
      <c r="S519" t="str">
        <f>VLOOKUP(R519,SimulationNames!$C$2:$D$62,2,FALSE)</f>
        <v>HawksBay201039V43LateSow</v>
      </c>
      <c r="T519" s="4">
        <f t="shared" si="125"/>
        <v>40557</v>
      </c>
      <c r="U519" t="str">
        <f t="shared" si="126"/>
        <v/>
      </c>
      <c r="V519" t="str">
        <f t="shared" si="113"/>
        <v/>
      </c>
      <c r="W519" t="str">
        <f t="shared" si="114"/>
        <v/>
      </c>
      <c r="X519" t="str">
        <f t="shared" si="115"/>
        <v/>
      </c>
      <c r="Y519">
        <f t="shared" si="116"/>
        <v>7.71</v>
      </c>
      <c r="Z519">
        <f t="shared" si="117"/>
        <v>12.52</v>
      </c>
      <c r="AA519" t="str">
        <f t="shared" si="118"/>
        <v/>
      </c>
      <c r="AB519" t="str">
        <f t="shared" si="119"/>
        <v/>
      </c>
      <c r="AC519" t="str">
        <f t="shared" si="120"/>
        <v/>
      </c>
    </row>
    <row r="520" spans="2:29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/>
      <c r="O520" s="3" t="str">
        <f t="shared" si="121"/>
        <v>HawksBay201039V43LateSow40560</v>
      </c>
      <c r="P520" s="3">
        <f t="shared" si="122"/>
        <v>15</v>
      </c>
      <c r="Q520" s="3">
        <f t="shared" si="123"/>
        <v>3</v>
      </c>
      <c r="R520">
        <f t="shared" si="124"/>
        <v>153</v>
      </c>
      <c r="S520" t="str">
        <f>VLOOKUP(R520,SimulationNames!$C$2:$D$62,2,FALSE)</f>
        <v>HawksBay201039V43LateSow</v>
      </c>
      <c r="T520" s="4">
        <f t="shared" si="125"/>
        <v>40560</v>
      </c>
      <c r="U520" t="str">
        <f t="shared" si="126"/>
        <v/>
      </c>
      <c r="V520" t="str">
        <f t="shared" si="113"/>
        <v/>
      </c>
      <c r="W520" t="str">
        <f t="shared" si="114"/>
        <v/>
      </c>
      <c r="X520" t="str">
        <f t="shared" si="115"/>
        <v/>
      </c>
      <c r="Y520">
        <f t="shared" si="116"/>
        <v>8.57</v>
      </c>
      <c r="Z520">
        <f t="shared" si="117"/>
        <v>12.86</v>
      </c>
      <c r="AA520" t="str">
        <f t="shared" si="118"/>
        <v/>
      </c>
      <c r="AB520" t="str">
        <f t="shared" si="119"/>
        <v/>
      </c>
      <c r="AC520" t="str">
        <f t="shared" si="120"/>
        <v/>
      </c>
    </row>
    <row r="521" spans="2:29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/>
      <c r="O521" s="3" t="str">
        <f t="shared" si="121"/>
        <v>HawksBay201039V43LateSow40569</v>
      </c>
      <c r="P521" s="3">
        <f t="shared" si="122"/>
        <v>15</v>
      </c>
      <c r="Q521" s="3">
        <f t="shared" si="123"/>
        <v>3</v>
      </c>
      <c r="R521">
        <f t="shared" si="124"/>
        <v>153</v>
      </c>
      <c r="S521" t="str">
        <f>VLOOKUP(R521,SimulationNames!$C$2:$D$62,2,FALSE)</f>
        <v>HawksBay201039V43LateSow</v>
      </c>
      <c r="T521" s="4">
        <f t="shared" si="125"/>
        <v>40569</v>
      </c>
      <c r="U521" t="str">
        <f t="shared" si="126"/>
        <v/>
      </c>
      <c r="V521" t="str">
        <f t="shared" si="113"/>
        <v/>
      </c>
      <c r="W521" t="str">
        <f t="shared" si="114"/>
        <v/>
      </c>
      <c r="X521" t="str">
        <f t="shared" si="115"/>
        <v/>
      </c>
      <c r="Y521">
        <f t="shared" si="116"/>
        <v>11.57</v>
      </c>
      <c r="Z521">
        <f t="shared" si="117"/>
        <v>14.38</v>
      </c>
      <c r="AA521" t="str">
        <f t="shared" si="118"/>
        <v/>
      </c>
      <c r="AB521" t="str">
        <f t="shared" si="119"/>
        <v/>
      </c>
      <c r="AC521" t="str">
        <f t="shared" si="120"/>
        <v/>
      </c>
    </row>
    <row r="522" spans="2:29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/>
      <c r="O522" s="3" t="str">
        <f t="shared" si="121"/>
        <v>HawksBay201039V43LateSow40574</v>
      </c>
      <c r="P522" s="3">
        <f t="shared" si="122"/>
        <v>15</v>
      </c>
      <c r="Q522" s="3">
        <f t="shared" si="123"/>
        <v>3</v>
      </c>
      <c r="R522">
        <f t="shared" si="124"/>
        <v>153</v>
      </c>
      <c r="S522" t="str">
        <f>VLOOKUP(R522,SimulationNames!$C$2:$D$62,2,FALSE)</f>
        <v>HawksBay201039V43LateSow</v>
      </c>
      <c r="T522" s="4">
        <f t="shared" si="125"/>
        <v>40574</v>
      </c>
      <c r="U522" t="str">
        <f t="shared" si="126"/>
        <v/>
      </c>
      <c r="V522" t="str">
        <f t="shared" si="113"/>
        <v/>
      </c>
      <c r="W522" t="str">
        <f t="shared" si="114"/>
        <v/>
      </c>
      <c r="X522" t="str">
        <f t="shared" si="115"/>
        <v/>
      </c>
      <c r="Y522">
        <f t="shared" si="116"/>
        <v>14.62</v>
      </c>
      <c r="Z522">
        <f t="shared" si="117"/>
        <v>14.62</v>
      </c>
      <c r="AA522" t="str">
        <f t="shared" si="118"/>
        <v/>
      </c>
      <c r="AB522">
        <f t="shared" si="119"/>
        <v>6.7</v>
      </c>
      <c r="AC522" t="str">
        <f t="shared" si="120"/>
        <v/>
      </c>
    </row>
    <row r="523" spans="2:29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/>
      <c r="O523" s="3" t="str">
        <f t="shared" si="121"/>
        <v>HawksBay201039V43LateSow40575</v>
      </c>
      <c r="P523" s="3">
        <f t="shared" si="122"/>
        <v>15</v>
      </c>
      <c r="Q523" s="3">
        <f t="shared" si="123"/>
        <v>3</v>
      </c>
      <c r="R523">
        <f t="shared" si="124"/>
        <v>153</v>
      </c>
      <c r="S523" t="str">
        <f>VLOOKUP(R523,SimulationNames!$C$2:$D$62,2,FALSE)</f>
        <v>HawksBay201039V43LateSow</v>
      </c>
      <c r="T523" s="4">
        <f t="shared" si="125"/>
        <v>40575</v>
      </c>
      <c r="U523">
        <f t="shared" si="126"/>
        <v>331.1</v>
      </c>
      <c r="V523" t="str">
        <f t="shared" si="113"/>
        <v/>
      </c>
      <c r="W523">
        <f t="shared" si="114"/>
        <v>5.27</v>
      </c>
      <c r="X523">
        <f t="shared" si="115"/>
        <v>136.19999999999999</v>
      </c>
      <c r="Y523" t="str">
        <f t="shared" si="116"/>
        <v/>
      </c>
      <c r="Z523" t="str">
        <f t="shared" si="117"/>
        <v/>
      </c>
      <c r="AA523" t="str">
        <f t="shared" si="118"/>
        <v/>
      </c>
      <c r="AB523">
        <f t="shared" si="119"/>
        <v>6.85</v>
      </c>
      <c r="AC523">
        <f t="shared" si="120"/>
        <v>147.30000000000001</v>
      </c>
    </row>
    <row r="524" spans="2:29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/>
      <c r="O524" s="3" t="str">
        <f t="shared" si="121"/>
        <v>HawksBay201039V43LateSow40577</v>
      </c>
      <c r="P524" s="3">
        <f t="shared" si="122"/>
        <v>15</v>
      </c>
      <c r="Q524" s="3">
        <f t="shared" si="123"/>
        <v>3</v>
      </c>
      <c r="R524">
        <f t="shared" si="124"/>
        <v>153</v>
      </c>
      <c r="S524" t="str">
        <f>VLOOKUP(R524,SimulationNames!$C$2:$D$62,2,FALSE)</f>
        <v>HawksBay201039V43LateSow</v>
      </c>
      <c r="T524" s="4">
        <f t="shared" si="125"/>
        <v>40577</v>
      </c>
      <c r="U524" t="str">
        <f t="shared" si="126"/>
        <v/>
      </c>
      <c r="V524" t="str">
        <f t="shared" si="113"/>
        <v/>
      </c>
      <c r="W524" t="str">
        <f t="shared" si="114"/>
        <v/>
      </c>
      <c r="X524" t="str">
        <f t="shared" si="115"/>
        <v/>
      </c>
      <c r="Y524" t="str">
        <f t="shared" si="116"/>
        <v/>
      </c>
      <c r="Z524" t="str">
        <f t="shared" si="117"/>
        <v/>
      </c>
      <c r="AA524">
        <f t="shared" si="118"/>
        <v>0.93</v>
      </c>
      <c r="AB524" t="str">
        <f t="shared" si="119"/>
        <v/>
      </c>
      <c r="AC524" t="str">
        <f t="shared" si="120"/>
        <v/>
      </c>
    </row>
    <row r="525" spans="2:29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/>
      <c r="O525" s="3" t="str">
        <f t="shared" si="121"/>
        <v>HawksBay201039V43LateSow40632</v>
      </c>
      <c r="P525" s="3">
        <f t="shared" si="122"/>
        <v>15</v>
      </c>
      <c r="Q525" s="3">
        <f t="shared" si="123"/>
        <v>3</v>
      </c>
      <c r="R525">
        <f t="shared" si="124"/>
        <v>153</v>
      </c>
      <c r="S525" t="str">
        <f>VLOOKUP(R525,SimulationNames!$C$2:$D$62,2,FALSE)</f>
        <v>HawksBay201039V43LateSow</v>
      </c>
      <c r="T525" s="4">
        <f t="shared" si="125"/>
        <v>40632</v>
      </c>
      <c r="U525">
        <f t="shared" si="126"/>
        <v>2646.6</v>
      </c>
      <c r="V525" t="str">
        <f t="shared" si="113"/>
        <v/>
      </c>
      <c r="W525">
        <f t="shared" si="114"/>
        <v>4.75</v>
      </c>
      <c r="X525">
        <f t="shared" si="115"/>
        <v>321</v>
      </c>
      <c r="Y525" t="str">
        <f t="shared" si="116"/>
        <v/>
      </c>
      <c r="Z525" t="str">
        <f t="shared" si="117"/>
        <v/>
      </c>
      <c r="AA525" t="str">
        <f t="shared" si="118"/>
        <v/>
      </c>
      <c r="AB525" t="str">
        <f t="shared" si="119"/>
        <v/>
      </c>
      <c r="AC525">
        <f t="shared" si="120"/>
        <v>637.1</v>
      </c>
    </row>
    <row r="526" spans="2:29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/>
      <c r="O526" s="3" t="str">
        <f t="shared" si="121"/>
        <v>HawksBay201039V43LateSow40648</v>
      </c>
      <c r="P526" s="3">
        <f t="shared" si="122"/>
        <v>15</v>
      </c>
      <c r="Q526" s="3">
        <f t="shared" si="123"/>
        <v>3</v>
      </c>
      <c r="R526">
        <f t="shared" si="124"/>
        <v>153</v>
      </c>
      <c r="S526" t="str">
        <f>VLOOKUP(R526,SimulationNames!$C$2:$D$62,2,FALSE)</f>
        <v>HawksBay201039V43LateSow</v>
      </c>
      <c r="T526" s="4">
        <f t="shared" si="125"/>
        <v>40648</v>
      </c>
      <c r="U526">
        <f t="shared" si="126"/>
        <v>2530.9</v>
      </c>
      <c r="V526" t="str">
        <f t="shared" si="113"/>
        <v/>
      </c>
      <c r="W526" t="str">
        <f t="shared" si="114"/>
        <v/>
      </c>
      <c r="X526">
        <f t="shared" si="115"/>
        <v>338.8</v>
      </c>
      <c r="Y526" t="str">
        <f t="shared" si="116"/>
        <v/>
      </c>
      <c r="Z526" t="str">
        <f t="shared" si="117"/>
        <v/>
      </c>
      <c r="AA526" t="str">
        <f t="shared" si="118"/>
        <v/>
      </c>
      <c r="AB526" t="str">
        <f t="shared" si="119"/>
        <v/>
      </c>
      <c r="AC526">
        <f t="shared" si="120"/>
        <v>609.1</v>
      </c>
    </row>
    <row r="527" spans="2:29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/>
      <c r="O527" s="3" t="str">
        <f t="shared" si="121"/>
        <v>HawksBay201038H20EarlySow40469</v>
      </c>
      <c r="P527" s="3">
        <f t="shared" si="122"/>
        <v>15</v>
      </c>
      <c r="Q527" s="3">
        <f t="shared" si="123"/>
        <v>4</v>
      </c>
      <c r="R527">
        <f t="shared" si="124"/>
        <v>154</v>
      </c>
      <c r="S527" t="str">
        <f>VLOOKUP(R527,SimulationNames!$C$2:$D$62,2,FALSE)</f>
        <v>HawksBay201038H20EarlySow</v>
      </c>
      <c r="T527" s="4">
        <f t="shared" si="125"/>
        <v>40469</v>
      </c>
      <c r="U527" t="str">
        <f t="shared" si="126"/>
        <v/>
      </c>
      <c r="V527" t="str">
        <f t="shared" si="113"/>
        <v/>
      </c>
      <c r="W527" t="str">
        <f t="shared" si="114"/>
        <v/>
      </c>
      <c r="X527" t="str">
        <f t="shared" si="115"/>
        <v/>
      </c>
      <c r="Y527" t="str">
        <f t="shared" si="116"/>
        <v/>
      </c>
      <c r="Z527" t="str">
        <f t="shared" si="117"/>
        <v/>
      </c>
      <c r="AA527" t="str">
        <f t="shared" si="118"/>
        <v/>
      </c>
      <c r="AB527">
        <f t="shared" si="119"/>
        <v>2.5</v>
      </c>
      <c r="AC527" t="str">
        <f t="shared" si="120"/>
        <v/>
      </c>
    </row>
    <row r="528" spans="2:29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/>
      <c r="O528" s="3" t="str">
        <f t="shared" si="121"/>
        <v>HawksBay201038H20EarlySow40470</v>
      </c>
      <c r="P528" s="3">
        <f t="shared" si="122"/>
        <v>15</v>
      </c>
      <c r="Q528" s="3">
        <f t="shared" si="123"/>
        <v>4</v>
      </c>
      <c r="R528">
        <f t="shared" si="124"/>
        <v>154</v>
      </c>
      <c r="S528" t="str">
        <f>VLOOKUP(R528,SimulationNames!$C$2:$D$62,2,FALSE)</f>
        <v>HawksBay201038H20EarlySow</v>
      </c>
      <c r="T528" s="4">
        <f t="shared" si="125"/>
        <v>40470</v>
      </c>
      <c r="U528" t="str">
        <f t="shared" si="126"/>
        <v/>
      </c>
      <c r="V528" t="str">
        <f t="shared" si="113"/>
        <v/>
      </c>
      <c r="W528" t="str">
        <f t="shared" si="114"/>
        <v/>
      </c>
      <c r="X528" t="str">
        <f t="shared" si="115"/>
        <v/>
      </c>
      <c r="Y528" t="str">
        <f t="shared" si="116"/>
        <v/>
      </c>
      <c r="Z528" t="str">
        <f t="shared" si="117"/>
        <v/>
      </c>
      <c r="AA528" t="str">
        <f t="shared" si="118"/>
        <v/>
      </c>
      <c r="AB528">
        <f t="shared" si="119"/>
        <v>2.66</v>
      </c>
      <c r="AC528" t="str">
        <f t="shared" si="120"/>
        <v/>
      </c>
    </row>
    <row r="529" spans="3:29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/>
      <c r="O529" s="3" t="str">
        <f t="shared" si="121"/>
        <v>HawksBay201038H20EarlySow40472</v>
      </c>
      <c r="P529" s="3">
        <f t="shared" si="122"/>
        <v>15</v>
      </c>
      <c r="Q529" s="3">
        <f t="shared" si="123"/>
        <v>4</v>
      </c>
      <c r="R529">
        <f t="shared" si="124"/>
        <v>154</v>
      </c>
      <c r="S529" t="str">
        <f>VLOOKUP(R529,SimulationNames!$C$2:$D$62,2,FALSE)</f>
        <v>HawksBay201038H20EarlySow</v>
      </c>
      <c r="T529" s="4">
        <f t="shared" si="125"/>
        <v>40472</v>
      </c>
      <c r="U529" t="str">
        <f t="shared" si="126"/>
        <v/>
      </c>
      <c r="V529" t="str">
        <f t="shared" si="113"/>
        <v/>
      </c>
      <c r="W529" t="str">
        <f t="shared" si="114"/>
        <v/>
      </c>
      <c r="X529" t="str">
        <f t="shared" si="115"/>
        <v/>
      </c>
      <c r="Y529" t="str">
        <f t="shared" si="116"/>
        <v/>
      </c>
      <c r="Z529" t="str">
        <f t="shared" si="117"/>
        <v/>
      </c>
      <c r="AA529" t="str">
        <f t="shared" si="118"/>
        <v/>
      </c>
      <c r="AB529">
        <f t="shared" si="119"/>
        <v>2.75</v>
      </c>
      <c r="AC529" t="str">
        <f t="shared" si="120"/>
        <v/>
      </c>
    </row>
    <row r="530" spans="3:29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/>
      <c r="O530" s="3" t="str">
        <f t="shared" si="121"/>
        <v>HawksBay201038H20EarlySow40479</v>
      </c>
      <c r="P530" s="3">
        <f t="shared" si="122"/>
        <v>15</v>
      </c>
      <c r="Q530" s="3">
        <f t="shared" si="123"/>
        <v>4</v>
      </c>
      <c r="R530">
        <f t="shared" si="124"/>
        <v>154</v>
      </c>
      <c r="S530" t="str">
        <f>VLOOKUP(R530,SimulationNames!$C$2:$D$62,2,FALSE)</f>
        <v>HawksBay201038H20EarlySow</v>
      </c>
      <c r="T530" s="4">
        <f t="shared" si="125"/>
        <v>40479</v>
      </c>
      <c r="U530" t="str">
        <f t="shared" si="126"/>
        <v/>
      </c>
      <c r="V530" t="str">
        <f t="shared" si="113"/>
        <v/>
      </c>
      <c r="W530" t="str">
        <f t="shared" si="114"/>
        <v/>
      </c>
      <c r="X530" t="str">
        <f t="shared" si="115"/>
        <v/>
      </c>
      <c r="Y530">
        <f t="shared" si="116"/>
        <v>1</v>
      </c>
      <c r="Z530">
        <f t="shared" si="117"/>
        <v>3.24</v>
      </c>
      <c r="AA530" t="str">
        <f t="shared" si="118"/>
        <v/>
      </c>
      <c r="AB530">
        <f t="shared" si="119"/>
        <v>2.95</v>
      </c>
      <c r="AC530" t="str">
        <f t="shared" si="120"/>
        <v/>
      </c>
    </row>
    <row r="531" spans="3:29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/>
      <c r="O531" s="3" t="str">
        <f t="shared" si="121"/>
        <v>HawksBay201038H20EarlySow40486</v>
      </c>
      <c r="P531" s="3">
        <f t="shared" si="122"/>
        <v>15</v>
      </c>
      <c r="Q531" s="3">
        <f t="shared" si="123"/>
        <v>4</v>
      </c>
      <c r="R531">
        <f t="shared" si="124"/>
        <v>154</v>
      </c>
      <c r="S531" t="str">
        <f>VLOOKUP(R531,SimulationNames!$C$2:$D$62,2,FALSE)</f>
        <v>HawksBay201038H20EarlySow</v>
      </c>
      <c r="T531" s="4">
        <f t="shared" si="125"/>
        <v>40486</v>
      </c>
      <c r="U531" t="str">
        <f t="shared" si="126"/>
        <v/>
      </c>
      <c r="V531" t="str">
        <f t="shared" si="113"/>
        <v/>
      </c>
      <c r="W531" t="str">
        <f t="shared" si="114"/>
        <v/>
      </c>
      <c r="X531" t="str">
        <f t="shared" si="115"/>
        <v/>
      </c>
      <c r="Y531">
        <f t="shared" si="116"/>
        <v>1</v>
      </c>
      <c r="Z531">
        <f t="shared" si="117"/>
        <v>4.43</v>
      </c>
      <c r="AA531" t="str">
        <f t="shared" si="118"/>
        <v/>
      </c>
      <c r="AB531" t="str">
        <f t="shared" si="119"/>
        <v/>
      </c>
      <c r="AC531" t="str">
        <f t="shared" si="120"/>
        <v/>
      </c>
    </row>
    <row r="532" spans="3:29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/>
      <c r="O532" s="3" t="str">
        <f t="shared" si="121"/>
        <v>HawksBay201038H20EarlySow40490</v>
      </c>
      <c r="P532" s="3">
        <f t="shared" si="122"/>
        <v>15</v>
      </c>
      <c r="Q532" s="3">
        <f t="shared" si="123"/>
        <v>4</v>
      </c>
      <c r="R532">
        <f t="shared" si="124"/>
        <v>154</v>
      </c>
      <c r="S532" t="str">
        <f>VLOOKUP(R532,SimulationNames!$C$2:$D$62,2,FALSE)</f>
        <v>HawksBay201038H20EarlySow</v>
      </c>
      <c r="T532" s="4">
        <f t="shared" si="125"/>
        <v>40490</v>
      </c>
      <c r="U532" t="str">
        <f t="shared" si="126"/>
        <v/>
      </c>
      <c r="V532" t="str">
        <f t="shared" si="113"/>
        <v/>
      </c>
      <c r="W532" t="str">
        <f t="shared" si="114"/>
        <v/>
      </c>
      <c r="X532" t="str">
        <f t="shared" si="115"/>
        <v/>
      </c>
      <c r="Y532">
        <f t="shared" si="116"/>
        <v>1.9</v>
      </c>
      <c r="Z532">
        <f t="shared" si="117"/>
        <v>4.9000000000000004</v>
      </c>
      <c r="AA532" t="str">
        <f t="shared" si="118"/>
        <v/>
      </c>
      <c r="AB532" t="str">
        <f t="shared" si="119"/>
        <v/>
      </c>
      <c r="AC532" t="str">
        <f t="shared" si="120"/>
        <v/>
      </c>
    </row>
    <row r="533" spans="3:29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/>
      <c r="O533" s="3" t="str">
        <f t="shared" si="121"/>
        <v>HawksBay201038H20EarlySow40493</v>
      </c>
      <c r="P533" s="3">
        <f t="shared" si="122"/>
        <v>15</v>
      </c>
      <c r="Q533" s="3">
        <f t="shared" si="123"/>
        <v>4</v>
      </c>
      <c r="R533">
        <f t="shared" si="124"/>
        <v>154</v>
      </c>
      <c r="S533" t="str">
        <f>VLOOKUP(R533,SimulationNames!$C$2:$D$62,2,FALSE)</f>
        <v>HawksBay201038H20EarlySow</v>
      </c>
      <c r="T533" s="4">
        <f t="shared" si="125"/>
        <v>40493</v>
      </c>
      <c r="U533" t="str">
        <f t="shared" si="126"/>
        <v/>
      </c>
      <c r="V533" t="str">
        <f t="shared" ref="V533:V596" si="127">IF(E533="","",E533/V$2)</f>
        <v/>
      </c>
      <c r="W533" t="str">
        <f t="shared" ref="W533:W596" si="128">IF(F533="","",F533/W$2)</f>
        <v/>
      </c>
      <c r="X533" t="str">
        <f t="shared" ref="X533:X596" si="129">IF(G533="","",G533/X$2)</f>
        <v/>
      </c>
      <c r="Y533">
        <f t="shared" ref="Y533:Y596" si="130">IF(H533="","",H533/Y$2)</f>
        <v>2.1</v>
      </c>
      <c r="Z533">
        <f t="shared" ref="Z533:Z596" si="131">IF(I533="","",I533/Z$2)</f>
        <v>5.76</v>
      </c>
      <c r="AA533" t="str">
        <f t="shared" ref="AA533:AA596" si="132">IF(J533="","",J533/AA$2)</f>
        <v/>
      </c>
      <c r="AB533" t="str">
        <f t="shared" ref="AB533:AB596" si="133">IF(K533="","",K533/AB$2)</f>
        <v/>
      </c>
      <c r="AC533" t="str">
        <f t="shared" ref="AC533:AC596" si="134">IF(L533="","",L533/AC$2)</f>
        <v/>
      </c>
    </row>
    <row r="534" spans="3:29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/>
      <c r="O534" s="3" t="str">
        <f t="shared" si="121"/>
        <v>HawksBay201038H20EarlySow40494</v>
      </c>
      <c r="P534" s="3">
        <f t="shared" si="122"/>
        <v>15</v>
      </c>
      <c r="Q534" s="3">
        <f t="shared" si="123"/>
        <v>4</v>
      </c>
      <c r="R534">
        <f t="shared" si="124"/>
        <v>154</v>
      </c>
      <c r="S534" t="str">
        <f>VLOOKUP(R534,SimulationNames!$C$2:$D$62,2,FALSE)</f>
        <v>HawksBay201038H20EarlySow</v>
      </c>
      <c r="T534" s="4">
        <f t="shared" si="125"/>
        <v>40494</v>
      </c>
      <c r="U534" t="str">
        <f t="shared" si="126"/>
        <v/>
      </c>
      <c r="V534" t="str">
        <f t="shared" si="127"/>
        <v/>
      </c>
      <c r="W534" t="str">
        <f t="shared" si="128"/>
        <v/>
      </c>
      <c r="X534" t="str">
        <f t="shared" si="129"/>
        <v/>
      </c>
      <c r="Y534" t="str">
        <f t="shared" si="130"/>
        <v/>
      </c>
      <c r="Z534" t="str">
        <f t="shared" si="131"/>
        <v/>
      </c>
      <c r="AA534">
        <f t="shared" si="132"/>
        <v>0.22</v>
      </c>
      <c r="AB534" t="str">
        <f t="shared" si="133"/>
        <v/>
      </c>
      <c r="AC534" t="str">
        <f t="shared" si="134"/>
        <v/>
      </c>
    </row>
    <row r="535" spans="3:29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/>
      <c r="O535" s="3" t="str">
        <f t="shared" si="121"/>
        <v>HawksBay201038H20EarlySow40497</v>
      </c>
      <c r="P535" s="3">
        <f t="shared" si="122"/>
        <v>15</v>
      </c>
      <c r="Q535" s="3">
        <f t="shared" si="123"/>
        <v>4</v>
      </c>
      <c r="R535">
        <f t="shared" si="124"/>
        <v>154</v>
      </c>
      <c r="S535" t="str">
        <f>VLOOKUP(R535,SimulationNames!$C$2:$D$62,2,FALSE)</f>
        <v>HawksBay201038H20EarlySow</v>
      </c>
      <c r="T535" s="4">
        <f t="shared" si="125"/>
        <v>40497</v>
      </c>
      <c r="U535" t="str">
        <f t="shared" si="126"/>
        <v/>
      </c>
      <c r="V535" t="str">
        <f t="shared" si="127"/>
        <v/>
      </c>
      <c r="W535" t="str">
        <f t="shared" si="128"/>
        <v/>
      </c>
      <c r="X535" t="str">
        <f t="shared" si="129"/>
        <v/>
      </c>
      <c r="Y535">
        <f t="shared" si="130"/>
        <v>3.29</v>
      </c>
      <c r="Z535">
        <f t="shared" si="131"/>
        <v>6.62</v>
      </c>
      <c r="AA535" t="str">
        <f t="shared" si="132"/>
        <v/>
      </c>
      <c r="AB535" t="str">
        <f t="shared" si="133"/>
        <v/>
      </c>
      <c r="AC535" t="str">
        <f t="shared" si="134"/>
        <v/>
      </c>
    </row>
    <row r="536" spans="3:29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/>
      <c r="O536" s="3" t="str">
        <f t="shared" si="121"/>
        <v>HawksBay201038H20EarlySow40500</v>
      </c>
      <c r="P536" s="3">
        <f t="shared" si="122"/>
        <v>15</v>
      </c>
      <c r="Q536" s="3">
        <f t="shared" si="123"/>
        <v>4</v>
      </c>
      <c r="R536">
        <f t="shared" si="124"/>
        <v>154</v>
      </c>
      <c r="S536" t="str">
        <f>VLOOKUP(R536,SimulationNames!$C$2:$D$62,2,FALSE)</f>
        <v>HawksBay201038H20EarlySow</v>
      </c>
      <c r="T536" s="4">
        <f t="shared" si="125"/>
        <v>40500</v>
      </c>
      <c r="U536">
        <f t="shared" si="126"/>
        <v>25</v>
      </c>
      <c r="V536" t="str">
        <f t="shared" si="127"/>
        <v/>
      </c>
      <c r="W536">
        <f t="shared" si="128"/>
        <v>0.08</v>
      </c>
      <c r="X536">
        <f t="shared" si="129"/>
        <v>16.2</v>
      </c>
      <c r="Y536">
        <f t="shared" si="130"/>
        <v>3.71</v>
      </c>
      <c r="Z536">
        <f t="shared" si="131"/>
        <v>7.38</v>
      </c>
      <c r="AA536">
        <f t="shared" si="132"/>
        <v>0.24</v>
      </c>
      <c r="AB536" t="str">
        <f t="shared" si="133"/>
        <v/>
      </c>
      <c r="AC536">
        <f t="shared" si="134"/>
        <v>8.8000000000000007</v>
      </c>
    </row>
    <row r="537" spans="3:29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/>
      <c r="O537" s="3" t="str">
        <f t="shared" si="121"/>
        <v>HawksBay201038H20EarlySow40504</v>
      </c>
      <c r="P537" s="3">
        <f t="shared" si="122"/>
        <v>15</v>
      </c>
      <c r="Q537" s="3">
        <f t="shared" si="123"/>
        <v>4</v>
      </c>
      <c r="R537">
        <f t="shared" si="124"/>
        <v>154</v>
      </c>
      <c r="S537" t="str">
        <f>VLOOKUP(R537,SimulationNames!$C$2:$D$62,2,FALSE)</f>
        <v>HawksBay201038H20EarlySow</v>
      </c>
      <c r="T537" s="4">
        <f t="shared" si="125"/>
        <v>40504</v>
      </c>
      <c r="U537" t="str">
        <f t="shared" si="126"/>
        <v/>
      </c>
      <c r="V537" t="str">
        <f t="shared" si="127"/>
        <v/>
      </c>
      <c r="W537" t="str">
        <f t="shared" si="128"/>
        <v/>
      </c>
      <c r="X537" t="str">
        <f t="shared" si="129"/>
        <v/>
      </c>
      <c r="Y537">
        <f t="shared" si="130"/>
        <v>4.8600000000000003</v>
      </c>
      <c r="Z537">
        <f t="shared" si="131"/>
        <v>8.57</v>
      </c>
      <c r="AA537" t="str">
        <f t="shared" si="132"/>
        <v/>
      </c>
      <c r="AB537" t="str">
        <f t="shared" si="133"/>
        <v/>
      </c>
      <c r="AC537" t="str">
        <f t="shared" si="134"/>
        <v/>
      </c>
    </row>
    <row r="538" spans="3:29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/>
      <c r="O538" s="3" t="str">
        <f t="shared" si="121"/>
        <v>HawksBay201038H20EarlySow40507</v>
      </c>
      <c r="P538" s="3">
        <f t="shared" si="122"/>
        <v>15</v>
      </c>
      <c r="Q538" s="3">
        <f t="shared" si="123"/>
        <v>4</v>
      </c>
      <c r="R538">
        <f t="shared" si="124"/>
        <v>154</v>
      </c>
      <c r="S538" t="str">
        <f>VLOOKUP(R538,SimulationNames!$C$2:$D$62,2,FALSE)</f>
        <v>HawksBay201038H20EarlySow</v>
      </c>
      <c r="T538" s="4">
        <f t="shared" si="125"/>
        <v>40507</v>
      </c>
      <c r="U538">
        <f t="shared" si="126"/>
        <v>26</v>
      </c>
      <c r="V538" t="str">
        <f t="shared" si="127"/>
        <v/>
      </c>
      <c r="W538">
        <f t="shared" si="128"/>
        <v>7.0000000000000007E-2</v>
      </c>
      <c r="X538">
        <f t="shared" si="129"/>
        <v>16</v>
      </c>
      <c r="Y538">
        <f t="shared" si="130"/>
        <v>4.8600000000000003</v>
      </c>
      <c r="Z538">
        <f t="shared" si="131"/>
        <v>8.9</v>
      </c>
      <c r="AA538" t="str">
        <f t="shared" si="132"/>
        <v/>
      </c>
      <c r="AB538" t="str">
        <f t="shared" si="133"/>
        <v/>
      </c>
      <c r="AC538">
        <f t="shared" si="134"/>
        <v>10</v>
      </c>
    </row>
    <row r="539" spans="3:29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/>
      <c r="O539" s="3" t="str">
        <f t="shared" si="121"/>
        <v>HawksBay201038H20EarlySow40511</v>
      </c>
      <c r="P539" s="3">
        <f t="shared" si="122"/>
        <v>15</v>
      </c>
      <c r="Q539" s="3">
        <f t="shared" si="123"/>
        <v>4</v>
      </c>
      <c r="R539">
        <f t="shared" si="124"/>
        <v>154</v>
      </c>
      <c r="S539" t="str">
        <f>VLOOKUP(R539,SimulationNames!$C$2:$D$62,2,FALSE)</f>
        <v>HawksBay201038H20EarlySow</v>
      </c>
      <c r="T539" s="4">
        <f t="shared" si="125"/>
        <v>40511</v>
      </c>
      <c r="U539" t="str">
        <f t="shared" si="126"/>
        <v/>
      </c>
      <c r="V539" t="str">
        <f t="shared" si="127"/>
        <v/>
      </c>
      <c r="W539" t="str">
        <f t="shared" si="128"/>
        <v/>
      </c>
      <c r="X539" t="str">
        <f t="shared" si="129"/>
        <v/>
      </c>
      <c r="Y539">
        <f t="shared" si="130"/>
        <v>5.19</v>
      </c>
      <c r="Z539">
        <f t="shared" si="131"/>
        <v>10.1</v>
      </c>
      <c r="AA539" t="str">
        <f t="shared" si="132"/>
        <v/>
      </c>
      <c r="AB539" t="str">
        <f t="shared" si="133"/>
        <v/>
      </c>
      <c r="AC539" t="str">
        <f t="shared" si="134"/>
        <v/>
      </c>
    </row>
    <row r="540" spans="3:29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/>
      <c r="O540" s="3" t="str">
        <f t="shared" si="121"/>
        <v>HawksBay201038H20EarlySow40512</v>
      </c>
      <c r="P540" s="3">
        <f t="shared" si="122"/>
        <v>15</v>
      </c>
      <c r="Q540" s="3">
        <f t="shared" si="123"/>
        <v>4</v>
      </c>
      <c r="R540">
        <f t="shared" si="124"/>
        <v>154</v>
      </c>
      <c r="S540" t="str">
        <f>VLOOKUP(R540,SimulationNames!$C$2:$D$62,2,FALSE)</f>
        <v>HawksBay201038H20EarlySow</v>
      </c>
      <c r="T540" s="4">
        <f t="shared" si="125"/>
        <v>40512</v>
      </c>
      <c r="U540" t="str">
        <f t="shared" si="126"/>
        <v/>
      </c>
      <c r="V540" t="str">
        <f t="shared" si="127"/>
        <v/>
      </c>
      <c r="W540" t="str">
        <f t="shared" si="128"/>
        <v/>
      </c>
      <c r="X540" t="str">
        <f t="shared" si="129"/>
        <v/>
      </c>
      <c r="Y540" t="str">
        <f t="shared" si="130"/>
        <v/>
      </c>
      <c r="Z540" t="str">
        <f t="shared" si="131"/>
        <v/>
      </c>
      <c r="AA540">
        <f t="shared" si="132"/>
        <v>0.44</v>
      </c>
      <c r="AB540" t="str">
        <f t="shared" si="133"/>
        <v/>
      </c>
      <c r="AC540" t="str">
        <f t="shared" si="134"/>
        <v/>
      </c>
    </row>
    <row r="541" spans="3:29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/>
      <c r="O541" s="3" t="str">
        <f t="shared" si="121"/>
        <v>HawksBay201038H20EarlySow40515</v>
      </c>
      <c r="P541" s="3">
        <f t="shared" si="122"/>
        <v>15</v>
      </c>
      <c r="Q541" s="3">
        <f t="shared" si="123"/>
        <v>4</v>
      </c>
      <c r="R541">
        <f t="shared" si="124"/>
        <v>154</v>
      </c>
      <c r="S541" t="str">
        <f>VLOOKUP(R541,SimulationNames!$C$2:$D$62,2,FALSE)</f>
        <v>HawksBay201038H20EarlySow</v>
      </c>
      <c r="T541" s="4">
        <f t="shared" si="125"/>
        <v>40515</v>
      </c>
      <c r="U541" t="str">
        <f t="shared" si="126"/>
        <v/>
      </c>
      <c r="V541" t="str">
        <f t="shared" si="127"/>
        <v/>
      </c>
      <c r="W541" t="str">
        <f t="shared" si="128"/>
        <v/>
      </c>
      <c r="X541" t="str">
        <f t="shared" si="129"/>
        <v/>
      </c>
      <c r="Y541">
        <f t="shared" si="130"/>
        <v>5.29</v>
      </c>
      <c r="Z541">
        <f t="shared" si="131"/>
        <v>10.57</v>
      </c>
      <c r="AA541" t="str">
        <f t="shared" si="132"/>
        <v/>
      </c>
      <c r="AB541" t="str">
        <f t="shared" si="133"/>
        <v/>
      </c>
      <c r="AC541" t="str">
        <f t="shared" si="134"/>
        <v/>
      </c>
    </row>
    <row r="542" spans="3:29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/>
      <c r="O542" s="3" t="str">
        <f t="shared" si="121"/>
        <v>HawksBay201038H20EarlySow40518</v>
      </c>
      <c r="P542" s="3">
        <f t="shared" si="122"/>
        <v>15</v>
      </c>
      <c r="Q542" s="3">
        <f t="shared" si="123"/>
        <v>4</v>
      </c>
      <c r="R542">
        <f t="shared" si="124"/>
        <v>154</v>
      </c>
      <c r="S542" t="str">
        <f>VLOOKUP(R542,SimulationNames!$C$2:$D$62,2,FALSE)</f>
        <v>HawksBay201038H20EarlySow</v>
      </c>
      <c r="T542" s="4">
        <f t="shared" si="125"/>
        <v>40518</v>
      </c>
      <c r="U542" t="str">
        <f t="shared" si="126"/>
        <v/>
      </c>
      <c r="V542" t="str">
        <f t="shared" si="127"/>
        <v/>
      </c>
      <c r="W542" t="str">
        <f t="shared" si="128"/>
        <v/>
      </c>
      <c r="X542" t="str">
        <f t="shared" si="129"/>
        <v/>
      </c>
      <c r="Y542">
        <f t="shared" si="130"/>
        <v>6.57</v>
      </c>
      <c r="Z542">
        <f t="shared" si="131"/>
        <v>11.14</v>
      </c>
      <c r="AA542">
        <f t="shared" si="132"/>
        <v>0.56000000000000005</v>
      </c>
      <c r="AB542" t="str">
        <f t="shared" si="133"/>
        <v/>
      </c>
      <c r="AC542" t="str">
        <f t="shared" si="134"/>
        <v/>
      </c>
    </row>
    <row r="543" spans="3:29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/>
      <c r="O543" s="3" t="str">
        <f t="shared" si="121"/>
        <v>HawksBay201038H20EarlySow40521</v>
      </c>
      <c r="P543" s="3">
        <f t="shared" si="122"/>
        <v>15</v>
      </c>
      <c r="Q543" s="3">
        <f t="shared" si="123"/>
        <v>4</v>
      </c>
      <c r="R543">
        <f t="shared" si="124"/>
        <v>154</v>
      </c>
      <c r="S543" t="str">
        <f>VLOOKUP(R543,SimulationNames!$C$2:$D$62,2,FALSE)</f>
        <v>HawksBay201038H20EarlySow</v>
      </c>
      <c r="T543" s="4">
        <f t="shared" si="125"/>
        <v>40521</v>
      </c>
      <c r="U543" t="str">
        <f t="shared" si="126"/>
        <v/>
      </c>
      <c r="V543" t="str">
        <f t="shared" si="127"/>
        <v/>
      </c>
      <c r="W543" t="str">
        <f t="shared" si="128"/>
        <v/>
      </c>
      <c r="X543" t="str">
        <f t="shared" si="129"/>
        <v/>
      </c>
      <c r="Y543">
        <f t="shared" si="130"/>
        <v>6.76</v>
      </c>
      <c r="Z543">
        <f t="shared" si="131"/>
        <v>12</v>
      </c>
      <c r="AA543" t="str">
        <f t="shared" si="132"/>
        <v/>
      </c>
      <c r="AB543" t="str">
        <f t="shared" si="133"/>
        <v/>
      </c>
      <c r="AC543" t="str">
        <f t="shared" si="134"/>
        <v/>
      </c>
    </row>
    <row r="544" spans="3:29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/>
      <c r="O544" s="3" t="str">
        <f t="shared" si="121"/>
        <v>HawksBay201038H20EarlySow40525</v>
      </c>
      <c r="P544" s="3">
        <f t="shared" si="122"/>
        <v>15</v>
      </c>
      <c r="Q544" s="3">
        <f t="shared" si="123"/>
        <v>4</v>
      </c>
      <c r="R544">
        <f t="shared" si="124"/>
        <v>154</v>
      </c>
      <c r="S544" t="str">
        <f>VLOOKUP(R544,SimulationNames!$C$2:$D$62,2,FALSE)</f>
        <v>HawksBay201038H20EarlySow</v>
      </c>
      <c r="T544" s="4">
        <f t="shared" si="125"/>
        <v>40525</v>
      </c>
      <c r="U544" t="str">
        <f t="shared" si="126"/>
        <v/>
      </c>
      <c r="V544" t="str">
        <f t="shared" si="127"/>
        <v/>
      </c>
      <c r="W544" t="str">
        <f t="shared" si="128"/>
        <v/>
      </c>
      <c r="X544" t="str">
        <f t="shared" si="129"/>
        <v/>
      </c>
      <c r="Y544">
        <f t="shared" si="130"/>
        <v>7.81</v>
      </c>
      <c r="Z544">
        <f t="shared" si="131"/>
        <v>13.24</v>
      </c>
      <c r="AA544" t="str">
        <f t="shared" si="132"/>
        <v/>
      </c>
      <c r="AB544" t="str">
        <f t="shared" si="133"/>
        <v/>
      </c>
      <c r="AC544" t="str">
        <f t="shared" si="134"/>
        <v/>
      </c>
    </row>
    <row r="545" spans="3:29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/>
      <c r="O545" s="3" t="str">
        <f t="shared" si="121"/>
        <v>HawksBay201038H20EarlySow40528</v>
      </c>
      <c r="P545" s="3">
        <f t="shared" si="122"/>
        <v>15</v>
      </c>
      <c r="Q545" s="3">
        <f t="shared" si="123"/>
        <v>4</v>
      </c>
      <c r="R545">
        <f t="shared" si="124"/>
        <v>154</v>
      </c>
      <c r="S545" t="str">
        <f>VLOOKUP(R545,SimulationNames!$C$2:$D$62,2,FALSE)</f>
        <v>HawksBay201038H20EarlySow</v>
      </c>
      <c r="T545" s="4">
        <f t="shared" si="125"/>
        <v>40528</v>
      </c>
      <c r="U545" t="str">
        <f t="shared" si="126"/>
        <v/>
      </c>
      <c r="V545" t="str">
        <f t="shared" si="127"/>
        <v/>
      </c>
      <c r="W545" t="str">
        <f t="shared" si="128"/>
        <v/>
      </c>
      <c r="X545" t="str">
        <f t="shared" si="129"/>
        <v/>
      </c>
      <c r="Y545">
        <f t="shared" si="130"/>
        <v>8.48</v>
      </c>
      <c r="Z545">
        <f t="shared" si="131"/>
        <v>13.95</v>
      </c>
      <c r="AA545" t="str">
        <f t="shared" si="132"/>
        <v/>
      </c>
      <c r="AB545" t="str">
        <f t="shared" si="133"/>
        <v/>
      </c>
      <c r="AC545" t="str">
        <f t="shared" si="134"/>
        <v/>
      </c>
    </row>
    <row r="546" spans="3:29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/>
      <c r="O546" s="3" t="str">
        <f t="shared" si="121"/>
        <v>HawksBay201038H20EarlySow40532</v>
      </c>
      <c r="P546" s="3">
        <f t="shared" si="122"/>
        <v>15</v>
      </c>
      <c r="Q546" s="3">
        <f t="shared" si="123"/>
        <v>4</v>
      </c>
      <c r="R546">
        <f t="shared" si="124"/>
        <v>154</v>
      </c>
      <c r="S546" t="str">
        <f>VLOOKUP(R546,SimulationNames!$C$2:$D$62,2,FALSE)</f>
        <v>HawksBay201038H20EarlySow</v>
      </c>
      <c r="T546" s="4">
        <f t="shared" si="125"/>
        <v>40532</v>
      </c>
      <c r="U546" t="str">
        <f t="shared" si="126"/>
        <v/>
      </c>
      <c r="V546" t="str">
        <f t="shared" si="127"/>
        <v/>
      </c>
      <c r="W546" t="str">
        <f t="shared" si="128"/>
        <v/>
      </c>
      <c r="X546" t="str">
        <f t="shared" si="129"/>
        <v/>
      </c>
      <c r="Y546">
        <f t="shared" si="130"/>
        <v>9.0500000000000007</v>
      </c>
      <c r="Z546">
        <f t="shared" si="131"/>
        <v>14.86</v>
      </c>
      <c r="AA546" t="str">
        <f t="shared" si="132"/>
        <v/>
      </c>
      <c r="AB546" t="str">
        <f t="shared" si="133"/>
        <v/>
      </c>
      <c r="AC546" t="str">
        <f t="shared" si="134"/>
        <v/>
      </c>
    </row>
    <row r="547" spans="3:29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/>
      <c r="O547" s="3" t="str">
        <f t="shared" si="121"/>
        <v>HawksBay201038H20EarlySow40533</v>
      </c>
      <c r="P547" s="3">
        <f t="shared" si="122"/>
        <v>15</v>
      </c>
      <c r="Q547" s="3">
        <f t="shared" si="123"/>
        <v>4</v>
      </c>
      <c r="R547">
        <f t="shared" si="124"/>
        <v>154</v>
      </c>
      <c r="S547" t="str">
        <f>VLOOKUP(R547,SimulationNames!$C$2:$D$62,2,FALSE)</f>
        <v>HawksBay201038H20EarlySow</v>
      </c>
      <c r="T547" s="4">
        <f t="shared" si="125"/>
        <v>40533</v>
      </c>
      <c r="U547">
        <f t="shared" si="126"/>
        <v>192.6</v>
      </c>
      <c r="V547" t="str">
        <f t="shared" si="127"/>
        <v/>
      </c>
      <c r="W547">
        <f t="shared" si="128"/>
        <v>1.95</v>
      </c>
      <c r="X547">
        <f t="shared" si="129"/>
        <v>104.2</v>
      </c>
      <c r="Y547" t="str">
        <f t="shared" si="130"/>
        <v/>
      </c>
      <c r="Z547" t="str">
        <f t="shared" si="131"/>
        <v/>
      </c>
      <c r="AA547" t="str">
        <f t="shared" si="132"/>
        <v/>
      </c>
      <c r="AB547" t="str">
        <f t="shared" si="133"/>
        <v/>
      </c>
      <c r="AC547">
        <f t="shared" si="134"/>
        <v>88.4</v>
      </c>
    </row>
    <row r="548" spans="3:29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/>
      <c r="O548" s="3" t="str">
        <f t="shared" si="121"/>
        <v>HawksBay201038H20EarlySow40535</v>
      </c>
      <c r="P548" s="3">
        <f t="shared" si="122"/>
        <v>15</v>
      </c>
      <c r="Q548" s="3">
        <f t="shared" si="123"/>
        <v>4</v>
      </c>
      <c r="R548">
        <f t="shared" si="124"/>
        <v>154</v>
      </c>
      <c r="S548" t="str">
        <f>VLOOKUP(R548,SimulationNames!$C$2:$D$62,2,FALSE)</f>
        <v>HawksBay201038H20EarlySow</v>
      </c>
      <c r="T548" s="4">
        <f t="shared" si="125"/>
        <v>40535</v>
      </c>
      <c r="U548" t="str">
        <f t="shared" si="126"/>
        <v/>
      </c>
      <c r="V548" t="str">
        <f t="shared" si="127"/>
        <v/>
      </c>
      <c r="W548" t="str">
        <f t="shared" si="128"/>
        <v/>
      </c>
      <c r="X548" t="str">
        <f t="shared" si="129"/>
        <v/>
      </c>
      <c r="Y548">
        <f t="shared" si="130"/>
        <v>9.7100000000000009</v>
      </c>
      <c r="Z548">
        <f t="shared" si="131"/>
        <v>15.33</v>
      </c>
      <c r="AA548">
        <f t="shared" si="132"/>
        <v>0.93</v>
      </c>
      <c r="AB548" t="str">
        <f t="shared" si="133"/>
        <v/>
      </c>
      <c r="AC548" t="str">
        <f t="shared" si="134"/>
        <v/>
      </c>
    </row>
    <row r="549" spans="3:29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/>
      <c r="O549" s="3" t="str">
        <f t="shared" si="121"/>
        <v>HawksBay201038H20EarlySow40539</v>
      </c>
      <c r="P549" s="3">
        <f t="shared" si="122"/>
        <v>15</v>
      </c>
      <c r="Q549" s="3">
        <f t="shared" si="123"/>
        <v>4</v>
      </c>
      <c r="R549">
        <f t="shared" si="124"/>
        <v>154</v>
      </c>
      <c r="S549" t="str">
        <f>VLOOKUP(R549,SimulationNames!$C$2:$D$62,2,FALSE)</f>
        <v>HawksBay201038H20EarlySow</v>
      </c>
      <c r="T549" s="4">
        <f t="shared" si="125"/>
        <v>40539</v>
      </c>
      <c r="U549" t="str">
        <f t="shared" si="126"/>
        <v/>
      </c>
      <c r="V549" t="str">
        <f t="shared" si="127"/>
        <v/>
      </c>
      <c r="W549" t="str">
        <f t="shared" si="128"/>
        <v/>
      </c>
      <c r="X549" t="str">
        <f t="shared" si="129"/>
        <v/>
      </c>
      <c r="Y549">
        <f t="shared" si="130"/>
        <v>11.1</v>
      </c>
      <c r="Z549">
        <f t="shared" si="131"/>
        <v>15.62</v>
      </c>
      <c r="AA549" t="str">
        <f t="shared" si="132"/>
        <v/>
      </c>
      <c r="AB549" t="str">
        <f t="shared" si="133"/>
        <v/>
      </c>
      <c r="AC549" t="str">
        <f t="shared" si="134"/>
        <v/>
      </c>
    </row>
    <row r="550" spans="3:29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/>
      <c r="O550" s="3" t="str">
        <f t="shared" si="121"/>
        <v>HawksBay201038H20EarlySow40541</v>
      </c>
      <c r="P550" s="3">
        <f t="shared" si="122"/>
        <v>15</v>
      </c>
      <c r="Q550" s="3">
        <f t="shared" si="123"/>
        <v>4</v>
      </c>
      <c r="R550">
        <f t="shared" si="124"/>
        <v>154</v>
      </c>
      <c r="S550" t="str">
        <f>VLOOKUP(R550,SimulationNames!$C$2:$D$62,2,FALSE)</f>
        <v>HawksBay201038H20EarlySow</v>
      </c>
      <c r="T550" s="4">
        <f t="shared" si="125"/>
        <v>40541</v>
      </c>
      <c r="U550" t="str">
        <f t="shared" si="126"/>
        <v/>
      </c>
      <c r="V550" t="str">
        <f t="shared" si="127"/>
        <v/>
      </c>
      <c r="W550" t="str">
        <f t="shared" si="128"/>
        <v/>
      </c>
      <c r="X550" t="str">
        <f t="shared" si="129"/>
        <v/>
      </c>
      <c r="Y550" t="str">
        <f t="shared" si="130"/>
        <v/>
      </c>
      <c r="Z550" t="str">
        <f t="shared" si="131"/>
        <v/>
      </c>
      <c r="AA550" t="str">
        <f t="shared" si="132"/>
        <v/>
      </c>
      <c r="AB550">
        <f t="shared" si="133"/>
        <v>6.1</v>
      </c>
      <c r="AC550" t="str">
        <f t="shared" si="134"/>
        <v/>
      </c>
    </row>
    <row r="551" spans="3:29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/>
      <c r="O551" s="3" t="str">
        <f t="shared" si="121"/>
        <v>HawksBay201038H20EarlySow40543</v>
      </c>
      <c r="P551" s="3">
        <f t="shared" si="122"/>
        <v>15</v>
      </c>
      <c r="Q551" s="3">
        <f t="shared" si="123"/>
        <v>4</v>
      </c>
      <c r="R551">
        <f t="shared" si="124"/>
        <v>154</v>
      </c>
      <c r="S551" t="str">
        <f>VLOOKUP(R551,SimulationNames!$C$2:$D$62,2,FALSE)</f>
        <v>HawksBay201038H20EarlySow</v>
      </c>
      <c r="T551" s="4">
        <f t="shared" si="125"/>
        <v>40543</v>
      </c>
      <c r="U551" t="str">
        <f t="shared" si="126"/>
        <v/>
      </c>
      <c r="V551" t="str">
        <f t="shared" si="127"/>
        <v/>
      </c>
      <c r="W551" t="str">
        <f t="shared" si="128"/>
        <v/>
      </c>
      <c r="X551" t="str">
        <f t="shared" si="129"/>
        <v/>
      </c>
      <c r="Y551" t="str">
        <f t="shared" si="130"/>
        <v/>
      </c>
      <c r="Z551" t="str">
        <f t="shared" si="131"/>
        <v/>
      </c>
      <c r="AA551" t="str">
        <f t="shared" si="132"/>
        <v/>
      </c>
      <c r="AB551">
        <f t="shared" si="133"/>
        <v>6.38</v>
      </c>
      <c r="AC551" t="str">
        <f t="shared" si="134"/>
        <v/>
      </c>
    </row>
    <row r="552" spans="3:29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/>
      <c r="O552" s="3" t="str">
        <f t="shared" si="121"/>
        <v>HawksBay201038H20EarlySow40546</v>
      </c>
      <c r="P552" s="3">
        <f t="shared" si="122"/>
        <v>15</v>
      </c>
      <c r="Q552" s="3">
        <f t="shared" si="123"/>
        <v>4</v>
      </c>
      <c r="R552">
        <f t="shared" si="124"/>
        <v>154</v>
      </c>
      <c r="S552" t="str">
        <f>VLOOKUP(R552,SimulationNames!$C$2:$D$62,2,FALSE)</f>
        <v>HawksBay201038H20EarlySow</v>
      </c>
      <c r="T552" s="4">
        <f t="shared" si="125"/>
        <v>40546</v>
      </c>
      <c r="U552" t="str">
        <f t="shared" si="126"/>
        <v/>
      </c>
      <c r="V552" t="str">
        <f t="shared" si="127"/>
        <v/>
      </c>
      <c r="W552" t="str">
        <f t="shared" si="128"/>
        <v/>
      </c>
      <c r="X552" t="str">
        <f t="shared" si="129"/>
        <v/>
      </c>
      <c r="Y552">
        <f t="shared" si="130"/>
        <v>14.25</v>
      </c>
      <c r="Z552">
        <f t="shared" si="131"/>
        <v>16.8</v>
      </c>
      <c r="AA552" t="str">
        <f t="shared" si="132"/>
        <v/>
      </c>
      <c r="AB552">
        <f t="shared" si="133"/>
        <v>6.7</v>
      </c>
      <c r="AC552" t="str">
        <f t="shared" si="134"/>
        <v/>
      </c>
    </row>
    <row r="553" spans="3:29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/>
      <c r="O553" s="3" t="str">
        <f t="shared" si="121"/>
        <v>HawksBay201038H20EarlySow40548</v>
      </c>
      <c r="P553" s="3">
        <f t="shared" si="122"/>
        <v>15</v>
      </c>
      <c r="Q553" s="3">
        <f t="shared" si="123"/>
        <v>4</v>
      </c>
      <c r="R553">
        <f t="shared" si="124"/>
        <v>154</v>
      </c>
      <c r="S553" t="str">
        <f>VLOOKUP(R553,SimulationNames!$C$2:$D$62,2,FALSE)</f>
        <v>HawksBay201038H20EarlySow</v>
      </c>
      <c r="T553" s="4">
        <f t="shared" si="125"/>
        <v>40548</v>
      </c>
      <c r="U553" t="str">
        <f t="shared" si="126"/>
        <v/>
      </c>
      <c r="V553" t="str">
        <f t="shared" si="127"/>
        <v/>
      </c>
      <c r="W553" t="str">
        <f t="shared" si="128"/>
        <v/>
      </c>
      <c r="X553" t="str">
        <f t="shared" si="129"/>
        <v/>
      </c>
      <c r="Y553" t="str">
        <f t="shared" si="130"/>
        <v/>
      </c>
      <c r="Z553" t="str">
        <f t="shared" si="131"/>
        <v/>
      </c>
      <c r="AA553" t="str">
        <f t="shared" si="132"/>
        <v/>
      </c>
      <c r="AB553">
        <f t="shared" si="133"/>
        <v>6.73</v>
      </c>
      <c r="AC553" t="str">
        <f t="shared" si="134"/>
        <v/>
      </c>
    </row>
    <row r="554" spans="3:29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/>
      <c r="O554" s="3" t="str">
        <f t="shared" si="121"/>
        <v>HawksBay201038H20EarlySow40549</v>
      </c>
      <c r="P554" s="3">
        <f t="shared" si="122"/>
        <v>15</v>
      </c>
      <c r="Q554" s="3">
        <f t="shared" si="123"/>
        <v>4</v>
      </c>
      <c r="R554">
        <f t="shared" si="124"/>
        <v>154</v>
      </c>
      <c r="S554" t="str">
        <f>VLOOKUP(R554,SimulationNames!$C$2:$D$62,2,FALSE)</f>
        <v>HawksBay201038H20EarlySow</v>
      </c>
      <c r="T554" s="4">
        <f t="shared" si="125"/>
        <v>40549</v>
      </c>
      <c r="U554" t="str">
        <f t="shared" si="126"/>
        <v/>
      </c>
      <c r="V554" t="str">
        <f t="shared" si="127"/>
        <v/>
      </c>
      <c r="W554" t="str">
        <f t="shared" si="128"/>
        <v/>
      </c>
      <c r="X554" t="str">
        <f t="shared" si="129"/>
        <v/>
      </c>
      <c r="Y554">
        <f t="shared" si="130"/>
        <v>15.4</v>
      </c>
      <c r="Z554">
        <f t="shared" si="131"/>
        <v>17.350000000000001</v>
      </c>
      <c r="AA554" t="str">
        <f t="shared" si="132"/>
        <v/>
      </c>
      <c r="AB554">
        <f t="shared" si="133"/>
        <v>6.85</v>
      </c>
      <c r="AC554" t="str">
        <f t="shared" si="134"/>
        <v/>
      </c>
    </row>
    <row r="555" spans="3:29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/>
      <c r="O555" s="3" t="str">
        <f t="shared" si="121"/>
        <v>HawksBay201038H20EarlySow40553</v>
      </c>
      <c r="P555" s="3">
        <f t="shared" si="122"/>
        <v>15</v>
      </c>
      <c r="Q555" s="3">
        <f t="shared" si="123"/>
        <v>4</v>
      </c>
      <c r="R555">
        <f t="shared" si="124"/>
        <v>154</v>
      </c>
      <c r="S555" t="str">
        <f>VLOOKUP(R555,SimulationNames!$C$2:$D$62,2,FALSE)</f>
        <v>HawksBay201038H20EarlySow</v>
      </c>
      <c r="T555" s="4">
        <f t="shared" si="125"/>
        <v>40553</v>
      </c>
      <c r="U555" t="str">
        <f t="shared" si="126"/>
        <v/>
      </c>
      <c r="V555" t="str">
        <f t="shared" si="127"/>
        <v/>
      </c>
      <c r="W555" t="str">
        <f t="shared" si="128"/>
        <v/>
      </c>
      <c r="X555" t="str">
        <f t="shared" si="129"/>
        <v/>
      </c>
      <c r="Y555">
        <f t="shared" si="130"/>
        <v>18</v>
      </c>
      <c r="Z555">
        <f t="shared" si="131"/>
        <v>18</v>
      </c>
      <c r="AA555" t="str">
        <f t="shared" si="132"/>
        <v/>
      </c>
      <c r="AB555" t="str">
        <f t="shared" si="133"/>
        <v/>
      </c>
      <c r="AC555" t="str">
        <f t="shared" si="134"/>
        <v/>
      </c>
    </row>
    <row r="556" spans="3:29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/>
      <c r="O556" s="3" t="str">
        <f t="shared" si="121"/>
        <v>HawksBay201038H20EarlySow40555</v>
      </c>
      <c r="P556" s="3">
        <f t="shared" si="122"/>
        <v>15</v>
      </c>
      <c r="Q556" s="3">
        <f t="shared" si="123"/>
        <v>4</v>
      </c>
      <c r="R556">
        <f t="shared" si="124"/>
        <v>154</v>
      </c>
      <c r="S556" t="str">
        <f>VLOOKUP(R556,SimulationNames!$C$2:$D$62,2,FALSE)</f>
        <v>HawksBay201038H20EarlySow</v>
      </c>
      <c r="T556" s="4">
        <f t="shared" si="125"/>
        <v>40555</v>
      </c>
      <c r="U556" t="str">
        <f t="shared" si="126"/>
        <v/>
      </c>
      <c r="V556" t="str">
        <f t="shared" si="127"/>
        <v/>
      </c>
      <c r="W556" t="str">
        <f t="shared" si="128"/>
        <v/>
      </c>
      <c r="X556" t="str">
        <f t="shared" si="129"/>
        <v/>
      </c>
      <c r="Y556" t="str">
        <f t="shared" si="130"/>
        <v/>
      </c>
      <c r="Z556" t="str">
        <f t="shared" si="131"/>
        <v/>
      </c>
      <c r="AA556">
        <f t="shared" si="132"/>
        <v>0.95</v>
      </c>
      <c r="AB556" t="str">
        <f t="shared" si="133"/>
        <v/>
      </c>
      <c r="AC556" t="str">
        <f t="shared" si="134"/>
        <v/>
      </c>
    </row>
    <row r="557" spans="3:29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/>
      <c r="O557" s="3" t="str">
        <f t="shared" si="121"/>
        <v>HawksBay201038H20EarlySow40557</v>
      </c>
      <c r="P557" s="3">
        <f t="shared" si="122"/>
        <v>15</v>
      </c>
      <c r="Q557" s="3">
        <f t="shared" si="123"/>
        <v>4</v>
      </c>
      <c r="R557">
        <f t="shared" si="124"/>
        <v>154</v>
      </c>
      <c r="S557" t="str">
        <f>VLOOKUP(R557,SimulationNames!$C$2:$D$62,2,FALSE)</f>
        <v>HawksBay201038H20EarlySow</v>
      </c>
      <c r="T557" s="4">
        <f t="shared" si="125"/>
        <v>40557</v>
      </c>
      <c r="U557" t="str">
        <f t="shared" si="126"/>
        <v/>
      </c>
      <c r="V557" t="str">
        <f t="shared" si="127"/>
        <v/>
      </c>
      <c r="W557" t="str">
        <f t="shared" si="128"/>
        <v/>
      </c>
      <c r="X557" t="str">
        <f t="shared" si="129"/>
        <v/>
      </c>
      <c r="Y557" t="str">
        <f t="shared" si="130"/>
        <v/>
      </c>
      <c r="Z557">
        <f t="shared" si="131"/>
        <v>18</v>
      </c>
      <c r="AA557" t="str">
        <f t="shared" si="132"/>
        <v/>
      </c>
      <c r="AB557" t="str">
        <f t="shared" si="133"/>
        <v/>
      </c>
      <c r="AC557" t="str">
        <f t="shared" si="134"/>
        <v/>
      </c>
    </row>
    <row r="558" spans="3:29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/>
      <c r="O558" s="3" t="str">
        <f t="shared" si="121"/>
        <v>HawksBay201038H20EarlySow40560</v>
      </c>
      <c r="P558" s="3">
        <f t="shared" si="122"/>
        <v>15</v>
      </c>
      <c r="Q558" s="3">
        <f t="shared" si="123"/>
        <v>4</v>
      </c>
      <c r="R558">
        <f t="shared" si="124"/>
        <v>154</v>
      </c>
      <c r="S558" t="str">
        <f>VLOOKUP(R558,SimulationNames!$C$2:$D$62,2,FALSE)</f>
        <v>HawksBay201038H20EarlySow</v>
      </c>
      <c r="T558" s="4">
        <f t="shared" si="125"/>
        <v>40560</v>
      </c>
      <c r="U558" t="str">
        <f t="shared" si="126"/>
        <v/>
      </c>
      <c r="V558" t="str">
        <f t="shared" si="127"/>
        <v/>
      </c>
      <c r="W558" t="str">
        <f t="shared" si="128"/>
        <v/>
      </c>
      <c r="X558" t="str">
        <f t="shared" si="129"/>
        <v/>
      </c>
      <c r="Y558">
        <f t="shared" si="130"/>
        <v>19.29</v>
      </c>
      <c r="Z558" t="str">
        <f t="shared" si="131"/>
        <v/>
      </c>
      <c r="AA558" t="str">
        <f t="shared" si="132"/>
        <v/>
      </c>
      <c r="AB558" t="str">
        <f t="shared" si="133"/>
        <v/>
      </c>
      <c r="AC558" t="str">
        <f t="shared" si="134"/>
        <v/>
      </c>
    </row>
    <row r="559" spans="3:29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/>
      <c r="O559" s="3" t="str">
        <f t="shared" si="121"/>
        <v>HawksBay201038H20EarlySow40577</v>
      </c>
      <c r="P559" s="3">
        <f t="shared" si="122"/>
        <v>15</v>
      </c>
      <c r="Q559" s="3">
        <f t="shared" si="123"/>
        <v>4</v>
      </c>
      <c r="R559">
        <f t="shared" si="124"/>
        <v>154</v>
      </c>
      <c r="S559" t="str">
        <f>VLOOKUP(R559,SimulationNames!$C$2:$D$62,2,FALSE)</f>
        <v>HawksBay201038H20EarlySow</v>
      </c>
      <c r="T559" s="4">
        <f t="shared" si="125"/>
        <v>40577</v>
      </c>
      <c r="U559" t="str">
        <f t="shared" si="126"/>
        <v/>
      </c>
      <c r="V559" t="str">
        <f t="shared" si="127"/>
        <v/>
      </c>
      <c r="W559" t="str">
        <f t="shared" si="128"/>
        <v/>
      </c>
      <c r="X559" t="str">
        <f t="shared" si="129"/>
        <v/>
      </c>
      <c r="Y559" t="str">
        <f t="shared" si="130"/>
        <v/>
      </c>
      <c r="Z559" t="str">
        <f t="shared" si="131"/>
        <v/>
      </c>
      <c r="AA559">
        <f t="shared" si="132"/>
        <v>0.95</v>
      </c>
      <c r="AB559" t="str">
        <f t="shared" si="133"/>
        <v/>
      </c>
      <c r="AC559" t="str">
        <f t="shared" si="134"/>
        <v/>
      </c>
    </row>
    <row r="560" spans="3:29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/>
      <c r="O560" s="3" t="str">
        <f t="shared" si="121"/>
        <v>HawksBay201038H20EarlySow40602</v>
      </c>
      <c r="P560" s="3">
        <f t="shared" si="122"/>
        <v>15</v>
      </c>
      <c r="Q560" s="3">
        <f t="shared" si="123"/>
        <v>4</v>
      </c>
      <c r="R560">
        <f t="shared" si="124"/>
        <v>154</v>
      </c>
      <c r="S560" t="str">
        <f>VLOOKUP(R560,SimulationNames!$C$2:$D$62,2,FALSE)</f>
        <v>HawksBay201038H20EarlySow</v>
      </c>
      <c r="T560" s="4">
        <f t="shared" si="125"/>
        <v>40602</v>
      </c>
      <c r="U560">
        <f t="shared" si="126"/>
        <v>3573.8</v>
      </c>
      <c r="V560" t="str">
        <f t="shared" si="127"/>
        <v/>
      </c>
      <c r="W560">
        <f t="shared" si="128"/>
        <v>5.8</v>
      </c>
      <c r="X560">
        <f t="shared" si="129"/>
        <v>402.6</v>
      </c>
      <c r="Y560" t="str">
        <f t="shared" si="130"/>
        <v/>
      </c>
      <c r="Z560" t="str">
        <f t="shared" si="131"/>
        <v/>
      </c>
      <c r="AA560" t="str">
        <f t="shared" si="132"/>
        <v/>
      </c>
      <c r="AB560" t="str">
        <f t="shared" si="133"/>
        <v/>
      </c>
      <c r="AC560">
        <f t="shared" si="134"/>
        <v>1168.3</v>
      </c>
    </row>
    <row r="561" spans="2:29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/>
      <c r="O561" s="3" t="str">
        <f t="shared" si="121"/>
        <v>HawksBay201038H20EarlySow40619</v>
      </c>
      <c r="P561" s="3">
        <f t="shared" si="122"/>
        <v>15</v>
      </c>
      <c r="Q561" s="3">
        <f t="shared" si="123"/>
        <v>4</v>
      </c>
      <c r="R561">
        <f t="shared" si="124"/>
        <v>154</v>
      </c>
      <c r="S561" t="str">
        <f>VLOOKUP(R561,SimulationNames!$C$2:$D$62,2,FALSE)</f>
        <v>HawksBay201038H20EarlySow</v>
      </c>
      <c r="T561" s="4">
        <f t="shared" si="125"/>
        <v>40619</v>
      </c>
      <c r="U561">
        <f t="shared" si="126"/>
        <v>3180.2</v>
      </c>
      <c r="V561" t="str">
        <f t="shared" si="127"/>
        <v/>
      </c>
      <c r="W561" t="str">
        <f t="shared" si="128"/>
        <v/>
      </c>
      <c r="X561">
        <f t="shared" si="129"/>
        <v>476.3</v>
      </c>
      <c r="Y561" t="str">
        <f t="shared" si="130"/>
        <v/>
      </c>
      <c r="Z561" t="str">
        <f t="shared" si="131"/>
        <v/>
      </c>
      <c r="AA561" t="str">
        <f t="shared" si="132"/>
        <v/>
      </c>
      <c r="AB561" t="str">
        <f t="shared" si="133"/>
        <v/>
      </c>
      <c r="AC561">
        <f t="shared" si="134"/>
        <v>879.7</v>
      </c>
    </row>
    <row r="562" spans="2:29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/>
      <c r="O562" s="3" t="str">
        <f t="shared" si="121"/>
        <v>HawksBay201038H20MidSow40492</v>
      </c>
      <c r="P562" s="3">
        <f t="shared" si="122"/>
        <v>15</v>
      </c>
      <c r="Q562" s="3">
        <f t="shared" si="123"/>
        <v>5</v>
      </c>
      <c r="R562">
        <f t="shared" si="124"/>
        <v>155</v>
      </c>
      <c r="S562" t="str">
        <f>VLOOKUP(R562,SimulationNames!$C$2:$D$62,2,FALSE)</f>
        <v>HawksBay201038H20MidSow</v>
      </c>
      <c r="T562" s="4">
        <f t="shared" si="125"/>
        <v>40492</v>
      </c>
      <c r="U562" t="str">
        <f t="shared" si="126"/>
        <v/>
      </c>
      <c r="V562" t="str">
        <f t="shared" si="127"/>
        <v/>
      </c>
      <c r="W562" t="str">
        <f t="shared" si="128"/>
        <v/>
      </c>
      <c r="X562" t="str">
        <f t="shared" si="129"/>
        <v/>
      </c>
      <c r="Y562" t="str">
        <f t="shared" si="130"/>
        <v/>
      </c>
      <c r="Z562" t="str">
        <f t="shared" si="131"/>
        <v/>
      </c>
      <c r="AA562" t="str">
        <f t="shared" si="132"/>
        <v/>
      </c>
      <c r="AB562">
        <f t="shared" si="133"/>
        <v>2.2599999999999998</v>
      </c>
      <c r="AC562" t="str">
        <f t="shared" si="134"/>
        <v/>
      </c>
    </row>
    <row r="563" spans="2:29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/>
      <c r="O563" s="3" t="str">
        <f t="shared" si="121"/>
        <v>HawksBay201038H20MidSow40493</v>
      </c>
      <c r="P563" s="3">
        <f t="shared" si="122"/>
        <v>15</v>
      </c>
      <c r="Q563" s="3">
        <f t="shared" si="123"/>
        <v>5</v>
      </c>
      <c r="R563">
        <f t="shared" si="124"/>
        <v>155</v>
      </c>
      <c r="S563" t="str">
        <f>VLOOKUP(R563,SimulationNames!$C$2:$D$62,2,FALSE)</f>
        <v>HawksBay201038H20MidSow</v>
      </c>
      <c r="T563" s="4">
        <f t="shared" si="125"/>
        <v>40493</v>
      </c>
      <c r="U563" t="str">
        <f t="shared" si="126"/>
        <v/>
      </c>
      <c r="V563" t="str">
        <f t="shared" si="127"/>
        <v/>
      </c>
      <c r="W563" t="str">
        <f t="shared" si="128"/>
        <v/>
      </c>
      <c r="X563" t="str">
        <f t="shared" si="129"/>
        <v/>
      </c>
      <c r="Y563" t="str">
        <f t="shared" si="130"/>
        <v/>
      </c>
      <c r="Z563" t="str">
        <f t="shared" si="131"/>
        <v/>
      </c>
      <c r="AA563" t="str">
        <f t="shared" si="132"/>
        <v/>
      </c>
      <c r="AB563">
        <f t="shared" si="133"/>
        <v>2.63</v>
      </c>
      <c r="AC563" t="str">
        <f t="shared" si="134"/>
        <v/>
      </c>
    </row>
    <row r="564" spans="2:29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/>
      <c r="O564" s="3" t="str">
        <f t="shared" si="121"/>
        <v>HawksBay201038H20MidSow40494</v>
      </c>
      <c r="P564" s="3">
        <f t="shared" si="122"/>
        <v>15</v>
      </c>
      <c r="Q564" s="3">
        <f t="shared" si="123"/>
        <v>5</v>
      </c>
      <c r="R564">
        <f t="shared" si="124"/>
        <v>155</v>
      </c>
      <c r="S564" t="str">
        <f>VLOOKUP(R564,SimulationNames!$C$2:$D$62,2,FALSE)</f>
        <v>HawksBay201038H20MidSow</v>
      </c>
      <c r="T564" s="4">
        <f t="shared" si="125"/>
        <v>40494</v>
      </c>
      <c r="U564" t="str">
        <f t="shared" si="126"/>
        <v/>
      </c>
      <c r="V564" t="str">
        <f t="shared" si="127"/>
        <v/>
      </c>
      <c r="W564" t="str">
        <f t="shared" si="128"/>
        <v/>
      </c>
      <c r="X564" t="str">
        <f t="shared" si="129"/>
        <v/>
      </c>
      <c r="Y564" t="str">
        <f t="shared" si="130"/>
        <v/>
      </c>
      <c r="Z564" t="str">
        <f t="shared" si="131"/>
        <v/>
      </c>
      <c r="AA564" t="str">
        <f t="shared" si="132"/>
        <v/>
      </c>
      <c r="AB564">
        <f t="shared" si="133"/>
        <v>2.76</v>
      </c>
      <c r="AC564" t="str">
        <f t="shared" si="134"/>
        <v/>
      </c>
    </row>
    <row r="565" spans="2:29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/>
      <c r="O565" s="3" t="str">
        <f t="shared" si="121"/>
        <v>HawksBay201038H20MidSow40497</v>
      </c>
      <c r="P565" s="3">
        <f t="shared" si="122"/>
        <v>15</v>
      </c>
      <c r="Q565" s="3">
        <f t="shared" si="123"/>
        <v>5</v>
      </c>
      <c r="R565">
        <f t="shared" si="124"/>
        <v>155</v>
      </c>
      <c r="S565" t="str">
        <f>VLOOKUP(R565,SimulationNames!$C$2:$D$62,2,FALSE)</f>
        <v>HawksBay201038H20MidSow</v>
      </c>
      <c r="T565" s="4">
        <f t="shared" si="125"/>
        <v>40497</v>
      </c>
      <c r="U565" t="str">
        <f t="shared" si="126"/>
        <v/>
      </c>
      <c r="V565" t="str">
        <f t="shared" si="127"/>
        <v/>
      </c>
      <c r="W565" t="str">
        <f t="shared" si="128"/>
        <v/>
      </c>
      <c r="X565" t="str">
        <f t="shared" si="129"/>
        <v/>
      </c>
      <c r="Y565" t="str">
        <f t="shared" si="130"/>
        <v/>
      </c>
      <c r="Z565" t="str">
        <f t="shared" si="131"/>
        <v/>
      </c>
      <c r="AA565" t="str">
        <f t="shared" si="132"/>
        <v/>
      </c>
      <c r="AB565">
        <f t="shared" si="133"/>
        <v>2.9</v>
      </c>
      <c r="AC565" t="str">
        <f t="shared" si="134"/>
        <v/>
      </c>
    </row>
    <row r="566" spans="2:29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/>
      <c r="O566" s="3" t="str">
        <f t="shared" si="121"/>
        <v>HawksBay201038H20MidSow40507</v>
      </c>
      <c r="P566" s="3">
        <f t="shared" si="122"/>
        <v>15</v>
      </c>
      <c r="Q566" s="3">
        <f t="shared" si="123"/>
        <v>5</v>
      </c>
      <c r="R566">
        <f t="shared" si="124"/>
        <v>155</v>
      </c>
      <c r="S566" t="str">
        <f>VLOOKUP(R566,SimulationNames!$C$2:$D$62,2,FALSE)</f>
        <v>HawksBay201038H20MidSow</v>
      </c>
      <c r="T566" s="4">
        <f t="shared" si="125"/>
        <v>40507</v>
      </c>
      <c r="U566" t="str">
        <f t="shared" si="126"/>
        <v/>
      </c>
      <c r="V566" t="str">
        <f t="shared" si="127"/>
        <v/>
      </c>
      <c r="W566" t="str">
        <f t="shared" si="128"/>
        <v/>
      </c>
      <c r="X566" t="str">
        <f t="shared" si="129"/>
        <v/>
      </c>
      <c r="Y566">
        <f t="shared" si="130"/>
        <v>2.35</v>
      </c>
      <c r="Z566">
        <f t="shared" si="131"/>
        <v>5.35</v>
      </c>
      <c r="AA566" t="str">
        <f t="shared" si="132"/>
        <v/>
      </c>
      <c r="AB566" t="str">
        <f t="shared" si="133"/>
        <v/>
      </c>
      <c r="AC566" t="str">
        <f t="shared" si="134"/>
        <v/>
      </c>
    </row>
    <row r="567" spans="2:29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/>
      <c r="O567" s="3" t="str">
        <f t="shared" si="121"/>
        <v>HawksBay201038H20MidSow40508</v>
      </c>
      <c r="P567" s="3">
        <f t="shared" si="122"/>
        <v>15</v>
      </c>
      <c r="Q567" s="3">
        <f t="shared" si="123"/>
        <v>5</v>
      </c>
      <c r="R567">
        <f t="shared" si="124"/>
        <v>155</v>
      </c>
      <c r="S567" t="str">
        <f>VLOOKUP(R567,SimulationNames!$C$2:$D$62,2,FALSE)</f>
        <v>HawksBay201038H20MidSow</v>
      </c>
      <c r="T567" s="4">
        <f t="shared" si="125"/>
        <v>40508</v>
      </c>
      <c r="U567" t="str">
        <f t="shared" si="126"/>
        <v/>
      </c>
      <c r="V567" t="str">
        <f t="shared" si="127"/>
        <v/>
      </c>
      <c r="W567" t="str">
        <f t="shared" si="128"/>
        <v/>
      </c>
      <c r="X567" t="str">
        <f t="shared" si="129"/>
        <v/>
      </c>
      <c r="Y567" t="str">
        <f t="shared" si="130"/>
        <v/>
      </c>
      <c r="Z567" t="str">
        <f t="shared" si="131"/>
        <v/>
      </c>
      <c r="AA567" t="str">
        <f t="shared" si="132"/>
        <v/>
      </c>
      <c r="AB567">
        <f t="shared" si="133"/>
        <v>2.96</v>
      </c>
      <c r="AC567" t="str">
        <f t="shared" si="134"/>
        <v/>
      </c>
    </row>
    <row r="568" spans="2:29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/>
      <c r="O568" s="3" t="str">
        <f t="shared" si="121"/>
        <v>HawksBay201038H20MidSow40511</v>
      </c>
      <c r="P568" s="3">
        <f t="shared" si="122"/>
        <v>15</v>
      </c>
      <c r="Q568" s="3">
        <f t="shared" si="123"/>
        <v>5</v>
      </c>
      <c r="R568">
        <f t="shared" si="124"/>
        <v>155</v>
      </c>
      <c r="S568" t="str">
        <f>VLOOKUP(R568,SimulationNames!$C$2:$D$62,2,FALSE)</f>
        <v>HawksBay201038H20MidSow</v>
      </c>
      <c r="T568" s="4">
        <f t="shared" si="125"/>
        <v>40511</v>
      </c>
      <c r="U568" t="str">
        <f t="shared" si="126"/>
        <v/>
      </c>
      <c r="V568" t="str">
        <f t="shared" si="127"/>
        <v/>
      </c>
      <c r="W568" t="str">
        <f t="shared" si="128"/>
        <v/>
      </c>
      <c r="X568" t="str">
        <f t="shared" si="129"/>
        <v/>
      </c>
      <c r="Y568">
        <f t="shared" si="130"/>
        <v>2.52</v>
      </c>
      <c r="Z568">
        <f t="shared" si="131"/>
        <v>6.76</v>
      </c>
      <c r="AA568" t="str">
        <f t="shared" si="132"/>
        <v/>
      </c>
      <c r="AB568" t="str">
        <f t="shared" si="133"/>
        <v/>
      </c>
      <c r="AC568" t="str">
        <f t="shared" si="134"/>
        <v/>
      </c>
    </row>
    <row r="569" spans="2:29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/>
      <c r="O569" s="3" t="str">
        <f t="shared" si="121"/>
        <v>HawksBay201038H20MidSow40512</v>
      </c>
      <c r="P569" s="3">
        <f t="shared" si="122"/>
        <v>15</v>
      </c>
      <c r="Q569" s="3">
        <f t="shared" si="123"/>
        <v>5</v>
      </c>
      <c r="R569">
        <f t="shared" si="124"/>
        <v>155</v>
      </c>
      <c r="S569" t="str">
        <f>VLOOKUP(R569,SimulationNames!$C$2:$D$62,2,FALSE)</f>
        <v>HawksBay201038H20MidSow</v>
      </c>
      <c r="T569" s="4">
        <f t="shared" si="125"/>
        <v>40512</v>
      </c>
      <c r="U569" t="str">
        <f t="shared" si="126"/>
        <v/>
      </c>
      <c r="V569" t="str">
        <f t="shared" si="127"/>
        <v/>
      </c>
      <c r="W569" t="str">
        <f t="shared" si="128"/>
        <v/>
      </c>
      <c r="X569" t="str">
        <f t="shared" si="129"/>
        <v/>
      </c>
      <c r="Y569" t="str">
        <f t="shared" si="130"/>
        <v/>
      </c>
      <c r="Z569" t="str">
        <f t="shared" si="131"/>
        <v/>
      </c>
      <c r="AA569">
        <f t="shared" si="132"/>
        <v>0.23</v>
      </c>
      <c r="AB569" t="str">
        <f t="shared" si="133"/>
        <v/>
      </c>
      <c r="AC569" t="str">
        <f t="shared" si="134"/>
        <v/>
      </c>
    </row>
    <row r="570" spans="2:29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/>
      <c r="O570" s="3" t="str">
        <f t="shared" si="121"/>
        <v>HawksBay201038H20MidSow40515</v>
      </c>
      <c r="P570" s="3">
        <f t="shared" si="122"/>
        <v>15</v>
      </c>
      <c r="Q570" s="3">
        <f t="shared" si="123"/>
        <v>5</v>
      </c>
      <c r="R570">
        <f t="shared" si="124"/>
        <v>155</v>
      </c>
      <c r="S570" t="str">
        <f>VLOOKUP(R570,SimulationNames!$C$2:$D$62,2,FALSE)</f>
        <v>HawksBay201038H20MidSow</v>
      </c>
      <c r="T570" s="4">
        <f t="shared" si="125"/>
        <v>40515</v>
      </c>
      <c r="U570" t="str">
        <f t="shared" si="126"/>
        <v/>
      </c>
      <c r="V570" t="str">
        <f t="shared" si="127"/>
        <v/>
      </c>
      <c r="W570" t="str">
        <f t="shared" si="128"/>
        <v/>
      </c>
      <c r="X570" t="str">
        <f t="shared" si="129"/>
        <v/>
      </c>
      <c r="Y570">
        <f t="shared" si="130"/>
        <v>3.19</v>
      </c>
      <c r="Z570">
        <f t="shared" si="131"/>
        <v>7.57</v>
      </c>
      <c r="AA570" t="str">
        <f t="shared" si="132"/>
        <v/>
      </c>
      <c r="AB570" t="str">
        <f t="shared" si="133"/>
        <v/>
      </c>
      <c r="AC570" t="str">
        <f t="shared" si="134"/>
        <v/>
      </c>
    </row>
    <row r="571" spans="2:29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/>
      <c r="O571" s="3" t="str">
        <f t="shared" si="121"/>
        <v>HawksBay201038H20MidSow40518</v>
      </c>
      <c r="P571" s="3">
        <f t="shared" si="122"/>
        <v>15</v>
      </c>
      <c r="Q571" s="3">
        <f t="shared" si="123"/>
        <v>5</v>
      </c>
      <c r="R571">
        <f t="shared" si="124"/>
        <v>155</v>
      </c>
      <c r="S571" t="str">
        <f>VLOOKUP(R571,SimulationNames!$C$2:$D$62,2,FALSE)</f>
        <v>HawksBay201038H20MidSow</v>
      </c>
      <c r="T571" s="4">
        <f t="shared" si="125"/>
        <v>40518</v>
      </c>
      <c r="U571" t="str">
        <f t="shared" si="126"/>
        <v/>
      </c>
      <c r="V571" t="str">
        <f t="shared" si="127"/>
        <v/>
      </c>
      <c r="W571" t="str">
        <f t="shared" si="128"/>
        <v/>
      </c>
      <c r="X571" t="str">
        <f t="shared" si="129"/>
        <v/>
      </c>
      <c r="Y571">
        <f t="shared" si="130"/>
        <v>4</v>
      </c>
      <c r="Z571">
        <f t="shared" si="131"/>
        <v>8.43</v>
      </c>
      <c r="AA571" t="str">
        <f t="shared" si="132"/>
        <v/>
      </c>
      <c r="AB571" t="str">
        <f t="shared" si="133"/>
        <v/>
      </c>
      <c r="AC571" t="str">
        <f t="shared" si="134"/>
        <v/>
      </c>
    </row>
    <row r="572" spans="2:29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/>
      <c r="O572" s="3" t="str">
        <f t="shared" si="121"/>
        <v>HawksBay201038H20MidSow40521</v>
      </c>
      <c r="P572" s="3">
        <f t="shared" si="122"/>
        <v>15</v>
      </c>
      <c r="Q572" s="3">
        <f t="shared" si="123"/>
        <v>5</v>
      </c>
      <c r="R572">
        <f t="shared" si="124"/>
        <v>155</v>
      </c>
      <c r="S572" t="str">
        <f>VLOOKUP(R572,SimulationNames!$C$2:$D$62,2,FALSE)</f>
        <v>HawksBay201038H20MidSow</v>
      </c>
      <c r="T572" s="4">
        <f t="shared" si="125"/>
        <v>40521</v>
      </c>
      <c r="U572" t="str">
        <f t="shared" si="126"/>
        <v/>
      </c>
      <c r="V572" t="str">
        <f t="shared" si="127"/>
        <v/>
      </c>
      <c r="W572" t="str">
        <f t="shared" si="128"/>
        <v/>
      </c>
      <c r="X572" t="str">
        <f t="shared" si="129"/>
        <v/>
      </c>
      <c r="Y572">
        <f t="shared" si="130"/>
        <v>4</v>
      </c>
      <c r="Z572">
        <f t="shared" si="131"/>
        <v>9.24</v>
      </c>
      <c r="AA572" t="str">
        <f t="shared" si="132"/>
        <v/>
      </c>
      <c r="AB572" t="str">
        <f t="shared" si="133"/>
        <v/>
      </c>
      <c r="AC572" t="str">
        <f t="shared" si="134"/>
        <v/>
      </c>
    </row>
    <row r="573" spans="2:29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/>
      <c r="O573" s="3" t="str">
        <f t="shared" si="121"/>
        <v>HawksBay201038H20MidSow40525</v>
      </c>
      <c r="P573" s="3">
        <f t="shared" si="122"/>
        <v>15</v>
      </c>
      <c r="Q573" s="3">
        <f t="shared" si="123"/>
        <v>5</v>
      </c>
      <c r="R573">
        <f t="shared" si="124"/>
        <v>155</v>
      </c>
      <c r="S573" t="str">
        <f>VLOOKUP(R573,SimulationNames!$C$2:$D$62,2,FALSE)</f>
        <v>HawksBay201038H20MidSow</v>
      </c>
      <c r="T573" s="4">
        <f t="shared" si="125"/>
        <v>40525</v>
      </c>
      <c r="U573">
        <f t="shared" si="126"/>
        <v>204.8</v>
      </c>
      <c r="V573" t="str">
        <f t="shared" si="127"/>
        <v/>
      </c>
      <c r="W573">
        <f t="shared" si="128"/>
        <v>0.59</v>
      </c>
      <c r="X573">
        <f t="shared" si="129"/>
        <v>119</v>
      </c>
      <c r="Y573">
        <f t="shared" si="130"/>
        <v>5.75</v>
      </c>
      <c r="Z573">
        <f t="shared" si="131"/>
        <v>10.85</v>
      </c>
      <c r="AA573" t="str">
        <f t="shared" si="132"/>
        <v/>
      </c>
      <c r="AB573" t="str">
        <f t="shared" si="133"/>
        <v/>
      </c>
      <c r="AC573">
        <f t="shared" si="134"/>
        <v>85.8</v>
      </c>
    </row>
    <row r="574" spans="2:29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/>
      <c r="O574" s="3" t="str">
        <f t="shared" si="121"/>
        <v>HawksBay201038H20MidSow40526</v>
      </c>
      <c r="P574" s="3">
        <f t="shared" si="122"/>
        <v>15</v>
      </c>
      <c r="Q574" s="3">
        <f t="shared" si="123"/>
        <v>5</v>
      </c>
      <c r="R574">
        <f t="shared" si="124"/>
        <v>155</v>
      </c>
      <c r="S574" t="str">
        <f>VLOOKUP(R574,SimulationNames!$C$2:$D$62,2,FALSE)</f>
        <v>HawksBay201038H20MidSow</v>
      </c>
      <c r="T574" s="4">
        <f t="shared" si="125"/>
        <v>40526</v>
      </c>
      <c r="U574">
        <f t="shared" si="126"/>
        <v>199.9</v>
      </c>
      <c r="V574" t="str">
        <f t="shared" si="127"/>
        <v/>
      </c>
      <c r="W574">
        <f t="shared" si="128"/>
        <v>0.46</v>
      </c>
      <c r="X574">
        <f t="shared" si="129"/>
        <v>112.4</v>
      </c>
      <c r="Y574" t="str">
        <f t="shared" si="130"/>
        <v/>
      </c>
      <c r="Z574" t="str">
        <f t="shared" si="131"/>
        <v/>
      </c>
      <c r="AA574" t="str">
        <f t="shared" si="132"/>
        <v/>
      </c>
      <c r="AB574" t="str">
        <f t="shared" si="133"/>
        <v/>
      </c>
      <c r="AC574">
        <f t="shared" si="134"/>
        <v>87.5</v>
      </c>
    </row>
    <row r="575" spans="2:29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/>
      <c r="O575" s="3" t="str">
        <f t="shared" si="121"/>
        <v>HawksBay201038H20MidSow40528</v>
      </c>
      <c r="P575" s="3">
        <f t="shared" si="122"/>
        <v>15</v>
      </c>
      <c r="Q575" s="3">
        <f t="shared" si="123"/>
        <v>5</v>
      </c>
      <c r="R575">
        <f t="shared" si="124"/>
        <v>155</v>
      </c>
      <c r="S575" t="str">
        <f>VLOOKUP(R575,SimulationNames!$C$2:$D$62,2,FALSE)</f>
        <v>HawksBay201038H20MidSow</v>
      </c>
      <c r="T575" s="4">
        <f t="shared" si="125"/>
        <v>40528</v>
      </c>
      <c r="U575" t="str">
        <f t="shared" si="126"/>
        <v/>
      </c>
      <c r="V575" t="str">
        <f t="shared" si="127"/>
        <v/>
      </c>
      <c r="W575" t="str">
        <f t="shared" si="128"/>
        <v/>
      </c>
      <c r="X575" t="str">
        <f t="shared" si="129"/>
        <v/>
      </c>
      <c r="Y575">
        <f t="shared" si="130"/>
        <v>6.3</v>
      </c>
      <c r="Z575">
        <f t="shared" si="131"/>
        <v>11.9</v>
      </c>
      <c r="AA575" t="str">
        <f t="shared" si="132"/>
        <v/>
      </c>
      <c r="AB575" t="str">
        <f t="shared" si="133"/>
        <v/>
      </c>
      <c r="AC575" t="str">
        <f t="shared" si="134"/>
        <v/>
      </c>
    </row>
    <row r="576" spans="2:29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/>
      <c r="O576" s="3" t="str">
        <f t="shared" si="121"/>
        <v>HawksBay201038H20MidSow40532</v>
      </c>
      <c r="P576" s="3">
        <f t="shared" si="122"/>
        <v>15</v>
      </c>
      <c r="Q576" s="3">
        <f t="shared" si="123"/>
        <v>5</v>
      </c>
      <c r="R576">
        <f t="shared" si="124"/>
        <v>155</v>
      </c>
      <c r="S576" t="str">
        <f>VLOOKUP(R576,SimulationNames!$C$2:$D$62,2,FALSE)</f>
        <v>HawksBay201038H20MidSow</v>
      </c>
      <c r="T576" s="4">
        <f t="shared" si="125"/>
        <v>40532</v>
      </c>
      <c r="U576" t="str">
        <f t="shared" si="126"/>
        <v/>
      </c>
      <c r="V576" t="str">
        <f t="shared" si="127"/>
        <v/>
      </c>
      <c r="W576" t="str">
        <f t="shared" si="128"/>
        <v/>
      </c>
      <c r="X576" t="str">
        <f t="shared" si="129"/>
        <v/>
      </c>
      <c r="Y576">
        <f t="shared" si="130"/>
        <v>7</v>
      </c>
      <c r="Z576">
        <f t="shared" si="131"/>
        <v>12.9</v>
      </c>
      <c r="AA576" t="str">
        <f t="shared" si="132"/>
        <v/>
      </c>
      <c r="AB576" t="str">
        <f t="shared" si="133"/>
        <v/>
      </c>
      <c r="AC576" t="str">
        <f t="shared" si="134"/>
        <v/>
      </c>
    </row>
    <row r="577" spans="2:29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/>
      <c r="O577" s="3" t="str">
        <f t="shared" si="121"/>
        <v>HawksBay201038H20MidSow40535</v>
      </c>
      <c r="P577" s="3">
        <f t="shared" si="122"/>
        <v>15</v>
      </c>
      <c r="Q577" s="3">
        <f t="shared" si="123"/>
        <v>5</v>
      </c>
      <c r="R577">
        <f t="shared" si="124"/>
        <v>155</v>
      </c>
      <c r="S577" t="str">
        <f>VLOOKUP(R577,SimulationNames!$C$2:$D$62,2,FALSE)</f>
        <v>HawksBay201038H20MidSow</v>
      </c>
      <c r="T577" s="4">
        <f t="shared" si="125"/>
        <v>40535</v>
      </c>
      <c r="U577" t="str">
        <f t="shared" si="126"/>
        <v/>
      </c>
      <c r="V577" t="str">
        <f t="shared" si="127"/>
        <v/>
      </c>
      <c r="W577" t="str">
        <f t="shared" si="128"/>
        <v/>
      </c>
      <c r="X577" t="str">
        <f t="shared" si="129"/>
        <v/>
      </c>
      <c r="Y577">
        <f t="shared" si="130"/>
        <v>7.9</v>
      </c>
      <c r="Z577">
        <f t="shared" si="131"/>
        <v>14.05</v>
      </c>
      <c r="AA577">
        <f t="shared" si="132"/>
        <v>0.9</v>
      </c>
      <c r="AB577" t="str">
        <f t="shared" si="133"/>
        <v/>
      </c>
      <c r="AC577" t="str">
        <f t="shared" si="134"/>
        <v/>
      </c>
    </row>
    <row r="578" spans="2:29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/>
      <c r="O578" s="3" t="str">
        <f t="shared" si="121"/>
        <v>HawksBay201038H20MidSow40539</v>
      </c>
      <c r="P578" s="3">
        <f t="shared" si="122"/>
        <v>15</v>
      </c>
      <c r="Q578" s="3">
        <f t="shared" si="123"/>
        <v>5</v>
      </c>
      <c r="R578">
        <f t="shared" si="124"/>
        <v>155</v>
      </c>
      <c r="S578" t="str">
        <f>VLOOKUP(R578,SimulationNames!$C$2:$D$62,2,FALSE)</f>
        <v>HawksBay201038H20MidSow</v>
      </c>
      <c r="T578" s="4">
        <f t="shared" si="125"/>
        <v>40539</v>
      </c>
      <c r="U578" t="str">
        <f t="shared" si="126"/>
        <v/>
      </c>
      <c r="V578" t="str">
        <f t="shared" si="127"/>
        <v/>
      </c>
      <c r="W578" t="str">
        <f t="shared" si="128"/>
        <v/>
      </c>
      <c r="X578" t="str">
        <f t="shared" si="129"/>
        <v/>
      </c>
      <c r="Y578">
        <f t="shared" si="130"/>
        <v>9</v>
      </c>
      <c r="Z578">
        <f t="shared" si="131"/>
        <v>14.9</v>
      </c>
      <c r="AA578" t="str">
        <f t="shared" si="132"/>
        <v/>
      </c>
      <c r="AB578" t="str">
        <f t="shared" si="133"/>
        <v/>
      </c>
      <c r="AC578" t="str">
        <f t="shared" si="134"/>
        <v/>
      </c>
    </row>
    <row r="579" spans="2:29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/>
      <c r="O579" s="3" t="str">
        <f t="shared" si="121"/>
        <v>HawksBay201038H20MidSow40546</v>
      </c>
      <c r="P579" s="3">
        <f t="shared" si="122"/>
        <v>15</v>
      </c>
      <c r="Q579" s="3">
        <f t="shared" si="123"/>
        <v>5</v>
      </c>
      <c r="R579">
        <f t="shared" si="124"/>
        <v>155</v>
      </c>
      <c r="S579" t="str">
        <f>VLOOKUP(R579,SimulationNames!$C$2:$D$62,2,FALSE)</f>
        <v>HawksBay201038H20MidSow</v>
      </c>
      <c r="T579" s="4">
        <f t="shared" si="125"/>
        <v>40546</v>
      </c>
      <c r="U579" t="str">
        <f t="shared" si="126"/>
        <v/>
      </c>
      <c r="V579" t="str">
        <f t="shared" si="127"/>
        <v/>
      </c>
      <c r="W579" t="str">
        <f t="shared" si="128"/>
        <v/>
      </c>
      <c r="X579" t="str">
        <f t="shared" si="129"/>
        <v/>
      </c>
      <c r="Y579">
        <f t="shared" si="130"/>
        <v>10.55</v>
      </c>
      <c r="Z579">
        <f t="shared" si="131"/>
        <v>15.5</v>
      </c>
      <c r="AA579" t="str">
        <f t="shared" si="132"/>
        <v/>
      </c>
      <c r="AB579" t="str">
        <f t="shared" si="133"/>
        <v/>
      </c>
      <c r="AC579" t="str">
        <f t="shared" si="134"/>
        <v/>
      </c>
    </row>
    <row r="580" spans="2:29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/>
      <c r="O580" s="3" t="str">
        <f t="shared" si="121"/>
        <v>HawksBay201038H20MidSow40549</v>
      </c>
      <c r="P580" s="3">
        <f t="shared" si="122"/>
        <v>15</v>
      </c>
      <c r="Q580" s="3">
        <f t="shared" si="123"/>
        <v>5</v>
      </c>
      <c r="R580">
        <f t="shared" si="124"/>
        <v>155</v>
      </c>
      <c r="S580" t="str">
        <f>VLOOKUP(R580,SimulationNames!$C$2:$D$62,2,FALSE)</f>
        <v>HawksBay201038H20MidSow</v>
      </c>
      <c r="T580" s="4">
        <f t="shared" si="125"/>
        <v>40549</v>
      </c>
      <c r="U580" t="str">
        <f t="shared" si="126"/>
        <v/>
      </c>
      <c r="V580" t="str">
        <f t="shared" si="127"/>
        <v/>
      </c>
      <c r="W580" t="str">
        <f t="shared" si="128"/>
        <v/>
      </c>
      <c r="X580" t="str">
        <f t="shared" si="129"/>
        <v/>
      </c>
      <c r="Y580">
        <f t="shared" si="130"/>
        <v>11.2</v>
      </c>
      <c r="Z580">
        <f t="shared" si="131"/>
        <v>15.9</v>
      </c>
      <c r="AA580" t="str">
        <f t="shared" si="132"/>
        <v/>
      </c>
      <c r="AB580" t="str">
        <f t="shared" si="133"/>
        <v/>
      </c>
      <c r="AC580" t="str">
        <f t="shared" si="134"/>
        <v/>
      </c>
    </row>
    <row r="581" spans="2:29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/>
      <c r="O581" s="3" t="str">
        <f t="shared" si="121"/>
        <v>HawksBay201038H20MidSow40550</v>
      </c>
      <c r="P581" s="3">
        <f t="shared" si="122"/>
        <v>15</v>
      </c>
      <c r="Q581" s="3">
        <f t="shared" si="123"/>
        <v>5</v>
      </c>
      <c r="R581">
        <f t="shared" si="124"/>
        <v>155</v>
      </c>
      <c r="S581" t="str">
        <f>VLOOKUP(R581,SimulationNames!$C$2:$D$62,2,FALSE)</f>
        <v>HawksBay201038H20MidSow</v>
      </c>
      <c r="T581" s="4">
        <f t="shared" si="125"/>
        <v>40550</v>
      </c>
      <c r="U581">
        <f t="shared" si="126"/>
        <v>476.8</v>
      </c>
      <c r="V581" t="str">
        <f t="shared" si="127"/>
        <v/>
      </c>
      <c r="W581">
        <f t="shared" si="128"/>
        <v>6.01</v>
      </c>
      <c r="X581">
        <f t="shared" si="129"/>
        <v>183.8</v>
      </c>
      <c r="Y581" t="str">
        <f t="shared" si="130"/>
        <v/>
      </c>
      <c r="Z581" t="str">
        <f t="shared" si="131"/>
        <v/>
      </c>
      <c r="AA581" t="str">
        <f t="shared" si="132"/>
        <v/>
      </c>
      <c r="AB581" t="str">
        <f t="shared" si="133"/>
        <v/>
      </c>
      <c r="AC581">
        <f t="shared" si="134"/>
        <v>222.3</v>
      </c>
    </row>
    <row r="582" spans="2:29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/>
      <c r="O582" s="3" t="str">
        <f t="shared" ref="O582:O645" si="135">S582&amp;T582</f>
        <v>HawksBay201038H20MidSow40553</v>
      </c>
      <c r="P582" s="3">
        <f t="shared" ref="P582:P645" si="136">IF(A582="",P581,A582)</f>
        <v>15</v>
      </c>
      <c r="Q582" s="3">
        <f t="shared" ref="Q582:Q645" si="137">IF(B582="",Q581,B582)</f>
        <v>5</v>
      </c>
      <c r="R582">
        <f t="shared" ref="R582:R645" si="138">P582*10+Q582</f>
        <v>155</v>
      </c>
      <c r="S582" t="str">
        <f>VLOOKUP(R582,SimulationNames!$C$2:$D$62,2,FALSE)</f>
        <v>HawksBay201038H20MidSow</v>
      </c>
      <c r="T582" s="4">
        <f t="shared" ref="T582:T645" si="139">C582</f>
        <v>40553</v>
      </c>
      <c r="U582">
        <f t="shared" ref="U582:U645" si="140">IF(D582="","",D582/U$2)</f>
        <v>529.4</v>
      </c>
      <c r="V582" t="str">
        <f t="shared" si="127"/>
        <v/>
      </c>
      <c r="W582">
        <f t="shared" si="128"/>
        <v>6.18</v>
      </c>
      <c r="X582">
        <f t="shared" si="129"/>
        <v>228.6</v>
      </c>
      <c r="Y582">
        <f t="shared" si="130"/>
        <v>14.75</v>
      </c>
      <c r="Z582">
        <f t="shared" si="131"/>
        <v>16.600000000000001</v>
      </c>
      <c r="AA582" t="str">
        <f t="shared" si="132"/>
        <v/>
      </c>
      <c r="AB582">
        <f t="shared" si="133"/>
        <v>6.57</v>
      </c>
      <c r="AC582">
        <f t="shared" si="134"/>
        <v>217.6</v>
      </c>
    </row>
    <row r="583" spans="2:29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/>
      <c r="O583" s="3" t="str">
        <f t="shared" si="135"/>
        <v>HawksBay201038H20MidSow40555</v>
      </c>
      <c r="P583" s="3">
        <f t="shared" si="136"/>
        <v>15</v>
      </c>
      <c r="Q583" s="3">
        <f t="shared" si="137"/>
        <v>5</v>
      </c>
      <c r="R583">
        <f t="shared" si="138"/>
        <v>155</v>
      </c>
      <c r="S583" t="str">
        <f>VLOOKUP(R583,SimulationNames!$C$2:$D$62,2,FALSE)</f>
        <v>HawksBay201038H20MidSow</v>
      </c>
      <c r="T583" s="4">
        <f t="shared" si="139"/>
        <v>40555</v>
      </c>
      <c r="U583" t="str">
        <f t="shared" si="140"/>
        <v/>
      </c>
      <c r="V583" t="str">
        <f t="shared" si="127"/>
        <v/>
      </c>
      <c r="W583" t="str">
        <f t="shared" si="128"/>
        <v/>
      </c>
      <c r="X583" t="str">
        <f t="shared" si="129"/>
        <v/>
      </c>
      <c r="Y583" t="str">
        <f t="shared" si="130"/>
        <v/>
      </c>
      <c r="Z583" t="str">
        <f t="shared" si="131"/>
        <v/>
      </c>
      <c r="AA583">
        <f t="shared" si="132"/>
        <v>0.95</v>
      </c>
      <c r="AB583">
        <f t="shared" si="133"/>
        <v>6.67</v>
      </c>
      <c r="AC583" t="str">
        <f t="shared" si="134"/>
        <v/>
      </c>
    </row>
    <row r="584" spans="2:29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/>
      <c r="O584" s="3" t="str">
        <f t="shared" si="135"/>
        <v>HawksBay201038H20MidSow40557</v>
      </c>
      <c r="P584" s="3">
        <f t="shared" si="136"/>
        <v>15</v>
      </c>
      <c r="Q584" s="3">
        <f t="shared" si="137"/>
        <v>5</v>
      </c>
      <c r="R584">
        <f t="shared" si="138"/>
        <v>155</v>
      </c>
      <c r="S584" t="str">
        <f>VLOOKUP(R584,SimulationNames!$C$2:$D$62,2,FALSE)</f>
        <v>HawksBay201038H20MidSow</v>
      </c>
      <c r="T584" s="4">
        <f t="shared" si="139"/>
        <v>40557</v>
      </c>
      <c r="U584" t="str">
        <f t="shared" si="140"/>
        <v/>
      </c>
      <c r="V584" t="str">
        <f t="shared" si="127"/>
        <v/>
      </c>
      <c r="W584" t="str">
        <f t="shared" si="128"/>
        <v/>
      </c>
      <c r="X584" t="str">
        <f t="shared" si="129"/>
        <v/>
      </c>
      <c r="Y584">
        <f t="shared" si="130"/>
        <v>16.89</v>
      </c>
      <c r="Z584">
        <f t="shared" si="131"/>
        <v>17.739999999999998</v>
      </c>
      <c r="AA584" t="str">
        <f t="shared" si="132"/>
        <v/>
      </c>
      <c r="AB584" t="str">
        <f t="shared" si="133"/>
        <v/>
      </c>
      <c r="AC584" t="str">
        <f t="shared" si="134"/>
        <v/>
      </c>
    </row>
    <row r="585" spans="2:29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/>
      <c r="O585" s="3" t="str">
        <f t="shared" si="135"/>
        <v>HawksBay201038H20MidSow40560</v>
      </c>
      <c r="P585" s="3">
        <f t="shared" si="136"/>
        <v>15</v>
      </c>
      <c r="Q585" s="3">
        <f t="shared" si="137"/>
        <v>5</v>
      </c>
      <c r="R585">
        <f t="shared" si="138"/>
        <v>155</v>
      </c>
      <c r="S585" t="str">
        <f>VLOOKUP(R585,SimulationNames!$C$2:$D$62,2,FALSE)</f>
        <v>HawksBay201038H20MidSow</v>
      </c>
      <c r="T585" s="4">
        <f t="shared" si="139"/>
        <v>40560</v>
      </c>
      <c r="U585" t="str">
        <f t="shared" si="140"/>
        <v/>
      </c>
      <c r="V585" t="str">
        <f t="shared" si="127"/>
        <v/>
      </c>
      <c r="W585" t="str">
        <f t="shared" si="128"/>
        <v/>
      </c>
      <c r="X585" t="str">
        <f t="shared" si="129"/>
        <v/>
      </c>
      <c r="Y585">
        <f t="shared" si="130"/>
        <v>18.16</v>
      </c>
      <c r="Z585">
        <f t="shared" si="131"/>
        <v>18.16</v>
      </c>
      <c r="AA585" t="str">
        <f t="shared" si="132"/>
        <v/>
      </c>
      <c r="AB585" t="str">
        <f t="shared" si="133"/>
        <v/>
      </c>
      <c r="AC585" t="str">
        <f t="shared" si="134"/>
        <v/>
      </c>
    </row>
    <row r="586" spans="2:29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/>
      <c r="O586" s="3" t="str">
        <f t="shared" si="135"/>
        <v>HawksBay201038H20MidSow40577</v>
      </c>
      <c r="P586" s="3">
        <f t="shared" si="136"/>
        <v>15</v>
      </c>
      <c r="Q586" s="3">
        <f t="shared" si="137"/>
        <v>5</v>
      </c>
      <c r="R586">
        <f t="shared" si="138"/>
        <v>155</v>
      </c>
      <c r="S586" t="str">
        <f>VLOOKUP(R586,SimulationNames!$C$2:$D$62,2,FALSE)</f>
        <v>HawksBay201038H20MidSow</v>
      </c>
      <c r="T586" s="4">
        <f t="shared" si="139"/>
        <v>40577</v>
      </c>
      <c r="U586" t="str">
        <f t="shared" si="140"/>
        <v/>
      </c>
      <c r="V586" t="str">
        <f t="shared" si="127"/>
        <v/>
      </c>
      <c r="W586" t="str">
        <f t="shared" si="128"/>
        <v/>
      </c>
      <c r="X586" t="str">
        <f t="shared" si="129"/>
        <v/>
      </c>
      <c r="Y586" t="str">
        <f t="shared" si="130"/>
        <v/>
      </c>
      <c r="Z586" t="str">
        <f t="shared" si="131"/>
        <v/>
      </c>
      <c r="AA586">
        <f t="shared" si="132"/>
        <v>0.93</v>
      </c>
      <c r="AB586" t="str">
        <f t="shared" si="133"/>
        <v/>
      </c>
      <c r="AC586" t="str">
        <f t="shared" si="134"/>
        <v/>
      </c>
    </row>
    <row r="587" spans="2:29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/>
      <c r="O587" s="3" t="str">
        <f t="shared" si="135"/>
        <v>HawksBay201038H20MidSow40606</v>
      </c>
      <c r="P587" s="3">
        <f t="shared" si="136"/>
        <v>15</v>
      </c>
      <c r="Q587" s="3">
        <f t="shared" si="137"/>
        <v>5</v>
      </c>
      <c r="R587">
        <f t="shared" si="138"/>
        <v>155</v>
      </c>
      <c r="S587" t="str">
        <f>VLOOKUP(R587,SimulationNames!$C$2:$D$62,2,FALSE)</f>
        <v>HawksBay201038H20MidSow</v>
      </c>
      <c r="T587" s="4">
        <f t="shared" si="139"/>
        <v>40606</v>
      </c>
      <c r="U587">
        <f t="shared" si="140"/>
        <v>3980.4</v>
      </c>
      <c r="V587" t="str">
        <f t="shared" si="127"/>
        <v/>
      </c>
      <c r="W587">
        <f t="shared" si="128"/>
        <v>7.11</v>
      </c>
      <c r="X587">
        <f t="shared" si="129"/>
        <v>471</v>
      </c>
      <c r="Y587" t="str">
        <f t="shared" si="130"/>
        <v/>
      </c>
      <c r="Z587" t="str">
        <f t="shared" si="131"/>
        <v/>
      </c>
      <c r="AA587" t="str">
        <f t="shared" si="132"/>
        <v/>
      </c>
      <c r="AB587" t="str">
        <f t="shared" si="133"/>
        <v/>
      </c>
      <c r="AC587">
        <f t="shared" si="134"/>
        <v>1381</v>
      </c>
    </row>
    <row r="588" spans="2:29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/>
      <c r="O588" s="3" t="str">
        <f t="shared" si="135"/>
        <v>HawksBay201038H20MidSow40645</v>
      </c>
      <c r="P588" s="3">
        <f t="shared" si="136"/>
        <v>15</v>
      </c>
      <c r="Q588" s="3">
        <f t="shared" si="137"/>
        <v>5</v>
      </c>
      <c r="R588">
        <f t="shared" si="138"/>
        <v>155</v>
      </c>
      <c r="S588" t="str">
        <f>VLOOKUP(R588,SimulationNames!$C$2:$D$62,2,FALSE)</f>
        <v>HawksBay201038H20MidSow</v>
      </c>
      <c r="T588" s="4">
        <f t="shared" si="139"/>
        <v>40645</v>
      </c>
      <c r="U588">
        <f t="shared" si="140"/>
        <v>3183.3</v>
      </c>
      <c r="V588" t="str">
        <f t="shared" si="127"/>
        <v/>
      </c>
      <c r="W588" t="str">
        <f t="shared" si="128"/>
        <v/>
      </c>
      <c r="X588">
        <f t="shared" si="129"/>
        <v>502.6</v>
      </c>
      <c r="Y588" t="str">
        <f t="shared" si="130"/>
        <v/>
      </c>
      <c r="Z588" t="str">
        <f t="shared" si="131"/>
        <v/>
      </c>
      <c r="AA588" t="str">
        <f t="shared" si="132"/>
        <v/>
      </c>
      <c r="AB588" t="str">
        <f t="shared" si="133"/>
        <v/>
      </c>
      <c r="AC588">
        <f t="shared" si="134"/>
        <v>788.9</v>
      </c>
    </row>
    <row r="589" spans="2:29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/>
      <c r="O589" s="3" t="str">
        <f t="shared" si="135"/>
        <v>HawksBay201038H20LateSow40189</v>
      </c>
      <c r="P589" s="3">
        <f t="shared" si="136"/>
        <v>15</v>
      </c>
      <c r="Q589" s="3">
        <f t="shared" si="137"/>
        <v>6</v>
      </c>
      <c r="R589">
        <f t="shared" si="138"/>
        <v>156</v>
      </c>
      <c r="S589" t="str">
        <f>VLOOKUP(R589,SimulationNames!$C$2:$D$62,2,FALSE)</f>
        <v>HawksBay201038H20LateSow</v>
      </c>
      <c r="T589" s="4">
        <f t="shared" si="139"/>
        <v>40189</v>
      </c>
      <c r="U589">
        <f t="shared" si="140"/>
        <v>873.4</v>
      </c>
      <c r="V589" t="str">
        <f t="shared" si="127"/>
        <v/>
      </c>
      <c r="W589" t="str">
        <f t="shared" si="128"/>
        <v/>
      </c>
      <c r="X589">
        <f t="shared" si="129"/>
        <v>776.5</v>
      </c>
      <c r="Y589" t="str">
        <f t="shared" si="130"/>
        <v/>
      </c>
      <c r="Z589" t="str">
        <f t="shared" si="131"/>
        <v/>
      </c>
      <c r="AA589" t="str">
        <f t="shared" si="132"/>
        <v/>
      </c>
      <c r="AB589" t="str">
        <f t="shared" si="133"/>
        <v/>
      </c>
      <c r="AC589">
        <f t="shared" si="134"/>
        <v>96.9</v>
      </c>
    </row>
    <row r="590" spans="2:29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/>
      <c r="O590" s="3" t="str">
        <f t="shared" si="135"/>
        <v>HawksBay201038H20LateSow40521</v>
      </c>
      <c r="P590" s="3">
        <f t="shared" si="136"/>
        <v>15</v>
      </c>
      <c r="Q590" s="3">
        <f t="shared" si="137"/>
        <v>6</v>
      </c>
      <c r="R590">
        <f t="shared" si="138"/>
        <v>156</v>
      </c>
      <c r="S590" t="str">
        <f>VLOOKUP(R590,SimulationNames!$C$2:$D$62,2,FALSE)</f>
        <v>HawksBay201038H20LateSow</v>
      </c>
      <c r="T590" s="4">
        <f t="shared" si="139"/>
        <v>40521</v>
      </c>
      <c r="U590" t="str">
        <f t="shared" si="140"/>
        <v/>
      </c>
      <c r="V590" t="str">
        <f t="shared" si="127"/>
        <v/>
      </c>
      <c r="W590" t="str">
        <f t="shared" si="128"/>
        <v/>
      </c>
      <c r="X590" t="str">
        <f t="shared" si="129"/>
        <v/>
      </c>
      <c r="Y590" t="str">
        <f t="shared" si="130"/>
        <v/>
      </c>
      <c r="Z590" t="str">
        <f t="shared" si="131"/>
        <v/>
      </c>
      <c r="AA590" t="str">
        <f t="shared" si="132"/>
        <v/>
      </c>
      <c r="AB590">
        <f t="shared" si="133"/>
        <v>2.4</v>
      </c>
      <c r="AC590" t="str">
        <f t="shared" si="134"/>
        <v/>
      </c>
    </row>
    <row r="591" spans="2:29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/>
      <c r="O591" s="3" t="str">
        <f t="shared" si="135"/>
        <v>HawksBay201038H20LateSow40522</v>
      </c>
      <c r="P591" s="3">
        <f t="shared" si="136"/>
        <v>15</v>
      </c>
      <c r="Q591" s="3">
        <f t="shared" si="137"/>
        <v>6</v>
      </c>
      <c r="R591">
        <f t="shared" si="138"/>
        <v>156</v>
      </c>
      <c r="S591" t="str">
        <f>VLOOKUP(R591,SimulationNames!$C$2:$D$62,2,FALSE)</f>
        <v>HawksBay201038H20LateSow</v>
      </c>
      <c r="T591" s="4">
        <f t="shared" si="139"/>
        <v>40522</v>
      </c>
      <c r="U591" t="str">
        <f t="shared" si="140"/>
        <v/>
      </c>
      <c r="V591" t="str">
        <f t="shared" si="127"/>
        <v/>
      </c>
      <c r="W591" t="str">
        <f t="shared" si="128"/>
        <v/>
      </c>
      <c r="X591" t="str">
        <f t="shared" si="129"/>
        <v/>
      </c>
      <c r="Y591" t="str">
        <f t="shared" si="130"/>
        <v/>
      </c>
      <c r="Z591" t="str">
        <f t="shared" si="131"/>
        <v/>
      </c>
      <c r="AA591" t="str">
        <f t="shared" si="132"/>
        <v/>
      </c>
      <c r="AB591">
        <f t="shared" si="133"/>
        <v>2.56</v>
      </c>
      <c r="AC591" t="str">
        <f t="shared" si="134"/>
        <v/>
      </c>
    </row>
    <row r="592" spans="2:29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/>
      <c r="O592" s="3" t="str">
        <f t="shared" si="135"/>
        <v>HawksBay201038H20LateSow40525</v>
      </c>
      <c r="P592" s="3">
        <f t="shared" si="136"/>
        <v>15</v>
      </c>
      <c r="Q592" s="3">
        <f t="shared" si="137"/>
        <v>6</v>
      </c>
      <c r="R592">
        <f t="shared" si="138"/>
        <v>156</v>
      </c>
      <c r="S592" t="str">
        <f>VLOOKUP(R592,SimulationNames!$C$2:$D$62,2,FALSE)</f>
        <v>HawksBay201038H20LateSow</v>
      </c>
      <c r="T592" s="4">
        <f t="shared" si="139"/>
        <v>40525</v>
      </c>
      <c r="U592" t="str">
        <f t="shared" si="140"/>
        <v/>
      </c>
      <c r="V592" t="str">
        <f t="shared" si="127"/>
        <v/>
      </c>
      <c r="W592" t="str">
        <f t="shared" si="128"/>
        <v/>
      </c>
      <c r="X592" t="str">
        <f t="shared" si="129"/>
        <v/>
      </c>
      <c r="Y592" t="str">
        <f t="shared" si="130"/>
        <v/>
      </c>
      <c r="Z592" t="str">
        <f t="shared" si="131"/>
        <v/>
      </c>
      <c r="AA592" t="str">
        <f t="shared" si="132"/>
        <v/>
      </c>
      <c r="AB592">
        <f t="shared" si="133"/>
        <v>2.9</v>
      </c>
      <c r="AC592" t="str">
        <f t="shared" si="134"/>
        <v/>
      </c>
    </row>
    <row r="593" spans="3:29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/>
      <c r="O593" s="3" t="str">
        <f t="shared" si="135"/>
        <v>HawksBay201038H20LateSow40532</v>
      </c>
      <c r="P593" s="3">
        <f t="shared" si="136"/>
        <v>15</v>
      </c>
      <c r="Q593" s="3">
        <f t="shared" si="137"/>
        <v>6</v>
      </c>
      <c r="R593">
        <f t="shared" si="138"/>
        <v>156</v>
      </c>
      <c r="S593" t="str">
        <f>VLOOKUP(R593,SimulationNames!$C$2:$D$62,2,FALSE)</f>
        <v>HawksBay201038H20LateSow</v>
      </c>
      <c r="T593" s="4">
        <f t="shared" si="139"/>
        <v>40532</v>
      </c>
      <c r="U593" t="str">
        <f t="shared" si="140"/>
        <v/>
      </c>
      <c r="V593" t="str">
        <f t="shared" si="127"/>
        <v/>
      </c>
      <c r="W593" t="str">
        <f t="shared" si="128"/>
        <v/>
      </c>
      <c r="X593" t="str">
        <f t="shared" si="129"/>
        <v/>
      </c>
      <c r="Y593">
        <f t="shared" si="130"/>
        <v>2.57</v>
      </c>
      <c r="Z593">
        <f t="shared" si="131"/>
        <v>5.24</v>
      </c>
      <c r="AA593" t="str">
        <f t="shared" si="132"/>
        <v/>
      </c>
      <c r="AB593" t="str">
        <f t="shared" si="133"/>
        <v/>
      </c>
      <c r="AC593" t="str">
        <f t="shared" si="134"/>
        <v/>
      </c>
    </row>
    <row r="594" spans="3:29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/>
      <c r="O594" s="3" t="str">
        <f t="shared" si="135"/>
        <v>HawksBay201038H20LateSow40533</v>
      </c>
      <c r="P594" s="3">
        <f t="shared" si="136"/>
        <v>15</v>
      </c>
      <c r="Q594" s="3">
        <f t="shared" si="137"/>
        <v>6</v>
      </c>
      <c r="R594">
        <f t="shared" si="138"/>
        <v>156</v>
      </c>
      <c r="S594" t="str">
        <f>VLOOKUP(R594,SimulationNames!$C$2:$D$62,2,FALSE)</f>
        <v>HawksBay201038H20LateSow</v>
      </c>
      <c r="T594" s="4">
        <f t="shared" si="139"/>
        <v>40533</v>
      </c>
      <c r="U594" t="str">
        <f t="shared" si="140"/>
        <v/>
      </c>
      <c r="V594" t="str">
        <f t="shared" si="127"/>
        <v/>
      </c>
      <c r="W594" t="str">
        <f t="shared" si="128"/>
        <v/>
      </c>
      <c r="X594" t="str">
        <f t="shared" si="129"/>
        <v/>
      </c>
      <c r="Y594" t="str">
        <f t="shared" si="130"/>
        <v/>
      </c>
      <c r="Z594" t="str">
        <f t="shared" si="131"/>
        <v/>
      </c>
      <c r="AA594" t="str">
        <f t="shared" si="132"/>
        <v/>
      </c>
      <c r="AB594">
        <f t="shared" si="133"/>
        <v>2.93</v>
      </c>
      <c r="AC594" t="str">
        <f t="shared" si="134"/>
        <v/>
      </c>
    </row>
    <row r="595" spans="3:29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/>
      <c r="O595" s="3" t="str">
        <f t="shared" si="135"/>
        <v>HawksBay201038H20LateSow40535</v>
      </c>
      <c r="P595" s="3">
        <f t="shared" si="136"/>
        <v>15</v>
      </c>
      <c r="Q595" s="3">
        <f t="shared" si="137"/>
        <v>6</v>
      </c>
      <c r="R595">
        <f t="shared" si="138"/>
        <v>156</v>
      </c>
      <c r="S595" t="str">
        <f>VLOOKUP(R595,SimulationNames!$C$2:$D$62,2,FALSE)</f>
        <v>HawksBay201038H20LateSow</v>
      </c>
      <c r="T595" s="4">
        <f t="shared" si="139"/>
        <v>40535</v>
      </c>
      <c r="U595" t="str">
        <f t="shared" si="140"/>
        <v/>
      </c>
      <c r="V595" t="str">
        <f t="shared" si="127"/>
        <v/>
      </c>
      <c r="W595" t="str">
        <f t="shared" si="128"/>
        <v/>
      </c>
      <c r="X595" t="str">
        <f t="shared" si="129"/>
        <v/>
      </c>
      <c r="Y595">
        <f t="shared" si="130"/>
        <v>3</v>
      </c>
      <c r="Z595">
        <f t="shared" si="131"/>
        <v>5.95</v>
      </c>
      <c r="AA595">
        <f t="shared" si="132"/>
        <v>0.17</v>
      </c>
      <c r="AB595" t="str">
        <f t="shared" si="133"/>
        <v/>
      </c>
      <c r="AC595" t="str">
        <f t="shared" si="134"/>
        <v/>
      </c>
    </row>
    <row r="596" spans="3:29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/>
      <c r="O596" s="3" t="str">
        <f t="shared" si="135"/>
        <v>HawksBay201038H20LateSow40539</v>
      </c>
      <c r="P596" s="3">
        <f t="shared" si="136"/>
        <v>15</v>
      </c>
      <c r="Q596" s="3">
        <f t="shared" si="137"/>
        <v>6</v>
      </c>
      <c r="R596">
        <f t="shared" si="138"/>
        <v>156</v>
      </c>
      <c r="S596" t="str">
        <f>VLOOKUP(R596,SimulationNames!$C$2:$D$62,2,FALSE)</f>
        <v>HawksBay201038H20LateSow</v>
      </c>
      <c r="T596" s="4">
        <f t="shared" si="139"/>
        <v>40539</v>
      </c>
      <c r="U596" t="str">
        <f t="shared" si="140"/>
        <v/>
      </c>
      <c r="V596" t="str">
        <f t="shared" si="127"/>
        <v/>
      </c>
      <c r="W596" t="str">
        <f t="shared" si="128"/>
        <v/>
      </c>
      <c r="X596" t="str">
        <f t="shared" si="129"/>
        <v/>
      </c>
      <c r="Y596">
        <f t="shared" si="130"/>
        <v>3.71</v>
      </c>
      <c r="Z596">
        <f t="shared" si="131"/>
        <v>7.14</v>
      </c>
      <c r="AA596" t="str">
        <f t="shared" si="132"/>
        <v/>
      </c>
      <c r="AB596" t="str">
        <f t="shared" si="133"/>
        <v/>
      </c>
      <c r="AC596" t="str">
        <f t="shared" si="134"/>
        <v/>
      </c>
    </row>
    <row r="597" spans="3:29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/>
      <c r="O597" s="3" t="str">
        <f t="shared" si="135"/>
        <v>HawksBay201038H20LateSow40546</v>
      </c>
      <c r="P597" s="3">
        <f t="shared" si="136"/>
        <v>15</v>
      </c>
      <c r="Q597" s="3">
        <f t="shared" si="137"/>
        <v>6</v>
      </c>
      <c r="R597">
        <f t="shared" si="138"/>
        <v>156</v>
      </c>
      <c r="S597" t="str">
        <f>VLOOKUP(R597,SimulationNames!$C$2:$D$62,2,FALSE)</f>
        <v>HawksBay201038H20LateSow</v>
      </c>
      <c r="T597" s="4">
        <f t="shared" si="139"/>
        <v>40546</v>
      </c>
      <c r="U597" t="str">
        <f t="shared" si="140"/>
        <v/>
      </c>
      <c r="V597" t="str">
        <f t="shared" ref="V597:V660" si="141">IF(E597="","",E597/V$2)</f>
        <v/>
      </c>
      <c r="W597" t="str">
        <f t="shared" ref="W597:W660" si="142">IF(F597="","",F597/W$2)</f>
        <v/>
      </c>
      <c r="X597" t="str">
        <f t="shared" ref="X597:X660" si="143">IF(G597="","",G597/X$2)</f>
        <v/>
      </c>
      <c r="Y597">
        <f t="shared" ref="Y597:Y660" si="144">IF(H597="","",H597/Y$2)</f>
        <v>5.14</v>
      </c>
      <c r="Z597">
        <f t="shared" ref="Z597:Z660" si="145">IF(I597="","",I597/Z$2)</f>
        <v>9.3800000000000008</v>
      </c>
      <c r="AA597" t="str">
        <f t="shared" ref="AA597:AA660" si="146">IF(J597="","",J597/AA$2)</f>
        <v/>
      </c>
      <c r="AB597" t="str">
        <f t="shared" ref="AB597:AB660" si="147">IF(K597="","",K597/AB$2)</f>
        <v/>
      </c>
      <c r="AC597" t="str">
        <f t="shared" ref="AC597:AC660" si="148">IF(L597="","",L597/AC$2)</f>
        <v/>
      </c>
    </row>
    <row r="598" spans="3:29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/>
      <c r="O598" s="3" t="str">
        <f t="shared" si="135"/>
        <v>HawksBay201038H20LateSow40549</v>
      </c>
      <c r="P598" s="3">
        <f t="shared" si="136"/>
        <v>15</v>
      </c>
      <c r="Q598" s="3">
        <f t="shared" si="137"/>
        <v>6</v>
      </c>
      <c r="R598">
        <f t="shared" si="138"/>
        <v>156</v>
      </c>
      <c r="S598" t="str">
        <f>VLOOKUP(R598,SimulationNames!$C$2:$D$62,2,FALSE)</f>
        <v>HawksBay201038H20LateSow</v>
      </c>
      <c r="T598" s="4">
        <f t="shared" si="139"/>
        <v>40549</v>
      </c>
      <c r="U598" t="str">
        <f t="shared" si="140"/>
        <v/>
      </c>
      <c r="V598" t="str">
        <f t="shared" si="141"/>
        <v/>
      </c>
      <c r="W598" t="str">
        <f t="shared" si="142"/>
        <v/>
      </c>
      <c r="X598" t="str">
        <f t="shared" si="143"/>
        <v/>
      </c>
      <c r="Y598">
        <f t="shared" si="144"/>
        <v>5.71</v>
      </c>
      <c r="Z598">
        <f t="shared" si="145"/>
        <v>10.19</v>
      </c>
      <c r="AA598" t="str">
        <f t="shared" si="146"/>
        <v/>
      </c>
      <c r="AB598" t="str">
        <f t="shared" si="147"/>
        <v/>
      </c>
      <c r="AC598" t="str">
        <f t="shared" si="148"/>
        <v/>
      </c>
    </row>
    <row r="599" spans="3:29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/>
      <c r="O599" s="3" t="str">
        <f t="shared" si="135"/>
        <v>HawksBay201038H20LateSow40553</v>
      </c>
      <c r="P599" s="3">
        <f t="shared" si="136"/>
        <v>15</v>
      </c>
      <c r="Q599" s="3">
        <f t="shared" si="137"/>
        <v>6</v>
      </c>
      <c r="R599">
        <f t="shared" si="138"/>
        <v>156</v>
      </c>
      <c r="S599" t="str">
        <f>VLOOKUP(R599,SimulationNames!$C$2:$D$62,2,FALSE)</f>
        <v>HawksBay201038H20LateSow</v>
      </c>
      <c r="T599" s="4">
        <f t="shared" si="139"/>
        <v>40553</v>
      </c>
      <c r="U599" t="str">
        <f t="shared" si="140"/>
        <v/>
      </c>
      <c r="V599" t="str">
        <f t="shared" si="141"/>
        <v/>
      </c>
      <c r="W599" t="str">
        <f t="shared" si="142"/>
        <v/>
      </c>
      <c r="X599" t="str">
        <f t="shared" si="143"/>
        <v/>
      </c>
      <c r="Y599">
        <f t="shared" si="144"/>
        <v>6.71</v>
      </c>
      <c r="Z599">
        <f t="shared" si="145"/>
        <v>11.52</v>
      </c>
      <c r="AA599" t="str">
        <f t="shared" si="146"/>
        <v/>
      </c>
      <c r="AB599" t="str">
        <f t="shared" si="147"/>
        <v/>
      </c>
      <c r="AC599" t="str">
        <f t="shared" si="148"/>
        <v/>
      </c>
    </row>
    <row r="600" spans="3:29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/>
      <c r="O600" s="3" t="str">
        <f t="shared" si="135"/>
        <v>HawksBay201038H20LateSow40554</v>
      </c>
      <c r="P600" s="3">
        <f t="shared" si="136"/>
        <v>15</v>
      </c>
      <c r="Q600" s="3">
        <f t="shared" si="137"/>
        <v>6</v>
      </c>
      <c r="R600">
        <f t="shared" si="138"/>
        <v>156</v>
      </c>
      <c r="S600" t="str">
        <f>VLOOKUP(R600,SimulationNames!$C$2:$D$62,2,FALSE)</f>
        <v>HawksBay201038H20LateSow</v>
      </c>
      <c r="T600" s="4">
        <f t="shared" si="139"/>
        <v>40554</v>
      </c>
      <c r="U600" t="str">
        <f t="shared" si="140"/>
        <v/>
      </c>
      <c r="V600" t="str">
        <f t="shared" si="141"/>
        <v/>
      </c>
      <c r="W600">
        <f t="shared" si="142"/>
        <v>1.0900000000000001</v>
      </c>
      <c r="X600" t="str">
        <f t="shared" si="143"/>
        <v/>
      </c>
      <c r="Y600" t="str">
        <f t="shared" si="144"/>
        <v/>
      </c>
      <c r="Z600" t="str">
        <f t="shared" si="145"/>
        <v/>
      </c>
      <c r="AA600" t="str">
        <f t="shared" si="146"/>
        <v/>
      </c>
      <c r="AB600" t="str">
        <f t="shared" si="147"/>
        <v/>
      </c>
      <c r="AC600" t="str">
        <f t="shared" si="148"/>
        <v/>
      </c>
    </row>
    <row r="601" spans="3:29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/>
      <c r="O601" s="3" t="str">
        <f t="shared" si="135"/>
        <v>HawksBay201038H20LateSow40555</v>
      </c>
      <c r="P601" s="3">
        <f t="shared" si="136"/>
        <v>15</v>
      </c>
      <c r="Q601" s="3">
        <f t="shared" si="137"/>
        <v>6</v>
      </c>
      <c r="R601">
        <f t="shared" si="138"/>
        <v>156</v>
      </c>
      <c r="S601" t="str">
        <f>VLOOKUP(R601,SimulationNames!$C$2:$D$62,2,FALSE)</f>
        <v>HawksBay201038H20LateSow</v>
      </c>
      <c r="T601" s="4">
        <f t="shared" si="139"/>
        <v>40555</v>
      </c>
      <c r="U601" t="str">
        <f t="shared" si="140"/>
        <v/>
      </c>
      <c r="V601" t="str">
        <f t="shared" si="141"/>
        <v/>
      </c>
      <c r="W601" t="str">
        <f t="shared" si="142"/>
        <v/>
      </c>
      <c r="X601" t="str">
        <f t="shared" si="143"/>
        <v/>
      </c>
      <c r="Y601" t="str">
        <f t="shared" si="144"/>
        <v/>
      </c>
      <c r="Z601" t="str">
        <f t="shared" si="145"/>
        <v/>
      </c>
      <c r="AA601">
        <f t="shared" si="146"/>
        <v>0.72</v>
      </c>
      <c r="AB601" t="str">
        <f t="shared" si="147"/>
        <v/>
      </c>
      <c r="AC601" t="str">
        <f t="shared" si="148"/>
        <v/>
      </c>
    </row>
    <row r="602" spans="3:29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/>
      <c r="O602" s="3" t="str">
        <f t="shared" si="135"/>
        <v>HawksBay201038H20LateSow40557</v>
      </c>
      <c r="P602" s="3">
        <f t="shared" si="136"/>
        <v>15</v>
      </c>
      <c r="Q602" s="3">
        <f t="shared" si="137"/>
        <v>6</v>
      </c>
      <c r="R602">
        <f t="shared" si="138"/>
        <v>156</v>
      </c>
      <c r="S602" t="str">
        <f>VLOOKUP(R602,SimulationNames!$C$2:$D$62,2,FALSE)</f>
        <v>HawksBay201038H20LateSow</v>
      </c>
      <c r="T602" s="4">
        <f t="shared" si="139"/>
        <v>40557</v>
      </c>
      <c r="U602" t="str">
        <f t="shared" si="140"/>
        <v/>
      </c>
      <c r="V602" t="str">
        <f t="shared" si="141"/>
        <v/>
      </c>
      <c r="W602" t="str">
        <f t="shared" si="142"/>
        <v/>
      </c>
      <c r="X602" t="str">
        <f t="shared" si="143"/>
        <v/>
      </c>
      <c r="Y602">
        <f t="shared" si="144"/>
        <v>7.05</v>
      </c>
      <c r="Z602">
        <f t="shared" si="145"/>
        <v>12.24</v>
      </c>
      <c r="AA602" t="str">
        <f t="shared" si="146"/>
        <v/>
      </c>
      <c r="AB602" t="str">
        <f t="shared" si="147"/>
        <v/>
      </c>
      <c r="AC602" t="str">
        <f t="shared" si="148"/>
        <v/>
      </c>
    </row>
    <row r="603" spans="3:29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/>
      <c r="O603" s="3" t="str">
        <f t="shared" si="135"/>
        <v>HawksBay201038H20LateSow40560</v>
      </c>
      <c r="P603" s="3">
        <f t="shared" si="136"/>
        <v>15</v>
      </c>
      <c r="Q603" s="3">
        <f t="shared" si="137"/>
        <v>6</v>
      </c>
      <c r="R603">
        <f t="shared" si="138"/>
        <v>156</v>
      </c>
      <c r="S603" t="str">
        <f>VLOOKUP(R603,SimulationNames!$C$2:$D$62,2,FALSE)</f>
        <v>HawksBay201038H20LateSow</v>
      </c>
      <c r="T603" s="4">
        <f t="shared" si="139"/>
        <v>40560</v>
      </c>
      <c r="U603" t="str">
        <f t="shared" si="140"/>
        <v/>
      </c>
      <c r="V603" t="str">
        <f t="shared" si="141"/>
        <v/>
      </c>
      <c r="W603" t="str">
        <f t="shared" si="142"/>
        <v/>
      </c>
      <c r="X603" t="str">
        <f t="shared" si="143"/>
        <v/>
      </c>
      <c r="Y603">
        <f t="shared" si="144"/>
        <v>7.62</v>
      </c>
      <c r="Z603">
        <f t="shared" si="145"/>
        <v>12.95</v>
      </c>
      <c r="AA603" t="str">
        <f t="shared" si="146"/>
        <v/>
      </c>
      <c r="AB603" t="str">
        <f t="shared" si="147"/>
        <v/>
      </c>
      <c r="AC603" t="str">
        <f t="shared" si="148"/>
        <v/>
      </c>
    </row>
    <row r="604" spans="3:29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/>
      <c r="O604" s="3" t="str">
        <f t="shared" si="135"/>
        <v>HawksBay201038H20LateSow40569</v>
      </c>
      <c r="P604" s="3">
        <f t="shared" si="136"/>
        <v>15</v>
      </c>
      <c r="Q604" s="3">
        <f t="shared" si="137"/>
        <v>6</v>
      </c>
      <c r="R604">
        <f t="shared" si="138"/>
        <v>156</v>
      </c>
      <c r="S604" t="str">
        <f>VLOOKUP(R604,SimulationNames!$C$2:$D$62,2,FALSE)</f>
        <v>HawksBay201038H20LateSow</v>
      </c>
      <c r="T604" s="4">
        <f t="shared" si="139"/>
        <v>40569</v>
      </c>
      <c r="U604" t="str">
        <f t="shared" si="140"/>
        <v/>
      </c>
      <c r="V604" t="str">
        <f t="shared" si="141"/>
        <v/>
      </c>
      <c r="W604" t="str">
        <f t="shared" si="142"/>
        <v/>
      </c>
      <c r="X604" t="str">
        <f t="shared" si="143"/>
        <v/>
      </c>
      <c r="Y604">
        <f t="shared" si="144"/>
        <v>10</v>
      </c>
      <c r="Z604">
        <f t="shared" si="145"/>
        <v>14.76</v>
      </c>
      <c r="AA604" t="str">
        <f t="shared" si="146"/>
        <v/>
      </c>
      <c r="AB604" t="str">
        <f t="shared" si="147"/>
        <v/>
      </c>
      <c r="AC604" t="str">
        <f t="shared" si="148"/>
        <v/>
      </c>
    </row>
    <row r="605" spans="3:29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/>
      <c r="O605" s="3" t="str">
        <f t="shared" si="135"/>
        <v>HawksBay201038H20LateSow40574</v>
      </c>
      <c r="P605" s="3">
        <f t="shared" si="136"/>
        <v>15</v>
      </c>
      <c r="Q605" s="3">
        <f t="shared" si="137"/>
        <v>6</v>
      </c>
      <c r="R605">
        <f t="shared" si="138"/>
        <v>156</v>
      </c>
      <c r="S605" t="str">
        <f>VLOOKUP(R605,SimulationNames!$C$2:$D$62,2,FALSE)</f>
        <v>HawksBay201038H20LateSow</v>
      </c>
      <c r="T605" s="4">
        <f t="shared" si="139"/>
        <v>40574</v>
      </c>
      <c r="U605" t="str">
        <f t="shared" si="140"/>
        <v/>
      </c>
      <c r="V605" t="str">
        <f t="shared" si="141"/>
        <v/>
      </c>
      <c r="W605" t="str">
        <f t="shared" si="142"/>
        <v/>
      </c>
      <c r="X605" t="str">
        <f t="shared" si="143"/>
        <v/>
      </c>
      <c r="Y605">
        <f t="shared" si="144"/>
        <v>13</v>
      </c>
      <c r="Z605">
        <f t="shared" si="145"/>
        <v>15.57</v>
      </c>
      <c r="AA605" t="str">
        <f t="shared" si="146"/>
        <v/>
      </c>
      <c r="AB605" t="str">
        <f t="shared" si="147"/>
        <v/>
      </c>
      <c r="AC605" t="str">
        <f t="shared" si="148"/>
        <v/>
      </c>
    </row>
    <row r="606" spans="3:29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/>
      <c r="O606" s="3" t="str">
        <f t="shared" si="135"/>
        <v>HawksBay201038H20LateSow40576</v>
      </c>
      <c r="P606" s="3">
        <f t="shared" si="136"/>
        <v>15</v>
      </c>
      <c r="Q606" s="3">
        <f t="shared" si="137"/>
        <v>6</v>
      </c>
      <c r="R606">
        <f t="shared" si="138"/>
        <v>156</v>
      </c>
      <c r="S606" t="str">
        <f>VLOOKUP(R606,SimulationNames!$C$2:$D$62,2,FALSE)</f>
        <v>HawksBay201038H20LateSow</v>
      </c>
      <c r="T606" s="4">
        <f t="shared" si="139"/>
        <v>40576</v>
      </c>
      <c r="U606">
        <f t="shared" si="140"/>
        <v>390.9</v>
      </c>
      <c r="V606" t="str">
        <f t="shared" si="141"/>
        <v/>
      </c>
      <c r="W606">
        <f t="shared" si="142"/>
        <v>6.1</v>
      </c>
      <c r="X606">
        <f t="shared" si="143"/>
        <v>211.2</v>
      </c>
      <c r="Y606" t="str">
        <f t="shared" si="144"/>
        <v/>
      </c>
      <c r="Z606" t="str">
        <f t="shared" si="145"/>
        <v/>
      </c>
      <c r="AA606" t="str">
        <f t="shared" si="146"/>
        <v/>
      </c>
      <c r="AB606" t="str">
        <f t="shared" si="147"/>
        <v/>
      </c>
      <c r="AC606">
        <f t="shared" si="148"/>
        <v>156.30000000000001</v>
      </c>
    </row>
    <row r="607" spans="3:29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/>
      <c r="O607" s="3" t="str">
        <f t="shared" si="135"/>
        <v>HawksBay201038H20LateSow40577</v>
      </c>
      <c r="P607" s="3">
        <f t="shared" si="136"/>
        <v>15</v>
      </c>
      <c r="Q607" s="3">
        <f t="shared" si="137"/>
        <v>6</v>
      </c>
      <c r="R607">
        <f t="shared" si="138"/>
        <v>156</v>
      </c>
      <c r="S607" t="str">
        <f>VLOOKUP(R607,SimulationNames!$C$2:$D$62,2,FALSE)</f>
        <v>HawksBay201038H20LateSow</v>
      </c>
      <c r="T607" s="4">
        <f t="shared" si="139"/>
        <v>40577</v>
      </c>
      <c r="U607" t="str">
        <f t="shared" si="140"/>
        <v/>
      </c>
      <c r="V607" t="str">
        <f t="shared" si="141"/>
        <v/>
      </c>
      <c r="W607" t="str">
        <f t="shared" si="142"/>
        <v/>
      </c>
      <c r="X607" t="str">
        <f t="shared" si="143"/>
        <v/>
      </c>
      <c r="Y607">
        <f t="shared" si="144"/>
        <v>15.45</v>
      </c>
      <c r="Z607">
        <f t="shared" si="145"/>
        <v>16.55</v>
      </c>
      <c r="AA607">
        <f t="shared" si="146"/>
        <v>0.96</v>
      </c>
      <c r="AB607">
        <f t="shared" si="147"/>
        <v>6.33</v>
      </c>
      <c r="AC607" t="str">
        <f t="shared" si="148"/>
        <v/>
      </c>
    </row>
    <row r="608" spans="3:29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/>
      <c r="O608" s="3" t="str">
        <f t="shared" si="135"/>
        <v>HawksBay201038H20LateSow40581</v>
      </c>
      <c r="P608" s="3">
        <f t="shared" si="136"/>
        <v>15</v>
      </c>
      <c r="Q608" s="3">
        <f t="shared" si="137"/>
        <v>6</v>
      </c>
      <c r="R608">
        <f t="shared" si="138"/>
        <v>156</v>
      </c>
      <c r="S608" t="str">
        <f>VLOOKUP(R608,SimulationNames!$C$2:$D$62,2,FALSE)</f>
        <v>HawksBay201038H20LateSow</v>
      </c>
      <c r="T608" s="4">
        <f t="shared" si="139"/>
        <v>40581</v>
      </c>
      <c r="U608" t="str">
        <f t="shared" si="140"/>
        <v/>
      </c>
      <c r="V608" t="str">
        <f t="shared" si="141"/>
        <v/>
      </c>
      <c r="W608" t="str">
        <f t="shared" si="142"/>
        <v/>
      </c>
      <c r="X608" t="str">
        <f t="shared" si="143"/>
        <v/>
      </c>
      <c r="Y608">
        <f t="shared" si="144"/>
        <v>16.38</v>
      </c>
      <c r="Z608">
        <f t="shared" si="145"/>
        <v>17</v>
      </c>
      <c r="AA608" t="str">
        <f t="shared" si="146"/>
        <v/>
      </c>
      <c r="AB608">
        <f t="shared" si="147"/>
        <v>6.68</v>
      </c>
      <c r="AC608" t="str">
        <f t="shared" si="148"/>
        <v/>
      </c>
    </row>
    <row r="609" spans="2:29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/>
      <c r="O609" s="3" t="str">
        <f t="shared" si="135"/>
        <v>HawksBay201038H20LateSow40584</v>
      </c>
      <c r="P609" s="3">
        <f t="shared" si="136"/>
        <v>15</v>
      </c>
      <c r="Q609" s="3">
        <f t="shared" si="137"/>
        <v>6</v>
      </c>
      <c r="R609">
        <f t="shared" si="138"/>
        <v>156</v>
      </c>
      <c r="S609" t="str">
        <f>VLOOKUP(R609,SimulationNames!$C$2:$D$62,2,FALSE)</f>
        <v>HawksBay201038H20LateSow</v>
      </c>
      <c r="T609" s="4">
        <f t="shared" si="139"/>
        <v>40584</v>
      </c>
      <c r="U609" t="str">
        <f t="shared" si="140"/>
        <v/>
      </c>
      <c r="V609" t="str">
        <f t="shared" si="141"/>
        <v/>
      </c>
      <c r="W609" t="str">
        <f t="shared" si="142"/>
        <v/>
      </c>
      <c r="X609" t="str">
        <f t="shared" si="143"/>
        <v/>
      </c>
      <c r="Y609">
        <f t="shared" si="144"/>
        <v>16</v>
      </c>
      <c r="Z609">
        <f t="shared" si="145"/>
        <v>17</v>
      </c>
      <c r="AA609" t="str">
        <f t="shared" si="146"/>
        <v/>
      </c>
      <c r="AB609" t="str">
        <f t="shared" si="147"/>
        <v/>
      </c>
      <c r="AC609" t="str">
        <f t="shared" si="148"/>
        <v/>
      </c>
    </row>
    <row r="610" spans="2:29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/>
      <c r="O610" s="3" t="str">
        <f t="shared" si="135"/>
        <v>HawksBay201038H20LateSow40589</v>
      </c>
      <c r="P610" s="3">
        <f t="shared" si="136"/>
        <v>15</v>
      </c>
      <c r="Q610" s="3">
        <f t="shared" si="137"/>
        <v>6</v>
      </c>
      <c r="R610">
        <f t="shared" si="138"/>
        <v>156</v>
      </c>
      <c r="S610" t="str">
        <f>VLOOKUP(R610,SimulationNames!$C$2:$D$62,2,FALSE)</f>
        <v>HawksBay201038H20LateSow</v>
      </c>
      <c r="T610" s="4">
        <f t="shared" si="139"/>
        <v>40589</v>
      </c>
      <c r="U610" t="str">
        <f t="shared" si="140"/>
        <v/>
      </c>
      <c r="V610" t="str">
        <f t="shared" si="141"/>
        <v/>
      </c>
      <c r="W610" t="str">
        <f t="shared" si="142"/>
        <v/>
      </c>
      <c r="X610" t="str">
        <f t="shared" si="143"/>
        <v/>
      </c>
      <c r="Y610">
        <f t="shared" si="144"/>
        <v>17.14</v>
      </c>
      <c r="Z610">
        <f t="shared" si="145"/>
        <v>17.29</v>
      </c>
      <c r="AA610" t="str">
        <f t="shared" si="146"/>
        <v/>
      </c>
      <c r="AB610" t="str">
        <f t="shared" si="147"/>
        <v/>
      </c>
      <c r="AC610" t="str">
        <f t="shared" si="148"/>
        <v/>
      </c>
    </row>
    <row r="611" spans="2:29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/>
      <c r="O611" s="3" t="str">
        <f t="shared" si="135"/>
        <v>HawksBay201038H20LateSow40606</v>
      </c>
      <c r="P611" s="3">
        <f t="shared" si="136"/>
        <v>15</v>
      </c>
      <c r="Q611" s="3">
        <f t="shared" si="137"/>
        <v>6</v>
      </c>
      <c r="R611">
        <f t="shared" si="138"/>
        <v>156</v>
      </c>
      <c r="S611" t="str">
        <f>VLOOKUP(R611,SimulationNames!$C$2:$D$62,2,FALSE)</f>
        <v>HawksBay201038H20LateSow</v>
      </c>
      <c r="T611" s="4">
        <f t="shared" si="139"/>
        <v>40606</v>
      </c>
      <c r="U611" t="str">
        <f t="shared" si="140"/>
        <v/>
      </c>
      <c r="V611" t="str">
        <f t="shared" si="141"/>
        <v/>
      </c>
      <c r="W611" t="str">
        <f t="shared" si="142"/>
        <v/>
      </c>
      <c r="X611" t="str">
        <f t="shared" si="143"/>
        <v/>
      </c>
      <c r="Y611">
        <f t="shared" si="144"/>
        <v>17.29</v>
      </c>
      <c r="Z611" t="str">
        <f t="shared" si="145"/>
        <v/>
      </c>
      <c r="AA611" t="str">
        <f t="shared" si="146"/>
        <v/>
      </c>
      <c r="AB611" t="str">
        <f t="shared" si="147"/>
        <v/>
      </c>
      <c r="AC611" t="str">
        <f t="shared" si="148"/>
        <v/>
      </c>
    </row>
    <row r="612" spans="2:29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/>
      <c r="O612" s="3" t="str">
        <f t="shared" si="135"/>
        <v>HawksBay201038H20LateSow40634</v>
      </c>
      <c r="P612" s="3">
        <f t="shared" si="136"/>
        <v>15</v>
      </c>
      <c r="Q612" s="3">
        <f t="shared" si="137"/>
        <v>6</v>
      </c>
      <c r="R612">
        <f t="shared" si="138"/>
        <v>156</v>
      </c>
      <c r="S612" t="str">
        <f>VLOOKUP(R612,SimulationNames!$C$2:$D$62,2,FALSE)</f>
        <v>HawksBay201038H20LateSow</v>
      </c>
      <c r="T612" s="4">
        <f t="shared" si="139"/>
        <v>40634</v>
      </c>
      <c r="U612">
        <f t="shared" si="140"/>
        <v>2919</v>
      </c>
      <c r="V612" t="str">
        <f t="shared" si="141"/>
        <v/>
      </c>
      <c r="W612">
        <f t="shared" si="142"/>
        <v>6.7</v>
      </c>
      <c r="X612">
        <f t="shared" si="143"/>
        <v>391.1</v>
      </c>
      <c r="Y612" t="str">
        <f t="shared" si="144"/>
        <v/>
      </c>
      <c r="Z612" t="str">
        <f t="shared" si="145"/>
        <v/>
      </c>
      <c r="AA612" t="str">
        <f t="shared" si="146"/>
        <v/>
      </c>
      <c r="AB612" t="str">
        <f t="shared" si="147"/>
        <v/>
      </c>
      <c r="AC612">
        <f t="shared" si="148"/>
        <v>707.2</v>
      </c>
    </row>
    <row r="613" spans="2:29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/>
      <c r="O613" s="3" t="str">
        <f t="shared" si="135"/>
        <v>HawksBay201038H20LateSow40669</v>
      </c>
      <c r="P613" s="3">
        <f t="shared" si="136"/>
        <v>15</v>
      </c>
      <c r="Q613" s="3">
        <f t="shared" si="137"/>
        <v>6</v>
      </c>
      <c r="R613">
        <f t="shared" si="138"/>
        <v>156</v>
      </c>
      <c r="S613" t="str">
        <f>VLOOKUP(R613,SimulationNames!$C$2:$D$62,2,FALSE)</f>
        <v>HawksBay201038H20LateSow</v>
      </c>
      <c r="T613" s="4">
        <f t="shared" si="139"/>
        <v>40669</v>
      </c>
      <c r="U613">
        <f t="shared" si="140"/>
        <v>2800.9</v>
      </c>
      <c r="V613" t="str">
        <f t="shared" si="141"/>
        <v/>
      </c>
      <c r="W613" t="str">
        <f t="shared" si="142"/>
        <v/>
      </c>
      <c r="X613">
        <f t="shared" si="143"/>
        <v>462.2</v>
      </c>
      <c r="Y613" t="str">
        <f t="shared" si="144"/>
        <v/>
      </c>
      <c r="Z613" t="str">
        <f t="shared" si="145"/>
        <v/>
      </c>
      <c r="AA613" t="str">
        <f t="shared" si="146"/>
        <v/>
      </c>
      <c r="AB613" t="str">
        <f t="shared" si="147"/>
        <v/>
      </c>
      <c r="AC613">
        <f t="shared" si="148"/>
        <v>647.29999999999995</v>
      </c>
    </row>
    <row r="614" spans="2:29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/>
      <c r="O614" s="3" t="str">
        <f t="shared" si="135"/>
        <v>HawksBay201033M54EarlySow40469</v>
      </c>
      <c r="P614" s="3">
        <f t="shared" si="136"/>
        <v>15</v>
      </c>
      <c r="Q614" s="3">
        <f t="shared" si="137"/>
        <v>7</v>
      </c>
      <c r="R614">
        <f t="shared" si="138"/>
        <v>157</v>
      </c>
      <c r="S614" t="str">
        <f>VLOOKUP(R614,SimulationNames!$C$2:$D$62,2,FALSE)</f>
        <v>HawksBay201033M54EarlySow</v>
      </c>
      <c r="T614" s="4">
        <f t="shared" si="139"/>
        <v>40469</v>
      </c>
      <c r="U614" t="str">
        <f t="shared" si="140"/>
        <v/>
      </c>
      <c r="V614" t="str">
        <f t="shared" si="141"/>
        <v/>
      </c>
      <c r="W614" t="str">
        <f t="shared" si="142"/>
        <v/>
      </c>
      <c r="X614" t="str">
        <f t="shared" si="143"/>
        <v/>
      </c>
      <c r="Y614" t="str">
        <f t="shared" si="144"/>
        <v/>
      </c>
      <c r="Z614" t="str">
        <f t="shared" si="145"/>
        <v/>
      </c>
      <c r="AA614" t="str">
        <f t="shared" si="146"/>
        <v/>
      </c>
      <c r="AB614">
        <f t="shared" si="147"/>
        <v>2.48</v>
      </c>
      <c r="AC614" t="str">
        <f t="shared" si="148"/>
        <v/>
      </c>
    </row>
    <row r="615" spans="2:29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/>
      <c r="O615" s="3" t="str">
        <f t="shared" si="135"/>
        <v>HawksBay201033M54EarlySow40470</v>
      </c>
      <c r="P615" s="3">
        <f t="shared" si="136"/>
        <v>15</v>
      </c>
      <c r="Q615" s="3">
        <f t="shared" si="137"/>
        <v>7</v>
      </c>
      <c r="R615">
        <f t="shared" si="138"/>
        <v>157</v>
      </c>
      <c r="S615" t="str">
        <f>VLOOKUP(R615,SimulationNames!$C$2:$D$62,2,FALSE)</f>
        <v>HawksBay201033M54EarlySow</v>
      </c>
      <c r="T615" s="4">
        <f t="shared" si="139"/>
        <v>40470</v>
      </c>
      <c r="U615" t="str">
        <f t="shared" si="140"/>
        <v/>
      </c>
      <c r="V615" t="str">
        <f t="shared" si="141"/>
        <v/>
      </c>
      <c r="W615" t="str">
        <f t="shared" si="142"/>
        <v/>
      </c>
      <c r="X615" t="str">
        <f t="shared" si="143"/>
        <v/>
      </c>
      <c r="Y615" t="str">
        <f t="shared" si="144"/>
        <v/>
      </c>
      <c r="Z615" t="str">
        <f t="shared" si="145"/>
        <v/>
      </c>
      <c r="AA615" t="str">
        <f t="shared" si="146"/>
        <v/>
      </c>
      <c r="AB615">
        <f t="shared" si="147"/>
        <v>2.6</v>
      </c>
      <c r="AC615" t="str">
        <f t="shared" si="148"/>
        <v/>
      </c>
    </row>
    <row r="616" spans="2:29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/>
      <c r="O616" s="3" t="str">
        <f t="shared" si="135"/>
        <v>HawksBay201033M54EarlySow40472</v>
      </c>
      <c r="P616" s="3">
        <f t="shared" si="136"/>
        <v>15</v>
      </c>
      <c r="Q616" s="3">
        <f t="shared" si="137"/>
        <v>7</v>
      </c>
      <c r="R616">
        <f t="shared" si="138"/>
        <v>157</v>
      </c>
      <c r="S616" t="str">
        <f>VLOOKUP(R616,SimulationNames!$C$2:$D$62,2,FALSE)</f>
        <v>HawksBay201033M54EarlySow</v>
      </c>
      <c r="T616" s="4">
        <f t="shared" si="139"/>
        <v>40472</v>
      </c>
      <c r="U616" t="str">
        <f t="shared" si="140"/>
        <v/>
      </c>
      <c r="V616" t="str">
        <f t="shared" si="141"/>
        <v/>
      </c>
      <c r="W616" t="str">
        <f t="shared" si="142"/>
        <v/>
      </c>
      <c r="X616" t="str">
        <f t="shared" si="143"/>
        <v/>
      </c>
      <c r="Y616" t="str">
        <f t="shared" si="144"/>
        <v/>
      </c>
      <c r="Z616" t="str">
        <f t="shared" si="145"/>
        <v/>
      </c>
      <c r="AA616" t="str">
        <f t="shared" si="146"/>
        <v/>
      </c>
      <c r="AB616">
        <f t="shared" si="147"/>
        <v>2.73</v>
      </c>
      <c r="AC616" t="str">
        <f t="shared" si="148"/>
        <v/>
      </c>
    </row>
    <row r="617" spans="2:29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/>
      <c r="O617" s="3" t="str">
        <f t="shared" si="135"/>
        <v>HawksBay201033M54EarlySow40479</v>
      </c>
      <c r="P617" s="3">
        <f t="shared" si="136"/>
        <v>15</v>
      </c>
      <c r="Q617" s="3">
        <f t="shared" si="137"/>
        <v>7</v>
      </c>
      <c r="R617">
        <f t="shared" si="138"/>
        <v>157</v>
      </c>
      <c r="S617" t="str">
        <f>VLOOKUP(R617,SimulationNames!$C$2:$D$62,2,FALSE)</f>
        <v>HawksBay201033M54EarlySow</v>
      </c>
      <c r="T617" s="4">
        <f t="shared" si="139"/>
        <v>40479</v>
      </c>
      <c r="U617" t="str">
        <f t="shared" si="140"/>
        <v/>
      </c>
      <c r="V617" t="str">
        <f t="shared" si="141"/>
        <v/>
      </c>
      <c r="W617" t="str">
        <f t="shared" si="142"/>
        <v/>
      </c>
      <c r="X617" t="str">
        <f t="shared" si="143"/>
        <v/>
      </c>
      <c r="Y617">
        <f t="shared" si="144"/>
        <v>1</v>
      </c>
      <c r="Z617">
        <f t="shared" si="145"/>
        <v>3.86</v>
      </c>
      <c r="AA617" t="str">
        <f t="shared" si="146"/>
        <v/>
      </c>
      <c r="AB617">
        <f t="shared" si="147"/>
        <v>2.97</v>
      </c>
      <c r="AC617" t="str">
        <f t="shared" si="148"/>
        <v/>
      </c>
    </row>
    <row r="618" spans="2:29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/>
      <c r="O618" s="3" t="str">
        <f t="shared" si="135"/>
        <v>HawksBay201033M54EarlySow40486</v>
      </c>
      <c r="P618" s="3">
        <f t="shared" si="136"/>
        <v>15</v>
      </c>
      <c r="Q618" s="3">
        <f t="shared" si="137"/>
        <v>7</v>
      </c>
      <c r="R618">
        <f t="shared" si="138"/>
        <v>157</v>
      </c>
      <c r="S618" t="str">
        <f>VLOOKUP(R618,SimulationNames!$C$2:$D$62,2,FALSE)</f>
        <v>HawksBay201033M54EarlySow</v>
      </c>
      <c r="T618" s="4">
        <f t="shared" si="139"/>
        <v>40486</v>
      </c>
      <c r="U618" t="str">
        <f t="shared" si="140"/>
        <v/>
      </c>
      <c r="V618" t="str">
        <f t="shared" si="141"/>
        <v/>
      </c>
      <c r="W618" t="str">
        <f t="shared" si="142"/>
        <v/>
      </c>
      <c r="X618" t="str">
        <f t="shared" si="143"/>
        <v/>
      </c>
      <c r="Y618">
        <f t="shared" si="144"/>
        <v>1.33</v>
      </c>
      <c r="Z618">
        <f t="shared" si="145"/>
        <v>4.95</v>
      </c>
      <c r="AA618" t="str">
        <f t="shared" si="146"/>
        <v/>
      </c>
      <c r="AB618" t="str">
        <f t="shared" si="147"/>
        <v/>
      </c>
      <c r="AC618" t="str">
        <f t="shared" si="148"/>
        <v/>
      </c>
    </row>
    <row r="619" spans="2:29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/>
      <c r="O619" s="3" t="str">
        <f t="shared" si="135"/>
        <v>HawksBay201033M54EarlySow40490</v>
      </c>
      <c r="P619" s="3">
        <f t="shared" si="136"/>
        <v>15</v>
      </c>
      <c r="Q619" s="3">
        <f t="shared" si="137"/>
        <v>7</v>
      </c>
      <c r="R619">
        <f t="shared" si="138"/>
        <v>157</v>
      </c>
      <c r="S619" t="str">
        <f>VLOOKUP(R619,SimulationNames!$C$2:$D$62,2,FALSE)</f>
        <v>HawksBay201033M54EarlySow</v>
      </c>
      <c r="T619" s="4">
        <f t="shared" si="139"/>
        <v>40490</v>
      </c>
      <c r="U619" t="str">
        <f t="shared" si="140"/>
        <v/>
      </c>
      <c r="V619" t="str">
        <f t="shared" si="141"/>
        <v/>
      </c>
      <c r="W619" t="str">
        <f t="shared" si="142"/>
        <v/>
      </c>
      <c r="X619" t="str">
        <f t="shared" si="143"/>
        <v/>
      </c>
      <c r="Y619">
        <f t="shared" si="144"/>
        <v>2.62</v>
      </c>
      <c r="Z619">
        <f t="shared" si="145"/>
        <v>5.43</v>
      </c>
      <c r="AA619" t="str">
        <f t="shared" si="146"/>
        <v/>
      </c>
      <c r="AB619" t="str">
        <f t="shared" si="147"/>
        <v/>
      </c>
      <c r="AC619" t="str">
        <f t="shared" si="148"/>
        <v/>
      </c>
    </row>
    <row r="620" spans="2:29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/>
      <c r="O620" s="3" t="str">
        <f t="shared" si="135"/>
        <v>HawksBay201033M54EarlySow40493</v>
      </c>
      <c r="P620" s="3">
        <f t="shared" si="136"/>
        <v>15</v>
      </c>
      <c r="Q620" s="3">
        <f t="shared" si="137"/>
        <v>7</v>
      </c>
      <c r="R620">
        <f t="shared" si="138"/>
        <v>157</v>
      </c>
      <c r="S620" t="str">
        <f>VLOOKUP(R620,SimulationNames!$C$2:$D$62,2,FALSE)</f>
        <v>HawksBay201033M54EarlySow</v>
      </c>
      <c r="T620" s="4">
        <f t="shared" si="139"/>
        <v>40493</v>
      </c>
      <c r="U620" t="str">
        <f t="shared" si="140"/>
        <v/>
      </c>
      <c r="V620" t="str">
        <f t="shared" si="141"/>
        <v/>
      </c>
      <c r="W620" t="str">
        <f t="shared" si="142"/>
        <v/>
      </c>
      <c r="X620" t="str">
        <f t="shared" si="143"/>
        <v/>
      </c>
      <c r="Y620">
        <f t="shared" si="144"/>
        <v>2.86</v>
      </c>
      <c r="Z620">
        <f t="shared" si="145"/>
        <v>6.29</v>
      </c>
      <c r="AA620" t="str">
        <f t="shared" si="146"/>
        <v/>
      </c>
      <c r="AB620" t="str">
        <f t="shared" si="147"/>
        <v/>
      </c>
      <c r="AC620" t="str">
        <f t="shared" si="148"/>
        <v/>
      </c>
    </row>
    <row r="621" spans="2:29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/>
      <c r="O621" s="3" t="str">
        <f t="shared" si="135"/>
        <v>HawksBay201033M54EarlySow40494</v>
      </c>
      <c r="P621" s="3">
        <f t="shared" si="136"/>
        <v>15</v>
      </c>
      <c r="Q621" s="3">
        <f t="shared" si="137"/>
        <v>7</v>
      </c>
      <c r="R621">
        <f t="shared" si="138"/>
        <v>157</v>
      </c>
      <c r="S621" t="str">
        <f>VLOOKUP(R621,SimulationNames!$C$2:$D$62,2,FALSE)</f>
        <v>HawksBay201033M54EarlySow</v>
      </c>
      <c r="T621" s="4">
        <f t="shared" si="139"/>
        <v>40494</v>
      </c>
      <c r="U621" t="str">
        <f t="shared" si="140"/>
        <v/>
      </c>
      <c r="V621" t="str">
        <f t="shared" si="141"/>
        <v/>
      </c>
      <c r="W621" t="str">
        <f t="shared" si="142"/>
        <v/>
      </c>
      <c r="X621" t="str">
        <f t="shared" si="143"/>
        <v/>
      </c>
      <c r="Y621" t="str">
        <f t="shared" si="144"/>
        <v/>
      </c>
      <c r="Z621" t="str">
        <f t="shared" si="145"/>
        <v/>
      </c>
      <c r="AA621">
        <f t="shared" si="146"/>
        <v>0.22</v>
      </c>
      <c r="AB621" t="str">
        <f t="shared" si="147"/>
        <v/>
      </c>
      <c r="AC621" t="str">
        <f t="shared" si="148"/>
        <v/>
      </c>
    </row>
    <row r="622" spans="2:29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/>
      <c r="O622" s="3" t="str">
        <f t="shared" si="135"/>
        <v>HawksBay201033M54EarlySow40497</v>
      </c>
      <c r="P622" s="3">
        <f t="shared" si="136"/>
        <v>15</v>
      </c>
      <c r="Q622" s="3">
        <f t="shared" si="137"/>
        <v>7</v>
      </c>
      <c r="R622">
        <f t="shared" si="138"/>
        <v>157</v>
      </c>
      <c r="S622" t="str">
        <f>VLOOKUP(R622,SimulationNames!$C$2:$D$62,2,FALSE)</f>
        <v>HawksBay201033M54EarlySow</v>
      </c>
      <c r="T622" s="4">
        <f t="shared" si="139"/>
        <v>40497</v>
      </c>
      <c r="U622" t="str">
        <f t="shared" si="140"/>
        <v/>
      </c>
      <c r="V622" t="str">
        <f t="shared" si="141"/>
        <v/>
      </c>
      <c r="W622" t="str">
        <f t="shared" si="142"/>
        <v/>
      </c>
      <c r="X622" t="str">
        <f t="shared" si="143"/>
        <v/>
      </c>
      <c r="Y622">
        <f t="shared" si="144"/>
        <v>4.1900000000000004</v>
      </c>
      <c r="Z622">
        <f t="shared" si="145"/>
        <v>7.24</v>
      </c>
      <c r="AA622" t="str">
        <f t="shared" si="146"/>
        <v/>
      </c>
      <c r="AB622" t="str">
        <f t="shared" si="147"/>
        <v/>
      </c>
      <c r="AC622" t="str">
        <f t="shared" si="148"/>
        <v/>
      </c>
    </row>
    <row r="623" spans="2:29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/>
      <c r="O623" s="3" t="str">
        <f t="shared" si="135"/>
        <v>HawksBay201033M54EarlySow40500</v>
      </c>
      <c r="P623" s="3">
        <f t="shared" si="136"/>
        <v>15</v>
      </c>
      <c r="Q623" s="3">
        <f t="shared" si="137"/>
        <v>7</v>
      </c>
      <c r="R623">
        <f t="shared" si="138"/>
        <v>157</v>
      </c>
      <c r="S623" t="str">
        <f>VLOOKUP(R623,SimulationNames!$C$2:$D$62,2,FALSE)</f>
        <v>HawksBay201033M54EarlySow</v>
      </c>
      <c r="T623" s="4">
        <f t="shared" si="139"/>
        <v>40500</v>
      </c>
      <c r="U623">
        <f t="shared" si="140"/>
        <v>20.5</v>
      </c>
      <c r="V623" t="str">
        <f t="shared" si="141"/>
        <v/>
      </c>
      <c r="W623">
        <f t="shared" si="142"/>
        <v>0.1</v>
      </c>
      <c r="X623">
        <f t="shared" si="143"/>
        <v>13.8</v>
      </c>
      <c r="Y623">
        <f t="shared" si="144"/>
        <v>4.67</v>
      </c>
      <c r="Z623">
        <f t="shared" si="145"/>
        <v>8.0500000000000007</v>
      </c>
      <c r="AA623">
        <f t="shared" si="146"/>
        <v>0.27</v>
      </c>
      <c r="AB623" t="str">
        <f t="shared" si="147"/>
        <v/>
      </c>
      <c r="AC623">
        <f t="shared" si="148"/>
        <v>6.7</v>
      </c>
    </row>
    <row r="624" spans="2:29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/>
      <c r="O624" s="3" t="str">
        <f t="shared" si="135"/>
        <v>HawksBay201033M54EarlySow40504</v>
      </c>
      <c r="P624" s="3">
        <f t="shared" si="136"/>
        <v>15</v>
      </c>
      <c r="Q624" s="3">
        <f t="shared" si="137"/>
        <v>7</v>
      </c>
      <c r="R624">
        <f t="shared" si="138"/>
        <v>157</v>
      </c>
      <c r="S624" t="str">
        <f>VLOOKUP(R624,SimulationNames!$C$2:$D$62,2,FALSE)</f>
        <v>HawksBay201033M54EarlySow</v>
      </c>
      <c r="T624" s="4">
        <f t="shared" si="139"/>
        <v>40504</v>
      </c>
      <c r="U624" t="str">
        <f t="shared" si="140"/>
        <v/>
      </c>
      <c r="V624" t="str">
        <f t="shared" si="141"/>
        <v/>
      </c>
      <c r="W624" t="str">
        <f t="shared" si="142"/>
        <v/>
      </c>
      <c r="X624" t="str">
        <f t="shared" si="143"/>
        <v/>
      </c>
      <c r="Y624">
        <f t="shared" si="144"/>
        <v>5.38</v>
      </c>
      <c r="Z624">
        <f t="shared" si="145"/>
        <v>9.43</v>
      </c>
      <c r="AA624" t="str">
        <f t="shared" si="146"/>
        <v/>
      </c>
      <c r="AB624" t="str">
        <f t="shared" si="147"/>
        <v/>
      </c>
      <c r="AC624" t="str">
        <f t="shared" si="148"/>
        <v/>
      </c>
    </row>
    <row r="625" spans="3:29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/>
      <c r="O625" s="3" t="str">
        <f t="shared" si="135"/>
        <v>HawksBay201033M54EarlySow40507</v>
      </c>
      <c r="P625" s="3">
        <f t="shared" si="136"/>
        <v>15</v>
      </c>
      <c r="Q625" s="3">
        <f t="shared" si="137"/>
        <v>7</v>
      </c>
      <c r="R625">
        <f t="shared" si="138"/>
        <v>157</v>
      </c>
      <c r="S625" t="str">
        <f>VLOOKUP(R625,SimulationNames!$C$2:$D$62,2,FALSE)</f>
        <v>HawksBay201033M54EarlySow</v>
      </c>
      <c r="T625" s="4">
        <f t="shared" si="139"/>
        <v>40507</v>
      </c>
      <c r="U625">
        <f t="shared" si="140"/>
        <v>29.8</v>
      </c>
      <c r="V625" t="str">
        <f t="shared" si="141"/>
        <v/>
      </c>
      <c r="W625">
        <f t="shared" si="142"/>
        <v>0.09</v>
      </c>
      <c r="X625">
        <f t="shared" si="143"/>
        <v>18.399999999999999</v>
      </c>
      <c r="Y625">
        <f t="shared" si="144"/>
        <v>5.67</v>
      </c>
      <c r="Z625">
        <f t="shared" si="145"/>
        <v>9.7100000000000009</v>
      </c>
      <c r="AA625" t="str">
        <f t="shared" si="146"/>
        <v/>
      </c>
      <c r="AB625" t="str">
        <f t="shared" si="147"/>
        <v/>
      </c>
      <c r="AC625">
        <f t="shared" si="148"/>
        <v>11.4</v>
      </c>
    </row>
    <row r="626" spans="3:29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/>
      <c r="O626" s="3" t="str">
        <f t="shared" si="135"/>
        <v>HawksBay201033M54EarlySow40511</v>
      </c>
      <c r="P626" s="3">
        <f t="shared" si="136"/>
        <v>15</v>
      </c>
      <c r="Q626" s="3">
        <f t="shared" si="137"/>
        <v>7</v>
      </c>
      <c r="R626">
        <f t="shared" si="138"/>
        <v>157</v>
      </c>
      <c r="S626" t="str">
        <f>VLOOKUP(R626,SimulationNames!$C$2:$D$62,2,FALSE)</f>
        <v>HawksBay201033M54EarlySow</v>
      </c>
      <c r="T626" s="4">
        <f t="shared" si="139"/>
        <v>40511</v>
      </c>
      <c r="U626" t="str">
        <f t="shared" si="140"/>
        <v/>
      </c>
      <c r="V626" t="str">
        <f t="shared" si="141"/>
        <v/>
      </c>
      <c r="W626" t="str">
        <f t="shared" si="142"/>
        <v/>
      </c>
      <c r="X626" t="str">
        <f t="shared" si="143"/>
        <v/>
      </c>
      <c r="Y626">
        <f t="shared" si="144"/>
        <v>5.81</v>
      </c>
      <c r="Z626">
        <f t="shared" si="145"/>
        <v>10.81</v>
      </c>
      <c r="AA626" t="str">
        <f t="shared" si="146"/>
        <v/>
      </c>
      <c r="AB626" t="str">
        <f t="shared" si="147"/>
        <v/>
      </c>
      <c r="AC626" t="str">
        <f t="shared" si="148"/>
        <v/>
      </c>
    </row>
    <row r="627" spans="3:29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/>
      <c r="O627" s="3" t="str">
        <f t="shared" si="135"/>
        <v>HawksBay201033M54EarlySow40512</v>
      </c>
      <c r="P627" s="3">
        <f t="shared" si="136"/>
        <v>15</v>
      </c>
      <c r="Q627" s="3">
        <f t="shared" si="137"/>
        <v>7</v>
      </c>
      <c r="R627">
        <f t="shared" si="138"/>
        <v>157</v>
      </c>
      <c r="S627" t="str">
        <f>VLOOKUP(R627,SimulationNames!$C$2:$D$62,2,FALSE)</f>
        <v>HawksBay201033M54EarlySow</v>
      </c>
      <c r="T627" s="4">
        <f t="shared" si="139"/>
        <v>40512</v>
      </c>
      <c r="U627" t="str">
        <f t="shared" si="140"/>
        <v/>
      </c>
      <c r="V627" t="str">
        <f t="shared" si="141"/>
        <v/>
      </c>
      <c r="W627" t="str">
        <f t="shared" si="142"/>
        <v/>
      </c>
      <c r="X627" t="str">
        <f t="shared" si="143"/>
        <v/>
      </c>
      <c r="Y627" t="str">
        <f t="shared" si="144"/>
        <v/>
      </c>
      <c r="Z627" t="str">
        <f t="shared" si="145"/>
        <v/>
      </c>
      <c r="AA627">
        <f t="shared" si="146"/>
        <v>0.45</v>
      </c>
      <c r="AB627" t="str">
        <f t="shared" si="147"/>
        <v/>
      </c>
      <c r="AC627" t="str">
        <f t="shared" si="148"/>
        <v/>
      </c>
    </row>
    <row r="628" spans="3:29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/>
      <c r="O628" s="3" t="str">
        <f t="shared" si="135"/>
        <v>HawksBay201033M54EarlySow40515</v>
      </c>
      <c r="P628" s="3">
        <f t="shared" si="136"/>
        <v>15</v>
      </c>
      <c r="Q628" s="3">
        <f t="shared" si="137"/>
        <v>7</v>
      </c>
      <c r="R628">
        <f t="shared" si="138"/>
        <v>157</v>
      </c>
      <c r="S628" t="str">
        <f>VLOOKUP(R628,SimulationNames!$C$2:$D$62,2,FALSE)</f>
        <v>HawksBay201033M54EarlySow</v>
      </c>
      <c r="T628" s="4">
        <f t="shared" si="139"/>
        <v>40515</v>
      </c>
      <c r="U628" t="str">
        <f t="shared" si="140"/>
        <v/>
      </c>
      <c r="V628" t="str">
        <f t="shared" si="141"/>
        <v/>
      </c>
      <c r="W628" t="str">
        <f t="shared" si="142"/>
        <v/>
      </c>
      <c r="X628" t="str">
        <f t="shared" si="143"/>
        <v/>
      </c>
      <c r="Y628">
        <f t="shared" si="144"/>
        <v>5.9</v>
      </c>
      <c r="Z628">
        <f t="shared" si="145"/>
        <v>11.52</v>
      </c>
      <c r="AA628" t="str">
        <f t="shared" si="146"/>
        <v/>
      </c>
      <c r="AB628" t="str">
        <f t="shared" si="147"/>
        <v/>
      </c>
      <c r="AC628" t="str">
        <f t="shared" si="148"/>
        <v/>
      </c>
    </row>
    <row r="629" spans="3:29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/>
      <c r="O629" s="3" t="str">
        <f t="shared" si="135"/>
        <v>HawksBay201033M54EarlySow40518</v>
      </c>
      <c r="P629" s="3">
        <f t="shared" si="136"/>
        <v>15</v>
      </c>
      <c r="Q629" s="3">
        <f t="shared" si="137"/>
        <v>7</v>
      </c>
      <c r="R629">
        <f t="shared" si="138"/>
        <v>157</v>
      </c>
      <c r="S629" t="str">
        <f>VLOOKUP(R629,SimulationNames!$C$2:$D$62,2,FALSE)</f>
        <v>HawksBay201033M54EarlySow</v>
      </c>
      <c r="T629" s="4">
        <f t="shared" si="139"/>
        <v>40518</v>
      </c>
      <c r="U629" t="str">
        <f t="shared" si="140"/>
        <v/>
      </c>
      <c r="V629" t="str">
        <f t="shared" si="141"/>
        <v/>
      </c>
      <c r="W629" t="str">
        <f t="shared" si="142"/>
        <v/>
      </c>
      <c r="X629" t="str">
        <f t="shared" si="143"/>
        <v/>
      </c>
      <c r="Y629">
        <f t="shared" si="144"/>
        <v>7.52</v>
      </c>
      <c r="Z629">
        <f t="shared" si="145"/>
        <v>12.24</v>
      </c>
      <c r="AA629" t="str">
        <f t="shared" si="146"/>
        <v/>
      </c>
      <c r="AB629" t="str">
        <f t="shared" si="147"/>
        <v/>
      </c>
      <c r="AC629" t="str">
        <f t="shared" si="148"/>
        <v/>
      </c>
    </row>
    <row r="630" spans="3:29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/>
      <c r="O630" s="3" t="str">
        <f t="shared" si="135"/>
        <v>HawksBay201033M54EarlySow40521</v>
      </c>
      <c r="P630" s="3">
        <f t="shared" si="136"/>
        <v>15</v>
      </c>
      <c r="Q630" s="3">
        <f t="shared" si="137"/>
        <v>7</v>
      </c>
      <c r="R630">
        <f t="shared" si="138"/>
        <v>157</v>
      </c>
      <c r="S630" t="str">
        <f>VLOOKUP(R630,SimulationNames!$C$2:$D$62,2,FALSE)</f>
        <v>HawksBay201033M54EarlySow</v>
      </c>
      <c r="T630" s="4">
        <f t="shared" si="139"/>
        <v>40521</v>
      </c>
      <c r="U630" t="str">
        <f t="shared" si="140"/>
        <v/>
      </c>
      <c r="V630" t="str">
        <f t="shared" si="141"/>
        <v/>
      </c>
      <c r="W630" t="str">
        <f t="shared" si="142"/>
        <v/>
      </c>
      <c r="X630" t="str">
        <f t="shared" si="143"/>
        <v/>
      </c>
      <c r="Y630">
        <f t="shared" si="144"/>
        <v>7.62</v>
      </c>
      <c r="Z630">
        <f t="shared" si="145"/>
        <v>13.05</v>
      </c>
      <c r="AA630" t="str">
        <f t="shared" si="146"/>
        <v/>
      </c>
      <c r="AB630" t="str">
        <f t="shared" si="147"/>
        <v/>
      </c>
      <c r="AC630" t="str">
        <f t="shared" si="148"/>
        <v/>
      </c>
    </row>
    <row r="631" spans="3:29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/>
      <c r="O631" s="3" t="str">
        <f t="shared" si="135"/>
        <v>HawksBay201033M54EarlySow40525</v>
      </c>
      <c r="P631" s="3">
        <f t="shared" si="136"/>
        <v>15</v>
      </c>
      <c r="Q631" s="3">
        <f t="shared" si="137"/>
        <v>7</v>
      </c>
      <c r="R631">
        <f t="shared" si="138"/>
        <v>157</v>
      </c>
      <c r="S631" t="str">
        <f>VLOOKUP(R631,SimulationNames!$C$2:$D$62,2,FALSE)</f>
        <v>HawksBay201033M54EarlySow</v>
      </c>
      <c r="T631" s="4">
        <f t="shared" si="139"/>
        <v>40525</v>
      </c>
      <c r="U631" t="str">
        <f t="shared" si="140"/>
        <v/>
      </c>
      <c r="V631" t="str">
        <f t="shared" si="141"/>
        <v/>
      </c>
      <c r="W631" t="str">
        <f t="shared" si="142"/>
        <v/>
      </c>
      <c r="X631" t="str">
        <f t="shared" si="143"/>
        <v/>
      </c>
      <c r="Y631">
        <f t="shared" si="144"/>
        <v>8.76</v>
      </c>
      <c r="Z631">
        <f t="shared" si="145"/>
        <v>14.24</v>
      </c>
      <c r="AA631" t="str">
        <f t="shared" si="146"/>
        <v/>
      </c>
      <c r="AB631" t="str">
        <f t="shared" si="147"/>
        <v/>
      </c>
      <c r="AC631" t="str">
        <f t="shared" si="148"/>
        <v/>
      </c>
    </row>
    <row r="632" spans="3:29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/>
      <c r="O632" s="3" t="str">
        <f t="shared" si="135"/>
        <v>HawksBay201033M54EarlySow40526</v>
      </c>
      <c r="P632" s="3">
        <f t="shared" si="136"/>
        <v>15</v>
      </c>
      <c r="Q632" s="3">
        <f t="shared" si="137"/>
        <v>7</v>
      </c>
      <c r="R632">
        <f t="shared" si="138"/>
        <v>157</v>
      </c>
      <c r="S632" t="str">
        <f>VLOOKUP(R632,SimulationNames!$C$2:$D$62,2,FALSE)</f>
        <v>HawksBay201033M54EarlySow</v>
      </c>
      <c r="T632" s="4">
        <f t="shared" si="139"/>
        <v>40526</v>
      </c>
      <c r="U632">
        <f t="shared" si="140"/>
        <v>358.8</v>
      </c>
      <c r="V632" t="str">
        <f t="shared" si="141"/>
        <v/>
      </c>
      <c r="W632">
        <f t="shared" si="142"/>
        <v>0.91</v>
      </c>
      <c r="X632">
        <f t="shared" si="143"/>
        <v>219.2</v>
      </c>
      <c r="Y632" t="str">
        <f t="shared" si="144"/>
        <v/>
      </c>
      <c r="Z632" t="str">
        <f t="shared" si="145"/>
        <v/>
      </c>
      <c r="AA632" t="str">
        <f t="shared" si="146"/>
        <v/>
      </c>
      <c r="AB632" t="str">
        <f t="shared" si="147"/>
        <v/>
      </c>
      <c r="AC632">
        <f t="shared" si="148"/>
        <v>139.6</v>
      </c>
    </row>
    <row r="633" spans="3:29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/>
      <c r="O633" s="3" t="str">
        <f t="shared" si="135"/>
        <v>HawksBay201033M54EarlySow40528</v>
      </c>
      <c r="P633" s="3">
        <f t="shared" si="136"/>
        <v>15</v>
      </c>
      <c r="Q633" s="3">
        <f t="shared" si="137"/>
        <v>7</v>
      </c>
      <c r="R633">
        <f t="shared" si="138"/>
        <v>157</v>
      </c>
      <c r="S633" t="str">
        <f>VLOOKUP(R633,SimulationNames!$C$2:$D$62,2,FALSE)</f>
        <v>HawksBay201033M54EarlySow</v>
      </c>
      <c r="T633" s="4">
        <f t="shared" si="139"/>
        <v>40528</v>
      </c>
      <c r="U633" t="str">
        <f t="shared" si="140"/>
        <v/>
      </c>
      <c r="V633" t="str">
        <f t="shared" si="141"/>
        <v/>
      </c>
      <c r="W633" t="str">
        <f t="shared" si="142"/>
        <v/>
      </c>
      <c r="X633" t="str">
        <f t="shared" si="143"/>
        <v/>
      </c>
      <c r="Y633">
        <f t="shared" si="144"/>
        <v>9.6199999999999992</v>
      </c>
      <c r="Z633">
        <f t="shared" si="145"/>
        <v>15.19</v>
      </c>
      <c r="AA633" t="str">
        <f t="shared" si="146"/>
        <v/>
      </c>
      <c r="AB633" t="str">
        <f t="shared" si="147"/>
        <v/>
      </c>
      <c r="AC633" t="str">
        <f t="shared" si="148"/>
        <v/>
      </c>
    </row>
    <row r="634" spans="3:29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/>
      <c r="O634" s="3" t="str">
        <f t="shared" si="135"/>
        <v>HawksBay201033M54EarlySow40532</v>
      </c>
      <c r="P634" s="3">
        <f t="shared" si="136"/>
        <v>15</v>
      </c>
      <c r="Q634" s="3">
        <f t="shared" si="137"/>
        <v>7</v>
      </c>
      <c r="R634">
        <f t="shared" si="138"/>
        <v>157</v>
      </c>
      <c r="S634" t="str">
        <f>VLOOKUP(R634,SimulationNames!$C$2:$D$62,2,FALSE)</f>
        <v>HawksBay201033M54EarlySow</v>
      </c>
      <c r="T634" s="4">
        <f t="shared" si="139"/>
        <v>40532</v>
      </c>
      <c r="U634" t="str">
        <f t="shared" si="140"/>
        <v/>
      </c>
      <c r="V634" t="str">
        <f t="shared" si="141"/>
        <v/>
      </c>
      <c r="W634" t="str">
        <f t="shared" si="142"/>
        <v/>
      </c>
      <c r="X634" t="str">
        <f t="shared" si="143"/>
        <v/>
      </c>
      <c r="Y634">
        <f t="shared" si="144"/>
        <v>10.19</v>
      </c>
      <c r="Z634">
        <f t="shared" si="145"/>
        <v>15.95</v>
      </c>
      <c r="AA634" t="str">
        <f t="shared" si="146"/>
        <v/>
      </c>
      <c r="AB634" t="str">
        <f t="shared" si="147"/>
        <v/>
      </c>
      <c r="AC634" t="str">
        <f t="shared" si="148"/>
        <v/>
      </c>
    </row>
    <row r="635" spans="3:29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/>
      <c r="O635" s="3" t="str">
        <f t="shared" si="135"/>
        <v>HawksBay201033M54EarlySow40533</v>
      </c>
      <c r="P635" s="3">
        <f t="shared" si="136"/>
        <v>15</v>
      </c>
      <c r="Q635" s="3">
        <f t="shared" si="137"/>
        <v>7</v>
      </c>
      <c r="R635">
        <f t="shared" si="138"/>
        <v>157</v>
      </c>
      <c r="S635" t="str">
        <f>VLOOKUP(R635,SimulationNames!$C$2:$D$62,2,FALSE)</f>
        <v>HawksBay201033M54EarlySow</v>
      </c>
      <c r="T635" s="4">
        <f t="shared" si="139"/>
        <v>40533</v>
      </c>
      <c r="U635">
        <f t="shared" si="140"/>
        <v>190.8</v>
      </c>
      <c r="V635" t="str">
        <f t="shared" si="141"/>
        <v/>
      </c>
      <c r="W635">
        <f t="shared" si="142"/>
        <v>2.5299999999999998</v>
      </c>
      <c r="X635">
        <f t="shared" si="143"/>
        <v>111.6</v>
      </c>
      <c r="Y635" t="str">
        <f t="shared" si="144"/>
        <v/>
      </c>
      <c r="Z635" t="str">
        <f t="shared" si="145"/>
        <v/>
      </c>
      <c r="AA635" t="str">
        <f t="shared" si="146"/>
        <v/>
      </c>
      <c r="AB635" t="str">
        <f t="shared" si="147"/>
        <v/>
      </c>
      <c r="AC635">
        <f t="shared" si="148"/>
        <v>79.2</v>
      </c>
    </row>
    <row r="636" spans="3:29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/>
      <c r="O636" s="3" t="str">
        <f t="shared" si="135"/>
        <v>HawksBay201033M54EarlySow40535</v>
      </c>
      <c r="P636" s="3">
        <f t="shared" si="136"/>
        <v>15</v>
      </c>
      <c r="Q636" s="3">
        <f t="shared" si="137"/>
        <v>7</v>
      </c>
      <c r="R636">
        <f t="shared" si="138"/>
        <v>157</v>
      </c>
      <c r="S636" t="str">
        <f>VLOOKUP(R636,SimulationNames!$C$2:$D$62,2,FALSE)</f>
        <v>HawksBay201033M54EarlySow</v>
      </c>
      <c r="T636" s="4">
        <f t="shared" si="139"/>
        <v>40535</v>
      </c>
      <c r="U636" t="str">
        <f t="shared" si="140"/>
        <v/>
      </c>
      <c r="V636" t="str">
        <f t="shared" si="141"/>
        <v/>
      </c>
      <c r="W636" t="str">
        <f t="shared" si="142"/>
        <v/>
      </c>
      <c r="X636" t="str">
        <f t="shared" si="143"/>
        <v/>
      </c>
      <c r="Y636">
        <f t="shared" si="144"/>
        <v>11.1</v>
      </c>
      <c r="Z636">
        <f t="shared" si="145"/>
        <v>17</v>
      </c>
      <c r="AA636">
        <f t="shared" si="146"/>
        <v>0.96</v>
      </c>
      <c r="AB636" t="str">
        <f t="shared" si="147"/>
        <v/>
      </c>
      <c r="AC636" t="str">
        <f t="shared" si="148"/>
        <v/>
      </c>
    </row>
    <row r="637" spans="3:29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/>
      <c r="O637" s="3" t="str">
        <f t="shared" si="135"/>
        <v>HawksBay201033M54EarlySow40539</v>
      </c>
      <c r="P637" s="3">
        <f t="shared" si="136"/>
        <v>15</v>
      </c>
      <c r="Q637" s="3">
        <f t="shared" si="137"/>
        <v>7</v>
      </c>
      <c r="R637">
        <f t="shared" si="138"/>
        <v>157</v>
      </c>
      <c r="S637" t="str">
        <f>VLOOKUP(R637,SimulationNames!$C$2:$D$62,2,FALSE)</f>
        <v>HawksBay201033M54EarlySow</v>
      </c>
      <c r="T637" s="4">
        <f t="shared" si="139"/>
        <v>40539</v>
      </c>
      <c r="U637" t="str">
        <f t="shared" si="140"/>
        <v/>
      </c>
      <c r="V637" t="str">
        <f t="shared" si="141"/>
        <v/>
      </c>
      <c r="W637" t="str">
        <f t="shared" si="142"/>
        <v/>
      </c>
      <c r="X637" t="str">
        <f t="shared" si="143"/>
        <v/>
      </c>
      <c r="Y637">
        <f t="shared" si="144"/>
        <v>12.05</v>
      </c>
      <c r="Z637">
        <f t="shared" si="145"/>
        <v>17.38</v>
      </c>
      <c r="AA637" t="str">
        <f t="shared" si="146"/>
        <v/>
      </c>
      <c r="AB637" t="str">
        <f t="shared" si="147"/>
        <v/>
      </c>
      <c r="AC637" t="str">
        <f t="shared" si="148"/>
        <v/>
      </c>
    </row>
    <row r="638" spans="3:29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/>
      <c r="O638" s="3" t="str">
        <f t="shared" si="135"/>
        <v>HawksBay201033M54EarlySow40546</v>
      </c>
      <c r="P638" s="3">
        <f t="shared" si="136"/>
        <v>15</v>
      </c>
      <c r="Q638" s="3">
        <f t="shared" si="137"/>
        <v>7</v>
      </c>
      <c r="R638">
        <f t="shared" si="138"/>
        <v>157</v>
      </c>
      <c r="S638" t="str">
        <f>VLOOKUP(R638,SimulationNames!$C$2:$D$62,2,FALSE)</f>
        <v>HawksBay201033M54EarlySow</v>
      </c>
      <c r="T638" s="4">
        <f t="shared" si="139"/>
        <v>40546</v>
      </c>
      <c r="U638" t="str">
        <f t="shared" si="140"/>
        <v/>
      </c>
      <c r="V638" t="str">
        <f t="shared" si="141"/>
        <v/>
      </c>
      <c r="W638" t="str">
        <f t="shared" si="142"/>
        <v/>
      </c>
      <c r="X638" t="str">
        <f t="shared" si="143"/>
        <v/>
      </c>
      <c r="Y638">
        <f t="shared" si="144"/>
        <v>13.81</v>
      </c>
      <c r="Z638">
        <f t="shared" si="145"/>
        <v>18.190000000000001</v>
      </c>
      <c r="AA638" t="str">
        <f t="shared" si="146"/>
        <v/>
      </c>
      <c r="AB638" t="str">
        <f t="shared" si="147"/>
        <v/>
      </c>
      <c r="AC638" t="str">
        <f t="shared" si="148"/>
        <v/>
      </c>
    </row>
    <row r="639" spans="3:29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/>
      <c r="O639" s="3" t="str">
        <f t="shared" si="135"/>
        <v>HawksBay201033M54EarlySow40549</v>
      </c>
      <c r="P639" s="3">
        <f t="shared" si="136"/>
        <v>15</v>
      </c>
      <c r="Q639" s="3">
        <f t="shared" si="137"/>
        <v>7</v>
      </c>
      <c r="R639">
        <f t="shared" si="138"/>
        <v>157</v>
      </c>
      <c r="S639" t="str">
        <f>VLOOKUP(R639,SimulationNames!$C$2:$D$62,2,FALSE)</f>
        <v>HawksBay201033M54EarlySow</v>
      </c>
      <c r="T639" s="4">
        <f t="shared" si="139"/>
        <v>40549</v>
      </c>
      <c r="U639" t="str">
        <f t="shared" si="140"/>
        <v/>
      </c>
      <c r="V639" t="str">
        <f t="shared" si="141"/>
        <v/>
      </c>
      <c r="W639" t="str">
        <f t="shared" si="142"/>
        <v/>
      </c>
      <c r="X639" t="str">
        <f t="shared" si="143"/>
        <v/>
      </c>
      <c r="Y639">
        <f t="shared" si="144"/>
        <v>14.71</v>
      </c>
      <c r="Z639">
        <f t="shared" si="145"/>
        <v>18.71</v>
      </c>
      <c r="AA639" t="str">
        <f t="shared" si="146"/>
        <v/>
      </c>
      <c r="AB639" t="str">
        <f t="shared" si="147"/>
        <v/>
      </c>
      <c r="AC639" t="str">
        <f t="shared" si="148"/>
        <v/>
      </c>
    </row>
    <row r="640" spans="3:29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/>
      <c r="O640" s="3" t="str">
        <f t="shared" si="135"/>
        <v>HawksBay201033M54EarlySow40553</v>
      </c>
      <c r="P640" s="3">
        <f t="shared" si="136"/>
        <v>15</v>
      </c>
      <c r="Q640" s="3">
        <f t="shared" si="137"/>
        <v>7</v>
      </c>
      <c r="R640">
        <f t="shared" si="138"/>
        <v>157</v>
      </c>
      <c r="S640" t="str">
        <f>VLOOKUP(R640,SimulationNames!$C$2:$D$62,2,FALSE)</f>
        <v>HawksBay201033M54EarlySow</v>
      </c>
      <c r="T640" s="4">
        <f t="shared" si="139"/>
        <v>40553</v>
      </c>
      <c r="U640" t="str">
        <f t="shared" si="140"/>
        <v/>
      </c>
      <c r="V640" t="str">
        <f t="shared" si="141"/>
        <v/>
      </c>
      <c r="W640" t="str">
        <f t="shared" si="142"/>
        <v/>
      </c>
      <c r="X640" t="str">
        <f t="shared" si="143"/>
        <v/>
      </c>
      <c r="Y640">
        <f t="shared" si="144"/>
        <v>18.670000000000002</v>
      </c>
      <c r="Z640">
        <f t="shared" si="145"/>
        <v>19.71</v>
      </c>
      <c r="AA640" t="str">
        <f t="shared" si="146"/>
        <v/>
      </c>
      <c r="AB640">
        <f t="shared" si="147"/>
        <v>6.58</v>
      </c>
      <c r="AC640" t="str">
        <f t="shared" si="148"/>
        <v/>
      </c>
    </row>
    <row r="641" spans="2:29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/>
      <c r="O641" s="3" t="str">
        <f t="shared" si="135"/>
        <v>HawksBay201033M54EarlySow40555</v>
      </c>
      <c r="P641" s="3">
        <f t="shared" si="136"/>
        <v>15</v>
      </c>
      <c r="Q641" s="3">
        <f t="shared" si="137"/>
        <v>7</v>
      </c>
      <c r="R641">
        <f t="shared" si="138"/>
        <v>157</v>
      </c>
      <c r="S641" t="str">
        <f>VLOOKUP(R641,SimulationNames!$C$2:$D$62,2,FALSE)</f>
        <v>HawksBay201033M54EarlySow</v>
      </c>
      <c r="T641" s="4">
        <f t="shared" si="139"/>
        <v>40555</v>
      </c>
      <c r="U641" t="str">
        <f t="shared" si="140"/>
        <v/>
      </c>
      <c r="V641" t="str">
        <f t="shared" si="141"/>
        <v/>
      </c>
      <c r="W641" t="str">
        <f t="shared" si="142"/>
        <v/>
      </c>
      <c r="X641" t="str">
        <f t="shared" si="143"/>
        <v/>
      </c>
      <c r="Y641" t="str">
        <f t="shared" si="144"/>
        <v/>
      </c>
      <c r="Z641" t="str">
        <f t="shared" si="145"/>
        <v/>
      </c>
      <c r="AA641">
        <f t="shared" si="146"/>
        <v>0.97</v>
      </c>
      <c r="AB641">
        <f t="shared" si="147"/>
        <v>6.73</v>
      </c>
      <c r="AC641" t="str">
        <f t="shared" si="148"/>
        <v/>
      </c>
    </row>
    <row r="642" spans="2:29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/>
      <c r="O642" s="3" t="str">
        <f t="shared" si="135"/>
        <v>HawksBay201033M54EarlySow40557</v>
      </c>
      <c r="P642" s="3">
        <f t="shared" si="136"/>
        <v>15</v>
      </c>
      <c r="Q642" s="3">
        <f t="shared" si="137"/>
        <v>7</v>
      </c>
      <c r="R642">
        <f t="shared" si="138"/>
        <v>157</v>
      </c>
      <c r="S642" t="str">
        <f>VLOOKUP(R642,SimulationNames!$C$2:$D$62,2,FALSE)</f>
        <v>HawksBay201033M54EarlySow</v>
      </c>
      <c r="T642" s="4">
        <f t="shared" si="139"/>
        <v>40557</v>
      </c>
      <c r="U642" t="str">
        <f t="shared" si="140"/>
        <v/>
      </c>
      <c r="V642" t="str">
        <f t="shared" si="141"/>
        <v/>
      </c>
      <c r="W642" t="str">
        <f t="shared" si="142"/>
        <v/>
      </c>
      <c r="X642" t="str">
        <f t="shared" si="143"/>
        <v/>
      </c>
      <c r="Y642">
        <f t="shared" si="144"/>
        <v>19.86</v>
      </c>
      <c r="Z642">
        <f t="shared" si="145"/>
        <v>20.14</v>
      </c>
      <c r="AA642" t="str">
        <f t="shared" si="146"/>
        <v/>
      </c>
      <c r="AB642">
        <f t="shared" si="147"/>
        <v>6.8</v>
      </c>
      <c r="AC642" t="str">
        <f t="shared" si="148"/>
        <v/>
      </c>
    </row>
    <row r="643" spans="2:29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/>
      <c r="O643" s="3" t="str">
        <f t="shared" si="135"/>
        <v>HawksBay201033M54EarlySow40560</v>
      </c>
      <c r="P643" s="3">
        <f t="shared" si="136"/>
        <v>15</v>
      </c>
      <c r="Q643" s="3">
        <f t="shared" si="137"/>
        <v>7</v>
      </c>
      <c r="R643">
        <f t="shared" si="138"/>
        <v>157</v>
      </c>
      <c r="S643" t="str">
        <f>VLOOKUP(R643,SimulationNames!$C$2:$D$62,2,FALSE)</f>
        <v>HawksBay201033M54EarlySow</v>
      </c>
      <c r="T643" s="4">
        <f t="shared" si="139"/>
        <v>40560</v>
      </c>
      <c r="U643" t="str">
        <f t="shared" si="140"/>
        <v/>
      </c>
      <c r="V643" t="str">
        <f t="shared" si="141"/>
        <v/>
      </c>
      <c r="W643" t="str">
        <f t="shared" si="142"/>
        <v/>
      </c>
      <c r="X643" t="str">
        <f t="shared" si="143"/>
        <v/>
      </c>
      <c r="Y643" t="str">
        <f t="shared" si="144"/>
        <v/>
      </c>
      <c r="Z643">
        <f t="shared" si="145"/>
        <v>20.29</v>
      </c>
      <c r="AA643" t="str">
        <f t="shared" si="146"/>
        <v/>
      </c>
      <c r="AB643" t="str">
        <f t="shared" si="147"/>
        <v/>
      </c>
      <c r="AC643" t="str">
        <f t="shared" si="148"/>
        <v/>
      </c>
    </row>
    <row r="644" spans="2:29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/>
      <c r="O644" s="3" t="str">
        <f t="shared" si="135"/>
        <v>HawksBay201033M54EarlySow40577</v>
      </c>
      <c r="P644" s="3">
        <f t="shared" si="136"/>
        <v>15</v>
      </c>
      <c r="Q644" s="3">
        <f t="shared" si="137"/>
        <v>7</v>
      </c>
      <c r="R644">
        <f t="shared" si="138"/>
        <v>157</v>
      </c>
      <c r="S644" t="str">
        <f>VLOOKUP(R644,SimulationNames!$C$2:$D$62,2,FALSE)</f>
        <v>HawksBay201033M54EarlySow</v>
      </c>
      <c r="T644" s="4">
        <f t="shared" si="139"/>
        <v>40577</v>
      </c>
      <c r="U644" t="str">
        <f t="shared" si="140"/>
        <v/>
      </c>
      <c r="V644" t="str">
        <f t="shared" si="141"/>
        <v/>
      </c>
      <c r="W644" t="str">
        <f t="shared" si="142"/>
        <v/>
      </c>
      <c r="X644" t="str">
        <f t="shared" si="143"/>
        <v/>
      </c>
      <c r="Y644" t="str">
        <f t="shared" si="144"/>
        <v/>
      </c>
      <c r="Z644" t="str">
        <f t="shared" si="145"/>
        <v/>
      </c>
      <c r="AA644">
        <f t="shared" si="146"/>
        <v>0.98</v>
      </c>
      <c r="AB644" t="str">
        <f t="shared" si="147"/>
        <v/>
      </c>
      <c r="AC644" t="str">
        <f t="shared" si="148"/>
        <v/>
      </c>
    </row>
    <row r="645" spans="2:29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/>
      <c r="O645" s="3" t="str">
        <f t="shared" si="135"/>
        <v>HawksBay201033M54EarlySow40610</v>
      </c>
      <c r="P645" s="3">
        <f t="shared" si="136"/>
        <v>15</v>
      </c>
      <c r="Q645" s="3">
        <f t="shared" si="137"/>
        <v>7</v>
      </c>
      <c r="R645">
        <f t="shared" si="138"/>
        <v>157</v>
      </c>
      <c r="S645" t="str">
        <f>VLOOKUP(R645,SimulationNames!$C$2:$D$62,2,FALSE)</f>
        <v>HawksBay201033M54EarlySow</v>
      </c>
      <c r="T645" s="4">
        <f t="shared" si="139"/>
        <v>40610</v>
      </c>
      <c r="U645">
        <f t="shared" si="140"/>
        <v>3459</v>
      </c>
      <c r="V645" t="str">
        <f t="shared" si="141"/>
        <v/>
      </c>
      <c r="W645">
        <f t="shared" si="142"/>
        <v>6.85</v>
      </c>
      <c r="X645">
        <f t="shared" si="143"/>
        <v>507.8</v>
      </c>
      <c r="Y645" t="str">
        <f t="shared" si="144"/>
        <v/>
      </c>
      <c r="Z645" t="str">
        <f t="shared" si="145"/>
        <v/>
      </c>
      <c r="AA645" t="str">
        <f t="shared" si="146"/>
        <v/>
      </c>
      <c r="AB645" t="str">
        <f t="shared" si="147"/>
        <v/>
      </c>
      <c r="AC645">
        <f t="shared" si="148"/>
        <v>930.7</v>
      </c>
    </row>
    <row r="646" spans="2:29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/>
      <c r="O646" s="3" t="str">
        <f t="shared" ref="O646:O709" si="149">S646&amp;T646</f>
        <v>HawksBay201033M54EarlySow40645</v>
      </c>
      <c r="P646" s="3">
        <f t="shared" ref="P646:P709" si="150">IF(A646="",P645,A646)</f>
        <v>15</v>
      </c>
      <c r="Q646" s="3">
        <f t="shared" ref="Q646:Q709" si="151">IF(B646="",Q645,B646)</f>
        <v>7</v>
      </c>
      <c r="R646">
        <f t="shared" ref="R646:R709" si="152">P646*10+Q646</f>
        <v>157</v>
      </c>
      <c r="S646" t="str">
        <f>VLOOKUP(R646,SimulationNames!$C$2:$D$62,2,FALSE)</f>
        <v>HawksBay201033M54EarlySow</v>
      </c>
      <c r="T646" s="4">
        <f t="shared" ref="T646:T709" si="153">C646</f>
        <v>40645</v>
      </c>
      <c r="U646">
        <f t="shared" ref="U646:U709" si="154">IF(D646="","",D646/U$2)</f>
        <v>3413.7</v>
      </c>
      <c r="V646" t="str">
        <f t="shared" si="141"/>
        <v/>
      </c>
      <c r="W646" t="str">
        <f t="shared" si="142"/>
        <v/>
      </c>
      <c r="X646">
        <f t="shared" si="143"/>
        <v>515.1</v>
      </c>
      <c r="Y646" t="str">
        <f t="shared" si="144"/>
        <v/>
      </c>
      <c r="Z646" t="str">
        <f t="shared" si="145"/>
        <v/>
      </c>
      <c r="AA646" t="str">
        <f t="shared" si="146"/>
        <v/>
      </c>
      <c r="AB646" t="str">
        <f t="shared" si="147"/>
        <v/>
      </c>
      <c r="AC646">
        <f t="shared" si="148"/>
        <v>907.4</v>
      </c>
    </row>
    <row r="647" spans="2:29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/>
      <c r="O647" s="3" t="str">
        <f t="shared" si="149"/>
        <v>HawksBay201033M54MidSow40492</v>
      </c>
      <c r="P647" s="3">
        <f t="shared" si="150"/>
        <v>15</v>
      </c>
      <c r="Q647" s="3">
        <f t="shared" si="151"/>
        <v>8</v>
      </c>
      <c r="R647">
        <f t="shared" si="152"/>
        <v>158</v>
      </c>
      <c r="S647" t="str">
        <f>VLOOKUP(R647,SimulationNames!$C$2:$D$62,2,FALSE)</f>
        <v>HawksBay201033M54MidSow</v>
      </c>
      <c r="T647" s="4">
        <f t="shared" si="153"/>
        <v>40492</v>
      </c>
      <c r="U647" t="str">
        <f t="shared" si="154"/>
        <v/>
      </c>
      <c r="V647" t="str">
        <f t="shared" si="141"/>
        <v/>
      </c>
      <c r="W647" t="str">
        <f t="shared" si="142"/>
        <v/>
      </c>
      <c r="X647" t="str">
        <f t="shared" si="143"/>
        <v/>
      </c>
      <c r="Y647" t="str">
        <f t="shared" si="144"/>
        <v/>
      </c>
      <c r="Z647" t="str">
        <f t="shared" si="145"/>
        <v/>
      </c>
      <c r="AA647" t="str">
        <f t="shared" si="146"/>
        <v/>
      </c>
      <c r="AB647">
        <f t="shared" si="147"/>
        <v>2.33</v>
      </c>
      <c r="AC647" t="str">
        <f t="shared" si="148"/>
        <v/>
      </c>
    </row>
    <row r="648" spans="2:29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/>
      <c r="O648" s="3" t="str">
        <f t="shared" si="149"/>
        <v>HawksBay201033M54MidSow40493</v>
      </c>
      <c r="P648" s="3">
        <f t="shared" si="150"/>
        <v>15</v>
      </c>
      <c r="Q648" s="3">
        <f t="shared" si="151"/>
        <v>8</v>
      </c>
      <c r="R648">
        <f t="shared" si="152"/>
        <v>158</v>
      </c>
      <c r="S648" t="str">
        <f>VLOOKUP(R648,SimulationNames!$C$2:$D$62,2,FALSE)</f>
        <v>HawksBay201033M54MidSow</v>
      </c>
      <c r="T648" s="4">
        <f t="shared" si="153"/>
        <v>40493</v>
      </c>
      <c r="U648" t="str">
        <f t="shared" si="154"/>
        <v/>
      </c>
      <c r="V648" t="str">
        <f t="shared" si="141"/>
        <v/>
      </c>
      <c r="W648" t="str">
        <f t="shared" si="142"/>
        <v/>
      </c>
      <c r="X648" t="str">
        <f t="shared" si="143"/>
        <v/>
      </c>
      <c r="Y648" t="str">
        <f t="shared" si="144"/>
        <v/>
      </c>
      <c r="Z648" t="str">
        <f t="shared" si="145"/>
        <v/>
      </c>
      <c r="AA648" t="str">
        <f t="shared" si="146"/>
        <v/>
      </c>
      <c r="AB648">
        <f t="shared" si="147"/>
        <v>2.57</v>
      </c>
      <c r="AC648" t="str">
        <f t="shared" si="148"/>
        <v/>
      </c>
    </row>
    <row r="649" spans="2:29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/>
      <c r="O649" s="3" t="str">
        <f t="shared" si="149"/>
        <v>HawksBay201033M54MidSow40494</v>
      </c>
      <c r="P649" s="3">
        <f t="shared" si="150"/>
        <v>15</v>
      </c>
      <c r="Q649" s="3">
        <f t="shared" si="151"/>
        <v>8</v>
      </c>
      <c r="R649">
        <f t="shared" si="152"/>
        <v>158</v>
      </c>
      <c r="S649" t="str">
        <f>VLOOKUP(R649,SimulationNames!$C$2:$D$62,2,FALSE)</f>
        <v>HawksBay201033M54MidSow</v>
      </c>
      <c r="T649" s="4">
        <f t="shared" si="153"/>
        <v>40494</v>
      </c>
      <c r="U649" t="str">
        <f t="shared" si="154"/>
        <v/>
      </c>
      <c r="V649" t="str">
        <f t="shared" si="141"/>
        <v/>
      </c>
      <c r="W649" t="str">
        <f t="shared" si="142"/>
        <v/>
      </c>
      <c r="X649" t="str">
        <f t="shared" si="143"/>
        <v/>
      </c>
      <c r="Y649" t="str">
        <f t="shared" si="144"/>
        <v/>
      </c>
      <c r="Z649" t="str">
        <f t="shared" si="145"/>
        <v/>
      </c>
      <c r="AA649" t="str">
        <f t="shared" si="146"/>
        <v/>
      </c>
      <c r="AB649">
        <f t="shared" si="147"/>
        <v>2.74</v>
      </c>
      <c r="AC649" t="str">
        <f t="shared" si="148"/>
        <v/>
      </c>
    </row>
    <row r="650" spans="2:29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/>
      <c r="O650" s="3" t="str">
        <f t="shared" si="149"/>
        <v>HawksBay201033M54MidSow40497</v>
      </c>
      <c r="P650" s="3">
        <f t="shared" si="150"/>
        <v>15</v>
      </c>
      <c r="Q650" s="3">
        <f t="shared" si="151"/>
        <v>8</v>
      </c>
      <c r="R650">
        <f t="shared" si="152"/>
        <v>158</v>
      </c>
      <c r="S650" t="str">
        <f>VLOOKUP(R650,SimulationNames!$C$2:$D$62,2,FALSE)</f>
        <v>HawksBay201033M54MidSow</v>
      </c>
      <c r="T650" s="4">
        <f t="shared" si="153"/>
        <v>40497</v>
      </c>
      <c r="U650" t="str">
        <f t="shared" si="154"/>
        <v/>
      </c>
      <c r="V650" t="str">
        <f t="shared" si="141"/>
        <v/>
      </c>
      <c r="W650" t="str">
        <f t="shared" si="142"/>
        <v/>
      </c>
      <c r="X650" t="str">
        <f t="shared" si="143"/>
        <v/>
      </c>
      <c r="Y650" t="str">
        <f t="shared" si="144"/>
        <v/>
      </c>
      <c r="Z650" t="str">
        <f t="shared" si="145"/>
        <v/>
      </c>
      <c r="AA650" t="str">
        <f t="shared" si="146"/>
        <v/>
      </c>
      <c r="AB650">
        <f t="shared" si="147"/>
        <v>2.88</v>
      </c>
      <c r="AC650" t="str">
        <f t="shared" si="148"/>
        <v/>
      </c>
    </row>
    <row r="651" spans="2:29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/>
      <c r="O651" s="3" t="str">
        <f t="shared" si="149"/>
        <v>HawksBay201033M54MidSow40507</v>
      </c>
      <c r="P651" s="3">
        <f t="shared" si="150"/>
        <v>15</v>
      </c>
      <c r="Q651" s="3">
        <f t="shared" si="151"/>
        <v>8</v>
      </c>
      <c r="R651">
        <f t="shared" si="152"/>
        <v>158</v>
      </c>
      <c r="S651" t="str">
        <f>VLOOKUP(R651,SimulationNames!$C$2:$D$62,2,FALSE)</f>
        <v>HawksBay201033M54MidSow</v>
      </c>
      <c r="T651" s="4">
        <f t="shared" si="153"/>
        <v>40507</v>
      </c>
      <c r="U651" t="str">
        <f t="shared" si="154"/>
        <v/>
      </c>
      <c r="V651" t="str">
        <f t="shared" si="141"/>
        <v/>
      </c>
      <c r="W651" t="str">
        <f t="shared" si="142"/>
        <v/>
      </c>
      <c r="X651" t="str">
        <f t="shared" si="143"/>
        <v/>
      </c>
      <c r="Y651">
        <f t="shared" si="144"/>
        <v>2.86</v>
      </c>
      <c r="Z651">
        <f t="shared" si="145"/>
        <v>5.86</v>
      </c>
      <c r="AA651" t="str">
        <f t="shared" si="146"/>
        <v/>
      </c>
      <c r="AB651" t="str">
        <f t="shared" si="147"/>
        <v/>
      </c>
      <c r="AC651" t="str">
        <f t="shared" si="148"/>
        <v/>
      </c>
    </row>
    <row r="652" spans="2:29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/>
      <c r="O652" s="3" t="str">
        <f t="shared" si="149"/>
        <v>HawksBay201033M54MidSow40508</v>
      </c>
      <c r="P652" s="3">
        <f t="shared" si="150"/>
        <v>15</v>
      </c>
      <c r="Q652" s="3">
        <f t="shared" si="151"/>
        <v>8</v>
      </c>
      <c r="R652">
        <f t="shared" si="152"/>
        <v>158</v>
      </c>
      <c r="S652" t="str">
        <f>VLOOKUP(R652,SimulationNames!$C$2:$D$62,2,FALSE)</f>
        <v>HawksBay201033M54MidSow</v>
      </c>
      <c r="T652" s="4">
        <f t="shared" si="153"/>
        <v>40508</v>
      </c>
      <c r="U652" t="str">
        <f t="shared" si="154"/>
        <v/>
      </c>
      <c r="V652" t="str">
        <f t="shared" si="141"/>
        <v/>
      </c>
      <c r="W652" t="str">
        <f t="shared" si="142"/>
        <v/>
      </c>
      <c r="X652" t="str">
        <f t="shared" si="143"/>
        <v/>
      </c>
      <c r="Y652" t="str">
        <f t="shared" si="144"/>
        <v/>
      </c>
      <c r="Z652" t="str">
        <f t="shared" si="145"/>
        <v/>
      </c>
      <c r="AA652" t="str">
        <f t="shared" si="146"/>
        <v/>
      </c>
      <c r="AB652">
        <f t="shared" si="147"/>
        <v>2.95</v>
      </c>
      <c r="AC652" t="str">
        <f t="shared" si="148"/>
        <v/>
      </c>
    </row>
    <row r="653" spans="2:29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/>
      <c r="O653" s="3" t="str">
        <f t="shared" si="149"/>
        <v>HawksBay201033M54MidSow40511</v>
      </c>
      <c r="P653" s="3">
        <f t="shared" si="150"/>
        <v>15</v>
      </c>
      <c r="Q653" s="3">
        <f t="shared" si="151"/>
        <v>8</v>
      </c>
      <c r="R653">
        <f t="shared" si="152"/>
        <v>158</v>
      </c>
      <c r="S653" t="str">
        <f>VLOOKUP(R653,SimulationNames!$C$2:$D$62,2,FALSE)</f>
        <v>HawksBay201033M54MidSow</v>
      </c>
      <c r="T653" s="4">
        <f t="shared" si="153"/>
        <v>40511</v>
      </c>
      <c r="U653" t="str">
        <f t="shared" si="154"/>
        <v/>
      </c>
      <c r="V653" t="str">
        <f t="shared" si="141"/>
        <v/>
      </c>
      <c r="W653" t="str">
        <f t="shared" si="142"/>
        <v/>
      </c>
      <c r="X653" t="str">
        <f t="shared" si="143"/>
        <v/>
      </c>
      <c r="Y653">
        <f t="shared" si="144"/>
        <v>3.1</v>
      </c>
      <c r="Z653">
        <f t="shared" si="145"/>
        <v>7.05</v>
      </c>
      <c r="AA653" t="str">
        <f t="shared" si="146"/>
        <v/>
      </c>
      <c r="AB653" t="str">
        <f t="shared" si="147"/>
        <v/>
      </c>
      <c r="AC653" t="str">
        <f t="shared" si="148"/>
        <v/>
      </c>
    </row>
    <row r="654" spans="2:29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/>
      <c r="O654" s="3" t="str">
        <f t="shared" si="149"/>
        <v>HawksBay201033M54MidSow40512</v>
      </c>
      <c r="P654" s="3">
        <f t="shared" si="150"/>
        <v>15</v>
      </c>
      <c r="Q654" s="3">
        <f t="shared" si="151"/>
        <v>8</v>
      </c>
      <c r="R654">
        <f t="shared" si="152"/>
        <v>158</v>
      </c>
      <c r="S654" t="str">
        <f>VLOOKUP(R654,SimulationNames!$C$2:$D$62,2,FALSE)</f>
        <v>HawksBay201033M54MidSow</v>
      </c>
      <c r="T654" s="4">
        <f t="shared" si="153"/>
        <v>40512</v>
      </c>
      <c r="U654" t="str">
        <f t="shared" si="154"/>
        <v/>
      </c>
      <c r="V654" t="str">
        <f t="shared" si="141"/>
        <v/>
      </c>
      <c r="W654" t="str">
        <f t="shared" si="142"/>
        <v/>
      </c>
      <c r="X654" t="str">
        <f t="shared" si="143"/>
        <v/>
      </c>
      <c r="Y654" t="str">
        <f t="shared" si="144"/>
        <v/>
      </c>
      <c r="Z654" t="str">
        <f t="shared" si="145"/>
        <v/>
      </c>
      <c r="AA654">
        <f t="shared" si="146"/>
        <v>0.28999999999999998</v>
      </c>
      <c r="AB654" t="str">
        <f t="shared" si="147"/>
        <v/>
      </c>
      <c r="AC654" t="str">
        <f t="shared" si="148"/>
        <v/>
      </c>
    </row>
    <row r="655" spans="2:29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/>
      <c r="O655" s="3" t="str">
        <f t="shared" si="149"/>
        <v>HawksBay201033M54MidSow40515</v>
      </c>
      <c r="P655" s="3">
        <f t="shared" si="150"/>
        <v>15</v>
      </c>
      <c r="Q655" s="3">
        <f t="shared" si="151"/>
        <v>8</v>
      </c>
      <c r="R655">
        <f t="shared" si="152"/>
        <v>158</v>
      </c>
      <c r="S655" t="str">
        <f>VLOOKUP(R655,SimulationNames!$C$2:$D$62,2,FALSE)</f>
        <v>HawksBay201033M54MidSow</v>
      </c>
      <c r="T655" s="4">
        <f t="shared" si="153"/>
        <v>40515</v>
      </c>
      <c r="U655" t="str">
        <f t="shared" si="154"/>
        <v/>
      </c>
      <c r="V655" t="str">
        <f t="shared" si="141"/>
        <v/>
      </c>
      <c r="W655" t="str">
        <f t="shared" si="142"/>
        <v/>
      </c>
      <c r="X655" t="str">
        <f t="shared" si="143"/>
        <v/>
      </c>
      <c r="Y655">
        <f t="shared" si="144"/>
        <v>3.71</v>
      </c>
      <c r="Z655">
        <f t="shared" si="145"/>
        <v>7.81</v>
      </c>
      <c r="AA655" t="str">
        <f t="shared" si="146"/>
        <v/>
      </c>
      <c r="AB655" t="str">
        <f t="shared" si="147"/>
        <v/>
      </c>
      <c r="AC655" t="str">
        <f t="shared" si="148"/>
        <v/>
      </c>
    </row>
    <row r="656" spans="2:29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/>
      <c r="O656" s="3" t="str">
        <f t="shared" si="149"/>
        <v>HawksBay201033M54MidSow40518</v>
      </c>
      <c r="P656" s="3">
        <f t="shared" si="150"/>
        <v>15</v>
      </c>
      <c r="Q656" s="3">
        <f t="shared" si="151"/>
        <v>8</v>
      </c>
      <c r="R656">
        <f t="shared" si="152"/>
        <v>158</v>
      </c>
      <c r="S656" t="str">
        <f>VLOOKUP(R656,SimulationNames!$C$2:$D$62,2,FALSE)</f>
        <v>HawksBay201033M54MidSow</v>
      </c>
      <c r="T656" s="4">
        <f t="shared" si="153"/>
        <v>40518</v>
      </c>
      <c r="U656" t="str">
        <f t="shared" si="154"/>
        <v/>
      </c>
      <c r="V656" t="str">
        <f t="shared" si="141"/>
        <v/>
      </c>
      <c r="W656" t="str">
        <f t="shared" si="142"/>
        <v/>
      </c>
      <c r="X656" t="str">
        <f t="shared" si="143"/>
        <v/>
      </c>
      <c r="Y656">
        <f t="shared" si="144"/>
        <v>4.76</v>
      </c>
      <c r="Z656">
        <f t="shared" si="145"/>
        <v>8.76</v>
      </c>
      <c r="AA656">
        <f t="shared" si="146"/>
        <v>0.5</v>
      </c>
      <c r="AB656" t="str">
        <f t="shared" si="147"/>
        <v/>
      </c>
      <c r="AC656" t="str">
        <f t="shared" si="148"/>
        <v/>
      </c>
    </row>
    <row r="657" spans="3:29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/>
      <c r="O657" s="3" t="str">
        <f t="shared" si="149"/>
        <v>HawksBay201033M54MidSow40521</v>
      </c>
      <c r="P657" s="3">
        <f t="shared" si="150"/>
        <v>15</v>
      </c>
      <c r="Q657" s="3">
        <f t="shared" si="151"/>
        <v>8</v>
      </c>
      <c r="R657">
        <f t="shared" si="152"/>
        <v>158</v>
      </c>
      <c r="S657" t="str">
        <f>VLOOKUP(R657,SimulationNames!$C$2:$D$62,2,FALSE)</f>
        <v>HawksBay201033M54MidSow</v>
      </c>
      <c r="T657" s="4">
        <f t="shared" si="153"/>
        <v>40521</v>
      </c>
      <c r="U657" t="str">
        <f t="shared" si="154"/>
        <v/>
      </c>
      <c r="V657" t="str">
        <f t="shared" si="141"/>
        <v/>
      </c>
      <c r="W657" t="str">
        <f t="shared" si="142"/>
        <v/>
      </c>
      <c r="X657" t="str">
        <f t="shared" si="143"/>
        <v/>
      </c>
      <c r="Y657">
        <f t="shared" si="144"/>
        <v>4.8099999999999996</v>
      </c>
      <c r="Z657">
        <f t="shared" si="145"/>
        <v>9.52</v>
      </c>
      <c r="AA657" t="str">
        <f t="shared" si="146"/>
        <v/>
      </c>
      <c r="AB657" t="str">
        <f t="shared" si="147"/>
        <v/>
      </c>
      <c r="AC657" t="str">
        <f t="shared" si="148"/>
        <v/>
      </c>
    </row>
    <row r="658" spans="3:29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/>
      <c r="O658" s="3" t="str">
        <f t="shared" si="149"/>
        <v>HawksBay201033M54MidSow40525</v>
      </c>
      <c r="P658" s="3">
        <f t="shared" si="150"/>
        <v>15</v>
      </c>
      <c r="Q658" s="3">
        <f t="shared" si="151"/>
        <v>8</v>
      </c>
      <c r="R658">
        <f t="shared" si="152"/>
        <v>158</v>
      </c>
      <c r="S658" t="str">
        <f>VLOOKUP(R658,SimulationNames!$C$2:$D$62,2,FALSE)</f>
        <v>HawksBay201033M54MidSow</v>
      </c>
      <c r="T658" s="4">
        <f t="shared" si="153"/>
        <v>40525</v>
      </c>
      <c r="U658">
        <f t="shared" si="154"/>
        <v>192.2</v>
      </c>
      <c r="V658" t="str">
        <f t="shared" si="141"/>
        <v/>
      </c>
      <c r="W658">
        <f t="shared" si="142"/>
        <v>0.46</v>
      </c>
      <c r="X658">
        <f t="shared" si="143"/>
        <v>122.2</v>
      </c>
      <c r="Y658">
        <f t="shared" si="144"/>
        <v>6.05</v>
      </c>
      <c r="Z658">
        <f t="shared" si="145"/>
        <v>10.76</v>
      </c>
      <c r="AA658" t="str">
        <f t="shared" si="146"/>
        <v/>
      </c>
      <c r="AB658" t="str">
        <f t="shared" si="147"/>
        <v/>
      </c>
      <c r="AC658">
        <f t="shared" si="148"/>
        <v>70</v>
      </c>
    </row>
    <row r="659" spans="3:29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/>
      <c r="O659" s="3" t="str">
        <f t="shared" si="149"/>
        <v>HawksBay201033M54MidSow40526</v>
      </c>
      <c r="P659" s="3">
        <f t="shared" si="150"/>
        <v>15</v>
      </c>
      <c r="Q659" s="3">
        <f t="shared" si="151"/>
        <v>8</v>
      </c>
      <c r="R659">
        <f t="shared" si="152"/>
        <v>158</v>
      </c>
      <c r="S659" t="str">
        <f>VLOOKUP(R659,SimulationNames!$C$2:$D$62,2,FALSE)</f>
        <v>HawksBay201033M54MidSow</v>
      </c>
      <c r="T659" s="4">
        <f t="shared" si="153"/>
        <v>40526</v>
      </c>
      <c r="U659">
        <f t="shared" si="154"/>
        <v>196.6</v>
      </c>
      <c r="V659" t="str">
        <f t="shared" si="141"/>
        <v/>
      </c>
      <c r="W659">
        <f t="shared" si="142"/>
        <v>0.38</v>
      </c>
      <c r="X659">
        <f t="shared" si="143"/>
        <v>104.1</v>
      </c>
      <c r="Y659" t="str">
        <f t="shared" si="144"/>
        <v/>
      </c>
      <c r="Z659" t="str">
        <f t="shared" si="145"/>
        <v/>
      </c>
      <c r="AA659" t="str">
        <f t="shared" si="146"/>
        <v/>
      </c>
      <c r="AB659" t="str">
        <f t="shared" si="147"/>
        <v/>
      </c>
      <c r="AC659">
        <f t="shared" si="148"/>
        <v>92.5</v>
      </c>
    </row>
    <row r="660" spans="3:29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/>
      <c r="O660" s="3" t="str">
        <f t="shared" si="149"/>
        <v>HawksBay201033M54MidSow40528</v>
      </c>
      <c r="P660" s="3">
        <f t="shared" si="150"/>
        <v>15</v>
      </c>
      <c r="Q660" s="3">
        <f t="shared" si="151"/>
        <v>8</v>
      </c>
      <c r="R660">
        <f t="shared" si="152"/>
        <v>158</v>
      </c>
      <c r="S660" t="str">
        <f>VLOOKUP(R660,SimulationNames!$C$2:$D$62,2,FALSE)</f>
        <v>HawksBay201033M54MidSow</v>
      </c>
      <c r="T660" s="4">
        <f t="shared" si="153"/>
        <v>40528</v>
      </c>
      <c r="U660" t="str">
        <f t="shared" si="154"/>
        <v/>
      </c>
      <c r="V660" t="str">
        <f t="shared" si="141"/>
        <v/>
      </c>
      <c r="W660" t="str">
        <f t="shared" si="142"/>
        <v/>
      </c>
      <c r="X660" t="str">
        <f t="shared" si="143"/>
        <v/>
      </c>
      <c r="Y660">
        <f t="shared" si="144"/>
        <v>6.67</v>
      </c>
      <c r="Z660">
        <f t="shared" si="145"/>
        <v>11.62</v>
      </c>
      <c r="AA660" t="str">
        <f t="shared" si="146"/>
        <v/>
      </c>
      <c r="AB660" t="str">
        <f t="shared" si="147"/>
        <v/>
      </c>
      <c r="AC660" t="str">
        <f t="shared" si="148"/>
        <v/>
      </c>
    </row>
    <row r="661" spans="3:29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/>
      <c r="O661" s="3" t="str">
        <f t="shared" si="149"/>
        <v>HawksBay201033M54MidSow40532</v>
      </c>
      <c r="P661" s="3">
        <f t="shared" si="150"/>
        <v>15</v>
      </c>
      <c r="Q661" s="3">
        <f t="shared" si="151"/>
        <v>8</v>
      </c>
      <c r="R661">
        <f t="shared" si="152"/>
        <v>158</v>
      </c>
      <c r="S661" t="str">
        <f>VLOOKUP(R661,SimulationNames!$C$2:$D$62,2,FALSE)</f>
        <v>HawksBay201033M54MidSow</v>
      </c>
      <c r="T661" s="4">
        <f t="shared" si="153"/>
        <v>40532</v>
      </c>
      <c r="U661" t="str">
        <f t="shared" si="154"/>
        <v/>
      </c>
      <c r="V661" t="str">
        <f t="shared" ref="V661:V724" si="155">IF(E661="","",E661/V$2)</f>
        <v/>
      </c>
      <c r="W661" t="str">
        <f t="shared" ref="W661:W724" si="156">IF(F661="","",F661/W$2)</f>
        <v/>
      </c>
      <c r="X661" t="str">
        <f t="shared" ref="X661:X724" si="157">IF(G661="","",G661/X$2)</f>
        <v/>
      </c>
      <c r="Y661">
        <f t="shared" ref="Y661:Y724" si="158">IF(H661="","",H661/Y$2)</f>
        <v>7.62</v>
      </c>
      <c r="Z661">
        <f t="shared" ref="Z661:Z724" si="159">IF(I661="","",I661/Z$2)</f>
        <v>12.71</v>
      </c>
      <c r="AA661" t="str">
        <f t="shared" ref="AA661:AA724" si="160">IF(J661="","",J661/AA$2)</f>
        <v/>
      </c>
      <c r="AB661" t="str">
        <f t="shared" ref="AB661:AB724" si="161">IF(K661="","",K661/AB$2)</f>
        <v/>
      </c>
      <c r="AC661" t="str">
        <f t="shared" ref="AC661:AC724" si="162">IF(L661="","",L661/AC$2)</f>
        <v/>
      </c>
    </row>
    <row r="662" spans="3:29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/>
      <c r="O662" s="3" t="str">
        <f t="shared" si="149"/>
        <v>HawksBay201033M54MidSow40535</v>
      </c>
      <c r="P662" s="3">
        <f t="shared" si="150"/>
        <v>15</v>
      </c>
      <c r="Q662" s="3">
        <f t="shared" si="151"/>
        <v>8</v>
      </c>
      <c r="R662">
        <f t="shared" si="152"/>
        <v>158</v>
      </c>
      <c r="S662" t="str">
        <f>VLOOKUP(R662,SimulationNames!$C$2:$D$62,2,FALSE)</f>
        <v>HawksBay201033M54MidSow</v>
      </c>
      <c r="T662" s="4">
        <f t="shared" si="153"/>
        <v>40535</v>
      </c>
      <c r="U662" t="str">
        <f t="shared" si="154"/>
        <v/>
      </c>
      <c r="V662" t="str">
        <f t="shared" si="155"/>
        <v/>
      </c>
      <c r="W662" t="str">
        <f t="shared" si="156"/>
        <v/>
      </c>
      <c r="X662" t="str">
        <f t="shared" si="157"/>
        <v/>
      </c>
      <c r="Y662">
        <f t="shared" si="158"/>
        <v>8.52</v>
      </c>
      <c r="Z662">
        <f t="shared" si="159"/>
        <v>14.05</v>
      </c>
      <c r="AA662">
        <f t="shared" si="160"/>
        <v>0.92</v>
      </c>
      <c r="AB662" t="str">
        <f t="shared" si="161"/>
        <v/>
      </c>
      <c r="AC662" t="str">
        <f t="shared" si="162"/>
        <v/>
      </c>
    </row>
    <row r="663" spans="3:29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/>
      <c r="O663" s="3" t="str">
        <f t="shared" si="149"/>
        <v>HawksBay201033M54MidSow40539</v>
      </c>
      <c r="P663" s="3">
        <f t="shared" si="150"/>
        <v>15</v>
      </c>
      <c r="Q663" s="3">
        <f t="shared" si="151"/>
        <v>8</v>
      </c>
      <c r="R663">
        <f t="shared" si="152"/>
        <v>158</v>
      </c>
      <c r="S663" t="str">
        <f>VLOOKUP(R663,SimulationNames!$C$2:$D$62,2,FALSE)</f>
        <v>HawksBay201033M54MidSow</v>
      </c>
      <c r="T663" s="4">
        <f t="shared" si="153"/>
        <v>40539</v>
      </c>
      <c r="U663" t="str">
        <f t="shared" si="154"/>
        <v/>
      </c>
      <c r="V663" t="str">
        <f t="shared" si="155"/>
        <v/>
      </c>
      <c r="W663" t="str">
        <f t="shared" si="156"/>
        <v/>
      </c>
      <c r="X663" t="str">
        <f t="shared" si="157"/>
        <v/>
      </c>
      <c r="Y663">
        <f t="shared" si="158"/>
        <v>9.2899999999999991</v>
      </c>
      <c r="Z663">
        <f t="shared" si="159"/>
        <v>14.76</v>
      </c>
      <c r="AA663" t="str">
        <f t="shared" si="160"/>
        <v/>
      </c>
      <c r="AB663" t="str">
        <f t="shared" si="161"/>
        <v/>
      </c>
      <c r="AC663" t="str">
        <f t="shared" si="162"/>
        <v/>
      </c>
    </row>
    <row r="664" spans="3:29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/>
      <c r="O664" s="3" t="str">
        <f t="shared" si="149"/>
        <v>HawksBay201033M54MidSow40546</v>
      </c>
      <c r="P664" s="3">
        <f t="shared" si="150"/>
        <v>15</v>
      </c>
      <c r="Q664" s="3">
        <f t="shared" si="151"/>
        <v>8</v>
      </c>
      <c r="R664">
        <f t="shared" si="152"/>
        <v>158</v>
      </c>
      <c r="S664" t="str">
        <f>VLOOKUP(R664,SimulationNames!$C$2:$D$62,2,FALSE)</f>
        <v>HawksBay201033M54MidSow</v>
      </c>
      <c r="T664" s="4">
        <f t="shared" si="153"/>
        <v>40546</v>
      </c>
      <c r="U664" t="str">
        <f t="shared" si="154"/>
        <v/>
      </c>
      <c r="V664" t="str">
        <f t="shared" si="155"/>
        <v/>
      </c>
      <c r="W664" t="str">
        <f t="shared" si="156"/>
        <v/>
      </c>
      <c r="X664" t="str">
        <f t="shared" si="157"/>
        <v/>
      </c>
      <c r="Y664">
        <f t="shared" si="158"/>
        <v>10.29</v>
      </c>
      <c r="Z664">
        <f t="shared" si="159"/>
        <v>16.100000000000001</v>
      </c>
      <c r="AA664" t="str">
        <f t="shared" si="160"/>
        <v/>
      </c>
      <c r="AB664" t="str">
        <f t="shared" si="161"/>
        <v/>
      </c>
      <c r="AC664" t="str">
        <f t="shared" si="162"/>
        <v/>
      </c>
    </row>
    <row r="665" spans="3:29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/>
      <c r="O665" s="3" t="str">
        <f t="shared" si="149"/>
        <v>HawksBay201033M54MidSow40549</v>
      </c>
      <c r="P665" s="3">
        <f t="shared" si="150"/>
        <v>15</v>
      </c>
      <c r="Q665" s="3">
        <f t="shared" si="151"/>
        <v>8</v>
      </c>
      <c r="R665">
        <f t="shared" si="152"/>
        <v>158</v>
      </c>
      <c r="S665" t="str">
        <f>VLOOKUP(R665,SimulationNames!$C$2:$D$62,2,FALSE)</f>
        <v>HawksBay201033M54MidSow</v>
      </c>
      <c r="T665" s="4">
        <f t="shared" si="153"/>
        <v>40549</v>
      </c>
      <c r="U665" t="str">
        <f t="shared" si="154"/>
        <v/>
      </c>
      <c r="V665" t="str">
        <f t="shared" si="155"/>
        <v/>
      </c>
      <c r="W665" t="str">
        <f t="shared" si="156"/>
        <v/>
      </c>
      <c r="X665" t="str">
        <f t="shared" si="157"/>
        <v/>
      </c>
      <c r="Y665">
        <f t="shared" si="158"/>
        <v>10.76</v>
      </c>
      <c r="Z665">
        <f t="shared" si="159"/>
        <v>16.760000000000002</v>
      </c>
      <c r="AA665" t="str">
        <f t="shared" si="160"/>
        <v/>
      </c>
      <c r="AB665" t="str">
        <f t="shared" si="161"/>
        <v/>
      </c>
      <c r="AC665" t="str">
        <f t="shared" si="162"/>
        <v/>
      </c>
    </row>
    <row r="666" spans="3:29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/>
      <c r="O666" s="3" t="str">
        <f t="shared" si="149"/>
        <v>HawksBay201033M54MidSow40550</v>
      </c>
      <c r="P666" s="3">
        <f t="shared" si="150"/>
        <v>15</v>
      </c>
      <c r="Q666" s="3">
        <f t="shared" si="151"/>
        <v>8</v>
      </c>
      <c r="R666">
        <f t="shared" si="152"/>
        <v>158</v>
      </c>
      <c r="S666" t="str">
        <f>VLOOKUP(R666,SimulationNames!$C$2:$D$62,2,FALSE)</f>
        <v>HawksBay201033M54MidSow</v>
      </c>
      <c r="T666" s="4">
        <f t="shared" si="153"/>
        <v>40550</v>
      </c>
      <c r="U666">
        <f t="shared" si="154"/>
        <v>341.7</v>
      </c>
      <c r="V666" t="str">
        <f t="shared" si="155"/>
        <v/>
      </c>
      <c r="W666">
        <f t="shared" si="156"/>
        <v>5.99</v>
      </c>
      <c r="X666">
        <f t="shared" si="157"/>
        <v>168.7</v>
      </c>
      <c r="Y666" t="str">
        <f t="shared" si="158"/>
        <v/>
      </c>
      <c r="Z666" t="str">
        <f t="shared" si="159"/>
        <v/>
      </c>
      <c r="AA666" t="str">
        <f t="shared" si="160"/>
        <v/>
      </c>
      <c r="AB666" t="str">
        <f t="shared" si="161"/>
        <v/>
      </c>
      <c r="AC666">
        <f t="shared" si="162"/>
        <v>173</v>
      </c>
    </row>
    <row r="667" spans="3:29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/>
      <c r="O667" s="3" t="str">
        <f t="shared" si="149"/>
        <v>HawksBay201033M54MidSow40553</v>
      </c>
      <c r="P667" s="3">
        <f t="shared" si="150"/>
        <v>15</v>
      </c>
      <c r="Q667" s="3">
        <f t="shared" si="151"/>
        <v>8</v>
      </c>
      <c r="R667">
        <f t="shared" si="152"/>
        <v>158</v>
      </c>
      <c r="S667" t="str">
        <f>VLOOKUP(R667,SimulationNames!$C$2:$D$62,2,FALSE)</f>
        <v>HawksBay201033M54MidSow</v>
      </c>
      <c r="T667" s="4">
        <f t="shared" si="153"/>
        <v>40553</v>
      </c>
      <c r="U667">
        <f t="shared" si="154"/>
        <v>331.6</v>
      </c>
      <c r="V667" t="str">
        <f t="shared" si="155"/>
        <v/>
      </c>
      <c r="W667">
        <f t="shared" si="156"/>
        <v>5.73</v>
      </c>
      <c r="X667">
        <f t="shared" si="157"/>
        <v>181</v>
      </c>
      <c r="Y667">
        <f t="shared" si="158"/>
        <v>13.71</v>
      </c>
      <c r="Z667">
        <f t="shared" si="159"/>
        <v>17.05</v>
      </c>
      <c r="AA667" t="str">
        <f t="shared" si="160"/>
        <v/>
      </c>
      <c r="AB667" t="str">
        <f t="shared" si="161"/>
        <v/>
      </c>
      <c r="AC667">
        <f t="shared" si="162"/>
        <v>150.6</v>
      </c>
    </row>
    <row r="668" spans="3:29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/>
      <c r="O668" s="3" t="str">
        <f t="shared" si="149"/>
        <v>HawksBay201033M54MidSow40555</v>
      </c>
      <c r="P668" s="3">
        <f t="shared" si="150"/>
        <v>15</v>
      </c>
      <c r="Q668" s="3">
        <f t="shared" si="151"/>
        <v>8</v>
      </c>
      <c r="R668">
        <f t="shared" si="152"/>
        <v>158</v>
      </c>
      <c r="S668" t="str">
        <f>VLOOKUP(R668,SimulationNames!$C$2:$D$62,2,FALSE)</f>
        <v>HawksBay201033M54MidSow</v>
      </c>
      <c r="T668" s="4">
        <f t="shared" si="153"/>
        <v>40555</v>
      </c>
      <c r="U668" t="str">
        <f t="shared" si="154"/>
        <v/>
      </c>
      <c r="V668" t="str">
        <f t="shared" si="155"/>
        <v/>
      </c>
      <c r="W668" t="str">
        <f t="shared" si="156"/>
        <v/>
      </c>
      <c r="X668" t="str">
        <f t="shared" si="157"/>
        <v/>
      </c>
      <c r="Y668" t="str">
        <f t="shared" si="158"/>
        <v/>
      </c>
      <c r="Z668" t="str">
        <f t="shared" si="159"/>
        <v/>
      </c>
      <c r="AA668">
        <f t="shared" si="160"/>
        <v>0.99</v>
      </c>
      <c r="AB668" t="str">
        <f t="shared" si="161"/>
        <v/>
      </c>
      <c r="AC668" t="str">
        <f t="shared" si="162"/>
        <v/>
      </c>
    </row>
    <row r="669" spans="3:29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/>
      <c r="O669" s="3" t="str">
        <f t="shared" si="149"/>
        <v>HawksBay201033M54MidSow40557</v>
      </c>
      <c r="P669" s="3">
        <f t="shared" si="150"/>
        <v>15</v>
      </c>
      <c r="Q669" s="3">
        <f t="shared" si="151"/>
        <v>8</v>
      </c>
      <c r="R669">
        <f t="shared" si="152"/>
        <v>158</v>
      </c>
      <c r="S669" t="str">
        <f>VLOOKUP(R669,SimulationNames!$C$2:$D$62,2,FALSE)</f>
        <v>HawksBay201033M54MidSow</v>
      </c>
      <c r="T669" s="4">
        <f t="shared" si="153"/>
        <v>40557</v>
      </c>
      <c r="U669" t="str">
        <f t="shared" si="154"/>
        <v/>
      </c>
      <c r="V669" t="str">
        <f t="shared" si="155"/>
        <v/>
      </c>
      <c r="W669" t="str">
        <f t="shared" si="156"/>
        <v/>
      </c>
      <c r="X669" t="str">
        <f t="shared" si="157"/>
        <v/>
      </c>
      <c r="Y669">
        <f t="shared" si="158"/>
        <v>14.29</v>
      </c>
      <c r="Z669">
        <f t="shared" si="159"/>
        <v>17.48</v>
      </c>
      <c r="AA669" t="str">
        <f t="shared" si="160"/>
        <v/>
      </c>
      <c r="AB669" t="str">
        <f t="shared" si="161"/>
        <v/>
      </c>
      <c r="AC669" t="str">
        <f t="shared" si="162"/>
        <v/>
      </c>
    </row>
    <row r="670" spans="3:29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/>
      <c r="O670" s="3" t="str">
        <f t="shared" si="149"/>
        <v>HawksBay201033M54MidSow40560</v>
      </c>
      <c r="P670" s="3">
        <f t="shared" si="150"/>
        <v>15</v>
      </c>
      <c r="Q670" s="3">
        <f t="shared" si="151"/>
        <v>8</v>
      </c>
      <c r="R670">
        <f t="shared" si="152"/>
        <v>158</v>
      </c>
      <c r="S670" t="str">
        <f>VLOOKUP(R670,SimulationNames!$C$2:$D$62,2,FALSE)</f>
        <v>HawksBay201033M54MidSow</v>
      </c>
      <c r="T670" s="4">
        <f t="shared" si="153"/>
        <v>40560</v>
      </c>
      <c r="U670" t="str">
        <f t="shared" si="154"/>
        <v/>
      </c>
      <c r="V670" t="str">
        <f t="shared" si="155"/>
        <v/>
      </c>
      <c r="W670" t="str">
        <f t="shared" si="156"/>
        <v/>
      </c>
      <c r="X670" t="str">
        <f t="shared" si="157"/>
        <v/>
      </c>
      <c r="Y670">
        <f t="shared" si="158"/>
        <v>17.329999999999998</v>
      </c>
      <c r="Z670">
        <f t="shared" si="159"/>
        <v>18</v>
      </c>
      <c r="AA670" t="str">
        <f t="shared" si="160"/>
        <v/>
      </c>
      <c r="AB670" t="str">
        <f t="shared" si="161"/>
        <v/>
      </c>
      <c r="AC670" t="str">
        <f t="shared" si="162"/>
        <v/>
      </c>
    </row>
    <row r="671" spans="3:29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/>
      <c r="O671" s="3" t="str">
        <f t="shared" si="149"/>
        <v>HawksBay201033M54MidSow40567</v>
      </c>
      <c r="P671" s="3">
        <f t="shared" si="150"/>
        <v>15</v>
      </c>
      <c r="Q671" s="3">
        <f t="shared" si="151"/>
        <v>8</v>
      </c>
      <c r="R671">
        <f t="shared" si="152"/>
        <v>158</v>
      </c>
      <c r="S671" t="str">
        <f>VLOOKUP(R671,SimulationNames!$C$2:$D$62,2,FALSE)</f>
        <v>HawksBay201033M54MidSow</v>
      </c>
      <c r="T671" s="4">
        <f t="shared" si="153"/>
        <v>40567</v>
      </c>
      <c r="U671" t="str">
        <f t="shared" si="154"/>
        <v/>
      </c>
      <c r="V671" t="str">
        <f t="shared" si="155"/>
        <v/>
      </c>
      <c r="W671" t="str">
        <f t="shared" si="156"/>
        <v/>
      </c>
      <c r="X671" t="str">
        <f t="shared" si="157"/>
        <v/>
      </c>
      <c r="Y671" t="str">
        <f t="shared" si="158"/>
        <v/>
      </c>
      <c r="Z671" t="str">
        <f t="shared" si="159"/>
        <v/>
      </c>
      <c r="AA671" t="str">
        <f t="shared" si="160"/>
        <v/>
      </c>
      <c r="AB671">
        <f t="shared" si="161"/>
        <v>6.57</v>
      </c>
      <c r="AC671" t="str">
        <f t="shared" si="162"/>
        <v/>
      </c>
    </row>
    <row r="672" spans="3:29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/>
      <c r="O672" s="3" t="str">
        <f t="shared" si="149"/>
        <v>HawksBay201033M54MidSow40569</v>
      </c>
      <c r="P672" s="3">
        <f t="shared" si="150"/>
        <v>15</v>
      </c>
      <c r="Q672" s="3">
        <f t="shared" si="151"/>
        <v>8</v>
      </c>
      <c r="R672">
        <f t="shared" si="152"/>
        <v>158</v>
      </c>
      <c r="S672" t="str">
        <f>VLOOKUP(R672,SimulationNames!$C$2:$D$62,2,FALSE)</f>
        <v>HawksBay201033M54MidSow</v>
      </c>
      <c r="T672" s="4">
        <f t="shared" si="153"/>
        <v>40569</v>
      </c>
      <c r="U672" t="str">
        <f t="shared" si="154"/>
        <v/>
      </c>
      <c r="V672" t="str">
        <f t="shared" si="155"/>
        <v/>
      </c>
      <c r="W672" t="str">
        <f t="shared" si="156"/>
        <v/>
      </c>
      <c r="X672" t="str">
        <f t="shared" si="157"/>
        <v/>
      </c>
      <c r="Y672">
        <f t="shared" si="158"/>
        <v>19.670000000000002</v>
      </c>
      <c r="Z672">
        <f t="shared" si="159"/>
        <v>18.71</v>
      </c>
      <c r="AA672" t="str">
        <f t="shared" si="160"/>
        <v/>
      </c>
      <c r="AB672" t="str">
        <f t="shared" si="161"/>
        <v/>
      </c>
      <c r="AC672" t="str">
        <f t="shared" si="162"/>
        <v/>
      </c>
    </row>
    <row r="673" spans="2:29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/>
      <c r="O673" s="3" t="str">
        <f t="shared" si="149"/>
        <v>HawksBay201033M54MidSow40574</v>
      </c>
      <c r="P673" s="3">
        <f t="shared" si="150"/>
        <v>15</v>
      </c>
      <c r="Q673" s="3">
        <f t="shared" si="151"/>
        <v>8</v>
      </c>
      <c r="R673">
        <f t="shared" si="152"/>
        <v>158</v>
      </c>
      <c r="S673" t="str">
        <f>VLOOKUP(R673,SimulationNames!$C$2:$D$62,2,FALSE)</f>
        <v>HawksBay201033M54MidSow</v>
      </c>
      <c r="T673" s="4">
        <f t="shared" si="153"/>
        <v>40574</v>
      </c>
      <c r="U673" t="str">
        <f t="shared" si="154"/>
        <v/>
      </c>
      <c r="V673" t="str">
        <f t="shared" si="155"/>
        <v/>
      </c>
      <c r="W673" t="str">
        <f t="shared" si="156"/>
        <v/>
      </c>
      <c r="X673" t="str">
        <f t="shared" si="157"/>
        <v/>
      </c>
      <c r="Y673">
        <f t="shared" si="158"/>
        <v>18.93</v>
      </c>
      <c r="Z673">
        <f t="shared" si="159"/>
        <v>18.86</v>
      </c>
      <c r="AA673" t="str">
        <f t="shared" si="160"/>
        <v/>
      </c>
      <c r="AB673" t="str">
        <f t="shared" si="161"/>
        <v/>
      </c>
      <c r="AC673" t="str">
        <f t="shared" si="162"/>
        <v/>
      </c>
    </row>
    <row r="674" spans="2:29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/>
      <c r="O674" s="3" t="str">
        <f t="shared" si="149"/>
        <v>HawksBay201033M54MidSow40577</v>
      </c>
      <c r="P674" s="3">
        <f t="shared" si="150"/>
        <v>15</v>
      </c>
      <c r="Q674" s="3">
        <f t="shared" si="151"/>
        <v>8</v>
      </c>
      <c r="R674">
        <f t="shared" si="152"/>
        <v>158</v>
      </c>
      <c r="S674" t="str">
        <f>VLOOKUP(R674,SimulationNames!$C$2:$D$62,2,FALSE)</f>
        <v>HawksBay201033M54MidSow</v>
      </c>
      <c r="T674" s="4">
        <f t="shared" si="153"/>
        <v>40577</v>
      </c>
      <c r="U674" t="str">
        <f t="shared" si="154"/>
        <v/>
      </c>
      <c r="V674" t="str">
        <f t="shared" si="155"/>
        <v/>
      </c>
      <c r="W674" t="str">
        <f t="shared" si="156"/>
        <v/>
      </c>
      <c r="X674" t="str">
        <f t="shared" si="157"/>
        <v/>
      </c>
      <c r="Y674" t="str">
        <f t="shared" si="158"/>
        <v/>
      </c>
      <c r="Z674" t="str">
        <f t="shared" si="159"/>
        <v/>
      </c>
      <c r="AA674">
        <f t="shared" si="160"/>
        <v>0.98</v>
      </c>
      <c r="AB674" t="str">
        <f t="shared" si="161"/>
        <v/>
      </c>
      <c r="AC674" t="str">
        <f t="shared" si="162"/>
        <v/>
      </c>
    </row>
    <row r="675" spans="2:29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/>
      <c r="O675" s="3" t="str">
        <f t="shared" si="149"/>
        <v>HawksBay201033M54MidSow40617</v>
      </c>
      <c r="P675" s="3">
        <f t="shared" si="150"/>
        <v>15</v>
      </c>
      <c r="Q675" s="3">
        <f t="shared" si="151"/>
        <v>8</v>
      </c>
      <c r="R675">
        <f t="shared" si="152"/>
        <v>158</v>
      </c>
      <c r="S675" t="str">
        <f>VLOOKUP(R675,SimulationNames!$C$2:$D$62,2,FALSE)</f>
        <v>HawksBay201033M54MidSow</v>
      </c>
      <c r="T675" s="4">
        <f t="shared" si="153"/>
        <v>40617</v>
      </c>
      <c r="U675">
        <f t="shared" si="154"/>
        <v>2218.3000000000002</v>
      </c>
      <c r="V675" t="str">
        <f t="shared" si="155"/>
        <v/>
      </c>
      <c r="W675">
        <f t="shared" si="156"/>
        <v>8.16</v>
      </c>
      <c r="X675">
        <f t="shared" si="157"/>
        <v>782.1</v>
      </c>
      <c r="Y675" t="str">
        <f t="shared" si="158"/>
        <v/>
      </c>
      <c r="Z675" t="str">
        <f t="shared" si="159"/>
        <v/>
      </c>
      <c r="AA675" t="str">
        <f t="shared" si="160"/>
        <v/>
      </c>
      <c r="AB675" t="str">
        <f t="shared" si="161"/>
        <v/>
      </c>
      <c r="AC675">
        <f t="shared" si="162"/>
        <v>1067.4000000000001</v>
      </c>
    </row>
    <row r="676" spans="2:29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/>
      <c r="O676" s="3" t="str">
        <f t="shared" si="149"/>
        <v>HawksBay201033M54MidSow40669</v>
      </c>
      <c r="P676" s="3">
        <f t="shared" si="150"/>
        <v>15</v>
      </c>
      <c r="Q676" s="3">
        <f t="shared" si="151"/>
        <v>8</v>
      </c>
      <c r="R676">
        <f t="shared" si="152"/>
        <v>158</v>
      </c>
      <c r="S676" t="str">
        <f>VLOOKUP(R676,SimulationNames!$C$2:$D$62,2,FALSE)</f>
        <v>HawksBay201033M54MidSow</v>
      </c>
      <c r="T676" s="4">
        <f t="shared" si="153"/>
        <v>40669</v>
      </c>
      <c r="U676">
        <f t="shared" si="154"/>
        <v>3053.9</v>
      </c>
      <c r="V676" t="str">
        <f t="shared" si="155"/>
        <v/>
      </c>
      <c r="W676" t="str">
        <f t="shared" si="156"/>
        <v/>
      </c>
      <c r="X676">
        <f t="shared" si="157"/>
        <v>545.70000000000005</v>
      </c>
      <c r="Y676" t="str">
        <f t="shared" si="158"/>
        <v/>
      </c>
      <c r="Z676" t="str">
        <f t="shared" si="159"/>
        <v/>
      </c>
      <c r="AA676" t="str">
        <f t="shared" si="160"/>
        <v/>
      </c>
      <c r="AB676" t="str">
        <f t="shared" si="161"/>
        <v/>
      </c>
      <c r="AC676">
        <f t="shared" si="162"/>
        <v>687.1</v>
      </c>
    </row>
    <row r="677" spans="2:29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/>
      <c r="O677" s="3" t="str">
        <f t="shared" si="149"/>
        <v>HawksBay201033M54LateSow40189</v>
      </c>
      <c r="P677" s="3">
        <f t="shared" si="150"/>
        <v>15</v>
      </c>
      <c r="Q677" s="3">
        <f t="shared" si="151"/>
        <v>9</v>
      </c>
      <c r="R677">
        <f t="shared" si="152"/>
        <v>159</v>
      </c>
      <c r="S677" t="str">
        <f>VLOOKUP(R677,SimulationNames!$C$2:$D$62,2,FALSE)</f>
        <v>HawksBay201033M54LateSow</v>
      </c>
      <c r="T677" s="4">
        <f t="shared" si="153"/>
        <v>40189</v>
      </c>
      <c r="U677">
        <f t="shared" si="154"/>
        <v>955.6</v>
      </c>
      <c r="V677" t="str">
        <f t="shared" si="155"/>
        <v/>
      </c>
      <c r="W677" t="str">
        <f t="shared" si="156"/>
        <v/>
      </c>
      <c r="X677">
        <f t="shared" si="157"/>
        <v>843.5</v>
      </c>
      <c r="Y677" t="str">
        <f t="shared" si="158"/>
        <v/>
      </c>
      <c r="Z677" t="str">
        <f t="shared" si="159"/>
        <v/>
      </c>
      <c r="AA677" t="str">
        <f t="shared" si="160"/>
        <v/>
      </c>
      <c r="AB677" t="str">
        <f t="shared" si="161"/>
        <v/>
      </c>
      <c r="AC677">
        <f t="shared" si="162"/>
        <v>112.1</v>
      </c>
    </row>
    <row r="678" spans="2:29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/>
      <c r="O678" s="3" t="str">
        <f t="shared" si="149"/>
        <v>HawksBay201033M54LateSow40521</v>
      </c>
      <c r="P678" s="3">
        <f t="shared" si="150"/>
        <v>15</v>
      </c>
      <c r="Q678" s="3">
        <f t="shared" si="151"/>
        <v>9</v>
      </c>
      <c r="R678">
        <f t="shared" si="152"/>
        <v>159</v>
      </c>
      <c r="S678" t="str">
        <f>VLOOKUP(R678,SimulationNames!$C$2:$D$62,2,FALSE)</f>
        <v>HawksBay201033M54LateSow</v>
      </c>
      <c r="T678" s="4">
        <f t="shared" si="153"/>
        <v>40521</v>
      </c>
      <c r="U678" t="str">
        <f t="shared" si="154"/>
        <v/>
      </c>
      <c r="V678" t="str">
        <f t="shared" si="155"/>
        <v/>
      </c>
      <c r="W678" t="str">
        <f t="shared" si="156"/>
        <v/>
      </c>
      <c r="X678" t="str">
        <f t="shared" si="157"/>
        <v/>
      </c>
      <c r="Y678" t="str">
        <f t="shared" si="158"/>
        <v/>
      </c>
      <c r="Z678" t="str">
        <f t="shared" si="159"/>
        <v/>
      </c>
      <c r="AA678" t="str">
        <f t="shared" si="160"/>
        <v/>
      </c>
      <c r="AB678">
        <f t="shared" si="161"/>
        <v>2.36</v>
      </c>
      <c r="AC678" t="str">
        <f t="shared" si="162"/>
        <v/>
      </c>
    </row>
    <row r="679" spans="2:29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/>
      <c r="O679" s="3" t="str">
        <f t="shared" si="149"/>
        <v>HawksBay201033M54LateSow40522</v>
      </c>
      <c r="P679" s="3">
        <f t="shared" si="150"/>
        <v>15</v>
      </c>
      <c r="Q679" s="3">
        <f t="shared" si="151"/>
        <v>9</v>
      </c>
      <c r="R679">
        <f t="shared" si="152"/>
        <v>159</v>
      </c>
      <c r="S679" t="str">
        <f>VLOOKUP(R679,SimulationNames!$C$2:$D$62,2,FALSE)</f>
        <v>HawksBay201033M54LateSow</v>
      </c>
      <c r="T679" s="4">
        <f t="shared" si="153"/>
        <v>40522</v>
      </c>
      <c r="U679" t="str">
        <f t="shared" si="154"/>
        <v/>
      </c>
      <c r="V679" t="str">
        <f t="shared" si="155"/>
        <v/>
      </c>
      <c r="W679" t="str">
        <f t="shared" si="156"/>
        <v/>
      </c>
      <c r="X679" t="str">
        <f t="shared" si="157"/>
        <v/>
      </c>
      <c r="Y679" t="str">
        <f t="shared" si="158"/>
        <v/>
      </c>
      <c r="Z679" t="str">
        <f t="shared" si="159"/>
        <v/>
      </c>
      <c r="AA679" t="str">
        <f t="shared" si="160"/>
        <v/>
      </c>
      <c r="AB679">
        <f t="shared" si="161"/>
        <v>2.46</v>
      </c>
      <c r="AC679" t="str">
        <f t="shared" si="162"/>
        <v/>
      </c>
    </row>
    <row r="680" spans="2:29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/>
      <c r="O680" s="3" t="str">
        <f t="shared" si="149"/>
        <v>HawksBay201033M54LateSow40525</v>
      </c>
      <c r="P680" s="3">
        <f t="shared" si="150"/>
        <v>15</v>
      </c>
      <c r="Q680" s="3">
        <f t="shared" si="151"/>
        <v>9</v>
      </c>
      <c r="R680">
        <f t="shared" si="152"/>
        <v>159</v>
      </c>
      <c r="S680" t="str">
        <f>VLOOKUP(R680,SimulationNames!$C$2:$D$62,2,FALSE)</f>
        <v>HawksBay201033M54LateSow</v>
      </c>
      <c r="T680" s="4">
        <f t="shared" si="153"/>
        <v>40525</v>
      </c>
      <c r="U680" t="str">
        <f t="shared" si="154"/>
        <v/>
      </c>
      <c r="V680" t="str">
        <f t="shared" si="155"/>
        <v/>
      </c>
      <c r="W680" t="str">
        <f t="shared" si="156"/>
        <v/>
      </c>
      <c r="X680" t="str">
        <f t="shared" si="157"/>
        <v/>
      </c>
      <c r="Y680" t="str">
        <f t="shared" si="158"/>
        <v/>
      </c>
      <c r="Z680" t="str">
        <f t="shared" si="159"/>
        <v/>
      </c>
      <c r="AA680" t="str">
        <f t="shared" si="160"/>
        <v/>
      </c>
      <c r="AB680">
        <f t="shared" si="161"/>
        <v>2.94</v>
      </c>
      <c r="AC680" t="str">
        <f t="shared" si="162"/>
        <v/>
      </c>
    </row>
    <row r="681" spans="2:29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/>
      <c r="O681" s="3" t="str">
        <f t="shared" si="149"/>
        <v>HawksBay201033M54LateSow40532</v>
      </c>
      <c r="P681" s="3">
        <f t="shared" si="150"/>
        <v>15</v>
      </c>
      <c r="Q681" s="3">
        <f t="shared" si="151"/>
        <v>9</v>
      </c>
      <c r="R681">
        <f t="shared" si="152"/>
        <v>159</v>
      </c>
      <c r="S681" t="str">
        <f>VLOOKUP(R681,SimulationNames!$C$2:$D$62,2,FALSE)</f>
        <v>HawksBay201033M54LateSow</v>
      </c>
      <c r="T681" s="4">
        <f t="shared" si="153"/>
        <v>40532</v>
      </c>
      <c r="U681" t="str">
        <f t="shared" si="154"/>
        <v/>
      </c>
      <c r="V681" t="str">
        <f t="shared" si="155"/>
        <v/>
      </c>
      <c r="W681" t="str">
        <f t="shared" si="156"/>
        <v/>
      </c>
      <c r="X681" t="str">
        <f t="shared" si="157"/>
        <v/>
      </c>
      <c r="Y681">
        <f t="shared" si="158"/>
        <v>2.71</v>
      </c>
      <c r="Z681">
        <f t="shared" si="159"/>
        <v>5.38</v>
      </c>
      <c r="AA681" t="str">
        <f t="shared" si="160"/>
        <v/>
      </c>
      <c r="AB681" t="str">
        <f t="shared" si="161"/>
        <v/>
      </c>
      <c r="AC681" t="str">
        <f t="shared" si="162"/>
        <v/>
      </c>
    </row>
    <row r="682" spans="2:29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/>
      <c r="O682" s="3" t="str">
        <f t="shared" si="149"/>
        <v>HawksBay201033M54LateSow40533</v>
      </c>
      <c r="P682" s="3">
        <f t="shared" si="150"/>
        <v>15</v>
      </c>
      <c r="Q682" s="3">
        <f t="shared" si="151"/>
        <v>9</v>
      </c>
      <c r="R682">
        <f t="shared" si="152"/>
        <v>159</v>
      </c>
      <c r="S682" t="str">
        <f>VLOOKUP(R682,SimulationNames!$C$2:$D$62,2,FALSE)</f>
        <v>HawksBay201033M54LateSow</v>
      </c>
      <c r="T682" s="4">
        <f t="shared" si="153"/>
        <v>40533</v>
      </c>
      <c r="U682" t="str">
        <f t="shared" si="154"/>
        <v/>
      </c>
      <c r="V682" t="str">
        <f t="shared" si="155"/>
        <v/>
      </c>
      <c r="W682" t="str">
        <f t="shared" si="156"/>
        <v/>
      </c>
      <c r="X682" t="str">
        <f t="shared" si="157"/>
        <v/>
      </c>
      <c r="Y682" t="str">
        <f t="shared" si="158"/>
        <v/>
      </c>
      <c r="Z682" t="str">
        <f t="shared" si="159"/>
        <v/>
      </c>
      <c r="AA682" t="str">
        <f t="shared" si="160"/>
        <v/>
      </c>
      <c r="AB682">
        <f t="shared" si="161"/>
        <v>2.93</v>
      </c>
      <c r="AC682" t="str">
        <f t="shared" si="162"/>
        <v/>
      </c>
    </row>
    <row r="683" spans="2:29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/>
      <c r="O683" s="3" t="str">
        <f t="shared" si="149"/>
        <v>HawksBay201033M54LateSow40535</v>
      </c>
      <c r="P683" s="3">
        <f t="shared" si="150"/>
        <v>15</v>
      </c>
      <c r="Q683" s="3">
        <f t="shared" si="151"/>
        <v>9</v>
      </c>
      <c r="R683">
        <f t="shared" si="152"/>
        <v>159</v>
      </c>
      <c r="S683" t="str">
        <f>VLOOKUP(R683,SimulationNames!$C$2:$D$62,2,FALSE)</f>
        <v>HawksBay201033M54LateSow</v>
      </c>
      <c r="T683" s="4">
        <f t="shared" si="153"/>
        <v>40535</v>
      </c>
      <c r="U683" t="str">
        <f t="shared" si="154"/>
        <v/>
      </c>
      <c r="V683" t="str">
        <f t="shared" si="155"/>
        <v/>
      </c>
      <c r="W683" t="str">
        <f t="shared" si="156"/>
        <v/>
      </c>
      <c r="X683" t="str">
        <f t="shared" si="157"/>
        <v/>
      </c>
      <c r="Y683">
        <f t="shared" si="158"/>
        <v>3.52</v>
      </c>
      <c r="Z683">
        <f t="shared" si="159"/>
        <v>6.24</v>
      </c>
      <c r="AA683">
        <f t="shared" si="160"/>
        <v>0.2</v>
      </c>
      <c r="AB683" t="str">
        <f t="shared" si="161"/>
        <v/>
      </c>
      <c r="AC683" t="str">
        <f t="shared" si="162"/>
        <v/>
      </c>
    </row>
    <row r="684" spans="2:29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/>
      <c r="O684" s="3" t="str">
        <f t="shared" si="149"/>
        <v>HawksBay201033M54LateSow40539</v>
      </c>
      <c r="P684" s="3">
        <f t="shared" si="150"/>
        <v>15</v>
      </c>
      <c r="Q684" s="3">
        <f t="shared" si="151"/>
        <v>9</v>
      </c>
      <c r="R684">
        <f t="shared" si="152"/>
        <v>159</v>
      </c>
      <c r="S684" t="str">
        <f>VLOOKUP(R684,SimulationNames!$C$2:$D$62,2,FALSE)</f>
        <v>HawksBay201033M54LateSow</v>
      </c>
      <c r="T684" s="4">
        <f t="shared" si="153"/>
        <v>40539</v>
      </c>
      <c r="U684" t="str">
        <f t="shared" si="154"/>
        <v/>
      </c>
      <c r="V684" t="str">
        <f t="shared" si="155"/>
        <v/>
      </c>
      <c r="W684" t="str">
        <f t="shared" si="156"/>
        <v/>
      </c>
      <c r="X684" t="str">
        <f t="shared" si="157"/>
        <v/>
      </c>
      <c r="Y684">
        <f t="shared" si="158"/>
        <v>4.29</v>
      </c>
      <c r="Z684">
        <f t="shared" si="159"/>
        <v>7.19</v>
      </c>
      <c r="AA684" t="str">
        <f t="shared" si="160"/>
        <v/>
      </c>
      <c r="AB684" t="str">
        <f t="shared" si="161"/>
        <v/>
      </c>
      <c r="AC684" t="str">
        <f t="shared" si="162"/>
        <v/>
      </c>
    </row>
    <row r="685" spans="2:29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/>
      <c r="O685" s="3" t="str">
        <f t="shared" si="149"/>
        <v>HawksBay201033M54LateSow40546</v>
      </c>
      <c r="P685" s="3">
        <f t="shared" si="150"/>
        <v>15</v>
      </c>
      <c r="Q685" s="3">
        <f t="shared" si="151"/>
        <v>9</v>
      </c>
      <c r="R685">
        <f t="shared" si="152"/>
        <v>159</v>
      </c>
      <c r="S685" t="str">
        <f>VLOOKUP(R685,SimulationNames!$C$2:$D$62,2,FALSE)</f>
        <v>HawksBay201033M54LateSow</v>
      </c>
      <c r="T685" s="4">
        <f t="shared" si="153"/>
        <v>40546</v>
      </c>
      <c r="U685" t="str">
        <f t="shared" si="154"/>
        <v/>
      </c>
      <c r="V685" t="str">
        <f t="shared" si="155"/>
        <v/>
      </c>
      <c r="W685" t="str">
        <f t="shared" si="156"/>
        <v/>
      </c>
      <c r="X685" t="str">
        <f t="shared" si="157"/>
        <v/>
      </c>
      <c r="Y685">
        <f t="shared" si="158"/>
        <v>5.86</v>
      </c>
      <c r="Z685">
        <f t="shared" si="159"/>
        <v>9.6199999999999992</v>
      </c>
      <c r="AA685" t="str">
        <f t="shared" si="160"/>
        <v/>
      </c>
      <c r="AB685" t="str">
        <f t="shared" si="161"/>
        <v/>
      </c>
      <c r="AC685" t="str">
        <f t="shared" si="162"/>
        <v/>
      </c>
    </row>
    <row r="686" spans="2:29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/>
      <c r="O686" s="3" t="str">
        <f t="shared" si="149"/>
        <v>HawksBay201033M54LateSow40549</v>
      </c>
      <c r="P686" s="3">
        <f t="shared" si="150"/>
        <v>15</v>
      </c>
      <c r="Q686" s="3">
        <f t="shared" si="151"/>
        <v>9</v>
      </c>
      <c r="R686">
        <f t="shared" si="152"/>
        <v>159</v>
      </c>
      <c r="S686" t="str">
        <f>VLOOKUP(R686,SimulationNames!$C$2:$D$62,2,FALSE)</f>
        <v>HawksBay201033M54LateSow</v>
      </c>
      <c r="T686" s="4">
        <f t="shared" si="153"/>
        <v>40549</v>
      </c>
      <c r="U686" t="str">
        <f t="shared" si="154"/>
        <v/>
      </c>
      <c r="V686" t="str">
        <f t="shared" si="155"/>
        <v/>
      </c>
      <c r="W686" t="str">
        <f t="shared" si="156"/>
        <v/>
      </c>
      <c r="X686" t="str">
        <f t="shared" si="157"/>
        <v/>
      </c>
      <c r="Y686">
        <f t="shared" si="158"/>
        <v>6.48</v>
      </c>
      <c r="Z686">
        <f t="shared" si="159"/>
        <v>10.52</v>
      </c>
      <c r="AA686" t="str">
        <f t="shared" si="160"/>
        <v/>
      </c>
      <c r="AB686" t="str">
        <f t="shared" si="161"/>
        <v/>
      </c>
      <c r="AC686" t="str">
        <f t="shared" si="162"/>
        <v/>
      </c>
    </row>
    <row r="687" spans="2:29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/>
      <c r="O687" s="3" t="str">
        <f t="shared" si="149"/>
        <v>HawksBay201033M54LateSow40553</v>
      </c>
      <c r="P687" s="3">
        <f t="shared" si="150"/>
        <v>15</v>
      </c>
      <c r="Q687" s="3">
        <f t="shared" si="151"/>
        <v>9</v>
      </c>
      <c r="R687">
        <f t="shared" si="152"/>
        <v>159</v>
      </c>
      <c r="S687" t="str">
        <f>VLOOKUP(R687,SimulationNames!$C$2:$D$62,2,FALSE)</f>
        <v>HawksBay201033M54LateSow</v>
      </c>
      <c r="T687" s="4">
        <f t="shared" si="153"/>
        <v>40553</v>
      </c>
      <c r="U687" t="str">
        <f t="shared" si="154"/>
        <v/>
      </c>
      <c r="V687" t="str">
        <f t="shared" si="155"/>
        <v/>
      </c>
      <c r="W687" t="str">
        <f t="shared" si="156"/>
        <v/>
      </c>
      <c r="X687" t="str">
        <f t="shared" si="157"/>
        <v/>
      </c>
      <c r="Y687">
        <f t="shared" si="158"/>
        <v>7.29</v>
      </c>
      <c r="Z687">
        <f t="shared" si="159"/>
        <v>11.76</v>
      </c>
      <c r="AA687" t="str">
        <f t="shared" si="160"/>
        <v/>
      </c>
      <c r="AB687" t="str">
        <f t="shared" si="161"/>
        <v/>
      </c>
      <c r="AC687" t="str">
        <f t="shared" si="162"/>
        <v/>
      </c>
    </row>
    <row r="688" spans="2:29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/>
      <c r="O688" s="3" t="str">
        <f t="shared" si="149"/>
        <v>HawksBay201033M54LateSow40554</v>
      </c>
      <c r="P688" s="3">
        <f t="shared" si="150"/>
        <v>15</v>
      </c>
      <c r="Q688" s="3">
        <f t="shared" si="151"/>
        <v>9</v>
      </c>
      <c r="R688">
        <f t="shared" si="152"/>
        <v>159</v>
      </c>
      <c r="S688" t="str">
        <f>VLOOKUP(R688,SimulationNames!$C$2:$D$62,2,FALSE)</f>
        <v>HawksBay201033M54LateSow</v>
      </c>
      <c r="T688" s="4">
        <f t="shared" si="153"/>
        <v>40554</v>
      </c>
      <c r="U688" t="str">
        <f t="shared" si="154"/>
        <v/>
      </c>
      <c r="V688" t="str">
        <f t="shared" si="155"/>
        <v/>
      </c>
      <c r="W688">
        <f t="shared" si="156"/>
        <v>1.42</v>
      </c>
      <c r="X688" t="str">
        <f t="shared" si="157"/>
        <v/>
      </c>
      <c r="Y688" t="str">
        <f t="shared" si="158"/>
        <v/>
      </c>
      <c r="Z688" t="str">
        <f t="shared" si="159"/>
        <v/>
      </c>
      <c r="AA688" t="str">
        <f t="shared" si="160"/>
        <v/>
      </c>
      <c r="AB688" t="str">
        <f t="shared" si="161"/>
        <v/>
      </c>
      <c r="AC688" t="str">
        <f t="shared" si="162"/>
        <v/>
      </c>
    </row>
    <row r="689" spans="3:29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/>
      <c r="O689" s="3" t="str">
        <f t="shared" si="149"/>
        <v>HawksBay201033M54LateSow40555</v>
      </c>
      <c r="P689" s="3">
        <f t="shared" si="150"/>
        <v>15</v>
      </c>
      <c r="Q689" s="3">
        <f t="shared" si="151"/>
        <v>9</v>
      </c>
      <c r="R689">
        <f t="shared" si="152"/>
        <v>159</v>
      </c>
      <c r="S689" t="str">
        <f>VLOOKUP(R689,SimulationNames!$C$2:$D$62,2,FALSE)</f>
        <v>HawksBay201033M54LateSow</v>
      </c>
      <c r="T689" s="4">
        <f t="shared" si="153"/>
        <v>40555</v>
      </c>
      <c r="U689" t="str">
        <f t="shared" si="154"/>
        <v/>
      </c>
      <c r="V689" t="str">
        <f t="shared" si="155"/>
        <v/>
      </c>
      <c r="W689" t="str">
        <f t="shared" si="156"/>
        <v/>
      </c>
      <c r="X689" t="str">
        <f t="shared" si="157"/>
        <v/>
      </c>
      <c r="Y689" t="str">
        <f t="shared" si="158"/>
        <v/>
      </c>
      <c r="Z689" t="str">
        <f t="shared" si="159"/>
        <v/>
      </c>
      <c r="AA689">
        <f t="shared" si="160"/>
        <v>0.7</v>
      </c>
      <c r="AB689" t="str">
        <f t="shared" si="161"/>
        <v/>
      </c>
      <c r="AC689" t="str">
        <f t="shared" si="162"/>
        <v/>
      </c>
    </row>
    <row r="690" spans="3:29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/>
      <c r="O690" s="3" t="str">
        <f t="shared" si="149"/>
        <v>HawksBay201033M54LateSow40557</v>
      </c>
      <c r="P690" s="3">
        <f t="shared" si="150"/>
        <v>15</v>
      </c>
      <c r="Q690" s="3">
        <f t="shared" si="151"/>
        <v>9</v>
      </c>
      <c r="R690">
        <f t="shared" si="152"/>
        <v>159</v>
      </c>
      <c r="S690" t="str">
        <f>VLOOKUP(R690,SimulationNames!$C$2:$D$62,2,FALSE)</f>
        <v>HawksBay201033M54LateSow</v>
      </c>
      <c r="T690" s="4">
        <f t="shared" si="153"/>
        <v>40557</v>
      </c>
      <c r="U690" t="str">
        <f t="shared" si="154"/>
        <v/>
      </c>
      <c r="V690" t="str">
        <f t="shared" si="155"/>
        <v/>
      </c>
      <c r="W690" t="str">
        <f t="shared" si="156"/>
        <v/>
      </c>
      <c r="X690" t="str">
        <f t="shared" si="157"/>
        <v/>
      </c>
      <c r="Y690">
        <f t="shared" si="158"/>
        <v>7.62</v>
      </c>
      <c r="Z690">
        <f t="shared" si="159"/>
        <v>12.86</v>
      </c>
      <c r="AA690" t="str">
        <f t="shared" si="160"/>
        <v/>
      </c>
      <c r="AB690" t="str">
        <f t="shared" si="161"/>
        <v/>
      </c>
      <c r="AC690" t="str">
        <f t="shared" si="162"/>
        <v/>
      </c>
    </row>
    <row r="691" spans="3:29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/>
      <c r="O691" s="3" t="str">
        <f t="shared" si="149"/>
        <v>HawksBay201033M54LateSow40560</v>
      </c>
      <c r="P691" s="3">
        <f t="shared" si="150"/>
        <v>15</v>
      </c>
      <c r="Q691" s="3">
        <f t="shared" si="151"/>
        <v>9</v>
      </c>
      <c r="R691">
        <f t="shared" si="152"/>
        <v>159</v>
      </c>
      <c r="S691" t="str">
        <f>VLOOKUP(R691,SimulationNames!$C$2:$D$62,2,FALSE)</f>
        <v>HawksBay201033M54LateSow</v>
      </c>
      <c r="T691" s="4">
        <f t="shared" si="153"/>
        <v>40560</v>
      </c>
      <c r="U691" t="str">
        <f t="shared" si="154"/>
        <v/>
      </c>
      <c r="V691" t="str">
        <f t="shared" si="155"/>
        <v/>
      </c>
      <c r="W691" t="str">
        <f t="shared" si="156"/>
        <v/>
      </c>
      <c r="X691" t="str">
        <f t="shared" si="157"/>
        <v/>
      </c>
      <c r="Y691">
        <f t="shared" si="158"/>
        <v>8.2899999999999991</v>
      </c>
      <c r="Z691">
        <f t="shared" si="159"/>
        <v>13.67</v>
      </c>
      <c r="AA691" t="str">
        <f t="shared" si="160"/>
        <v/>
      </c>
      <c r="AB691" t="str">
        <f t="shared" si="161"/>
        <v/>
      </c>
      <c r="AC691" t="str">
        <f t="shared" si="162"/>
        <v/>
      </c>
    </row>
    <row r="692" spans="3:29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/>
      <c r="O692" s="3" t="str">
        <f t="shared" si="149"/>
        <v>HawksBay201033M54LateSow40569</v>
      </c>
      <c r="P692" s="3">
        <f t="shared" si="150"/>
        <v>15</v>
      </c>
      <c r="Q692" s="3">
        <f t="shared" si="151"/>
        <v>9</v>
      </c>
      <c r="R692">
        <f t="shared" si="152"/>
        <v>159</v>
      </c>
      <c r="S692" t="str">
        <f>VLOOKUP(R692,SimulationNames!$C$2:$D$62,2,FALSE)</f>
        <v>HawksBay201033M54LateSow</v>
      </c>
      <c r="T692" s="4">
        <f t="shared" si="153"/>
        <v>40569</v>
      </c>
      <c r="U692" t="str">
        <f t="shared" si="154"/>
        <v/>
      </c>
      <c r="V692" t="str">
        <f t="shared" si="155"/>
        <v/>
      </c>
      <c r="W692" t="str">
        <f t="shared" si="156"/>
        <v/>
      </c>
      <c r="X692" t="str">
        <f t="shared" si="157"/>
        <v/>
      </c>
      <c r="Y692">
        <f t="shared" si="158"/>
        <v>10.33</v>
      </c>
      <c r="Z692">
        <f t="shared" si="159"/>
        <v>16.190000000000001</v>
      </c>
      <c r="AA692" t="str">
        <f t="shared" si="160"/>
        <v/>
      </c>
      <c r="AB692" t="str">
        <f t="shared" si="161"/>
        <v/>
      </c>
      <c r="AC692" t="str">
        <f t="shared" si="162"/>
        <v/>
      </c>
    </row>
    <row r="693" spans="3:29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/>
      <c r="O693" s="3" t="str">
        <f t="shared" si="149"/>
        <v>HawksBay201033M54LateSow40574</v>
      </c>
      <c r="P693" s="3">
        <f t="shared" si="150"/>
        <v>15</v>
      </c>
      <c r="Q693" s="3">
        <f t="shared" si="151"/>
        <v>9</v>
      </c>
      <c r="R693">
        <f t="shared" si="152"/>
        <v>159</v>
      </c>
      <c r="S693" t="str">
        <f>VLOOKUP(R693,SimulationNames!$C$2:$D$62,2,FALSE)</f>
        <v>HawksBay201033M54LateSow</v>
      </c>
      <c r="T693" s="4">
        <f t="shared" si="153"/>
        <v>40574</v>
      </c>
      <c r="U693" t="str">
        <f t="shared" si="154"/>
        <v/>
      </c>
      <c r="V693" t="str">
        <f t="shared" si="155"/>
        <v/>
      </c>
      <c r="W693" t="str">
        <f t="shared" si="156"/>
        <v/>
      </c>
      <c r="X693" t="str">
        <f t="shared" si="157"/>
        <v/>
      </c>
      <c r="Y693">
        <f t="shared" si="158"/>
        <v>12.57</v>
      </c>
      <c r="Z693">
        <f t="shared" si="159"/>
        <v>16.57</v>
      </c>
      <c r="AA693" t="str">
        <f t="shared" si="160"/>
        <v/>
      </c>
      <c r="AB693" t="str">
        <f t="shared" si="161"/>
        <v/>
      </c>
      <c r="AC693" t="str">
        <f t="shared" si="162"/>
        <v/>
      </c>
    </row>
    <row r="694" spans="3:29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/>
      <c r="O694" s="3" t="str">
        <f t="shared" si="149"/>
        <v>HawksBay201033M54LateSow40576</v>
      </c>
      <c r="P694" s="3">
        <f t="shared" si="150"/>
        <v>15</v>
      </c>
      <c r="Q694" s="3">
        <f t="shared" si="151"/>
        <v>9</v>
      </c>
      <c r="R694">
        <f t="shared" si="152"/>
        <v>159</v>
      </c>
      <c r="S694" t="str">
        <f>VLOOKUP(R694,SimulationNames!$C$2:$D$62,2,FALSE)</f>
        <v>HawksBay201033M54LateSow</v>
      </c>
      <c r="T694" s="4">
        <f t="shared" si="153"/>
        <v>40576</v>
      </c>
      <c r="U694">
        <f t="shared" si="154"/>
        <v>364.5</v>
      </c>
      <c r="V694" t="str">
        <f t="shared" si="155"/>
        <v/>
      </c>
      <c r="W694">
        <f t="shared" si="156"/>
        <v>7.49</v>
      </c>
      <c r="X694">
        <f t="shared" si="157"/>
        <v>253.2</v>
      </c>
      <c r="Y694" t="str">
        <f t="shared" si="158"/>
        <v/>
      </c>
      <c r="Z694" t="str">
        <f t="shared" si="159"/>
        <v/>
      </c>
      <c r="AA694" t="str">
        <f t="shared" si="160"/>
        <v/>
      </c>
      <c r="AB694" t="str">
        <f t="shared" si="161"/>
        <v/>
      </c>
      <c r="AC694">
        <f t="shared" si="162"/>
        <v>111.3</v>
      </c>
    </row>
    <row r="695" spans="3:29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/>
      <c r="O695" s="3" t="str">
        <f t="shared" si="149"/>
        <v>HawksBay201033M54LateSow40577</v>
      </c>
      <c r="P695" s="3">
        <f t="shared" si="150"/>
        <v>15</v>
      </c>
      <c r="Q695" s="3">
        <f t="shared" si="151"/>
        <v>9</v>
      </c>
      <c r="R695">
        <f t="shared" si="152"/>
        <v>159</v>
      </c>
      <c r="S695" t="str">
        <f>VLOOKUP(R695,SimulationNames!$C$2:$D$62,2,FALSE)</f>
        <v>HawksBay201033M54LateSow</v>
      </c>
      <c r="T695" s="4">
        <f t="shared" si="153"/>
        <v>40577</v>
      </c>
      <c r="U695" t="str">
        <f t="shared" si="154"/>
        <v/>
      </c>
      <c r="V695" t="str">
        <f t="shared" si="155"/>
        <v/>
      </c>
      <c r="W695">
        <f t="shared" si="156"/>
        <v>6.61</v>
      </c>
      <c r="X695" t="str">
        <f t="shared" si="157"/>
        <v/>
      </c>
      <c r="Y695">
        <f t="shared" si="158"/>
        <v>14.05</v>
      </c>
      <c r="Z695">
        <f t="shared" si="159"/>
        <v>17.600000000000001</v>
      </c>
      <c r="AA695">
        <f t="shared" si="160"/>
        <v>0.98</v>
      </c>
      <c r="AB695" t="str">
        <f t="shared" si="161"/>
        <v/>
      </c>
      <c r="AC695" t="str">
        <f t="shared" si="162"/>
        <v/>
      </c>
    </row>
    <row r="696" spans="3:29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/>
      <c r="O696" s="3" t="str">
        <f t="shared" si="149"/>
        <v>HawksBay201033M54LateSow40581</v>
      </c>
      <c r="P696" s="3">
        <f t="shared" si="150"/>
        <v>15</v>
      </c>
      <c r="Q696" s="3">
        <f t="shared" si="151"/>
        <v>9</v>
      </c>
      <c r="R696">
        <f t="shared" si="152"/>
        <v>159</v>
      </c>
      <c r="S696" t="str">
        <f>VLOOKUP(R696,SimulationNames!$C$2:$D$62,2,FALSE)</f>
        <v>HawksBay201033M54LateSow</v>
      </c>
      <c r="T696" s="4">
        <f t="shared" si="153"/>
        <v>40581</v>
      </c>
      <c r="U696" t="str">
        <f t="shared" si="154"/>
        <v/>
      </c>
      <c r="V696" t="str">
        <f t="shared" si="155"/>
        <v/>
      </c>
      <c r="W696" t="str">
        <f t="shared" si="156"/>
        <v/>
      </c>
      <c r="X696" t="str">
        <f t="shared" si="157"/>
        <v/>
      </c>
      <c r="Y696">
        <f t="shared" si="158"/>
        <v>15.75</v>
      </c>
      <c r="Z696">
        <f t="shared" si="159"/>
        <v>18.3</v>
      </c>
      <c r="AA696" t="str">
        <f t="shared" si="160"/>
        <v/>
      </c>
      <c r="AB696" t="str">
        <f t="shared" si="161"/>
        <v/>
      </c>
      <c r="AC696" t="str">
        <f t="shared" si="162"/>
        <v/>
      </c>
    </row>
    <row r="697" spans="3:29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/>
      <c r="O697" s="3" t="str">
        <f t="shared" si="149"/>
        <v>HawksBay201033M54LateSow40584</v>
      </c>
      <c r="P697" s="3">
        <f t="shared" si="150"/>
        <v>15</v>
      </c>
      <c r="Q697" s="3">
        <f t="shared" si="151"/>
        <v>9</v>
      </c>
      <c r="R697">
        <f t="shared" si="152"/>
        <v>159</v>
      </c>
      <c r="S697" t="str">
        <f>VLOOKUP(R697,SimulationNames!$C$2:$D$62,2,FALSE)</f>
        <v>HawksBay201033M54LateSow</v>
      </c>
      <c r="T697" s="4">
        <f t="shared" si="153"/>
        <v>40584</v>
      </c>
      <c r="U697" t="str">
        <f t="shared" si="154"/>
        <v/>
      </c>
      <c r="V697" t="str">
        <f t="shared" si="155"/>
        <v/>
      </c>
      <c r="W697" t="str">
        <f t="shared" si="156"/>
        <v/>
      </c>
      <c r="X697" t="str">
        <f t="shared" si="157"/>
        <v/>
      </c>
      <c r="Y697">
        <f t="shared" si="158"/>
        <v>18.350000000000001</v>
      </c>
      <c r="Z697">
        <f t="shared" si="159"/>
        <v>19.25</v>
      </c>
      <c r="AA697" t="str">
        <f t="shared" si="160"/>
        <v/>
      </c>
      <c r="AB697">
        <f t="shared" si="161"/>
        <v>6.1</v>
      </c>
      <c r="AC697" t="str">
        <f t="shared" si="162"/>
        <v/>
      </c>
    </row>
    <row r="698" spans="3:29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/>
      <c r="O698" s="3" t="str">
        <f t="shared" si="149"/>
        <v>HawksBay201033M54LateSow40585</v>
      </c>
      <c r="P698" s="3">
        <f t="shared" si="150"/>
        <v>15</v>
      </c>
      <c r="Q698" s="3">
        <f t="shared" si="151"/>
        <v>9</v>
      </c>
      <c r="R698">
        <f t="shared" si="152"/>
        <v>159</v>
      </c>
      <c r="S698" t="str">
        <f>VLOOKUP(R698,SimulationNames!$C$2:$D$62,2,FALSE)</f>
        <v>HawksBay201033M54LateSow</v>
      </c>
      <c r="T698" s="4">
        <f t="shared" si="153"/>
        <v>40585</v>
      </c>
      <c r="U698" t="str">
        <f t="shared" si="154"/>
        <v/>
      </c>
      <c r="V698" t="str">
        <f t="shared" si="155"/>
        <v/>
      </c>
      <c r="W698" t="str">
        <f t="shared" si="156"/>
        <v/>
      </c>
      <c r="X698" t="str">
        <f t="shared" si="157"/>
        <v/>
      </c>
      <c r="Y698" t="str">
        <f t="shared" si="158"/>
        <v/>
      </c>
      <c r="Z698" t="str">
        <f t="shared" si="159"/>
        <v/>
      </c>
      <c r="AA698" t="str">
        <f t="shared" si="160"/>
        <v/>
      </c>
      <c r="AB698">
        <f t="shared" si="161"/>
        <v>6.33</v>
      </c>
      <c r="AC698" t="str">
        <f t="shared" si="162"/>
        <v/>
      </c>
    </row>
    <row r="699" spans="3:29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/>
      <c r="O699" s="3" t="str">
        <f t="shared" si="149"/>
        <v>HawksBay201033M54LateSow40588</v>
      </c>
      <c r="P699" s="3">
        <f t="shared" si="150"/>
        <v>15</v>
      </c>
      <c r="Q699" s="3">
        <f t="shared" si="151"/>
        <v>9</v>
      </c>
      <c r="R699">
        <f t="shared" si="152"/>
        <v>159</v>
      </c>
      <c r="S699" t="str">
        <f>VLOOKUP(R699,SimulationNames!$C$2:$D$62,2,FALSE)</f>
        <v>HawksBay201033M54LateSow</v>
      </c>
      <c r="T699" s="4">
        <f t="shared" si="153"/>
        <v>40588</v>
      </c>
      <c r="U699" t="str">
        <f t="shared" si="154"/>
        <v/>
      </c>
      <c r="V699" t="str">
        <f t="shared" si="155"/>
        <v/>
      </c>
      <c r="W699" t="str">
        <f t="shared" si="156"/>
        <v/>
      </c>
      <c r="X699" t="str">
        <f t="shared" si="157"/>
        <v/>
      </c>
      <c r="Y699" t="str">
        <f t="shared" si="158"/>
        <v/>
      </c>
      <c r="Z699" t="str">
        <f t="shared" si="159"/>
        <v/>
      </c>
      <c r="AA699" t="str">
        <f t="shared" si="160"/>
        <v/>
      </c>
      <c r="AB699">
        <f t="shared" si="161"/>
        <v>6.77</v>
      </c>
      <c r="AC699" t="str">
        <f t="shared" si="162"/>
        <v/>
      </c>
    </row>
    <row r="700" spans="3:29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/>
      <c r="O700" s="3" t="str">
        <f t="shared" si="149"/>
        <v>HawksBay201033M54LateSow40589</v>
      </c>
      <c r="P700" s="3">
        <f t="shared" si="150"/>
        <v>15</v>
      </c>
      <c r="Q700" s="3">
        <f t="shared" si="151"/>
        <v>9</v>
      </c>
      <c r="R700">
        <f t="shared" si="152"/>
        <v>159</v>
      </c>
      <c r="S700" t="str">
        <f>VLOOKUP(R700,SimulationNames!$C$2:$D$62,2,FALSE)</f>
        <v>HawksBay201033M54LateSow</v>
      </c>
      <c r="T700" s="4">
        <f t="shared" si="153"/>
        <v>40589</v>
      </c>
      <c r="U700" t="str">
        <f t="shared" si="154"/>
        <v/>
      </c>
      <c r="V700" t="str">
        <f t="shared" si="155"/>
        <v/>
      </c>
      <c r="W700" t="str">
        <f t="shared" si="156"/>
        <v/>
      </c>
      <c r="X700" t="str">
        <f t="shared" si="157"/>
        <v/>
      </c>
      <c r="Y700">
        <f t="shared" si="158"/>
        <v>20.25</v>
      </c>
      <c r="Z700">
        <f t="shared" si="159"/>
        <v>20.399999999999999</v>
      </c>
      <c r="AA700" t="str">
        <f t="shared" si="160"/>
        <v/>
      </c>
      <c r="AB700" t="str">
        <f t="shared" si="161"/>
        <v/>
      </c>
      <c r="AC700" t="str">
        <f t="shared" si="162"/>
        <v/>
      </c>
    </row>
    <row r="701" spans="3:29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/>
      <c r="O701" s="3" t="str">
        <f t="shared" si="149"/>
        <v>HawksBay201033M54LateSow40606</v>
      </c>
      <c r="P701" s="3">
        <f t="shared" si="150"/>
        <v>15</v>
      </c>
      <c r="Q701" s="3">
        <f t="shared" si="151"/>
        <v>9</v>
      </c>
      <c r="R701">
        <f t="shared" si="152"/>
        <v>159</v>
      </c>
      <c r="S701" t="str">
        <f>VLOOKUP(R701,SimulationNames!$C$2:$D$62,2,FALSE)</f>
        <v>HawksBay201033M54LateSow</v>
      </c>
      <c r="T701" s="4">
        <f t="shared" si="153"/>
        <v>40606</v>
      </c>
      <c r="U701" t="str">
        <f t="shared" si="154"/>
        <v/>
      </c>
      <c r="V701" t="str">
        <f t="shared" si="155"/>
        <v/>
      </c>
      <c r="W701" t="str">
        <f t="shared" si="156"/>
        <v/>
      </c>
      <c r="X701" t="str">
        <f t="shared" si="157"/>
        <v/>
      </c>
      <c r="Y701">
        <f t="shared" si="158"/>
        <v>20.36</v>
      </c>
      <c r="Z701">
        <f t="shared" si="159"/>
        <v>20.14</v>
      </c>
      <c r="AA701" t="str">
        <f t="shared" si="160"/>
        <v/>
      </c>
      <c r="AB701" t="str">
        <f t="shared" si="161"/>
        <v/>
      </c>
      <c r="AC701" t="str">
        <f t="shared" si="162"/>
        <v/>
      </c>
    </row>
    <row r="702" spans="3:29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/>
      <c r="O702" s="3" t="str">
        <f t="shared" si="149"/>
        <v>HawksBay201033M54LateSow40617</v>
      </c>
      <c r="P702" s="3">
        <f t="shared" si="150"/>
        <v>15</v>
      </c>
      <c r="Q702" s="3">
        <f t="shared" si="151"/>
        <v>9</v>
      </c>
      <c r="R702">
        <f t="shared" si="152"/>
        <v>159</v>
      </c>
      <c r="S702" t="str">
        <f>VLOOKUP(R702,SimulationNames!$C$2:$D$62,2,FALSE)</f>
        <v>HawksBay201033M54LateSow</v>
      </c>
      <c r="T702" s="4">
        <f t="shared" si="153"/>
        <v>40617</v>
      </c>
      <c r="U702" t="str">
        <f t="shared" si="154"/>
        <v/>
      </c>
      <c r="V702" t="str">
        <f t="shared" si="155"/>
        <v/>
      </c>
      <c r="W702">
        <f t="shared" si="156"/>
        <v>8.09</v>
      </c>
      <c r="X702" t="str">
        <f t="shared" si="157"/>
        <v/>
      </c>
      <c r="Y702" t="str">
        <f t="shared" si="158"/>
        <v/>
      </c>
      <c r="Z702" t="str">
        <f t="shared" si="159"/>
        <v/>
      </c>
      <c r="AA702" t="str">
        <f t="shared" si="160"/>
        <v/>
      </c>
      <c r="AB702" t="str">
        <f t="shared" si="161"/>
        <v/>
      </c>
      <c r="AC702" t="str">
        <f t="shared" si="162"/>
        <v/>
      </c>
    </row>
    <row r="703" spans="3:29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/>
      <c r="O703" s="3" t="str">
        <f t="shared" si="149"/>
        <v>HawksBay201033M54LateSow40648</v>
      </c>
      <c r="P703" s="3">
        <f t="shared" si="150"/>
        <v>15</v>
      </c>
      <c r="Q703" s="3">
        <f t="shared" si="151"/>
        <v>9</v>
      </c>
      <c r="R703">
        <f t="shared" si="152"/>
        <v>159</v>
      </c>
      <c r="S703" t="str">
        <f>VLOOKUP(R703,SimulationNames!$C$2:$D$62,2,FALSE)</f>
        <v>HawksBay201033M54LateSow</v>
      </c>
      <c r="T703" s="4">
        <f t="shared" si="153"/>
        <v>40648</v>
      </c>
      <c r="U703">
        <f t="shared" si="154"/>
        <v>3301</v>
      </c>
      <c r="V703" t="str">
        <f t="shared" si="155"/>
        <v/>
      </c>
      <c r="W703">
        <f t="shared" si="156"/>
        <v>7.74</v>
      </c>
      <c r="X703">
        <f t="shared" si="157"/>
        <v>518.20000000000005</v>
      </c>
      <c r="Y703" t="str">
        <f t="shared" si="158"/>
        <v/>
      </c>
      <c r="Z703" t="str">
        <f t="shared" si="159"/>
        <v/>
      </c>
      <c r="AA703" t="str">
        <f t="shared" si="160"/>
        <v/>
      </c>
      <c r="AB703" t="str">
        <f t="shared" si="161"/>
        <v/>
      </c>
      <c r="AC703">
        <f t="shared" si="162"/>
        <v>986.8</v>
      </c>
    </row>
    <row r="704" spans="3:29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/>
      <c r="O704" s="3" t="str">
        <f t="shared" si="149"/>
        <v>HawksBay201033M54LateSow40683</v>
      </c>
      <c r="P704" s="3">
        <f t="shared" si="150"/>
        <v>15</v>
      </c>
      <c r="Q704" s="3">
        <f t="shared" si="151"/>
        <v>9</v>
      </c>
      <c r="R704">
        <f t="shared" si="152"/>
        <v>159</v>
      </c>
      <c r="S704" t="str">
        <f>VLOOKUP(R704,SimulationNames!$C$2:$D$62,2,FALSE)</f>
        <v>HawksBay201033M54LateSow</v>
      </c>
      <c r="T704" s="4">
        <f t="shared" si="153"/>
        <v>40683</v>
      </c>
      <c r="U704">
        <f t="shared" si="154"/>
        <v>2699.9</v>
      </c>
      <c r="V704" t="str">
        <f t="shared" si="155"/>
        <v/>
      </c>
      <c r="W704" t="str">
        <f t="shared" si="156"/>
        <v/>
      </c>
      <c r="X704">
        <f t="shared" si="157"/>
        <v>480.5</v>
      </c>
      <c r="Y704" t="str">
        <f t="shared" si="158"/>
        <v/>
      </c>
      <c r="Z704" t="str">
        <f t="shared" si="159"/>
        <v/>
      </c>
      <c r="AA704" t="str">
        <f t="shared" si="160"/>
        <v/>
      </c>
      <c r="AB704" t="str">
        <f t="shared" si="161"/>
        <v/>
      </c>
      <c r="AC704">
        <f t="shared" si="162"/>
        <v>688.5</v>
      </c>
    </row>
    <row r="705" spans="1:29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/>
      <c r="O705" s="3" t="str">
        <f t="shared" si="149"/>
        <v>Lincoln1990IrrigationFull33227</v>
      </c>
      <c r="P705" s="3">
        <f t="shared" si="150"/>
        <v>18</v>
      </c>
      <c r="Q705" s="3">
        <f t="shared" si="151"/>
        <v>1</v>
      </c>
      <c r="R705">
        <f t="shared" si="152"/>
        <v>181</v>
      </c>
      <c r="S705" t="str">
        <f>VLOOKUP(R705,SimulationNames!$C$2:$D$62,2,FALSE)</f>
        <v>Lincoln1990IrrigationFull</v>
      </c>
      <c r="T705" s="4">
        <f t="shared" si="153"/>
        <v>33227</v>
      </c>
      <c r="U705">
        <f t="shared" si="154"/>
        <v>41.2</v>
      </c>
      <c r="V705" t="str">
        <f t="shared" si="155"/>
        <v/>
      </c>
      <c r="W705">
        <f t="shared" si="156"/>
        <v>0.97</v>
      </c>
      <c r="X705">
        <f t="shared" si="157"/>
        <v>22</v>
      </c>
      <c r="Y705" t="str">
        <f t="shared" si="158"/>
        <v/>
      </c>
      <c r="Z705" t="str">
        <f t="shared" si="159"/>
        <v/>
      </c>
      <c r="AA705" t="str">
        <f t="shared" si="160"/>
        <v/>
      </c>
      <c r="AB705" t="str">
        <f t="shared" si="161"/>
        <v/>
      </c>
      <c r="AC705">
        <f t="shared" si="162"/>
        <v>19.2</v>
      </c>
    </row>
    <row r="706" spans="1:29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/>
      <c r="O706" s="3" t="str">
        <f t="shared" si="149"/>
        <v>Lincoln1990IrrigationFull33259</v>
      </c>
      <c r="P706" s="3">
        <f t="shared" si="150"/>
        <v>18</v>
      </c>
      <c r="Q706" s="3">
        <f t="shared" si="151"/>
        <v>1</v>
      </c>
      <c r="R706">
        <f t="shared" si="152"/>
        <v>181</v>
      </c>
      <c r="S706" t="str">
        <f>VLOOKUP(R706,SimulationNames!$C$2:$D$62,2,FALSE)</f>
        <v>Lincoln1990IrrigationFull</v>
      </c>
      <c r="T706" s="4">
        <f t="shared" si="153"/>
        <v>33259</v>
      </c>
      <c r="U706">
        <f t="shared" si="154"/>
        <v>309.39999999999998</v>
      </c>
      <c r="V706" t="str">
        <f t="shared" si="155"/>
        <v/>
      </c>
      <c r="W706">
        <f t="shared" si="156"/>
        <v>3.4</v>
      </c>
      <c r="X706">
        <f t="shared" si="157"/>
        <v>146.69999999999999</v>
      </c>
      <c r="Y706" t="str">
        <f t="shared" si="158"/>
        <v/>
      </c>
      <c r="Z706" t="str">
        <f t="shared" si="159"/>
        <v/>
      </c>
      <c r="AA706" t="str">
        <f t="shared" si="160"/>
        <v/>
      </c>
      <c r="AB706" t="str">
        <f t="shared" si="161"/>
        <v/>
      </c>
      <c r="AC706">
        <f t="shared" si="162"/>
        <v>162.69999999999999</v>
      </c>
    </row>
    <row r="707" spans="1:29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/>
      <c r="O707" s="3" t="str">
        <f t="shared" si="149"/>
        <v>Lincoln1990IrrigationFull33301</v>
      </c>
      <c r="P707" s="3">
        <f t="shared" si="150"/>
        <v>18</v>
      </c>
      <c r="Q707" s="3">
        <f t="shared" si="151"/>
        <v>1</v>
      </c>
      <c r="R707">
        <f t="shared" si="152"/>
        <v>181</v>
      </c>
      <c r="S707" t="str">
        <f>VLOOKUP(R707,SimulationNames!$C$2:$D$62,2,FALSE)</f>
        <v>Lincoln1990IrrigationFull</v>
      </c>
      <c r="T707" s="4">
        <f t="shared" si="153"/>
        <v>33301</v>
      </c>
      <c r="U707">
        <f t="shared" si="154"/>
        <v>1346.3</v>
      </c>
      <c r="V707" t="str">
        <f t="shared" si="155"/>
        <v/>
      </c>
      <c r="W707">
        <f t="shared" si="156"/>
        <v>4.93</v>
      </c>
      <c r="X707">
        <f t="shared" si="157"/>
        <v>238.7</v>
      </c>
      <c r="Y707" t="str">
        <f t="shared" si="158"/>
        <v/>
      </c>
      <c r="Z707" t="str">
        <f t="shared" si="159"/>
        <v/>
      </c>
      <c r="AA707" t="str">
        <f t="shared" si="160"/>
        <v/>
      </c>
      <c r="AB707" t="str">
        <f t="shared" si="161"/>
        <v/>
      </c>
      <c r="AC707">
        <f t="shared" si="162"/>
        <v>813.1</v>
      </c>
    </row>
    <row r="708" spans="1:29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/>
      <c r="O708" s="3" t="str">
        <f t="shared" si="149"/>
        <v>Lincoln1990IrrigationFull33315</v>
      </c>
      <c r="P708" s="3">
        <f t="shared" si="150"/>
        <v>18</v>
      </c>
      <c r="Q708" s="3">
        <f t="shared" si="151"/>
        <v>1</v>
      </c>
      <c r="R708">
        <f t="shared" si="152"/>
        <v>181</v>
      </c>
      <c r="S708" t="str">
        <f>VLOOKUP(R708,SimulationNames!$C$2:$D$62,2,FALSE)</f>
        <v>Lincoln1990IrrigationFull</v>
      </c>
      <c r="T708" s="4">
        <f t="shared" si="153"/>
        <v>33315</v>
      </c>
      <c r="U708">
        <f t="shared" si="154"/>
        <v>1688.9</v>
      </c>
      <c r="V708" t="str">
        <f t="shared" si="155"/>
        <v/>
      </c>
      <c r="W708">
        <f t="shared" si="156"/>
        <v>4.67</v>
      </c>
      <c r="X708">
        <f t="shared" si="157"/>
        <v>243.2</v>
      </c>
      <c r="Y708" t="str">
        <f t="shared" si="158"/>
        <v/>
      </c>
      <c r="Z708" t="str">
        <f t="shared" si="159"/>
        <v/>
      </c>
      <c r="AA708" t="str">
        <f t="shared" si="160"/>
        <v/>
      </c>
      <c r="AB708" t="str">
        <f t="shared" si="161"/>
        <v/>
      </c>
      <c r="AC708">
        <f t="shared" si="162"/>
        <v>800.7</v>
      </c>
    </row>
    <row r="709" spans="1:29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/>
      <c r="O709" s="3" t="str">
        <f t="shared" si="149"/>
        <v>Lincoln1990IrrigationFull33330</v>
      </c>
      <c r="P709" s="3">
        <f t="shared" si="150"/>
        <v>18</v>
      </c>
      <c r="Q709" s="3">
        <f t="shared" si="151"/>
        <v>1</v>
      </c>
      <c r="R709">
        <f t="shared" si="152"/>
        <v>181</v>
      </c>
      <c r="S709" t="str">
        <f>VLOOKUP(R709,SimulationNames!$C$2:$D$62,2,FALSE)</f>
        <v>Lincoln1990IrrigationFull</v>
      </c>
      <c r="T709" s="4">
        <f t="shared" si="153"/>
        <v>33330</v>
      </c>
      <c r="U709">
        <f t="shared" si="154"/>
        <v>1920.9</v>
      </c>
      <c r="V709" t="str">
        <f t="shared" si="155"/>
        <v/>
      </c>
      <c r="W709">
        <f t="shared" si="156"/>
        <v>4.6100000000000003</v>
      </c>
      <c r="X709">
        <f t="shared" si="157"/>
        <v>257.5</v>
      </c>
      <c r="Y709" t="str">
        <f t="shared" si="158"/>
        <v/>
      </c>
      <c r="Z709" t="str">
        <f t="shared" si="159"/>
        <v/>
      </c>
      <c r="AA709" t="str">
        <f t="shared" si="160"/>
        <v/>
      </c>
      <c r="AB709" t="str">
        <f t="shared" si="161"/>
        <v/>
      </c>
      <c r="AC709">
        <f t="shared" si="162"/>
        <v>701.5</v>
      </c>
    </row>
    <row r="710" spans="1:29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/>
      <c r="O710" s="3" t="str">
        <f t="shared" ref="O710:O773" si="163">S710&amp;T710</f>
        <v>Lincoln1990IrrigationFull33343</v>
      </c>
      <c r="P710" s="3">
        <f t="shared" ref="P710:P773" si="164">IF(A710="",P709,A710)</f>
        <v>18</v>
      </c>
      <c r="Q710" s="3">
        <f t="shared" ref="Q710:Q773" si="165">IF(B710="",Q709,B710)</f>
        <v>1</v>
      </c>
      <c r="R710">
        <f t="shared" ref="R710:R773" si="166">P710*10+Q710</f>
        <v>181</v>
      </c>
      <c r="S710" t="str">
        <f>VLOOKUP(R710,SimulationNames!$C$2:$D$62,2,FALSE)</f>
        <v>Lincoln1990IrrigationFull</v>
      </c>
      <c r="T710" s="4">
        <f t="shared" ref="T710:T773" si="167">C710</f>
        <v>33343</v>
      </c>
      <c r="U710">
        <f t="shared" ref="U710:U773" si="168">IF(D710="","",D710/U$2)</f>
        <v>1995.6</v>
      </c>
      <c r="V710" t="str">
        <f t="shared" si="155"/>
        <v/>
      </c>
      <c r="W710">
        <f t="shared" si="156"/>
        <v>3.86</v>
      </c>
      <c r="X710">
        <f t="shared" si="157"/>
        <v>234.2</v>
      </c>
      <c r="Y710" t="str">
        <f t="shared" si="158"/>
        <v/>
      </c>
      <c r="Z710" t="str">
        <f t="shared" si="159"/>
        <v/>
      </c>
      <c r="AA710" t="str">
        <f t="shared" si="160"/>
        <v/>
      </c>
      <c r="AB710" t="str">
        <f t="shared" si="161"/>
        <v/>
      </c>
      <c r="AC710">
        <f t="shared" si="162"/>
        <v>659.5</v>
      </c>
    </row>
    <row r="711" spans="1:29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 t="str">
        <f t="shared" si="163"/>
        <v>Lincoln1990IrrigationFull33359</v>
      </c>
      <c r="P711" s="3">
        <f t="shared" si="164"/>
        <v>18</v>
      </c>
      <c r="Q711" s="3">
        <f t="shared" si="165"/>
        <v>1</v>
      </c>
      <c r="R711">
        <f t="shared" si="166"/>
        <v>181</v>
      </c>
      <c r="S711" t="str">
        <f>VLOOKUP(R711,SimulationNames!$C$2:$D$62,2,FALSE)</f>
        <v>Lincoln1990IrrigationFull</v>
      </c>
      <c r="T711" s="4">
        <f t="shared" si="167"/>
        <v>33359</v>
      </c>
      <c r="U711">
        <f t="shared" si="168"/>
        <v>1984.9</v>
      </c>
      <c r="V711" t="str">
        <f t="shared" si="155"/>
        <v/>
      </c>
      <c r="W711" t="str">
        <f t="shared" si="156"/>
        <v/>
      </c>
      <c r="X711" t="str">
        <f t="shared" si="157"/>
        <v/>
      </c>
      <c r="Y711" t="str">
        <f t="shared" si="158"/>
        <v/>
      </c>
      <c r="Z711" t="str">
        <f t="shared" si="159"/>
        <v/>
      </c>
      <c r="AA711" t="str">
        <f t="shared" si="160"/>
        <v/>
      </c>
      <c r="AB711" t="str">
        <f t="shared" si="161"/>
        <v/>
      </c>
      <c r="AC711" t="str">
        <f t="shared" si="162"/>
        <v/>
      </c>
    </row>
    <row r="712" spans="1:29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/>
      <c r="O712" s="3" t="str">
        <f t="shared" si="163"/>
        <v>Lincoln1990Irrigation1W33227</v>
      </c>
      <c r="P712" s="3">
        <f t="shared" si="164"/>
        <v>18</v>
      </c>
      <c r="Q712" s="3">
        <f t="shared" si="165"/>
        <v>2</v>
      </c>
      <c r="R712">
        <f t="shared" si="166"/>
        <v>182</v>
      </c>
      <c r="S712" t="str">
        <f>VLOOKUP(R712,SimulationNames!$C$2:$D$62,2,FALSE)</f>
        <v>Lincoln1990Irrigation1W</v>
      </c>
      <c r="T712" s="4">
        <f t="shared" si="167"/>
        <v>33227</v>
      </c>
      <c r="U712">
        <f t="shared" si="168"/>
        <v>39.1</v>
      </c>
      <c r="V712" t="str">
        <f t="shared" si="155"/>
        <v/>
      </c>
      <c r="W712">
        <f t="shared" si="156"/>
        <v>0.77</v>
      </c>
      <c r="X712">
        <f t="shared" si="157"/>
        <v>24.2</v>
      </c>
      <c r="Y712" t="str">
        <f t="shared" si="158"/>
        <v/>
      </c>
      <c r="Z712" t="str">
        <f t="shared" si="159"/>
        <v/>
      </c>
      <c r="AA712" t="str">
        <f t="shared" si="160"/>
        <v/>
      </c>
      <c r="AB712" t="str">
        <f t="shared" si="161"/>
        <v/>
      </c>
      <c r="AC712">
        <f t="shared" si="162"/>
        <v>14.9</v>
      </c>
    </row>
    <row r="713" spans="1:29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/>
      <c r="O713" s="3" t="str">
        <f t="shared" si="163"/>
        <v>Lincoln1990Irrigation1W33259</v>
      </c>
      <c r="P713" s="3">
        <f t="shared" si="164"/>
        <v>18</v>
      </c>
      <c r="Q713" s="3">
        <f t="shared" si="165"/>
        <v>2</v>
      </c>
      <c r="R713">
        <f t="shared" si="166"/>
        <v>182</v>
      </c>
      <c r="S713" t="str">
        <f>VLOOKUP(R713,SimulationNames!$C$2:$D$62,2,FALSE)</f>
        <v>Lincoln1990Irrigation1W</v>
      </c>
      <c r="T713" s="4">
        <f t="shared" si="167"/>
        <v>33259</v>
      </c>
      <c r="U713">
        <f t="shared" si="168"/>
        <v>186.9</v>
      </c>
      <c r="V713" t="str">
        <f t="shared" si="155"/>
        <v/>
      </c>
      <c r="W713">
        <f t="shared" si="156"/>
        <v>2.04</v>
      </c>
      <c r="X713">
        <f t="shared" si="157"/>
        <v>88.8</v>
      </c>
      <c r="Y713" t="str">
        <f t="shared" si="158"/>
        <v/>
      </c>
      <c r="Z713" t="str">
        <f t="shared" si="159"/>
        <v/>
      </c>
      <c r="AA713" t="str">
        <f t="shared" si="160"/>
        <v/>
      </c>
      <c r="AB713" t="str">
        <f t="shared" si="161"/>
        <v/>
      </c>
      <c r="AC713">
        <f t="shared" si="162"/>
        <v>98.1</v>
      </c>
    </row>
    <row r="714" spans="1:29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/>
      <c r="O714" s="3" t="str">
        <f t="shared" si="163"/>
        <v>Lincoln1990Irrigation1W33301</v>
      </c>
      <c r="P714" s="3">
        <f t="shared" si="164"/>
        <v>18</v>
      </c>
      <c r="Q714" s="3">
        <f t="shared" si="165"/>
        <v>2</v>
      </c>
      <c r="R714">
        <f t="shared" si="166"/>
        <v>182</v>
      </c>
      <c r="S714" t="str">
        <f>VLOOKUP(R714,SimulationNames!$C$2:$D$62,2,FALSE)</f>
        <v>Lincoln1990Irrigation1W</v>
      </c>
      <c r="T714" s="4">
        <f t="shared" si="167"/>
        <v>33301</v>
      </c>
      <c r="U714">
        <f t="shared" si="168"/>
        <v>1145.9000000000001</v>
      </c>
      <c r="V714" t="str">
        <f t="shared" si="155"/>
        <v/>
      </c>
      <c r="W714">
        <f t="shared" si="156"/>
        <v>3.59</v>
      </c>
      <c r="X714">
        <f t="shared" si="157"/>
        <v>173.7</v>
      </c>
      <c r="Y714" t="str">
        <f t="shared" si="158"/>
        <v/>
      </c>
      <c r="Z714" t="str">
        <f t="shared" si="159"/>
        <v/>
      </c>
      <c r="AA714" t="str">
        <f t="shared" si="160"/>
        <v/>
      </c>
      <c r="AB714" t="str">
        <f t="shared" si="161"/>
        <v/>
      </c>
      <c r="AC714">
        <f t="shared" si="162"/>
        <v>655</v>
      </c>
    </row>
    <row r="715" spans="1:29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/>
      <c r="O715" s="3" t="str">
        <f t="shared" si="163"/>
        <v>Lincoln1990Irrigation1W33315</v>
      </c>
      <c r="P715" s="3">
        <f t="shared" si="164"/>
        <v>18</v>
      </c>
      <c r="Q715" s="3">
        <f t="shared" si="165"/>
        <v>2</v>
      </c>
      <c r="R715">
        <f t="shared" si="166"/>
        <v>182</v>
      </c>
      <c r="S715" t="str">
        <f>VLOOKUP(R715,SimulationNames!$C$2:$D$62,2,FALSE)</f>
        <v>Lincoln1990Irrigation1W</v>
      </c>
      <c r="T715" s="4">
        <f t="shared" si="167"/>
        <v>33315</v>
      </c>
      <c r="U715">
        <f t="shared" si="168"/>
        <v>1478.9</v>
      </c>
      <c r="V715" t="str">
        <f t="shared" si="155"/>
        <v/>
      </c>
      <c r="W715">
        <f t="shared" si="156"/>
        <v>3.44</v>
      </c>
      <c r="X715">
        <f t="shared" si="157"/>
        <v>174.1</v>
      </c>
      <c r="Y715" t="str">
        <f t="shared" si="158"/>
        <v/>
      </c>
      <c r="Z715" t="str">
        <f t="shared" si="159"/>
        <v/>
      </c>
      <c r="AA715" t="str">
        <f t="shared" si="160"/>
        <v/>
      </c>
      <c r="AB715" t="str">
        <f t="shared" si="161"/>
        <v/>
      </c>
      <c r="AC715">
        <f t="shared" si="162"/>
        <v>561.20000000000005</v>
      </c>
    </row>
    <row r="716" spans="1:29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/>
      <c r="O716" s="3" t="str">
        <f t="shared" si="163"/>
        <v>Lincoln1990Irrigation1W33330</v>
      </c>
      <c r="P716" s="3">
        <f t="shared" si="164"/>
        <v>18</v>
      </c>
      <c r="Q716" s="3">
        <f t="shared" si="165"/>
        <v>2</v>
      </c>
      <c r="R716">
        <f t="shared" si="166"/>
        <v>182</v>
      </c>
      <c r="S716" t="str">
        <f>VLOOKUP(R716,SimulationNames!$C$2:$D$62,2,FALSE)</f>
        <v>Lincoln1990Irrigation1W</v>
      </c>
      <c r="T716" s="4">
        <f t="shared" si="167"/>
        <v>33330</v>
      </c>
      <c r="U716">
        <f t="shared" si="168"/>
        <v>1704.4</v>
      </c>
      <c r="V716" t="str">
        <f t="shared" si="155"/>
        <v/>
      </c>
      <c r="W716">
        <f t="shared" si="156"/>
        <v>3.89</v>
      </c>
      <c r="X716">
        <f t="shared" si="157"/>
        <v>198.6</v>
      </c>
      <c r="Y716" t="str">
        <f t="shared" si="158"/>
        <v/>
      </c>
      <c r="Z716" t="str">
        <f t="shared" si="159"/>
        <v/>
      </c>
      <c r="AA716" t="str">
        <f t="shared" si="160"/>
        <v/>
      </c>
      <c r="AB716" t="str">
        <f t="shared" si="161"/>
        <v/>
      </c>
      <c r="AC716">
        <f t="shared" si="162"/>
        <v>543.20000000000005</v>
      </c>
    </row>
    <row r="717" spans="1:29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/>
      <c r="O717" s="3" t="str">
        <f t="shared" si="163"/>
        <v>Lincoln1990Irrigation1W33343</v>
      </c>
      <c r="P717" s="3">
        <f t="shared" si="164"/>
        <v>18</v>
      </c>
      <c r="Q717" s="3">
        <f t="shared" si="165"/>
        <v>2</v>
      </c>
      <c r="R717">
        <f t="shared" si="166"/>
        <v>182</v>
      </c>
      <c r="S717" t="str">
        <f>VLOOKUP(R717,SimulationNames!$C$2:$D$62,2,FALSE)</f>
        <v>Lincoln1990Irrigation1W</v>
      </c>
      <c r="T717" s="4">
        <f t="shared" si="167"/>
        <v>33343</v>
      </c>
      <c r="U717">
        <f t="shared" si="168"/>
        <v>1856.9</v>
      </c>
      <c r="V717" t="str">
        <f t="shared" si="155"/>
        <v/>
      </c>
      <c r="W717">
        <f t="shared" si="156"/>
        <v>3.49</v>
      </c>
      <c r="X717">
        <f t="shared" si="157"/>
        <v>189</v>
      </c>
      <c r="Y717" t="str">
        <f t="shared" si="158"/>
        <v/>
      </c>
      <c r="Z717" t="str">
        <f t="shared" si="159"/>
        <v/>
      </c>
      <c r="AA717" t="str">
        <f t="shared" si="160"/>
        <v/>
      </c>
      <c r="AB717" t="str">
        <f t="shared" si="161"/>
        <v/>
      </c>
      <c r="AC717">
        <f t="shared" si="162"/>
        <v>540.70000000000005</v>
      </c>
    </row>
    <row r="718" spans="1:29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 t="str">
        <f t="shared" si="163"/>
        <v>Lincoln1990Irrigation1W33359</v>
      </c>
      <c r="P718" s="3">
        <f t="shared" si="164"/>
        <v>18</v>
      </c>
      <c r="Q718" s="3">
        <f t="shared" si="165"/>
        <v>2</v>
      </c>
      <c r="R718">
        <f t="shared" si="166"/>
        <v>182</v>
      </c>
      <c r="S718" t="str">
        <f>VLOOKUP(R718,SimulationNames!$C$2:$D$62,2,FALSE)</f>
        <v>Lincoln1990Irrigation1W</v>
      </c>
      <c r="T718" s="4">
        <f t="shared" si="167"/>
        <v>33359</v>
      </c>
      <c r="U718">
        <f t="shared" si="168"/>
        <v>1752.1</v>
      </c>
      <c r="V718" t="str">
        <f t="shared" si="155"/>
        <v/>
      </c>
      <c r="W718" t="str">
        <f t="shared" si="156"/>
        <v/>
      </c>
      <c r="X718" t="str">
        <f t="shared" si="157"/>
        <v/>
      </c>
      <c r="Y718" t="str">
        <f t="shared" si="158"/>
        <v/>
      </c>
      <c r="Z718" t="str">
        <f t="shared" si="159"/>
        <v/>
      </c>
      <c r="AA718" t="str">
        <f t="shared" si="160"/>
        <v/>
      </c>
      <c r="AB718" t="str">
        <f t="shared" si="161"/>
        <v/>
      </c>
      <c r="AC718" t="str">
        <f t="shared" si="162"/>
        <v/>
      </c>
    </row>
    <row r="719" spans="1:29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/>
      <c r="O719" s="3" t="str">
        <f t="shared" si="163"/>
        <v>Lincoln1990Irrigation2W33227</v>
      </c>
      <c r="P719" s="3">
        <f t="shared" si="164"/>
        <v>18</v>
      </c>
      <c r="Q719" s="3">
        <f t="shared" si="165"/>
        <v>3</v>
      </c>
      <c r="R719">
        <f t="shared" si="166"/>
        <v>183</v>
      </c>
      <c r="S719" t="str">
        <f>VLOOKUP(R719,SimulationNames!$C$2:$D$62,2,FALSE)</f>
        <v>Lincoln1990Irrigation2W</v>
      </c>
      <c r="T719" s="4">
        <f t="shared" si="167"/>
        <v>33227</v>
      </c>
      <c r="U719">
        <f t="shared" si="168"/>
        <v>40.4</v>
      </c>
      <c r="V719" t="str">
        <f t="shared" si="155"/>
        <v/>
      </c>
      <c r="W719">
        <f t="shared" si="156"/>
        <v>1</v>
      </c>
      <c r="X719">
        <f t="shared" si="157"/>
        <v>23.7</v>
      </c>
      <c r="Y719" t="str">
        <f t="shared" si="158"/>
        <v/>
      </c>
      <c r="Z719" t="str">
        <f t="shared" si="159"/>
        <v/>
      </c>
      <c r="AA719" t="str">
        <f t="shared" si="160"/>
        <v/>
      </c>
      <c r="AB719" t="str">
        <f t="shared" si="161"/>
        <v/>
      </c>
      <c r="AC719">
        <f t="shared" si="162"/>
        <v>16.8</v>
      </c>
    </row>
    <row r="720" spans="1:29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/>
      <c r="O720" s="3" t="str">
        <f t="shared" si="163"/>
        <v>Lincoln1990Irrigation2W33259</v>
      </c>
      <c r="P720" s="3">
        <f t="shared" si="164"/>
        <v>18</v>
      </c>
      <c r="Q720" s="3">
        <f t="shared" si="165"/>
        <v>3</v>
      </c>
      <c r="R720">
        <f t="shared" si="166"/>
        <v>183</v>
      </c>
      <c r="S720" t="str">
        <f>VLOOKUP(R720,SimulationNames!$C$2:$D$62,2,FALSE)</f>
        <v>Lincoln1990Irrigation2W</v>
      </c>
      <c r="T720" s="4">
        <f t="shared" si="167"/>
        <v>33259</v>
      </c>
      <c r="U720">
        <f t="shared" si="168"/>
        <v>143.1</v>
      </c>
      <c r="V720" t="str">
        <f t="shared" si="155"/>
        <v/>
      </c>
      <c r="W720">
        <f t="shared" si="156"/>
        <v>1.98</v>
      </c>
      <c r="X720">
        <f t="shared" si="157"/>
        <v>86.4</v>
      </c>
      <c r="Y720" t="str">
        <f t="shared" si="158"/>
        <v/>
      </c>
      <c r="Z720" t="str">
        <f t="shared" si="159"/>
        <v/>
      </c>
      <c r="AA720" t="str">
        <f t="shared" si="160"/>
        <v/>
      </c>
      <c r="AB720" t="str">
        <f t="shared" si="161"/>
        <v/>
      </c>
      <c r="AC720">
        <f t="shared" si="162"/>
        <v>56.7</v>
      </c>
    </row>
    <row r="721" spans="2:29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/>
      <c r="O721" s="3" t="str">
        <f t="shared" si="163"/>
        <v>Lincoln1990Irrigation2W33301</v>
      </c>
      <c r="P721" s="3">
        <f t="shared" si="164"/>
        <v>18</v>
      </c>
      <c r="Q721" s="3">
        <f t="shared" si="165"/>
        <v>3</v>
      </c>
      <c r="R721">
        <f t="shared" si="166"/>
        <v>183</v>
      </c>
      <c r="S721" t="str">
        <f>VLOOKUP(R721,SimulationNames!$C$2:$D$62,2,FALSE)</f>
        <v>Lincoln1990Irrigation2W</v>
      </c>
      <c r="T721" s="4">
        <f t="shared" si="167"/>
        <v>33301</v>
      </c>
      <c r="U721">
        <f t="shared" si="168"/>
        <v>866.4</v>
      </c>
      <c r="V721" t="str">
        <f t="shared" si="155"/>
        <v/>
      </c>
      <c r="W721">
        <f t="shared" si="156"/>
        <v>3.28</v>
      </c>
      <c r="X721">
        <f t="shared" si="157"/>
        <v>122.2</v>
      </c>
      <c r="Y721" t="str">
        <f t="shared" si="158"/>
        <v/>
      </c>
      <c r="Z721" t="str">
        <f t="shared" si="159"/>
        <v/>
      </c>
      <c r="AA721" t="str">
        <f t="shared" si="160"/>
        <v/>
      </c>
      <c r="AB721" t="str">
        <f t="shared" si="161"/>
        <v/>
      </c>
      <c r="AC721">
        <f t="shared" si="162"/>
        <v>464.3</v>
      </c>
    </row>
    <row r="722" spans="2:29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/>
      <c r="O722" s="3" t="str">
        <f t="shared" si="163"/>
        <v>Lincoln1990Irrigation2W33315</v>
      </c>
      <c r="P722" s="3">
        <f t="shared" si="164"/>
        <v>18</v>
      </c>
      <c r="Q722" s="3">
        <f t="shared" si="165"/>
        <v>3</v>
      </c>
      <c r="R722">
        <f t="shared" si="166"/>
        <v>183</v>
      </c>
      <c r="S722" t="str">
        <f>VLOOKUP(R722,SimulationNames!$C$2:$D$62,2,FALSE)</f>
        <v>Lincoln1990Irrigation2W</v>
      </c>
      <c r="T722" s="4">
        <f t="shared" si="167"/>
        <v>33315</v>
      </c>
      <c r="U722">
        <f t="shared" si="168"/>
        <v>1327.8</v>
      </c>
      <c r="V722" t="str">
        <f t="shared" si="155"/>
        <v/>
      </c>
      <c r="W722">
        <f t="shared" si="156"/>
        <v>3.05</v>
      </c>
      <c r="X722">
        <f t="shared" si="157"/>
        <v>146</v>
      </c>
      <c r="Y722" t="str">
        <f t="shared" si="158"/>
        <v/>
      </c>
      <c r="Z722" t="str">
        <f t="shared" si="159"/>
        <v/>
      </c>
      <c r="AA722" t="str">
        <f t="shared" si="160"/>
        <v/>
      </c>
      <c r="AB722" t="str">
        <f t="shared" si="161"/>
        <v/>
      </c>
      <c r="AC722">
        <f t="shared" si="162"/>
        <v>554.9</v>
      </c>
    </row>
    <row r="723" spans="2:29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/>
      <c r="O723" s="3" t="str">
        <f t="shared" si="163"/>
        <v>Lincoln1990Irrigation2W33330</v>
      </c>
      <c r="P723" s="3">
        <f t="shared" si="164"/>
        <v>18</v>
      </c>
      <c r="Q723" s="3">
        <f t="shared" si="165"/>
        <v>3</v>
      </c>
      <c r="R723">
        <f t="shared" si="166"/>
        <v>183</v>
      </c>
      <c r="S723" t="str">
        <f>VLOOKUP(R723,SimulationNames!$C$2:$D$62,2,FALSE)</f>
        <v>Lincoln1990Irrigation2W</v>
      </c>
      <c r="T723" s="4">
        <f t="shared" si="167"/>
        <v>33330</v>
      </c>
      <c r="U723">
        <f t="shared" si="168"/>
        <v>1156.0999999999999</v>
      </c>
      <c r="V723" t="str">
        <f t="shared" si="155"/>
        <v/>
      </c>
      <c r="W723">
        <f t="shared" si="156"/>
        <v>2.95</v>
      </c>
      <c r="X723">
        <f t="shared" si="157"/>
        <v>133.69999999999999</v>
      </c>
      <c r="Y723" t="str">
        <f t="shared" si="158"/>
        <v/>
      </c>
      <c r="Z723" t="str">
        <f t="shared" si="159"/>
        <v/>
      </c>
      <c r="AA723" t="str">
        <f t="shared" si="160"/>
        <v/>
      </c>
      <c r="AB723" t="str">
        <f t="shared" si="161"/>
        <v/>
      </c>
      <c r="AC723">
        <f t="shared" si="162"/>
        <v>351.6</v>
      </c>
    </row>
    <row r="724" spans="2:29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/>
      <c r="O724" s="3" t="str">
        <f t="shared" si="163"/>
        <v>Lincoln1990Irrigation2W33343</v>
      </c>
      <c r="P724" s="3">
        <f t="shared" si="164"/>
        <v>18</v>
      </c>
      <c r="Q724" s="3">
        <f t="shared" si="165"/>
        <v>3</v>
      </c>
      <c r="R724">
        <f t="shared" si="166"/>
        <v>183</v>
      </c>
      <c r="S724" t="str">
        <f>VLOOKUP(R724,SimulationNames!$C$2:$D$62,2,FALSE)</f>
        <v>Lincoln1990Irrigation2W</v>
      </c>
      <c r="T724" s="4">
        <f t="shared" si="167"/>
        <v>33343</v>
      </c>
      <c r="U724">
        <f t="shared" si="168"/>
        <v>1447.1</v>
      </c>
      <c r="V724" t="str">
        <f t="shared" si="155"/>
        <v/>
      </c>
      <c r="W724">
        <f t="shared" si="156"/>
        <v>2.77</v>
      </c>
      <c r="X724">
        <f t="shared" si="157"/>
        <v>124.2</v>
      </c>
      <c r="Y724" t="str">
        <f t="shared" si="158"/>
        <v/>
      </c>
      <c r="Z724" t="str">
        <f t="shared" si="159"/>
        <v/>
      </c>
      <c r="AA724" t="str">
        <f t="shared" si="160"/>
        <v/>
      </c>
      <c r="AB724" t="str">
        <f t="shared" si="161"/>
        <v/>
      </c>
      <c r="AC724">
        <f t="shared" si="162"/>
        <v>387.3</v>
      </c>
    </row>
    <row r="725" spans="2:29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 t="str">
        <f t="shared" si="163"/>
        <v>Lincoln1990Irrigation2W33359</v>
      </c>
      <c r="P725" s="3">
        <f t="shared" si="164"/>
        <v>18</v>
      </c>
      <c r="Q725" s="3">
        <f t="shared" si="165"/>
        <v>3</v>
      </c>
      <c r="R725">
        <f t="shared" si="166"/>
        <v>183</v>
      </c>
      <c r="S725" t="str">
        <f>VLOOKUP(R725,SimulationNames!$C$2:$D$62,2,FALSE)</f>
        <v>Lincoln1990Irrigation2W</v>
      </c>
      <c r="T725" s="4">
        <f t="shared" si="167"/>
        <v>33359</v>
      </c>
      <c r="U725">
        <f t="shared" si="168"/>
        <v>1559.8</v>
      </c>
      <c r="V725" t="str">
        <f t="shared" ref="V725:V788" si="169">IF(E725="","",E725/V$2)</f>
        <v/>
      </c>
      <c r="W725" t="str">
        <f t="shared" ref="W725:W788" si="170">IF(F725="","",F725/W$2)</f>
        <v/>
      </c>
      <c r="X725" t="str">
        <f t="shared" ref="X725:X788" si="171">IF(G725="","",G725/X$2)</f>
        <v/>
      </c>
      <c r="Y725" t="str">
        <f t="shared" ref="Y725:Y788" si="172">IF(H725="","",H725/Y$2)</f>
        <v/>
      </c>
      <c r="Z725" t="str">
        <f t="shared" ref="Z725:Z788" si="173">IF(I725="","",I725/Z$2)</f>
        <v/>
      </c>
      <c r="AA725" t="str">
        <f t="shared" ref="AA725:AA788" si="174">IF(J725="","",J725/AA$2)</f>
        <v/>
      </c>
      <c r="AB725" t="str">
        <f t="shared" ref="AB725:AB788" si="175">IF(K725="","",K725/AB$2)</f>
        <v/>
      </c>
      <c r="AC725" t="str">
        <f t="shared" ref="AC725:AC788" si="176">IF(L725="","",L725/AC$2)</f>
        <v/>
      </c>
    </row>
    <row r="726" spans="2:29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/>
      <c r="O726" s="3" t="str">
        <f t="shared" si="163"/>
        <v>Lincoln1990Irrigation3W33227</v>
      </c>
      <c r="P726" s="3">
        <f t="shared" si="164"/>
        <v>18</v>
      </c>
      <c r="Q726" s="3">
        <f t="shared" si="165"/>
        <v>4</v>
      </c>
      <c r="R726">
        <f t="shared" si="166"/>
        <v>184</v>
      </c>
      <c r="S726" t="str">
        <f>VLOOKUP(R726,SimulationNames!$C$2:$D$62,2,FALSE)</f>
        <v>Lincoln1990Irrigation3W</v>
      </c>
      <c r="T726" s="4">
        <f t="shared" si="167"/>
        <v>33227</v>
      </c>
      <c r="U726">
        <f t="shared" si="168"/>
        <v>39.4</v>
      </c>
      <c r="V726" t="str">
        <f t="shared" si="169"/>
        <v/>
      </c>
      <c r="W726">
        <f t="shared" si="170"/>
        <v>0.75</v>
      </c>
      <c r="X726">
        <f t="shared" si="171"/>
        <v>24</v>
      </c>
      <c r="Y726" t="str">
        <f t="shared" si="172"/>
        <v/>
      </c>
      <c r="Z726" t="str">
        <f t="shared" si="173"/>
        <v/>
      </c>
      <c r="AA726" t="str">
        <f t="shared" si="174"/>
        <v/>
      </c>
      <c r="AB726" t="str">
        <f t="shared" si="175"/>
        <v/>
      </c>
      <c r="AC726">
        <f t="shared" si="176"/>
        <v>15.4</v>
      </c>
    </row>
    <row r="727" spans="2:29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/>
      <c r="O727" s="3" t="str">
        <f t="shared" si="163"/>
        <v>Lincoln1990Irrigation3W33259</v>
      </c>
      <c r="P727" s="3">
        <f t="shared" si="164"/>
        <v>18</v>
      </c>
      <c r="Q727" s="3">
        <f t="shared" si="165"/>
        <v>4</v>
      </c>
      <c r="R727">
        <f t="shared" si="166"/>
        <v>184</v>
      </c>
      <c r="S727" t="str">
        <f>VLOOKUP(R727,SimulationNames!$C$2:$D$62,2,FALSE)</f>
        <v>Lincoln1990Irrigation3W</v>
      </c>
      <c r="T727" s="4">
        <f t="shared" si="167"/>
        <v>33259</v>
      </c>
      <c r="U727">
        <f t="shared" si="168"/>
        <v>141.9</v>
      </c>
      <c r="V727" t="str">
        <f t="shared" si="169"/>
        <v/>
      </c>
      <c r="W727">
        <f t="shared" si="170"/>
        <v>1.54</v>
      </c>
      <c r="X727">
        <f t="shared" si="171"/>
        <v>64.599999999999994</v>
      </c>
      <c r="Y727" t="str">
        <f t="shared" si="172"/>
        <v/>
      </c>
      <c r="Z727" t="str">
        <f t="shared" si="173"/>
        <v/>
      </c>
      <c r="AA727" t="str">
        <f t="shared" si="174"/>
        <v/>
      </c>
      <c r="AB727" t="str">
        <f t="shared" si="175"/>
        <v/>
      </c>
      <c r="AC727">
        <f t="shared" si="176"/>
        <v>77.3</v>
      </c>
    </row>
    <row r="728" spans="2:29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/>
      <c r="O728" s="3" t="str">
        <f t="shared" si="163"/>
        <v>Lincoln1990Irrigation3W33301</v>
      </c>
      <c r="P728" s="3">
        <f t="shared" si="164"/>
        <v>18</v>
      </c>
      <c r="Q728" s="3">
        <f t="shared" si="165"/>
        <v>4</v>
      </c>
      <c r="R728">
        <f t="shared" si="166"/>
        <v>184</v>
      </c>
      <c r="S728" t="str">
        <f>VLOOKUP(R728,SimulationNames!$C$2:$D$62,2,FALSE)</f>
        <v>Lincoln1990Irrigation3W</v>
      </c>
      <c r="T728" s="4">
        <f t="shared" si="167"/>
        <v>33301</v>
      </c>
      <c r="U728">
        <f t="shared" si="168"/>
        <v>1012.4</v>
      </c>
      <c r="V728" t="str">
        <f t="shared" si="169"/>
        <v/>
      </c>
      <c r="W728">
        <f t="shared" si="170"/>
        <v>3.31</v>
      </c>
      <c r="X728">
        <f t="shared" si="171"/>
        <v>163.4</v>
      </c>
      <c r="Y728" t="str">
        <f t="shared" si="172"/>
        <v/>
      </c>
      <c r="Z728" t="str">
        <f t="shared" si="173"/>
        <v/>
      </c>
      <c r="AA728" t="str">
        <f t="shared" si="174"/>
        <v/>
      </c>
      <c r="AB728" t="str">
        <f t="shared" si="175"/>
        <v/>
      </c>
      <c r="AC728">
        <f t="shared" si="176"/>
        <v>567.9</v>
      </c>
    </row>
    <row r="729" spans="2:29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/>
      <c r="O729" s="3" t="str">
        <f t="shared" si="163"/>
        <v>Lincoln1990Irrigation3W33315</v>
      </c>
      <c r="P729" s="3">
        <f t="shared" si="164"/>
        <v>18</v>
      </c>
      <c r="Q729" s="3">
        <f t="shared" si="165"/>
        <v>4</v>
      </c>
      <c r="R729">
        <f t="shared" si="166"/>
        <v>184</v>
      </c>
      <c r="S729" t="str">
        <f>VLOOKUP(R729,SimulationNames!$C$2:$D$62,2,FALSE)</f>
        <v>Lincoln1990Irrigation3W</v>
      </c>
      <c r="T729" s="4">
        <f t="shared" si="167"/>
        <v>33315</v>
      </c>
      <c r="U729">
        <f t="shared" si="168"/>
        <v>969.8</v>
      </c>
      <c r="V729" t="str">
        <f t="shared" si="169"/>
        <v/>
      </c>
      <c r="W729">
        <f t="shared" si="170"/>
        <v>2.77</v>
      </c>
      <c r="X729">
        <f t="shared" si="171"/>
        <v>135.1</v>
      </c>
      <c r="Y729" t="str">
        <f t="shared" si="172"/>
        <v/>
      </c>
      <c r="Z729" t="str">
        <f t="shared" si="173"/>
        <v/>
      </c>
      <c r="AA729" t="str">
        <f t="shared" si="174"/>
        <v/>
      </c>
      <c r="AB729" t="str">
        <f t="shared" si="175"/>
        <v/>
      </c>
      <c r="AC729">
        <f t="shared" si="176"/>
        <v>423.4</v>
      </c>
    </row>
    <row r="730" spans="2:29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/>
      <c r="O730" s="3" t="str">
        <f t="shared" si="163"/>
        <v>Lincoln1990Irrigation3W33330</v>
      </c>
      <c r="P730" s="3">
        <f t="shared" si="164"/>
        <v>18</v>
      </c>
      <c r="Q730" s="3">
        <f t="shared" si="165"/>
        <v>4</v>
      </c>
      <c r="R730">
        <f t="shared" si="166"/>
        <v>184</v>
      </c>
      <c r="S730" t="str">
        <f>VLOOKUP(R730,SimulationNames!$C$2:$D$62,2,FALSE)</f>
        <v>Lincoln1990Irrigation3W</v>
      </c>
      <c r="T730" s="4">
        <f t="shared" si="167"/>
        <v>33330</v>
      </c>
      <c r="U730">
        <f t="shared" si="168"/>
        <v>1346.3</v>
      </c>
      <c r="V730" t="str">
        <f t="shared" si="169"/>
        <v/>
      </c>
      <c r="W730">
        <f t="shared" si="170"/>
        <v>2.9</v>
      </c>
      <c r="X730">
        <f t="shared" si="171"/>
        <v>156.5</v>
      </c>
      <c r="Y730" t="str">
        <f t="shared" si="172"/>
        <v/>
      </c>
      <c r="Z730" t="str">
        <f t="shared" si="173"/>
        <v/>
      </c>
      <c r="AA730" t="str">
        <f t="shared" si="174"/>
        <v/>
      </c>
      <c r="AB730" t="str">
        <f t="shared" si="175"/>
        <v/>
      </c>
      <c r="AC730">
        <f t="shared" si="176"/>
        <v>376</v>
      </c>
    </row>
    <row r="731" spans="2:29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/>
      <c r="O731" s="3" t="str">
        <f t="shared" si="163"/>
        <v>Lincoln1990Irrigation3W33343</v>
      </c>
      <c r="P731" s="3">
        <f t="shared" si="164"/>
        <v>18</v>
      </c>
      <c r="Q731" s="3">
        <f t="shared" si="165"/>
        <v>4</v>
      </c>
      <c r="R731">
        <f t="shared" si="166"/>
        <v>184</v>
      </c>
      <c r="S731" t="str">
        <f>VLOOKUP(R731,SimulationNames!$C$2:$D$62,2,FALSE)</f>
        <v>Lincoln1990Irrigation3W</v>
      </c>
      <c r="T731" s="4">
        <f t="shared" si="167"/>
        <v>33343</v>
      </c>
      <c r="U731">
        <f t="shared" si="168"/>
        <v>1522.9</v>
      </c>
      <c r="V731" t="str">
        <f t="shared" si="169"/>
        <v/>
      </c>
      <c r="W731">
        <f t="shared" si="170"/>
        <v>2.76</v>
      </c>
      <c r="X731">
        <f t="shared" si="171"/>
        <v>160.80000000000001</v>
      </c>
      <c r="Y731" t="str">
        <f t="shared" si="172"/>
        <v/>
      </c>
      <c r="Z731" t="str">
        <f t="shared" si="173"/>
        <v/>
      </c>
      <c r="AA731" t="str">
        <f t="shared" si="174"/>
        <v/>
      </c>
      <c r="AB731" t="str">
        <f t="shared" si="175"/>
        <v/>
      </c>
      <c r="AC731">
        <f t="shared" si="176"/>
        <v>421.2</v>
      </c>
    </row>
    <row r="732" spans="2:29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 t="str">
        <f t="shared" si="163"/>
        <v>Lincoln1990Irrigation3W33359</v>
      </c>
      <c r="P732" s="3">
        <f t="shared" si="164"/>
        <v>18</v>
      </c>
      <c r="Q732" s="3">
        <f t="shared" si="165"/>
        <v>4</v>
      </c>
      <c r="R732">
        <f t="shared" si="166"/>
        <v>184</v>
      </c>
      <c r="S732" t="str">
        <f>VLOOKUP(R732,SimulationNames!$C$2:$D$62,2,FALSE)</f>
        <v>Lincoln1990Irrigation3W</v>
      </c>
      <c r="T732" s="4">
        <f t="shared" si="167"/>
        <v>33359</v>
      </c>
      <c r="U732">
        <f t="shared" si="168"/>
        <v>1523.9</v>
      </c>
      <c r="V732" t="str">
        <f t="shared" si="169"/>
        <v/>
      </c>
      <c r="W732" t="str">
        <f t="shared" si="170"/>
        <v/>
      </c>
      <c r="X732" t="str">
        <f t="shared" si="171"/>
        <v/>
      </c>
      <c r="Y732" t="str">
        <f t="shared" si="172"/>
        <v/>
      </c>
      <c r="Z732" t="str">
        <f t="shared" si="173"/>
        <v/>
      </c>
      <c r="AA732" t="str">
        <f t="shared" si="174"/>
        <v/>
      </c>
      <c r="AB732" t="str">
        <f t="shared" si="175"/>
        <v/>
      </c>
      <c r="AC732" t="str">
        <f t="shared" si="176"/>
        <v/>
      </c>
    </row>
    <row r="733" spans="2:29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/>
      <c r="O733" s="3" t="str">
        <f t="shared" si="163"/>
        <v>Lincoln1990Irrigation4W33227</v>
      </c>
      <c r="P733" s="3">
        <f t="shared" si="164"/>
        <v>18</v>
      </c>
      <c r="Q733" s="3">
        <f t="shared" si="165"/>
        <v>5</v>
      </c>
      <c r="R733">
        <f t="shared" si="166"/>
        <v>185</v>
      </c>
      <c r="S733" t="str">
        <f>VLOOKUP(R733,SimulationNames!$C$2:$D$62,2,FALSE)</f>
        <v>Lincoln1990Irrigation4W</v>
      </c>
      <c r="T733" s="4">
        <f t="shared" si="167"/>
        <v>33227</v>
      </c>
      <c r="U733">
        <f t="shared" si="168"/>
        <v>30.7</v>
      </c>
      <c r="V733" t="str">
        <f t="shared" si="169"/>
        <v/>
      </c>
      <c r="W733">
        <f t="shared" si="170"/>
        <v>0.67</v>
      </c>
      <c r="X733">
        <f t="shared" si="171"/>
        <v>19.399999999999999</v>
      </c>
      <c r="Y733" t="str">
        <f t="shared" si="172"/>
        <v/>
      </c>
      <c r="Z733" t="str">
        <f t="shared" si="173"/>
        <v/>
      </c>
      <c r="AA733" t="str">
        <f t="shared" si="174"/>
        <v/>
      </c>
      <c r="AB733" t="str">
        <f t="shared" si="175"/>
        <v/>
      </c>
      <c r="AC733">
        <f t="shared" si="176"/>
        <v>11.2</v>
      </c>
    </row>
    <row r="734" spans="2:29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/>
      <c r="O734" s="3" t="str">
        <f t="shared" si="163"/>
        <v>Lincoln1990Irrigation4W33259</v>
      </c>
      <c r="P734" s="3">
        <f t="shared" si="164"/>
        <v>18</v>
      </c>
      <c r="Q734" s="3">
        <f t="shared" si="165"/>
        <v>5</v>
      </c>
      <c r="R734">
        <f t="shared" si="166"/>
        <v>185</v>
      </c>
      <c r="S734" t="str">
        <f>VLOOKUP(R734,SimulationNames!$C$2:$D$62,2,FALSE)</f>
        <v>Lincoln1990Irrigation4W</v>
      </c>
      <c r="T734" s="4">
        <f t="shared" si="167"/>
        <v>33259</v>
      </c>
      <c r="U734">
        <f t="shared" si="168"/>
        <v>228.5</v>
      </c>
      <c r="V734" t="str">
        <f t="shared" si="169"/>
        <v/>
      </c>
      <c r="W734">
        <f t="shared" si="170"/>
        <v>2.79</v>
      </c>
      <c r="X734">
        <f t="shared" si="171"/>
        <v>109.6</v>
      </c>
      <c r="Y734" t="str">
        <f t="shared" si="172"/>
        <v/>
      </c>
      <c r="Z734" t="str">
        <f t="shared" si="173"/>
        <v/>
      </c>
      <c r="AA734" t="str">
        <f t="shared" si="174"/>
        <v/>
      </c>
      <c r="AB734" t="str">
        <f t="shared" si="175"/>
        <v/>
      </c>
      <c r="AC734">
        <f t="shared" si="176"/>
        <v>118.9</v>
      </c>
    </row>
    <row r="735" spans="2:29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/>
      <c r="O735" s="3" t="str">
        <f t="shared" si="163"/>
        <v>Lincoln1990Irrigation4W33301</v>
      </c>
      <c r="P735" s="3">
        <f t="shared" si="164"/>
        <v>18</v>
      </c>
      <c r="Q735" s="3">
        <f t="shared" si="165"/>
        <v>5</v>
      </c>
      <c r="R735">
        <f t="shared" si="166"/>
        <v>185</v>
      </c>
      <c r="S735" t="str">
        <f>VLOOKUP(R735,SimulationNames!$C$2:$D$62,2,FALSE)</f>
        <v>Lincoln1990Irrigation4W</v>
      </c>
      <c r="T735" s="4">
        <f t="shared" si="167"/>
        <v>33301</v>
      </c>
      <c r="U735">
        <f t="shared" si="168"/>
        <v>1046.9000000000001</v>
      </c>
      <c r="V735" t="str">
        <f t="shared" si="169"/>
        <v/>
      </c>
      <c r="W735">
        <f t="shared" si="170"/>
        <v>5.75</v>
      </c>
      <c r="X735">
        <f t="shared" si="171"/>
        <v>201.6</v>
      </c>
      <c r="Y735" t="str">
        <f t="shared" si="172"/>
        <v/>
      </c>
      <c r="Z735" t="str">
        <f t="shared" si="173"/>
        <v/>
      </c>
      <c r="AA735" t="str">
        <f t="shared" si="174"/>
        <v/>
      </c>
      <c r="AB735" t="str">
        <f t="shared" si="175"/>
        <v/>
      </c>
      <c r="AC735">
        <f t="shared" si="176"/>
        <v>625</v>
      </c>
    </row>
    <row r="736" spans="2:29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/>
      <c r="O736" s="3" t="str">
        <f t="shared" si="163"/>
        <v>Lincoln1990Irrigation4W33315</v>
      </c>
      <c r="P736" s="3">
        <f t="shared" si="164"/>
        <v>18</v>
      </c>
      <c r="Q736" s="3">
        <f t="shared" si="165"/>
        <v>5</v>
      </c>
      <c r="R736">
        <f t="shared" si="166"/>
        <v>185</v>
      </c>
      <c r="S736" t="str">
        <f>VLOOKUP(R736,SimulationNames!$C$2:$D$62,2,FALSE)</f>
        <v>Lincoln1990Irrigation4W</v>
      </c>
      <c r="T736" s="4">
        <f t="shared" si="167"/>
        <v>33315</v>
      </c>
      <c r="U736">
        <f t="shared" si="168"/>
        <v>1576</v>
      </c>
      <c r="V736" t="str">
        <f t="shared" si="169"/>
        <v/>
      </c>
      <c r="W736">
        <f t="shared" si="170"/>
        <v>4.18</v>
      </c>
      <c r="X736">
        <f t="shared" si="171"/>
        <v>219</v>
      </c>
      <c r="Y736" t="str">
        <f t="shared" si="172"/>
        <v/>
      </c>
      <c r="Z736" t="str">
        <f t="shared" si="173"/>
        <v/>
      </c>
      <c r="AA736" t="str">
        <f t="shared" si="174"/>
        <v/>
      </c>
      <c r="AB736" t="str">
        <f t="shared" si="175"/>
        <v/>
      </c>
      <c r="AC736">
        <f t="shared" si="176"/>
        <v>720.6</v>
      </c>
    </row>
    <row r="737" spans="2:29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/>
      <c r="O737" s="3" t="str">
        <f t="shared" si="163"/>
        <v>Lincoln1990Irrigation4W33330</v>
      </c>
      <c r="P737" s="3">
        <f t="shared" si="164"/>
        <v>18</v>
      </c>
      <c r="Q737" s="3">
        <f t="shared" si="165"/>
        <v>5</v>
      </c>
      <c r="R737">
        <f t="shared" si="166"/>
        <v>185</v>
      </c>
      <c r="S737" t="str">
        <f>VLOOKUP(R737,SimulationNames!$C$2:$D$62,2,FALSE)</f>
        <v>Lincoln1990Irrigation4W</v>
      </c>
      <c r="T737" s="4">
        <f t="shared" si="167"/>
        <v>33330</v>
      </c>
      <c r="U737">
        <f t="shared" si="168"/>
        <v>1789.8</v>
      </c>
      <c r="V737" t="str">
        <f t="shared" si="169"/>
        <v/>
      </c>
      <c r="W737">
        <f t="shared" si="170"/>
        <v>3.72</v>
      </c>
      <c r="X737">
        <f t="shared" si="171"/>
        <v>193.9</v>
      </c>
      <c r="Y737" t="str">
        <f t="shared" si="172"/>
        <v/>
      </c>
      <c r="Z737" t="str">
        <f t="shared" si="173"/>
        <v/>
      </c>
      <c r="AA737" t="str">
        <f t="shared" si="174"/>
        <v/>
      </c>
      <c r="AB737" t="str">
        <f t="shared" si="175"/>
        <v/>
      </c>
      <c r="AC737">
        <f t="shared" si="176"/>
        <v>535.70000000000005</v>
      </c>
    </row>
    <row r="738" spans="2:29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/>
      <c r="O738" s="3" t="str">
        <f t="shared" si="163"/>
        <v>Lincoln1990Irrigation4W33343</v>
      </c>
      <c r="P738" s="3">
        <f t="shared" si="164"/>
        <v>18</v>
      </c>
      <c r="Q738" s="3">
        <f t="shared" si="165"/>
        <v>5</v>
      </c>
      <c r="R738">
        <f t="shared" si="166"/>
        <v>185</v>
      </c>
      <c r="S738" t="str">
        <f>VLOOKUP(R738,SimulationNames!$C$2:$D$62,2,FALSE)</f>
        <v>Lincoln1990Irrigation4W</v>
      </c>
      <c r="T738" s="4">
        <f t="shared" si="167"/>
        <v>33343</v>
      </c>
      <c r="U738">
        <f t="shared" si="168"/>
        <v>2150.1999999999998</v>
      </c>
      <c r="V738" t="str">
        <f t="shared" si="169"/>
        <v/>
      </c>
      <c r="W738">
        <f t="shared" si="170"/>
        <v>4.08</v>
      </c>
      <c r="X738">
        <f t="shared" si="171"/>
        <v>238.4</v>
      </c>
      <c r="Y738" t="str">
        <f t="shared" si="172"/>
        <v/>
      </c>
      <c r="Z738" t="str">
        <f t="shared" si="173"/>
        <v/>
      </c>
      <c r="AA738" t="str">
        <f t="shared" si="174"/>
        <v/>
      </c>
      <c r="AB738" t="str">
        <f t="shared" si="175"/>
        <v/>
      </c>
      <c r="AC738">
        <f t="shared" si="176"/>
        <v>676.7</v>
      </c>
    </row>
    <row r="739" spans="2:29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tr">
        <f t="shared" si="163"/>
        <v>Lincoln1990Irrigation4W33359</v>
      </c>
      <c r="P739" s="3">
        <f t="shared" si="164"/>
        <v>18</v>
      </c>
      <c r="Q739" s="3">
        <f t="shared" si="165"/>
        <v>5</v>
      </c>
      <c r="R739">
        <f t="shared" si="166"/>
        <v>185</v>
      </c>
      <c r="S739" t="str">
        <f>VLOOKUP(R739,SimulationNames!$C$2:$D$62,2,FALSE)</f>
        <v>Lincoln1990Irrigation4W</v>
      </c>
      <c r="T739" s="4">
        <f t="shared" si="167"/>
        <v>33359</v>
      </c>
      <c r="U739">
        <f t="shared" si="168"/>
        <v>2010.3</v>
      </c>
      <c r="V739" t="str">
        <f t="shared" si="169"/>
        <v/>
      </c>
      <c r="W739" t="str">
        <f t="shared" si="170"/>
        <v/>
      </c>
      <c r="X739" t="str">
        <f t="shared" si="171"/>
        <v/>
      </c>
      <c r="Y739" t="str">
        <f t="shared" si="172"/>
        <v/>
      </c>
      <c r="Z739" t="str">
        <f t="shared" si="173"/>
        <v/>
      </c>
      <c r="AA739" t="str">
        <f t="shared" si="174"/>
        <v/>
      </c>
      <c r="AB739" t="str">
        <f t="shared" si="175"/>
        <v/>
      </c>
      <c r="AC739" t="str">
        <f t="shared" si="176"/>
        <v/>
      </c>
    </row>
    <row r="740" spans="2:29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/>
      <c r="O740" s="3" t="str">
        <f t="shared" si="163"/>
        <v>Lincoln1990Irrigation5W33227</v>
      </c>
      <c r="P740" s="3">
        <f t="shared" si="164"/>
        <v>18</v>
      </c>
      <c r="Q740" s="3">
        <f t="shared" si="165"/>
        <v>6</v>
      </c>
      <c r="R740">
        <f t="shared" si="166"/>
        <v>186</v>
      </c>
      <c r="S740" t="str">
        <f>VLOOKUP(R740,SimulationNames!$C$2:$D$62,2,FALSE)</f>
        <v>Lincoln1990Irrigation5W</v>
      </c>
      <c r="T740" s="4">
        <f t="shared" si="167"/>
        <v>33227</v>
      </c>
      <c r="U740">
        <f t="shared" si="168"/>
        <v>42.8</v>
      </c>
      <c r="V740" t="str">
        <f t="shared" si="169"/>
        <v/>
      </c>
      <c r="W740">
        <f t="shared" si="170"/>
        <v>0.84</v>
      </c>
      <c r="X740">
        <f t="shared" si="171"/>
        <v>26.4</v>
      </c>
      <c r="Y740" t="str">
        <f t="shared" si="172"/>
        <v/>
      </c>
      <c r="Z740" t="str">
        <f t="shared" si="173"/>
        <v/>
      </c>
      <c r="AA740" t="str">
        <f t="shared" si="174"/>
        <v/>
      </c>
      <c r="AB740" t="str">
        <f t="shared" si="175"/>
        <v/>
      </c>
      <c r="AC740">
        <f t="shared" si="176"/>
        <v>16.399999999999999</v>
      </c>
    </row>
    <row r="741" spans="2:29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/>
      <c r="O741" s="3" t="str">
        <f t="shared" si="163"/>
        <v>Lincoln1990Irrigation5W33259</v>
      </c>
      <c r="P741" s="3">
        <f t="shared" si="164"/>
        <v>18</v>
      </c>
      <c r="Q741" s="3">
        <f t="shared" si="165"/>
        <v>6</v>
      </c>
      <c r="R741">
        <f t="shared" si="166"/>
        <v>186</v>
      </c>
      <c r="S741" t="str">
        <f>VLOOKUP(R741,SimulationNames!$C$2:$D$62,2,FALSE)</f>
        <v>Lincoln1990Irrigation5W</v>
      </c>
      <c r="T741" s="4">
        <f t="shared" si="167"/>
        <v>33259</v>
      </c>
      <c r="U741">
        <f t="shared" si="168"/>
        <v>261.8</v>
      </c>
      <c r="V741" t="str">
        <f t="shared" si="169"/>
        <v/>
      </c>
      <c r="W741">
        <f t="shared" si="170"/>
        <v>2.83</v>
      </c>
      <c r="X741">
        <f t="shared" si="171"/>
        <v>118.7</v>
      </c>
      <c r="Y741" t="str">
        <f t="shared" si="172"/>
        <v/>
      </c>
      <c r="Z741" t="str">
        <f t="shared" si="173"/>
        <v/>
      </c>
      <c r="AA741" t="str">
        <f t="shared" si="174"/>
        <v/>
      </c>
      <c r="AB741" t="str">
        <f t="shared" si="175"/>
        <v/>
      </c>
      <c r="AC741">
        <f t="shared" si="176"/>
        <v>143.1</v>
      </c>
    </row>
    <row r="742" spans="2:29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/>
      <c r="O742" s="3" t="str">
        <f t="shared" si="163"/>
        <v>Lincoln1990Irrigation5W33301</v>
      </c>
      <c r="P742" s="3">
        <f t="shared" si="164"/>
        <v>18</v>
      </c>
      <c r="Q742" s="3">
        <f t="shared" si="165"/>
        <v>6</v>
      </c>
      <c r="R742">
        <f t="shared" si="166"/>
        <v>186</v>
      </c>
      <c r="S742" t="str">
        <f>VLOOKUP(R742,SimulationNames!$C$2:$D$62,2,FALSE)</f>
        <v>Lincoln1990Irrigation5W</v>
      </c>
      <c r="T742" s="4">
        <f t="shared" si="167"/>
        <v>33301</v>
      </c>
      <c r="U742">
        <f t="shared" si="168"/>
        <v>1279.9000000000001</v>
      </c>
      <c r="V742" t="str">
        <f t="shared" si="169"/>
        <v/>
      </c>
      <c r="W742">
        <f t="shared" si="170"/>
        <v>4.8899999999999997</v>
      </c>
      <c r="X742">
        <f t="shared" si="171"/>
        <v>225.1</v>
      </c>
      <c r="Y742" t="str">
        <f t="shared" si="172"/>
        <v/>
      </c>
      <c r="Z742" t="str">
        <f t="shared" si="173"/>
        <v/>
      </c>
      <c r="AA742" t="str">
        <f t="shared" si="174"/>
        <v/>
      </c>
      <c r="AB742" t="str">
        <f t="shared" si="175"/>
        <v/>
      </c>
      <c r="AC742">
        <f t="shared" si="176"/>
        <v>834.7</v>
      </c>
    </row>
    <row r="743" spans="2:29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/>
      <c r="O743" s="3" t="str">
        <f t="shared" si="163"/>
        <v>Lincoln1990Irrigation5W33315</v>
      </c>
      <c r="P743" s="3">
        <f t="shared" si="164"/>
        <v>18</v>
      </c>
      <c r="Q743" s="3">
        <f t="shared" si="165"/>
        <v>6</v>
      </c>
      <c r="R743">
        <f t="shared" si="166"/>
        <v>186</v>
      </c>
      <c r="S743" t="str">
        <f>VLOOKUP(R743,SimulationNames!$C$2:$D$62,2,FALSE)</f>
        <v>Lincoln1990Irrigation5W</v>
      </c>
      <c r="T743" s="4">
        <f t="shared" si="167"/>
        <v>33315</v>
      </c>
      <c r="U743">
        <f t="shared" si="168"/>
        <v>1594.1</v>
      </c>
      <c r="V743" t="str">
        <f t="shared" si="169"/>
        <v/>
      </c>
      <c r="W743">
        <f t="shared" si="170"/>
        <v>4.5199999999999996</v>
      </c>
      <c r="X743">
        <f t="shared" si="171"/>
        <v>217.9</v>
      </c>
      <c r="Y743" t="str">
        <f t="shared" si="172"/>
        <v/>
      </c>
      <c r="Z743" t="str">
        <f t="shared" si="173"/>
        <v/>
      </c>
      <c r="AA743" t="str">
        <f t="shared" si="174"/>
        <v/>
      </c>
      <c r="AB743" t="str">
        <f t="shared" si="175"/>
        <v/>
      </c>
      <c r="AC743">
        <f t="shared" si="176"/>
        <v>884</v>
      </c>
    </row>
    <row r="744" spans="2:29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/>
      <c r="O744" s="3" t="str">
        <f t="shared" si="163"/>
        <v>Lincoln1990Irrigation5W33330</v>
      </c>
      <c r="P744" s="3">
        <f t="shared" si="164"/>
        <v>18</v>
      </c>
      <c r="Q744" s="3">
        <f t="shared" si="165"/>
        <v>6</v>
      </c>
      <c r="R744">
        <f t="shared" si="166"/>
        <v>186</v>
      </c>
      <c r="S744" t="str">
        <f>VLOOKUP(R744,SimulationNames!$C$2:$D$62,2,FALSE)</f>
        <v>Lincoln1990Irrigation5W</v>
      </c>
      <c r="T744" s="4">
        <f t="shared" si="167"/>
        <v>33330</v>
      </c>
      <c r="U744">
        <f t="shared" si="168"/>
        <v>1613.2</v>
      </c>
      <c r="V744" t="str">
        <f t="shared" si="169"/>
        <v/>
      </c>
      <c r="W744">
        <f t="shared" si="170"/>
        <v>3.86</v>
      </c>
      <c r="X744">
        <f t="shared" si="171"/>
        <v>221.9</v>
      </c>
      <c r="Y744" t="str">
        <f t="shared" si="172"/>
        <v/>
      </c>
      <c r="Z744" t="str">
        <f t="shared" si="173"/>
        <v/>
      </c>
      <c r="AA744" t="str">
        <f t="shared" si="174"/>
        <v/>
      </c>
      <c r="AB744" t="str">
        <f t="shared" si="175"/>
        <v/>
      </c>
      <c r="AC744">
        <f t="shared" si="176"/>
        <v>648.6</v>
      </c>
    </row>
    <row r="745" spans="2:29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/>
      <c r="O745" s="3" t="str">
        <f t="shared" si="163"/>
        <v>Lincoln1990Irrigation5W33343</v>
      </c>
      <c r="P745" s="3">
        <f t="shared" si="164"/>
        <v>18</v>
      </c>
      <c r="Q745" s="3">
        <f t="shared" si="165"/>
        <v>6</v>
      </c>
      <c r="R745">
        <f t="shared" si="166"/>
        <v>186</v>
      </c>
      <c r="S745" t="str">
        <f>VLOOKUP(R745,SimulationNames!$C$2:$D$62,2,FALSE)</f>
        <v>Lincoln1990Irrigation5W</v>
      </c>
      <c r="T745" s="4">
        <f t="shared" si="167"/>
        <v>33343</v>
      </c>
      <c r="U745">
        <f t="shared" si="168"/>
        <v>1831.8</v>
      </c>
      <c r="V745" t="str">
        <f t="shared" si="169"/>
        <v/>
      </c>
      <c r="W745">
        <f t="shared" si="170"/>
        <v>4.01</v>
      </c>
      <c r="X745">
        <f t="shared" si="171"/>
        <v>220.9</v>
      </c>
      <c r="Y745" t="str">
        <f t="shared" si="172"/>
        <v/>
      </c>
      <c r="Z745" t="str">
        <f t="shared" si="173"/>
        <v/>
      </c>
      <c r="AA745" t="str">
        <f t="shared" si="174"/>
        <v/>
      </c>
      <c r="AB745" t="str">
        <f t="shared" si="175"/>
        <v/>
      </c>
      <c r="AC745">
        <f t="shared" si="176"/>
        <v>637.20000000000005</v>
      </c>
    </row>
    <row r="746" spans="2:29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 t="str">
        <f t="shared" si="163"/>
        <v>Lincoln1990Irrigation5W33359</v>
      </c>
      <c r="P746" s="3">
        <f t="shared" si="164"/>
        <v>18</v>
      </c>
      <c r="Q746" s="3">
        <f t="shared" si="165"/>
        <v>6</v>
      </c>
      <c r="R746">
        <f t="shared" si="166"/>
        <v>186</v>
      </c>
      <c r="S746" t="str">
        <f>VLOOKUP(R746,SimulationNames!$C$2:$D$62,2,FALSE)</f>
        <v>Lincoln1990Irrigation5W</v>
      </c>
      <c r="T746" s="4">
        <f t="shared" si="167"/>
        <v>33359</v>
      </c>
      <c r="U746">
        <f t="shared" si="168"/>
        <v>1906.5</v>
      </c>
      <c r="V746" t="str">
        <f t="shared" si="169"/>
        <v/>
      </c>
      <c r="W746" t="str">
        <f t="shared" si="170"/>
        <v/>
      </c>
      <c r="X746" t="str">
        <f t="shared" si="171"/>
        <v/>
      </c>
      <c r="Y746" t="str">
        <f t="shared" si="172"/>
        <v/>
      </c>
      <c r="Z746" t="str">
        <f t="shared" si="173"/>
        <v/>
      </c>
      <c r="AA746" t="str">
        <f t="shared" si="174"/>
        <v/>
      </c>
      <c r="AB746" t="str">
        <f t="shared" si="175"/>
        <v/>
      </c>
      <c r="AC746" t="str">
        <f t="shared" si="176"/>
        <v/>
      </c>
    </row>
    <row r="747" spans="2:29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/>
      <c r="O747" s="3" t="str">
        <f t="shared" si="163"/>
        <v>Lincoln1990Irrigation6W33227</v>
      </c>
      <c r="P747" s="3">
        <f t="shared" si="164"/>
        <v>18</v>
      </c>
      <c r="Q747" s="3">
        <f t="shared" si="165"/>
        <v>7</v>
      </c>
      <c r="R747">
        <f t="shared" si="166"/>
        <v>187</v>
      </c>
      <c r="S747" t="str">
        <f>VLOOKUP(R747,SimulationNames!$C$2:$D$62,2,FALSE)</f>
        <v>Lincoln1990Irrigation6W</v>
      </c>
      <c r="T747" s="4">
        <f t="shared" si="167"/>
        <v>33227</v>
      </c>
      <c r="U747">
        <f t="shared" si="168"/>
        <v>39.1</v>
      </c>
      <c r="V747" t="str">
        <f t="shared" si="169"/>
        <v/>
      </c>
      <c r="W747">
        <f t="shared" si="170"/>
        <v>0.82</v>
      </c>
      <c r="X747">
        <f t="shared" si="171"/>
        <v>24.7</v>
      </c>
      <c r="Y747" t="str">
        <f t="shared" si="172"/>
        <v/>
      </c>
      <c r="Z747" t="str">
        <f t="shared" si="173"/>
        <v/>
      </c>
      <c r="AA747" t="str">
        <f t="shared" si="174"/>
        <v/>
      </c>
      <c r="AB747" t="str">
        <f t="shared" si="175"/>
        <v/>
      </c>
      <c r="AC747">
        <f t="shared" si="176"/>
        <v>14.5</v>
      </c>
    </row>
    <row r="748" spans="2:29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/>
      <c r="O748" s="3" t="str">
        <f t="shared" si="163"/>
        <v>Lincoln1990Irrigation6W33259</v>
      </c>
      <c r="P748" s="3">
        <f t="shared" si="164"/>
        <v>18</v>
      </c>
      <c r="Q748" s="3">
        <f t="shared" si="165"/>
        <v>7</v>
      </c>
      <c r="R748">
        <f t="shared" si="166"/>
        <v>187</v>
      </c>
      <c r="S748" t="str">
        <f>VLOOKUP(R748,SimulationNames!$C$2:$D$62,2,FALSE)</f>
        <v>Lincoln1990Irrigation6W</v>
      </c>
      <c r="T748" s="4">
        <f t="shared" si="167"/>
        <v>33259</v>
      </c>
      <c r="U748">
        <f t="shared" si="168"/>
        <v>223</v>
      </c>
      <c r="V748" t="str">
        <f t="shared" si="169"/>
        <v/>
      </c>
      <c r="W748">
        <f t="shared" si="170"/>
        <v>2.2799999999999998</v>
      </c>
      <c r="X748">
        <f t="shared" si="171"/>
        <v>95.8</v>
      </c>
      <c r="Y748" t="str">
        <f t="shared" si="172"/>
        <v/>
      </c>
      <c r="Z748" t="str">
        <f t="shared" si="173"/>
        <v/>
      </c>
      <c r="AA748" t="str">
        <f t="shared" si="174"/>
        <v/>
      </c>
      <c r="AB748" t="str">
        <f t="shared" si="175"/>
        <v/>
      </c>
      <c r="AC748">
        <f t="shared" si="176"/>
        <v>127.3</v>
      </c>
    </row>
    <row r="749" spans="2:29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/>
      <c r="O749" s="3" t="str">
        <f t="shared" si="163"/>
        <v>Lincoln1990Irrigation6W33301</v>
      </c>
      <c r="P749" s="3">
        <f t="shared" si="164"/>
        <v>18</v>
      </c>
      <c r="Q749" s="3">
        <f t="shared" si="165"/>
        <v>7</v>
      </c>
      <c r="R749">
        <f t="shared" si="166"/>
        <v>187</v>
      </c>
      <c r="S749" t="str">
        <f>VLOOKUP(R749,SimulationNames!$C$2:$D$62,2,FALSE)</f>
        <v>Lincoln1990Irrigation6W</v>
      </c>
      <c r="T749" s="4">
        <f t="shared" si="167"/>
        <v>33301</v>
      </c>
      <c r="U749">
        <f t="shared" si="168"/>
        <v>1168.9000000000001</v>
      </c>
      <c r="V749" t="str">
        <f t="shared" si="169"/>
        <v/>
      </c>
      <c r="W749">
        <f t="shared" si="170"/>
        <v>4.28</v>
      </c>
      <c r="X749">
        <f t="shared" si="171"/>
        <v>199.5</v>
      </c>
      <c r="Y749" t="str">
        <f t="shared" si="172"/>
        <v/>
      </c>
      <c r="Z749" t="str">
        <f t="shared" si="173"/>
        <v/>
      </c>
      <c r="AA749" t="str">
        <f t="shared" si="174"/>
        <v/>
      </c>
      <c r="AB749" t="str">
        <f t="shared" si="175"/>
        <v/>
      </c>
      <c r="AC749">
        <f t="shared" si="176"/>
        <v>732.4</v>
      </c>
    </row>
    <row r="750" spans="2:29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/>
      <c r="O750" s="3" t="str">
        <f t="shared" si="163"/>
        <v>Lincoln1990Irrigation6W33315</v>
      </c>
      <c r="P750" s="3">
        <f t="shared" si="164"/>
        <v>18</v>
      </c>
      <c r="Q750" s="3">
        <f t="shared" si="165"/>
        <v>7</v>
      </c>
      <c r="R750">
        <f t="shared" si="166"/>
        <v>187</v>
      </c>
      <c r="S750" t="str">
        <f>VLOOKUP(R750,SimulationNames!$C$2:$D$62,2,FALSE)</f>
        <v>Lincoln1990Irrigation6W</v>
      </c>
      <c r="T750" s="4">
        <f t="shared" si="167"/>
        <v>33315</v>
      </c>
      <c r="U750">
        <f t="shared" si="168"/>
        <v>1527.6</v>
      </c>
      <c r="V750" t="str">
        <f t="shared" si="169"/>
        <v/>
      </c>
      <c r="W750">
        <f t="shared" si="170"/>
        <v>4.74</v>
      </c>
      <c r="X750">
        <f t="shared" si="171"/>
        <v>255.3</v>
      </c>
      <c r="Y750" t="str">
        <f t="shared" si="172"/>
        <v/>
      </c>
      <c r="Z750" t="str">
        <f t="shared" si="173"/>
        <v/>
      </c>
      <c r="AA750" t="str">
        <f t="shared" si="174"/>
        <v/>
      </c>
      <c r="AB750" t="str">
        <f t="shared" si="175"/>
        <v/>
      </c>
      <c r="AC750">
        <f t="shared" si="176"/>
        <v>756.1</v>
      </c>
    </row>
    <row r="751" spans="2:29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/>
      <c r="O751" s="3" t="str">
        <f t="shared" si="163"/>
        <v>Lincoln1990Irrigation6W33330</v>
      </c>
      <c r="P751" s="3">
        <f t="shared" si="164"/>
        <v>18</v>
      </c>
      <c r="Q751" s="3">
        <f t="shared" si="165"/>
        <v>7</v>
      </c>
      <c r="R751">
        <f t="shared" si="166"/>
        <v>187</v>
      </c>
      <c r="S751" t="str">
        <f>VLOOKUP(R751,SimulationNames!$C$2:$D$62,2,FALSE)</f>
        <v>Lincoln1990Irrigation6W</v>
      </c>
      <c r="T751" s="4">
        <f t="shared" si="167"/>
        <v>33330</v>
      </c>
      <c r="U751">
        <f t="shared" si="168"/>
        <v>1764</v>
      </c>
      <c r="V751" t="str">
        <f t="shared" si="169"/>
        <v/>
      </c>
      <c r="W751">
        <f t="shared" si="170"/>
        <v>3.74</v>
      </c>
      <c r="X751">
        <f t="shared" si="171"/>
        <v>203.1</v>
      </c>
      <c r="Y751" t="str">
        <f t="shared" si="172"/>
        <v/>
      </c>
      <c r="Z751" t="str">
        <f t="shared" si="173"/>
        <v/>
      </c>
      <c r="AA751" t="str">
        <f t="shared" si="174"/>
        <v/>
      </c>
      <c r="AB751" t="str">
        <f t="shared" si="175"/>
        <v/>
      </c>
      <c r="AC751">
        <f t="shared" si="176"/>
        <v>653.70000000000005</v>
      </c>
    </row>
    <row r="752" spans="2:29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/>
      <c r="O752" s="3" t="str">
        <f t="shared" si="163"/>
        <v>Lincoln1990Irrigation6W33343</v>
      </c>
      <c r="P752" s="3">
        <f t="shared" si="164"/>
        <v>18</v>
      </c>
      <c r="Q752" s="3">
        <f t="shared" si="165"/>
        <v>7</v>
      </c>
      <c r="R752">
        <f t="shared" si="166"/>
        <v>187</v>
      </c>
      <c r="S752" t="str">
        <f>VLOOKUP(R752,SimulationNames!$C$2:$D$62,2,FALSE)</f>
        <v>Lincoln1990Irrigation6W</v>
      </c>
      <c r="T752" s="4">
        <f t="shared" si="167"/>
        <v>33343</v>
      </c>
      <c r="U752">
        <f t="shared" si="168"/>
        <v>1865.6</v>
      </c>
      <c r="V752" t="str">
        <f t="shared" si="169"/>
        <v/>
      </c>
      <c r="W752">
        <f t="shared" si="170"/>
        <v>3.27</v>
      </c>
      <c r="X752">
        <f t="shared" si="171"/>
        <v>169.6</v>
      </c>
      <c r="Y752" t="str">
        <f t="shared" si="172"/>
        <v/>
      </c>
      <c r="Z752" t="str">
        <f t="shared" si="173"/>
        <v/>
      </c>
      <c r="AA752" t="str">
        <f t="shared" si="174"/>
        <v/>
      </c>
      <c r="AB752" t="str">
        <f t="shared" si="175"/>
        <v/>
      </c>
      <c r="AC752">
        <f t="shared" si="176"/>
        <v>582.29999999999995</v>
      </c>
    </row>
    <row r="753" spans="2:29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 t="str">
        <f t="shared" si="163"/>
        <v>Lincoln1990Irrigation6W33359</v>
      </c>
      <c r="P753" s="3">
        <f t="shared" si="164"/>
        <v>18</v>
      </c>
      <c r="Q753" s="3">
        <f t="shared" si="165"/>
        <v>7</v>
      </c>
      <c r="R753">
        <f t="shared" si="166"/>
        <v>187</v>
      </c>
      <c r="S753" t="str">
        <f>VLOOKUP(R753,SimulationNames!$C$2:$D$62,2,FALSE)</f>
        <v>Lincoln1990Irrigation6W</v>
      </c>
      <c r="T753" s="4">
        <f t="shared" si="167"/>
        <v>33359</v>
      </c>
      <c r="U753">
        <f t="shared" si="168"/>
        <v>1689.1</v>
      </c>
      <c r="V753" t="str">
        <f t="shared" si="169"/>
        <v/>
      </c>
      <c r="W753" t="str">
        <f t="shared" si="170"/>
        <v/>
      </c>
      <c r="X753" t="str">
        <f t="shared" si="171"/>
        <v/>
      </c>
      <c r="Y753" t="str">
        <f t="shared" si="172"/>
        <v/>
      </c>
      <c r="Z753" t="str">
        <f t="shared" si="173"/>
        <v/>
      </c>
      <c r="AA753" t="str">
        <f t="shared" si="174"/>
        <v/>
      </c>
      <c r="AB753" t="str">
        <f t="shared" si="175"/>
        <v/>
      </c>
      <c r="AC753" t="str">
        <f t="shared" si="176"/>
        <v/>
      </c>
    </row>
    <row r="754" spans="2:29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/>
      <c r="O754" s="3" t="str">
        <f t="shared" si="163"/>
        <v>Lincoln1990Irrigation7W33227</v>
      </c>
      <c r="P754" s="3">
        <f t="shared" si="164"/>
        <v>18</v>
      </c>
      <c r="Q754" s="3">
        <f t="shared" si="165"/>
        <v>8</v>
      </c>
      <c r="R754">
        <f t="shared" si="166"/>
        <v>188</v>
      </c>
      <c r="S754" t="str">
        <f>VLOOKUP(R754,SimulationNames!$C$2:$D$62,2,FALSE)</f>
        <v>Lincoln1990Irrigation7W</v>
      </c>
      <c r="T754" s="4">
        <f t="shared" si="167"/>
        <v>33227</v>
      </c>
      <c r="U754">
        <f t="shared" si="168"/>
        <v>41</v>
      </c>
      <c r="V754" t="str">
        <f t="shared" si="169"/>
        <v/>
      </c>
      <c r="W754">
        <f t="shared" si="170"/>
        <v>0.85</v>
      </c>
      <c r="X754">
        <f t="shared" si="171"/>
        <v>24.9</v>
      </c>
      <c r="Y754" t="str">
        <f t="shared" si="172"/>
        <v/>
      </c>
      <c r="Z754" t="str">
        <f t="shared" si="173"/>
        <v/>
      </c>
      <c r="AA754" t="str">
        <f t="shared" si="174"/>
        <v/>
      </c>
      <c r="AB754" t="str">
        <f t="shared" si="175"/>
        <v/>
      </c>
      <c r="AC754">
        <f t="shared" si="176"/>
        <v>16</v>
      </c>
    </row>
    <row r="755" spans="2:29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/>
      <c r="O755" s="3" t="str">
        <f t="shared" si="163"/>
        <v>Lincoln1990Irrigation7W33259</v>
      </c>
      <c r="P755" s="3">
        <f t="shared" si="164"/>
        <v>18</v>
      </c>
      <c r="Q755" s="3">
        <f t="shared" si="165"/>
        <v>8</v>
      </c>
      <c r="R755">
        <f t="shared" si="166"/>
        <v>188</v>
      </c>
      <c r="S755" t="str">
        <f>VLOOKUP(R755,SimulationNames!$C$2:$D$62,2,FALSE)</f>
        <v>Lincoln1990Irrigation7W</v>
      </c>
      <c r="T755" s="4">
        <f t="shared" si="167"/>
        <v>33259</v>
      </c>
      <c r="U755">
        <f t="shared" si="168"/>
        <v>257.89999999999998</v>
      </c>
      <c r="V755" t="str">
        <f t="shared" si="169"/>
        <v/>
      </c>
      <c r="W755">
        <f t="shared" si="170"/>
        <v>2.87</v>
      </c>
      <c r="X755">
        <f t="shared" si="171"/>
        <v>119.4</v>
      </c>
      <c r="Y755" t="str">
        <f t="shared" si="172"/>
        <v/>
      </c>
      <c r="Z755" t="str">
        <f t="shared" si="173"/>
        <v/>
      </c>
      <c r="AA755" t="str">
        <f t="shared" si="174"/>
        <v/>
      </c>
      <c r="AB755" t="str">
        <f t="shared" si="175"/>
        <v/>
      </c>
      <c r="AC755">
        <f t="shared" si="176"/>
        <v>138.5</v>
      </c>
    </row>
    <row r="756" spans="2:29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/>
      <c r="O756" s="3" t="str">
        <f t="shared" si="163"/>
        <v>Lincoln1990Irrigation7W33301</v>
      </c>
      <c r="P756" s="3">
        <f t="shared" si="164"/>
        <v>18</v>
      </c>
      <c r="Q756" s="3">
        <f t="shared" si="165"/>
        <v>8</v>
      </c>
      <c r="R756">
        <f t="shared" si="166"/>
        <v>188</v>
      </c>
      <c r="S756" t="str">
        <f>VLOOKUP(R756,SimulationNames!$C$2:$D$62,2,FALSE)</f>
        <v>Lincoln1990Irrigation7W</v>
      </c>
      <c r="T756" s="4">
        <f t="shared" si="167"/>
        <v>33301</v>
      </c>
      <c r="U756">
        <f t="shared" si="168"/>
        <v>1392.4</v>
      </c>
      <c r="V756" t="str">
        <f t="shared" si="169"/>
        <v/>
      </c>
      <c r="W756">
        <f t="shared" si="170"/>
        <v>4.49</v>
      </c>
      <c r="X756">
        <f t="shared" si="171"/>
        <v>247.8</v>
      </c>
      <c r="Y756" t="str">
        <f t="shared" si="172"/>
        <v/>
      </c>
      <c r="Z756" t="str">
        <f t="shared" si="173"/>
        <v/>
      </c>
      <c r="AA756" t="str">
        <f t="shared" si="174"/>
        <v/>
      </c>
      <c r="AB756" t="str">
        <f t="shared" si="175"/>
        <v/>
      </c>
      <c r="AC756">
        <f t="shared" si="176"/>
        <v>878.5</v>
      </c>
    </row>
    <row r="757" spans="2:29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/>
      <c r="O757" s="3" t="str">
        <f t="shared" si="163"/>
        <v>Lincoln1990Irrigation7W33315</v>
      </c>
      <c r="P757" s="3">
        <f t="shared" si="164"/>
        <v>18</v>
      </c>
      <c r="Q757" s="3">
        <f t="shared" si="165"/>
        <v>8</v>
      </c>
      <c r="R757">
        <f t="shared" si="166"/>
        <v>188</v>
      </c>
      <c r="S757" t="str">
        <f>VLOOKUP(R757,SimulationNames!$C$2:$D$62,2,FALSE)</f>
        <v>Lincoln1990Irrigation7W</v>
      </c>
      <c r="T757" s="4">
        <f t="shared" si="167"/>
        <v>33315</v>
      </c>
      <c r="U757">
        <f t="shared" si="168"/>
        <v>2330.6999999999998</v>
      </c>
      <c r="V757" t="str">
        <f t="shared" si="169"/>
        <v/>
      </c>
      <c r="W757">
        <f t="shared" si="170"/>
        <v>5.84</v>
      </c>
      <c r="X757">
        <f t="shared" si="171"/>
        <v>333.4</v>
      </c>
      <c r="Y757" t="str">
        <f t="shared" si="172"/>
        <v/>
      </c>
      <c r="Z757" t="str">
        <f t="shared" si="173"/>
        <v/>
      </c>
      <c r="AA757" t="str">
        <f t="shared" si="174"/>
        <v/>
      </c>
      <c r="AB757" t="str">
        <f t="shared" si="175"/>
        <v/>
      </c>
      <c r="AC757">
        <f t="shared" si="176"/>
        <v>1179</v>
      </c>
    </row>
    <row r="758" spans="2:29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/>
      <c r="O758" s="3" t="str">
        <f t="shared" si="163"/>
        <v>Lincoln1990Irrigation7W33330</v>
      </c>
      <c r="P758" s="3">
        <f t="shared" si="164"/>
        <v>18</v>
      </c>
      <c r="Q758" s="3">
        <f t="shared" si="165"/>
        <v>8</v>
      </c>
      <c r="R758">
        <f t="shared" si="166"/>
        <v>188</v>
      </c>
      <c r="S758" t="str">
        <f>VLOOKUP(R758,SimulationNames!$C$2:$D$62,2,FALSE)</f>
        <v>Lincoln1990Irrigation7W</v>
      </c>
      <c r="T758" s="4">
        <f t="shared" si="167"/>
        <v>33330</v>
      </c>
      <c r="U758">
        <f t="shared" si="168"/>
        <v>1778.8</v>
      </c>
      <c r="V758" t="str">
        <f t="shared" si="169"/>
        <v/>
      </c>
      <c r="W758">
        <f t="shared" si="170"/>
        <v>4.04</v>
      </c>
      <c r="X758">
        <f t="shared" si="171"/>
        <v>214.3</v>
      </c>
      <c r="Y758" t="str">
        <f t="shared" si="172"/>
        <v/>
      </c>
      <c r="Z758" t="str">
        <f t="shared" si="173"/>
        <v/>
      </c>
      <c r="AA758" t="str">
        <f t="shared" si="174"/>
        <v/>
      </c>
      <c r="AB758" t="str">
        <f t="shared" si="175"/>
        <v/>
      </c>
      <c r="AC758">
        <f t="shared" si="176"/>
        <v>643.4</v>
      </c>
    </row>
    <row r="759" spans="2:29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/>
      <c r="O759" s="3" t="str">
        <f t="shared" si="163"/>
        <v>Lincoln1990Irrigation7W33343</v>
      </c>
      <c r="P759" s="3">
        <f t="shared" si="164"/>
        <v>18</v>
      </c>
      <c r="Q759" s="3">
        <f t="shared" si="165"/>
        <v>8</v>
      </c>
      <c r="R759">
        <f t="shared" si="166"/>
        <v>188</v>
      </c>
      <c r="S759" t="str">
        <f>VLOOKUP(R759,SimulationNames!$C$2:$D$62,2,FALSE)</f>
        <v>Lincoln1990Irrigation7W</v>
      </c>
      <c r="T759" s="4">
        <f t="shared" si="167"/>
        <v>33343</v>
      </c>
      <c r="U759">
        <f t="shared" si="168"/>
        <v>1900.4</v>
      </c>
      <c r="V759" t="str">
        <f t="shared" si="169"/>
        <v/>
      </c>
      <c r="W759">
        <f t="shared" si="170"/>
        <v>3.56</v>
      </c>
      <c r="X759">
        <f t="shared" si="171"/>
        <v>190.7</v>
      </c>
      <c r="Y759" t="str">
        <f t="shared" si="172"/>
        <v/>
      </c>
      <c r="Z759" t="str">
        <f t="shared" si="173"/>
        <v/>
      </c>
      <c r="AA759" t="str">
        <f t="shared" si="174"/>
        <v/>
      </c>
      <c r="AB759" t="str">
        <f t="shared" si="175"/>
        <v/>
      </c>
      <c r="AC759">
        <f t="shared" si="176"/>
        <v>601.9</v>
      </c>
    </row>
    <row r="760" spans="2:29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 t="str">
        <f t="shared" si="163"/>
        <v>Lincoln1990Irrigation7W33359</v>
      </c>
      <c r="P760" s="3">
        <f t="shared" si="164"/>
        <v>18</v>
      </c>
      <c r="Q760" s="3">
        <f t="shared" si="165"/>
        <v>8</v>
      </c>
      <c r="R760">
        <f t="shared" si="166"/>
        <v>188</v>
      </c>
      <c r="S760" t="str">
        <f>VLOOKUP(R760,SimulationNames!$C$2:$D$62,2,FALSE)</f>
        <v>Lincoln1990Irrigation7W</v>
      </c>
      <c r="T760" s="4">
        <f t="shared" si="167"/>
        <v>33359</v>
      </c>
      <c r="U760">
        <f t="shared" si="168"/>
        <v>2076.6</v>
      </c>
      <c r="V760" t="str">
        <f t="shared" si="169"/>
        <v/>
      </c>
      <c r="W760" t="str">
        <f t="shared" si="170"/>
        <v/>
      </c>
      <c r="X760" t="str">
        <f t="shared" si="171"/>
        <v/>
      </c>
      <c r="Y760" t="str">
        <f t="shared" si="172"/>
        <v/>
      </c>
      <c r="Z760" t="str">
        <f t="shared" si="173"/>
        <v/>
      </c>
      <c r="AA760" t="str">
        <f t="shared" si="174"/>
        <v/>
      </c>
      <c r="AB760" t="str">
        <f t="shared" si="175"/>
        <v/>
      </c>
      <c r="AC760" t="str">
        <f t="shared" si="176"/>
        <v/>
      </c>
    </row>
    <row r="761" spans="2:29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/>
      <c r="O761" s="3" t="str">
        <f t="shared" si="163"/>
        <v>Lincoln1990Irrigation8W33227</v>
      </c>
      <c r="P761" s="3">
        <f t="shared" si="164"/>
        <v>18</v>
      </c>
      <c r="Q761" s="3">
        <f t="shared" si="165"/>
        <v>9</v>
      </c>
      <c r="R761">
        <f t="shared" si="166"/>
        <v>189</v>
      </c>
      <c r="S761" t="str">
        <f>VLOOKUP(R761,SimulationNames!$C$2:$D$62,2,FALSE)</f>
        <v>Lincoln1990Irrigation8W</v>
      </c>
      <c r="T761" s="4">
        <f t="shared" si="167"/>
        <v>33227</v>
      </c>
      <c r="U761">
        <f t="shared" si="168"/>
        <v>40.9</v>
      </c>
      <c r="V761" t="str">
        <f t="shared" si="169"/>
        <v/>
      </c>
      <c r="W761">
        <f t="shared" si="170"/>
        <v>0.85</v>
      </c>
      <c r="X761">
        <f t="shared" si="171"/>
        <v>25.7</v>
      </c>
      <c r="Y761" t="str">
        <f t="shared" si="172"/>
        <v/>
      </c>
      <c r="Z761" t="str">
        <f t="shared" si="173"/>
        <v/>
      </c>
      <c r="AA761" t="str">
        <f t="shared" si="174"/>
        <v/>
      </c>
      <c r="AB761" t="str">
        <f t="shared" si="175"/>
        <v/>
      </c>
      <c r="AC761">
        <f t="shared" si="176"/>
        <v>15.2</v>
      </c>
    </row>
    <row r="762" spans="2:29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/>
      <c r="O762" s="3" t="str">
        <f t="shared" si="163"/>
        <v>Lincoln1990Irrigation8W33259</v>
      </c>
      <c r="P762" s="3">
        <f t="shared" si="164"/>
        <v>18</v>
      </c>
      <c r="Q762" s="3">
        <f t="shared" si="165"/>
        <v>9</v>
      </c>
      <c r="R762">
        <f t="shared" si="166"/>
        <v>189</v>
      </c>
      <c r="S762" t="str">
        <f>VLOOKUP(R762,SimulationNames!$C$2:$D$62,2,FALSE)</f>
        <v>Lincoln1990Irrigation8W</v>
      </c>
      <c r="T762" s="4">
        <f t="shared" si="167"/>
        <v>33259</v>
      </c>
      <c r="U762">
        <f t="shared" si="168"/>
        <v>284</v>
      </c>
      <c r="V762" t="str">
        <f t="shared" si="169"/>
        <v/>
      </c>
      <c r="W762">
        <f t="shared" si="170"/>
        <v>3</v>
      </c>
      <c r="X762">
        <f t="shared" si="171"/>
        <v>123</v>
      </c>
      <c r="Y762" t="str">
        <f t="shared" si="172"/>
        <v/>
      </c>
      <c r="Z762" t="str">
        <f t="shared" si="173"/>
        <v/>
      </c>
      <c r="AA762" t="str">
        <f t="shared" si="174"/>
        <v/>
      </c>
      <c r="AB762" t="str">
        <f t="shared" si="175"/>
        <v/>
      </c>
      <c r="AC762">
        <f t="shared" si="176"/>
        <v>161</v>
      </c>
    </row>
    <row r="763" spans="2:29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/>
      <c r="O763" s="3" t="str">
        <f t="shared" si="163"/>
        <v>Lincoln1990Irrigation8W33301</v>
      </c>
      <c r="P763" s="3">
        <f t="shared" si="164"/>
        <v>18</v>
      </c>
      <c r="Q763" s="3">
        <f t="shared" si="165"/>
        <v>9</v>
      </c>
      <c r="R763">
        <f t="shared" si="166"/>
        <v>189</v>
      </c>
      <c r="S763" t="str">
        <f>VLOOKUP(R763,SimulationNames!$C$2:$D$62,2,FALSE)</f>
        <v>Lincoln1990Irrigation8W</v>
      </c>
      <c r="T763" s="4">
        <f t="shared" si="167"/>
        <v>33301</v>
      </c>
      <c r="U763">
        <f t="shared" si="168"/>
        <v>1221.2</v>
      </c>
      <c r="V763" t="str">
        <f t="shared" si="169"/>
        <v/>
      </c>
      <c r="W763">
        <f t="shared" si="170"/>
        <v>4.25</v>
      </c>
      <c r="X763">
        <f t="shared" si="171"/>
        <v>218.7</v>
      </c>
      <c r="Y763" t="str">
        <f t="shared" si="172"/>
        <v/>
      </c>
      <c r="Z763" t="str">
        <f t="shared" si="173"/>
        <v/>
      </c>
      <c r="AA763" t="str">
        <f t="shared" si="174"/>
        <v/>
      </c>
      <c r="AB763" t="str">
        <f t="shared" si="175"/>
        <v/>
      </c>
      <c r="AC763">
        <f t="shared" si="176"/>
        <v>753.4</v>
      </c>
    </row>
    <row r="764" spans="2:29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/>
      <c r="O764" s="3" t="str">
        <f t="shared" si="163"/>
        <v>Lincoln1990Irrigation8W33315</v>
      </c>
      <c r="P764" s="3">
        <f t="shared" si="164"/>
        <v>18</v>
      </c>
      <c r="Q764" s="3">
        <f t="shared" si="165"/>
        <v>9</v>
      </c>
      <c r="R764">
        <f t="shared" si="166"/>
        <v>189</v>
      </c>
      <c r="S764" t="str">
        <f>VLOOKUP(R764,SimulationNames!$C$2:$D$62,2,FALSE)</f>
        <v>Lincoln1990Irrigation8W</v>
      </c>
      <c r="T764" s="4">
        <f t="shared" si="167"/>
        <v>33315</v>
      </c>
      <c r="U764">
        <f t="shared" si="168"/>
        <v>1606.6</v>
      </c>
      <c r="V764" t="str">
        <f t="shared" si="169"/>
        <v/>
      </c>
      <c r="W764">
        <f t="shared" si="170"/>
        <v>4.5199999999999996</v>
      </c>
      <c r="X764">
        <f t="shared" si="171"/>
        <v>226.2</v>
      </c>
      <c r="Y764" t="str">
        <f t="shared" si="172"/>
        <v/>
      </c>
      <c r="Z764" t="str">
        <f t="shared" si="173"/>
        <v/>
      </c>
      <c r="AA764" t="str">
        <f t="shared" si="174"/>
        <v/>
      </c>
      <c r="AB764" t="str">
        <f t="shared" si="175"/>
        <v/>
      </c>
      <c r="AC764">
        <f t="shared" si="176"/>
        <v>730.1</v>
      </c>
    </row>
    <row r="765" spans="2:29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/>
      <c r="O765" s="3" t="str">
        <f t="shared" si="163"/>
        <v>Lincoln1990Irrigation8W33330</v>
      </c>
      <c r="P765" s="3">
        <f t="shared" si="164"/>
        <v>18</v>
      </c>
      <c r="Q765" s="3">
        <f t="shared" si="165"/>
        <v>9</v>
      </c>
      <c r="R765">
        <f t="shared" si="166"/>
        <v>189</v>
      </c>
      <c r="S765" t="str">
        <f>VLOOKUP(R765,SimulationNames!$C$2:$D$62,2,FALSE)</f>
        <v>Lincoln1990Irrigation8W</v>
      </c>
      <c r="T765" s="4">
        <f t="shared" si="167"/>
        <v>33330</v>
      </c>
      <c r="U765">
        <f t="shared" si="168"/>
        <v>1860.1</v>
      </c>
      <c r="V765" t="str">
        <f t="shared" si="169"/>
        <v/>
      </c>
      <c r="W765">
        <f t="shared" si="170"/>
        <v>4.1500000000000004</v>
      </c>
      <c r="X765">
        <f t="shared" si="171"/>
        <v>252.2</v>
      </c>
      <c r="Y765" t="str">
        <f t="shared" si="172"/>
        <v/>
      </c>
      <c r="Z765" t="str">
        <f t="shared" si="173"/>
        <v/>
      </c>
      <c r="AA765" t="str">
        <f t="shared" si="174"/>
        <v/>
      </c>
      <c r="AB765" t="str">
        <f t="shared" si="175"/>
        <v/>
      </c>
      <c r="AC765">
        <f t="shared" si="176"/>
        <v>722.2</v>
      </c>
    </row>
    <row r="766" spans="2:29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/>
      <c r="O766" s="3" t="str">
        <f t="shared" si="163"/>
        <v>Lincoln1990Irrigation8W33343</v>
      </c>
      <c r="P766" s="3">
        <f t="shared" si="164"/>
        <v>18</v>
      </c>
      <c r="Q766" s="3">
        <f t="shared" si="165"/>
        <v>9</v>
      </c>
      <c r="R766">
        <f t="shared" si="166"/>
        <v>189</v>
      </c>
      <c r="S766" t="str">
        <f>VLOOKUP(R766,SimulationNames!$C$2:$D$62,2,FALSE)</f>
        <v>Lincoln1990Irrigation8W</v>
      </c>
      <c r="T766" s="4">
        <f t="shared" si="167"/>
        <v>33343</v>
      </c>
      <c r="U766">
        <f t="shared" si="168"/>
        <v>1834.3</v>
      </c>
      <c r="V766" t="str">
        <f t="shared" si="169"/>
        <v/>
      </c>
      <c r="W766">
        <f t="shared" si="170"/>
        <v>3.84</v>
      </c>
      <c r="X766">
        <f t="shared" si="171"/>
        <v>199.1</v>
      </c>
      <c r="Y766" t="str">
        <f t="shared" si="172"/>
        <v/>
      </c>
      <c r="Z766" t="str">
        <f t="shared" si="173"/>
        <v/>
      </c>
      <c r="AA766" t="str">
        <f t="shared" si="174"/>
        <v/>
      </c>
      <c r="AB766" t="str">
        <f t="shared" si="175"/>
        <v/>
      </c>
      <c r="AC766">
        <f t="shared" si="176"/>
        <v>535.4</v>
      </c>
    </row>
    <row r="767" spans="2:29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 t="str">
        <f t="shared" si="163"/>
        <v>Lincoln1990Irrigation8W33359</v>
      </c>
      <c r="P767" s="3">
        <f t="shared" si="164"/>
        <v>18</v>
      </c>
      <c r="Q767" s="3">
        <f t="shared" si="165"/>
        <v>9</v>
      </c>
      <c r="R767">
        <f t="shared" si="166"/>
        <v>189</v>
      </c>
      <c r="S767" t="str">
        <f>VLOOKUP(R767,SimulationNames!$C$2:$D$62,2,FALSE)</f>
        <v>Lincoln1990Irrigation8W</v>
      </c>
      <c r="T767" s="4">
        <f t="shared" si="167"/>
        <v>33359</v>
      </c>
      <c r="U767">
        <f t="shared" si="168"/>
        <v>1957.2</v>
      </c>
      <c r="V767" t="str">
        <f t="shared" si="169"/>
        <v/>
      </c>
      <c r="W767" t="str">
        <f t="shared" si="170"/>
        <v/>
      </c>
      <c r="X767" t="str">
        <f t="shared" si="171"/>
        <v/>
      </c>
      <c r="Y767" t="str">
        <f t="shared" si="172"/>
        <v/>
      </c>
      <c r="Z767" t="str">
        <f t="shared" si="173"/>
        <v/>
      </c>
      <c r="AA767" t="str">
        <f t="shared" si="174"/>
        <v/>
      </c>
      <c r="AB767" t="str">
        <f t="shared" si="175"/>
        <v/>
      </c>
      <c r="AC767" t="str">
        <f t="shared" si="176"/>
        <v/>
      </c>
    </row>
    <row r="768" spans="2:29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/>
      <c r="O768" s="3" t="str">
        <f t="shared" si="163"/>
        <v>Lincoln1990Irrigation9W33227</v>
      </c>
      <c r="P768" s="3">
        <f t="shared" si="164"/>
        <v>18</v>
      </c>
      <c r="Q768" s="3">
        <f t="shared" si="165"/>
        <v>10</v>
      </c>
      <c r="R768">
        <f t="shared" si="166"/>
        <v>190</v>
      </c>
      <c r="S768" t="str">
        <f>VLOOKUP(R768,SimulationNames!$C$2:$D$62,2,FALSE)</f>
        <v>Lincoln1990Irrigation9W</v>
      </c>
      <c r="T768" s="4">
        <f t="shared" si="167"/>
        <v>33227</v>
      </c>
      <c r="U768">
        <f t="shared" si="168"/>
        <v>39.299999999999997</v>
      </c>
      <c r="V768" t="str">
        <f t="shared" si="169"/>
        <v/>
      </c>
      <c r="W768">
        <f t="shared" si="170"/>
        <v>0.83</v>
      </c>
      <c r="X768">
        <f t="shared" si="171"/>
        <v>23.4</v>
      </c>
      <c r="Y768" t="str">
        <f t="shared" si="172"/>
        <v/>
      </c>
      <c r="Z768" t="str">
        <f t="shared" si="173"/>
        <v/>
      </c>
      <c r="AA768" t="str">
        <f t="shared" si="174"/>
        <v/>
      </c>
      <c r="AB768" t="str">
        <f t="shared" si="175"/>
        <v/>
      </c>
      <c r="AC768">
        <f t="shared" si="176"/>
        <v>16</v>
      </c>
    </row>
    <row r="769" spans="1:29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/>
      <c r="O769" s="3" t="str">
        <f t="shared" si="163"/>
        <v>Lincoln1990Irrigation9W33259</v>
      </c>
      <c r="P769" s="3">
        <f t="shared" si="164"/>
        <v>18</v>
      </c>
      <c r="Q769" s="3">
        <f t="shared" si="165"/>
        <v>10</v>
      </c>
      <c r="R769">
        <f t="shared" si="166"/>
        <v>190</v>
      </c>
      <c r="S769" t="str">
        <f>VLOOKUP(R769,SimulationNames!$C$2:$D$62,2,FALSE)</f>
        <v>Lincoln1990Irrigation9W</v>
      </c>
      <c r="T769" s="4">
        <f t="shared" si="167"/>
        <v>33259</v>
      </c>
      <c r="U769">
        <f t="shared" si="168"/>
        <v>300.39999999999998</v>
      </c>
      <c r="V769" t="str">
        <f t="shared" si="169"/>
        <v/>
      </c>
      <c r="W769">
        <f t="shared" si="170"/>
        <v>2.97</v>
      </c>
      <c r="X769">
        <f t="shared" si="171"/>
        <v>130.80000000000001</v>
      </c>
      <c r="Y769" t="str">
        <f t="shared" si="172"/>
        <v/>
      </c>
      <c r="Z769" t="str">
        <f t="shared" si="173"/>
        <v/>
      </c>
      <c r="AA769" t="str">
        <f t="shared" si="174"/>
        <v/>
      </c>
      <c r="AB769" t="str">
        <f t="shared" si="175"/>
        <v/>
      </c>
      <c r="AC769">
        <f t="shared" si="176"/>
        <v>169.6</v>
      </c>
    </row>
    <row r="770" spans="1:29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/>
      <c r="O770" s="3" t="str">
        <f t="shared" si="163"/>
        <v>Lincoln1990Irrigation9W33301</v>
      </c>
      <c r="P770" s="3">
        <f t="shared" si="164"/>
        <v>18</v>
      </c>
      <c r="Q770" s="3">
        <f t="shared" si="165"/>
        <v>10</v>
      </c>
      <c r="R770">
        <f t="shared" si="166"/>
        <v>190</v>
      </c>
      <c r="S770" t="str">
        <f>VLOOKUP(R770,SimulationNames!$C$2:$D$62,2,FALSE)</f>
        <v>Lincoln1990Irrigation9W</v>
      </c>
      <c r="T770" s="4">
        <f t="shared" si="167"/>
        <v>33301</v>
      </c>
      <c r="U770">
        <f t="shared" si="168"/>
        <v>1329.3</v>
      </c>
      <c r="V770" t="str">
        <f t="shared" si="169"/>
        <v/>
      </c>
      <c r="W770">
        <f t="shared" si="170"/>
        <v>4.76</v>
      </c>
      <c r="X770">
        <f t="shared" si="171"/>
        <v>232.7</v>
      </c>
      <c r="Y770" t="str">
        <f t="shared" si="172"/>
        <v/>
      </c>
      <c r="Z770" t="str">
        <f t="shared" si="173"/>
        <v/>
      </c>
      <c r="AA770" t="str">
        <f t="shared" si="174"/>
        <v/>
      </c>
      <c r="AB770" t="str">
        <f t="shared" si="175"/>
        <v/>
      </c>
      <c r="AC770">
        <f t="shared" si="176"/>
        <v>803.7</v>
      </c>
    </row>
    <row r="771" spans="1:29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/>
      <c r="O771" s="3" t="str">
        <f t="shared" si="163"/>
        <v>Lincoln1990Irrigation9W33315</v>
      </c>
      <c r="P771" s="3">
        <f t="shared" si="164"/>
        <v>18</v>
      </c>
      <c r="Q771" s="3">
        <f t="shared" si="165"/>
        <v>10</v>
      </c>
      <c r="R771">
        <f t="shared" si="166"/>
        <v>190</v>
      </c>
      <c r="S771" t="str">
        <f>VLOOKUP(R771,SimulationNames!$C$2:$D$62,2,FALSE)</f>
        <v>Lincoln1990Irrigation9W</v>
      </c>
      <c r="T771" s="4">
        <f t="shared" si="167"/>
        <v>33315</v>
      </c>
      <c r="U771">
        <f t="shared" si="168"/>
        <v>1610</v>
      </c>
      <c r="V771" t="str">
        <f t="shared" si="169"/>
        <v/>
      </c>
      <c r="W771">
        <f t="shared" si="170"/>
        <v>4.66</v>
      </c>
      <c r="X771">
        <f t="shared" si="171"/>
        <v>241.5</v>
      </c>
      <c r="Y771" t="str">
        <f t="shared" si="172"/>
        <v/>
      </c>
      <c r="Z771" t="str">
        <f t="shared" si="173"/>
        <v/>
      </c>
      <c r="AA771" t="str">
        <f t="shared" si="174"/>
        <v/>
      </c>
      <c r="AB771" t="str">
        <f t="shared" si="175"/>
        <v/>
      </c>
      <c r="AC771">
        <f t="shared" si="176"/>
        <v>767.7</v>
      </c>
    </row>
    <row r="772" spans="1:29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/>
      <c r="O772" s="3" t="str">
        <f t="shared" si="163"/>
        <v>Lincoln1990Irrigation9W33330</v>
      </c>
      <c r="P772" s="3">
        <f t="shared" si="164"/>
        <v>18</v>
      </c>
      <c r="Q772" s="3">
        <f t="shared" si="165"/>
        <v>10</v>
      </c>
      <c r="R772">
        <f t="shared" si="166"/>
        <v>190</v>
      </c>
      <c r="S772" t="str">
        <f>VLOOKUP(R772,SimulationNames!$C$2:$D$62,2,FALSE)</f>
        <v>Lincoln1990Irrigation9W</v>
      </c>
      <c r="T772" s="4">
        <f t="shared" si="167"/>
        <v>33330</v>
      </c>
      <c r="U772">
        <f t="shared" si="168"/>
        <v>2011.6</v>
      </c>
      <c r="V772" t="str">
        <f t="shared" si="169"/>
        <v/>
      </c>
      <c r="W772">
        <f t="shared" si="170"/>
        <v>4.0599999999999996</v>
      </c>
      <c r="X772">
        <f t="shared" si="171"/>
        <v>251.3</v>
      </c>
      <c r="Y772" t="str">
        <f t="shared" si="172"/>
        <v/>
      </c>
      <c r="Z772" t="str">
        <f t="shared" si="173"/>
        <v/>
      </c>
      <c r="AA772" t="str">
        <f t="shared" si="174"/>
        <v/>
      </c>
      <c r="AB772" t="str">
        <f t="shared" si="175"/>
        <v/>
      </c>
      <c r="AC772">
        <f t="shared" si="176"/>
        <v>807.9</v>
      </c>
    </row>
    <row r="773" spans="1:29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/>
      <c r="O773" s="3" t="str">
        <f t="shared" si="163"/>
        <v>Lincoln1990Irrigation9W33343</v>
      </c>
      <c r="P773" s="3">
        <f t="shared" si="164"/>
        <v>18</v>
      </c>
      <c r="Q773" s="3">
        <f t="shared" si="165"/>
        <v>10</v>
      </c>
      <c r="R773">
        <f t="shared" si="166"/>
        <v>190</v>
      </c>
      <c r="S773" t="str">
        <f>VLOOKUP(R773,SimulationNames!$C$2:$D$62,2,FALSE)</f>
        <v>Lincoln1990Irrigation9W</v>
      </c>
      <c r="T773" s="4">
        <f t="shared" si="167"/>
        <v>33343</v>
      </c>
      <c r="U773">
        <f t="shared" si="168"/>
        <v>2005.9</v>
      </c>
      <c r="V773" t="str">
        <f t="shared" si="169"/>
        <v/>
      </c>
      <c r="W773">
        <f t="shared" si="170"/>
        <v>4.07</v>
      </c>
      <c r="X773">
        <f t="shared" si="171"/>
        <v>221.2</v>
      </c>
      <c r="Y773" t="str">
        <f t="shared" si="172"/>
        <v/>
      </c>
      <c r="Z773" t="str">
        <f t="shared" si="173"/>
        <v/>
      </c>
      <c r="AA773" t="str">
        <f t="shared" si="174"/>
        <v/>
      </c>
      <c r="AB773" t="str">
        <f t="shared" si="175"/>
        <v/>
      </c>
      <c r="AC773">
        <f t="shared" si="176"/>
        <v>635.79999999999995</v>
      </c>
    </row>
    <row r="774" spans="1:29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 t="str">
        <f t="shared" ref="O774:O837" si="177">S774&amp;T774</f>
        <v>Lincoln1990Irrigation9W33359</v>
      </c>
      <c r="P774" s="3">
        <f t="shared" ref="P774:P837" si="178">IF(A774="",P773,A774)</f>
        <v>18</v>
      </c>
      <c r="Q774" s="3">
        <f t="shared" ref="Q774:Q837" si="179">IF(B774="",Q773,B774)</f>
        <v>10</v>
      </c>
      <c r="R774">
        <f t="shared" ref="R774:R837" si="180">P774*10+Q774</f>
        <v>190</v>
      </c>
      <c r="S774" t="str">
        <f>VLOOKUP(R774,SimulationNames!$C$2:$D$62,2,FALSE)</f>
        <v>Lincoln1990Irrigation9W</v>
      </c>
      <c r="T774" s="4">
        <f t="shared" ref="T774:T837" si="181">C774</f>
        <v>33359</v>
      </c>
      <c r="U774">
        <f t="shared" ref="U774:U837" si="182">IF(D774="","",D774/U$2)</f>
        <v>1858.6</v>
      </c>
      <c r="V774" t="str">
        <f t="shared" si="169"/>
        <v/>
      </c>
      <c r="W774" t="str">
        <f t="shared" si="170"/>
        <v/>
      </c>
      <c r="X774" t="str">
        <f t="shared" si="171"/>
        <v/>
      </c>
      <c r="Y774" t="str">
        <f t="shared" si="172"/>
        <v/>
      </c>
      <c r="Z774" t="str">
        <f t="shared" si="173"/>
        <v/>
      </c>
      <c r="AA774" t="str">
        <f t="shared" si="174"/>
        <v/>
      </c>
      <c r="AB774" t="str">
        <f t="shared" si="175"/>
        <v/>
      </c>
      <c r="AC774" t="str">
        <f t="shared" si="176"/>
        <v/>
      </c>
    </row>
    <row r="775" spans="1:29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/>
      <c r="O775" s="3" t="str">
        <f t="shared" si="177"/>
        <v>Chertsy2006NitrogenVLow39086</v>
      </c>
      <c r="P775" s="3">
        <f t="shared" si="178"/>
        <v>22</v>
      </c>
      <c r="Q775" s="3">
        <f t="shared" si="179"/>
        <v>1</v>
      </c>
      <c r="R775">
        <f t="shared" si="180"/>
        <v>221</v>
      </c>
      <c r="S775" t="str">
        <f>VLOOKUP(R775,SimulationNames!$C$2:$D$62,2,FALSE)</f>
        <v>Chertsy2006NitrogenVLow</v>
      </c>
      <c r="T775" s="4">
        <f t="shared" si="181"/>
        <v>39086</v>
      </c>
      <c r="U775" t="str">
        <f t="shared" si="182"/>
        <v/>
      </c>
      <c r="V775" t="str">
        <f t="shared" si="169"/>
        <v/>
      </c>
      <c r="W775">
        <f t="shared" si="170"/>
        <v>0.13</v>
      </c>
      <c r="X775" t="str">
        <f t="shared" si="171"/>
        <v/>
      </c>
      <c r="Y775" t="str">
        <f t="shared" si="172"/>
        <v/>
      </c>
      <c r="Z775">
        <f t="shared" si="173"/>
        <v>5.68</v>
      </c>
      <c r="AA775" t="str">
        <f t="shared" si="174"/>
        <v/>
      </c>
      <c r="AB775" t="str">
        <f t="shared" si="175"/>
        <v/>
      </c>
      <c r="AC775" t="str">
        <f t="shared" si="176"/>
        <v/>
      </c>
    </row>
    <row r="776" spans="1:29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/>
      <c r="O776" s="3" t="str">
        <f t="shared" si="177"/>
        <v>Chertsy2006NitrogenVLow39098</v>
      </c>
      <c r="P776" s="3">
        <f t="shared" si="178"/>
        <v>22</v>
      </c>
      <c r="Q776" s="3">
        <f t="shared" si="179"/>
        <v>1</v>
      </c>
      <c r="R776">
        <f t="shared" si="180"/>
        <v>221</v>
      </c>
      <c r="S776" t="str">
        <f>VLOOKUP(R776,SimulationNames!$C$2:$D$62,2,FALSE)</f>
        <v>Chertsy2006NitrogenVLow</v>
      </c>
      <c r="T776" s="4">
        <f t="shared" si="181"/>
        <v>39098</v>
      </c>
      <c r="U776" t="str">
        <f t="shared" si="182"/>
        <v/>
      </c>
      <c r="V776" t="str">
        <f t="shared" si="169"/>
        <v/>
      </c>
      <c r="W776">
        <f t="shared" si="170"/>
        <v>1.1100000000000001</v>
      </c>
      <c r="X776" t="str">
        <f t="shared" si="171"/>
        <v/>
      </c>
      <c r="Y776" t="str">
        <f t="shared" si="172"/>
        <v/>
      </c>
      <c r="Z776">
        <f t="shared" si="173"/>
        <v>7.46</v>
      </c>
      <c r="AA776" t="str">
        <f t="shared" si="174"/>
        <v/>
      </c>
      <c r="AB776" t="str">
        <f t="shared" si="175"/>
        <v/>
      </c>
      <c r="AC776" t="str">
        <f t="shared" si="176"/>
        <v/>
      </c>
    </row>
    <row r="777" spans="1:29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/>
      <c r="O777" s="3" t="str">
        <f t="shared" si="177"/>
        <v>Chertsy2006NitrogenVLow39108</v>
      </c>
      <c r="P777" s="3">
        <f t="shared" si="178"/>
        <v>22</v>
      </c>
      <c r="Q777" s="3">
        <f t="shared" si="179"/>
        <v>1</v>
      </c>
      <c r="R777">
        <f t="shared" si="180"/>
        <v>221</v>
      </c>
      <c r="S777" t="str">
        <f>VLOOKUP(R777,SimulationNames!$C$2:$D$62,2,FALSE)</f>
        <v>Chertsy2006NitrogenVLow</v>
      </c>
      <c r="T777" s="4">
        <f t="shared" si="181"/>
        <v>39108</v>
      </c>
      <c r="U777" t="str">
        <f t="shared" si="182"/>
        <v/>
      </c>
      <c r="V777" t="str">
        <f t="shared" si="169"/>
        <v/>
      </c>
      <c r="W777">
        <f t="shared" si="170"/>
        <v>2.33</v>
      </c>
      <c r="X777" t="str">
        <f t="shared" si="171"/>
        <v/>
      </c>
      <c r="Y777" t="str">
        <f t="shared" si="172"/>
        <v/>
      </c>
      <c r="Z777">
        <f t="shared" si="173"/>
        <v>9.5</v>
      </c>
      <c r="AA777" t="str">
        <f t="shared" si="174"/>
        <v/>
      </c>
      <c r="AB777" t="str">
        <f t="shared" si="175"/>
        <v/>
      </c>
      <c r="AC777" t="str">
        <f t="shared" si="176"/>
        <v/>
      </c>
    </row>
    <row r="778" spans="1:29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/>
      <c r="O778" s="3" t="str">
        <f t="shared" si="177"/>
        <v>Chertsy2006NitrogenVLow39120</v>
      </c>
      <c r="P778" s="3">
        <f t="shared" si="178"/>
        <v>22</v>
      </c>
      <c r="Q778" s="3">
        <f t="shared" si="179"/>
        <v>1</v>
      </c>
      <c r="R778">
        <f t="shared" si="180"/>
        <v>221</v>
      </c>
      <c r="S778" t="str">
        <f>VLOOKUP(R778,SimulationNames!$C$2:$D$62,2,FALSE)</f>
        <v>Chertsy2006NitrogenVLow</v>
      </c>
      <c r="T778" s="4">
        <f t="shared" si="181"/>
        <v>39120</v>
      </c>
      <c r="U778" t="str">
        <f t="shared" si="182"/>
        <v/>
      </c>
      <c r="V778" t="str">
        <f t="shared" si="169"/>
        <v/>
      </c>
      <c r="W778">
        <f t="shared" si="170"/>
        <v>3.09</v>
      </c>
      <c r="X778" t="str">
        <f t="shared" si="171"/>
        <v/>
      </c>
      <c r="Y778" t="str">
        <f t="shared" si="172"/>
        <v/>
      </c>
      <c r="Z778">
        <f t="shared" si="173"/>
        <v>11.54</v>
      </c>
      <c r="AA778" t="str">
        <f t="shared" si="174"/>
        <v/>
      </c>
      <c r="AB778" t="str">
        <f t="shared" si="175"/>
        <v/>
      </c>
      <c r="AC778" t="str">
        <f t="shared" si="176"/>
        <v/>
      </c>
    </row>
    <row r="779" spans="1:29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/>
      <c r="O779" s="3" t="str">
        <f t="shared" si="177"/>
        <v>Chertsy2006NitrogenVLow39140</v>
      </c>
      <c r="P779" s="3">
        <f t="shared" si="178"/>
        <v>22</v>
      </c>
      <c r="Q779" s="3">
        <f t="shared" si="179"/>
        <v>1</v>
      </c>
      <c r="R779">
        <f t="shared" si="180"/>
        <v>221</v>
      </c>
      <c r="S779" t="str">
        <f>VLOOKUP(R779,SimulationNames!$C$2:$D$62,2,FALSE)</f>
        <v>Chertsy2006NitrogenVLow</v>
      </c>
      <c r="T779" s="4">
        <f t="shared" si="181"/>
        <v>39140</v>
      </c>
      <c r="U779">
        <f t="shared" si="182"/>
        <v>915.5</v>
      </c>
      <c r="V779" t="str">
        <f t="shared" si="169"/>
        <v/>
      </c>
      <c r="W779">
        <f t="shared" si="170"/>
        <v>3.33</v>
      </c>
      <c r="X779">
        <f t="shared" si="171"/>
        <v>208</v>
      </c>
      <c r="Y779" t="str">
        <f t="shared" si="172"/>
        <v/>
      </c>
      <c r="Z779">
        <f t="shared" si="173"/>
        <v>15.79</v>
      </c>
      <c r="AA779" t="str">
        <f t="shared" si="174"/>
        <v/>
      </c>
      <c r="AB779" t="str">
        <f t="shared" si="175"/>
        <v/>
      </c>
      <c r="AC779">
        <f t="shared" si="176"/>
        <v>484.2</v>
      </c>
    </row>
    <row r="780" spans="1:29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/>
      <c r="O780" s="3" t="str">
        <f t="shared" si="177"/>
        <v>Chertsy2006NitrogenVLow39157</v>
      </c>
      <c r="P780" s="3">
        <f t="shared" si="178"/>
        <v>22</v>
      </c>
      <c r="Q780" s="3">
        <f t="shared" si="179"/>
        <v>1</v>
      </c>
      <c r="R780">
        <f t="shared" si="180"/>
        <v>221</v>
      </c>
      <c r="S780" t="str">
        <f>VLOOKUP(R780,SimulationNames!$C$2:$D$62,2,FALSE)</f>
        <v>Chertsy2006NitrogenVLow</v>
      </c>
      <c r="T780" s="4">
        <f t="shared" si="181"/>
        <v>39157</v>
      </c>
      <c r="U780">
        <f t="shared" si="182"/>
        <v>1233.3</v>
      </c>
      <c r="V780" t="str">
        <f t="shared" si="169"/>
        <v/>
      </c>
      <c r="W780" t="str">
        <f t="shared" si="170"/>
        <v/>
      </c>
      <c r="X780">
        <f t="shared" si="171"/>
        <v>216.4</v>
      </c>
      <c r="Y780" t="str">
        <f t="shared" si="172"/>
        <v/>
      </c>
      <c r="Z780" t="str">
        <f t="shared" si="173"/>
        <v/>
      </c>
      <c r="AA780" t="str">
        <f t="shared" si="174"/>
        <v/>
      </c>
      <c r="AB780" t="str">
        <f t="shared" si="175"/>
        <v/>
      </c>
      <c r="AC780">
        <f t="shared" si="176"/>
        <v>616.5</v>
      </c>
    </row>
    <row r="781" spans="1:29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/>
      <c r="O781" s="3" t="str">
        <f t="shared" si="177"/>
        <v>Chertsy2006NitrogenVLow39184</v>
      </c>
      <c r="P781" s="3">
        <f t="shared" si="178"/>
        <v>22</v>
      </c>
      <c r="Q781" s="3">
        <f t="shared" si="179"/>
        <v>1</v>
      </c>
      <c r="R781">
        <f t="shared" si="180"/>
        <v>221</v>
      </c>
      <c r="S781" t="str">
        <f>VLOOKUP(R781,SimulationNames!$C$2:$D$62,2,FALSE)</f>
        <v>Chertsy2006NitrogenVLow</v>
      </c>
      <c r="T781" s="4">
        <f t="shared" si="181"/>
        <v>39184</v>
      </c>
      <c r="U781">
        <f t="shared" si="182"/>
        <v>1686</v>
      </c>
      <c r="V781" t="str">
        <f t="shared" si="169"/>
        <v/>
      </c>
      <c r="W781" t="str">
        <f t="shared" si="170"/>
        <v/>
      </c>
      <c r="X781">
        <f t="shared" si="171"/>
        <v>203.3</v>
      </c>
      <c r="Y781" t="str">
        <f t="shared" si="172"/>
        <v/>
      </c>
      <c r="Z781" t="str">
        <f t="shared" si="173"/>
        <v/>
      </c>
      <c r="AA781" t="str">
        <f t="shared" si="174"/>
        <v/>
      </c>
      <c r="AB781" t="str">
        <f t="shared" si="175"/>
        <v/>
      </c>
      <c r="AC781">
        <f t="shared" si="176"/>
        <v>484</v>
      </c>
    </row>
    <row r="782" spans="1:29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/>
      <c r="O782" s="3" t="str">
        <f t="shared" si="177"/>
        <v>Chertsy2006NitrogenLow39086</v>
      </c>
      <c r="P782" s="3">
        <f t="shared" si="178"/>
        <v>22</v>
      </c>
      <c r="Q782" s="3">
        <f t="shared" si="179"/>
        <v>2</v>
      </c>
      <c r="R782">
        <f t="shared" si="180"/>
        <v>222</v>
      </c>
      <c r="S782" t="str">
        <f>VLOOKUP(R782,SimulationNames!$C$2:$D$62,2,FALSE)</f>
        <v>Chertsy2006NitrogenLow</v>
      </c>
      <c r="T782" s="4">
        <f t="shared" si="181"/>
        <v>39086</v>
      </c>
      <c r="U782" t="str">
        <f t="shared" si="182"/>
        <v/>
      </c>
      <c r="V782" t="str">
        <f t="shared" si="169"/>
        <v/>
      </c>
      <c r="W782">
        <f t="shared" si="170"/>
        <v>0.13</v>
      </c>
      <c r="X782" t="str">
        <f t="shared" si="171"/>
        <v/>
      </c>
      <c r="Y782" t="str">
        <f t="shared" si="172"/>
        <v/>
      </c>
      <c r="Z782">
        <f t="shared" si="173"/>
        <v>5.93</v>
      </c>
      <c r="AA782" t="str">
        <f t="shared" si="174"/>
        <v/>
      </c>
      <c r="AB782" t="str">
        <f t="shared" si="175"/>
        <v/>
      </c>
      <c r="AC782" t="str">
        <f t="shared" si="176"/>
        <v/>
      </c>
    </row>
    <row r="783" spans="1:29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/>
      <c r="O783" s="3" t="str">
        <f t="shared" si="177"/>
        <v>Chertsy2006NitrogenLow39098</v>
      </c>
      <c r="P783" s="3">
        <f t="shared" si="178"/>
        <v>22</v>
      </c>
      <c r="Q783" s="3">
        <f t="shared" si="179"/>
        <v>2</v>
      </c>
      <c r="R783">
        <f t="shared" si="180"/>
        <v>222</v>
      </c>
      <c r="S783" t="str">
        <f>VLOOKUP(R783,SimulationNames!$C$2:$D$62,2,FALSE)</f>
        <v>Chertsy2006NitrogenLow</v>
      </c>
      <c r="T783" s="4">
        <f t="shared" si="181"/>
        <v>39098</v>
      </c>
      <c r="U783" t="str">
        <f t="shared" si="182"/>
        <v/>
      </c>
      <c r="V783" t="str">
        <f t="shared" si="169"/>
        <v/>
      </c>
      <c r="W783">
        <f t="shared" si="170"/>
        <v>1.2</v>
      </c>
      <c r="X783" t="str">
        <f t="shared" si="171"/>
        <v/>
      </c>
      <c r="Y783" t="str">
        <f t="shared" si="172"/>
        <v/>
      </c>
      <c r="Z783">
        <f t="shared" si="173"/>
        <v>7.68</v>
      </c>
      <c r="AA783" t="str">
        <f t="shared" si="174"/>
        <v/>
      </c>
      <c r="AB783" t="str">
        <f t="shared" si="175"/>
        <v/>
      </c>
      <c r="AC783" t="str">
        <f t="shared" si="176"/>
        <v/>
      </c>
    </row>
    <row r="784" spans="1:29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/>
      <c r="O784" s="3" t="str">
        <f t="shared" si="177"/>
        <v>Chertsy2006NitrogenLow39108</v>
      </c>
      <c r="P784" s="3">
        <f t="shared" si="178"/>
        <v>22</v>
      </c>
      <c r="Q784" s="3">
        <f t="shared" si="179"/>
        <v>2</v>
      </c>
      <c r="R784">
        <f t="shared" si="180"/>
        <v>222</v>
      </c>
      <c r="S784" t="str">
        <f>VLOOKUP(R784,SimulationNames!$C$2:$D$62,2,FALSE)</f>
        <v>Chertsy2006NitrogenLow</v>
      </c>
      <c r="T784" s="4">
        <f t="shared" si="181"/>
        <v>39108</v>
      </c>
      <c r="U784" t="str">
        <f t="shared" si="182"/>
        <v/>
      </c>
      <c r="V784" t="str">
        <f t="shared" si="169"/>
        <v/>
      </c>
      <c r="W784">
        <f t="shared" si="170"/>
        <v>2.2999999999999998</v>
      </c>
      <c r="X784" t="str">
        <f t="shared" si="171"/>
        <v/>
      </c>
      <c r="Y784" t="str">
        <f t="shared" si="172"/>
        <v/>
      </c>
      <c r="Z784">
        <f t="shared" si="173"/>
        <v>9.5399999999999991</v>
      </c>
      <c r="AA784" t="str">
        <f t="shared" si="174"/>
        <v/>
      </c>
      <c r="AB784" t="str">
        <f t="shared" si="175"/>
        <v/>
      </c>
      <c r="AC784" t="str">
        <f t="shared" si="176"/>
        <v/>
      </c>
    </row>
    <row r="785" spans="2:29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/>
      <c r="O785" s="3" t="str">
        <f t="shared" si="177"/>
        <v>Chertsy2006NitrogenLow39120</v>
      </c>
      <c r="P785" s="3">
        <f t="shared" si="178"/>
        <v>22</v>
      </c>
      <c r="Q785" s="3">
        <f t="shared" si="179"/>
        <v>2</v>
      </c>
      <c r="R785">
        <f t="shared" si="180"/>
        <v>222</v>
      </c>
      <c r="S785" t="str">
        <f>VLOOKUP(R785,SimulationNames!$C$2:$D$62,2,FALSE)</f>
        <v>Chertsy2006NitrogenLow</v>
      </c>
      <c r="T785" s="4">
        <f t="shared" si="181"/>
        <v>39120</v>
      </c>
      <c r="U785" t="str">
        <f t="shared" si="182"/>
        <v/>
      </c>
      <c r="V785" t="str">
        <f t="shared" si="169"/>
        <v/>
      </c>
      <c r="W785">
        <f t="shared" si="170"/>
        <v>3.1</v>
      </c>
      <c r="X785" t="str">
        <f t="shared" si="171"/>
        <v/>
      </c>
      <c r="Y785" t="str">
        <f t="shared" si="172"/>
        <v/>
      </c>
      <c r="Z785">
        <f t="shared" si="173"/>
        <v>11.93</v>
      </c>
      <c r="AA785" t="str">
        <f t="shared" si="174"/>
        <v/>
      </c>
      <c r="AB785" t="str">
        <f t="shared" si="175"/>
        <v/>
      </c>
      <c r="AC785" t="str">
        <f t="shared" si="176"/>
        <v/>
      </c>
    </row>
    <row r="786" spans="2:29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/>
      <c r="O786" s="3" t="str">
        <f t="shared" si="177"/>
        <v>Chertsy2006NitrogenLow39140</v>
      </c>
      <c r="P786" s="3">
        <f t="shared" si="178"/>
        <v>22</v>
      </c>
      <c r="Q786" s="3">
        <f t="shared" si="179"/>
        <v>2</v>
      </c>
      <c r="R786">
        <f t="shared" si="180"/>
        <v>222</v>
      </c>
      <c r="S786" t="str">
        <f>VLOOKUP(R786,SimulationNames!$C$2:$D$62,2,FALSE)</f>
        <v>Chertsy2006NitrogenLow</v>
      </c>
      <c r="T786" s="4">
        <f t="shared" si="181"/>
        <v>39140</v>
      </c>
      <c r="U786">
        <f t="shared" si="182"/>
        <v>571.4</v>
      </c>
      <c r="V786" t="str">
        <f t="shared" si="169"/>
        <v/>
      </c>
      <c r="W786">
        <f t="shared" si="170"/>
        <v>3.37</v>
      </c>
      <c r="X786">
        <f t="shared" si="171"/>
        <v>224.6</v>
      </c>
      <c r="Y786" t="str">
        <f t="shared" si="172"/>
        <v/>
      </c>
      <c r="Z786">
        <f t="shared" si="173"/>
        <v>16.04</v>
      </c>
      <c r="AA786" t="str">
        <f t="shared" si="174"/>
        <v/>
      </c>
      <c r="AB786" t="str">
        <f t="shared" si="175"/>
        <v/>
      </c>
      <c r="AC786">
        <f t="shared" si="176"/>
        <v>387.6</v>
      </c>
    </row>
    <row r="787" spans="2:29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/>
      <c r="O787" s="3" t="str">
        <f t="shared" si="177"/>
        <v>Chertsy2006NitrogenLow39157</v>
      </c>
      <c r="P787" s="3">
        <f t="shared" si="178"/>
        <v>22</v>
      </c>
      <c r="Q787" s="3">
        <f t="shared" si="179"/>
        <v>2</v>
      </c>
      <c r="R787">
        <f t="shared" si="180"/>
        <v>222</v>
      </c>
      <c r="S787" t="str">
        <f>VLOOKUP(R787,SimulationNames!$C$2:$D$62,2,FALSE)</f>
        <v>Chertsy2006NitrogenLow</v>
      </c>
      <c r="T787" s="4">
        <f t="shared" si="181"/>
        <v>39157</v>
      </c>
      <c r="U787">
        <f t="shared" si="182"/>
        <v>1238.2</v>
      </c>
      <c r="V787" t="str">
        <f t="shared" si="169"/>
        <v/>
      </c>
      <c r="W787" t="str">
        <f t="shared" si="170"/>
        <v/>
      </c>
      <c r="X787">
        <f t="shared" si="171"/>
        <v>215.8</v>
      </c>
      <c r="Y787" t="str">
        <f t="shared" si="172"/>
        <v/>
      </c>
      <c r="Z787" t="str">
        <f t="shared" si="173"/>
        <v/>
      </c>
      <c r="AA787" t="str">
        <f t="shared" si="174"/>
        <v/>
      </c>
      <c r="AB787" t="str">
        <f t="shared" si="175"/>
        <v/>
      </c>
      <c r="AC787">
        <f t="shared" si="176"/>
        <v>608.6</v>
      </c>
    </row>
    <row r="788" spans="2:29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/>
      <c r="O788" s="3" t="str">
        <f t="shared" si="177"/>
        <v>Chertsy2006NitrogenLow39184</v>
      </c>
      <c r="P788" s="3">
        <f t="shared" si="178"/>
        <v>22</v>
      </c>
      <c r="Q788" s="3">
        <f t="shared" si="179"/>
        <v>2</v>
      </c>
      <c r="R788">
        <f t="shared" si="180"/>
        <v>222</v>
      </c>
      <c r="S788" t="str">
        <f>VLOOKUP(R788,SimulationNames!$C$2:$D$62,2,FALSE)</f>
        <v>Chertsy2006NitrogenLow</v>
      </c>
      <c r="T788" s="4">
        <f t="shared" si="181"/>
        <v>39184</v>
      </c>
      <c r="U788">
        <f t="shared" si="182"/>
        <v>1551</v>
      </c>
      <c r="V788" t="str">
        <f t="shared" si="169"/>
        <v/>
      </c>
      <c r="W788" t="str">
        <f t="shared" si="170"/>
        <v/>
      </c>
      <c r="X788">
        <f t="shared" si="171"/>
        <v>191.2</v>
      </c>
      <c r="Y788" t="str">
        <f t="shared" si="172"/>
        <v/>
      </c>
      <c r="Z788" t="str">
        <f t="shared" si="173"/>
        <v/>
      </c>
      <c r="AA788" t="str">
        <f t="shared" si="174"/>
        <v/>
      </c>
      <c r="AB788" t="str">
        <f t="shared" si="175"/>
        <v/>
      </c>
      <c r="AC788">
        <f t="shared" si="176"/>
        <v>425.8</v>
      </c>
    </row>
    <row r="789" spans="2:29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/>
      <c r="O789" s="3" t="str">
        <f t="shared" si="177"/>
        <v>Chertsy2006NitrogenMed39086</v>
      </c>
      <c r="P789" s="3">
        <f t="shared" si="178"/>
        <v>22</v>
      </c>
      <c r="Q789" s="3">
        <f t="shared" si="179"/>
        <v>3</v>
      </c>
      <c r="R789">
        <f t="shared" si="180"/>
        <v>223</v>
      </c>
      <c r="S789" t="str">
        <f>VLOOKUP(R789,SimulationNames!$C$2:$D$62,2,FALSE)</f>
        <v>Chertsy2006NitrogenMed</v>
      </c>
      <c r="T789" s="4">
        <f t="shared" si="181"/>
        <v>39086</v>
      </c>
      <c r="U789" t="str">
        <f t="shared" si="182"/>
        <v/>
      </c>
      <c r="V789" t="str">
        <f t="shared" ref="V789:V852" si="183">IF(E789="","",E789/V$2)</f>
        <v/>
      </c>
      <c r="W789">
        <f t="shared" ref="W789:W852" si="184">IF(F789="","",F789/W$2)</f>
        <v>0.13</v>
      </c>
      <c r="X789" t="str">
        <f t="shared" ref="X789:X852" si="185">IF(G789="","",G789/X$2)</f>
        <v/>
      </c>
      <c r="Y789" t="str">
        <f t="shared" ref="Y789:Y852" si="186">IF(H789="","",H789/Y$2)</f>
        <v/>
      </c>
      <c r="Z789">
        <f t="shared" ref="Z789:Z852" si="187">IF(I789="","",I789/Z$2)</f>
        <v>5.71</v>
      </c>
      <c r="AA789" t="str">
        <f t="shared" ref="AA789:AA852" si="188">IF(J789="","",J789/AA$2)</f>
        <v/>
      </c>
      <c r="AB789" t="str">
        <f t="shared" ref="AB789:AB852" si="189">IF(K789="","",K789/AB$2)</f>
        <v/>
      </c>
      <c r="AC789" t="str">
        <f t="shared" ref="AC789:AC852" si="190">IF(L789="","",L789/AC$2)</f>
        <v/>
      </c>
    </row>
    <row r="790" spans="2:29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/>
      <c r="O790" s="3" t="str">
        <f t="shared" si="177"/>
        <v>Chertsy2006NitrogenMed39098</v>
      </c>
      <c r="P790" s="3">
        <f t="shared" si="178"/>
        <v>22</v>
      </c>
      <c r="Q790" s="3">
        <f t="shared" si="179"/>
        <v>3</v>
      </c>
      <c r="R790">
        <f t="shared" si="180"/>
        <v>223</v>
      </c>
      <c r="S790" t="str">
        <f>VLOOKUP(R790,SimulationNames!$C$2:$D$62,2,FALSE)</f>
        <v>Chertsy2006NitrogenMed</v>
      </c>
      <c r="T790" s="4">
        <f t="shared" si="181"/>
        <v>39098</v>
      </c>
      <c r="U790" t="str">
        <f t="shared" si="182"/>
        <v/>
      </c>
      <c r="V790" t="str">
        <f t="shared" si="183"/>
        <v/>
      </c>
      <c r="W790">
        <f t="shared" si="184"/>
        <v>1.32</v>
      </c>
      <c r="X790" t="str">
        <f t="shared" si="185"/>
        <v/>
      </c>
      <c r="Y790" t="str">
        <f t="shared" si="186"/>
        <v/>
      </c>
      <c r="Z790">
        <f t="shared" si="187"/>
        <v>7.57</v>
      </c>
      <c r="AA790" t="str">
        <f t="shared" si="188"/>
        <v/>
      </c>
      <c r="AB790" t="str">
        <f t="shared" si="189"/>
        <v/>
      </c>
      <c r="AC790" t="str">
        <f t="shared" si="190"/>
        <v/>
      </c>
    </row>
    <row r="791" spans="2:29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/>
      <c r="O791" s="3" t="str">
        <f t="shared" si="177"/>
        <v>Chertsy2006NitrogenMed39108</v>
      </c>
      <c r="P791" s="3">
        <f t="shared" si="178"/>
        <v>22</v>
      </c>
      <c r="Q791" s="3">
        <f t="shared" si="179"/>
        <v>3</v>
      </c>
      <c r="R791">
        <f t="shared" si="180"/>
        <v>223</v>
      </c>
      <c r="S791" t="str">
        <f>VLOOKUP(R791,SimulationNames!$C$2:$D$62,2,FALSE)</f>
        <v>Chertsy2006NitrogenMed</v>
      </c>
      <c r="T791" s="4">
        <f t="shared" si="181"/>
        <v>39108</v>
      </c>
      <c r="U791" t="str">
        <f t="shared" si="182"/>
        <v/>
      </c>
      <c r="V791" t="str">
        <f t="shared" si="183"/>
        <v/>
      </c>
      <c r="W791">
        <f t="shared" si="184"/>
        <v>2.59</v>
      </c>
      <c r="X791" t="str">
        <f t="shared" si="185"/>
        <v/>
      </c>
      <c r="Y791" t="str">
        <f t="shared" si="186"/>
        <v/>
      </c>
      <c r="Z791">
        <f t="shared" si="187"/>
        <v>9.7899999999999991</v>
      </c>
      <c r="AA791" t="str">
        <f t="shared" si="188"/>
        <v/>
      </c>
      <c r="AB791" t="str">
        <f t="shared" si="189"/>
        <v/>
      </c>
      <c r="AC791" t="str">
        <f t="shared" si="190"/>
        <v/>
      </c>
    </row>
    <row r="792" spans="2:29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/>
      <c r="O792" s="3" t="str">
        <f t="shared" si="177"/>
        <v>Chertsy2006NitrogenMed39120</v>
      </c>
      <c r="P792" s="3">
        <f t="shared" si="178"/>
        <v>22</v>
      </c>
      <c r="Q792" s="3">
        <f t="shared" si="179"/>
        <v>3</v>
      </c>
      <c r="R792">
        <f t="shared" si="180"/>
        <v>223</v>
      </c>
      <c r="S792" t="str">
        <f>VLOOKUP(R792,SimulationNames!$C$2:$D$62,2,FALSE)</f>
        <v>Chertsy2006NitrogenMed</v>
      </c>
      <c r="T792" s="4">
        <f t="shared" si="181"/>
        <v>39120</v>
      </c>
      <c r="U792" t="str">
        <f t="shared" si="182"/>
        <v/>
      </c>
      <c r="V792" t="str">
        <f t="shared" si="183"/>
        <v/>
      </c>
      <c r="W792">
        <f t="shared" si="184"/>
        <v>3.49</v>
      </c>
      <c r="X792" t="str">
        <f t="shared" si="185"/>
        <v/>
      </c>
      <c r="Y792" t="str">
        <f t="shared" si="186"/>
        <v/>
      </c>
      <c r="Z792">
        <f t="shared" si="187"/>
        <v>11.79</v>
      </c>
      <c r="AA792" t="str">
        <f t="shared" si="188"/>
        <v/>
      </c>
      <c r="AB792" t="str">
        <f t="shared" si="189"/>
        <v/>
      </c>
      <c r="AC792" t="str">
        <f t="shared" si="190"/>
        <v/>
      </c>
    </row>
    <row r="793" spans="2:29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/>
      <c r="O793" s="3" t="str">
        <f t="shared" si="177"/>
        <v>Chertsy2006NitrogenMed39140</v>
      </c>
      <c r="P793" s="3">
        <f t="shared" si="178"/>
        <v>22</v>
      </c>
      <c r="Q793" s="3">
        <f t="shared" si="179"/>
        <v>3</v>
      </c>
      <c r="R793">
        <f t="shared" si="180"/>
        <v>223</v>
      </c>
      <c r="S793" t="str">
        <f>VLOOKUP(R793,SimulationNames!$C$2:$D$62,2,FALSE)</f>
        <v>Chertsy2006NitrogenMed</v>
      </c>
      <c r="T793" s="4">
        <f t="shared" si="181"/>
        <v>39140</v>
      </c>
      <c r="U793">
        <f t="shared" si="182"/>
        <v>895</v>
      </c>
      <c r="V793" t="str">
        <f t="shared" si="183"/>
        <v/>
      </c>
      <c r="W793">
        <f t="shared" si="184"/>
        <v>3.78</v>
      </c>
      <c r="X793">
        <f t="shared" si="185"/>
        <v>230.5</v>
      </c>
      <c r="Y793" t="str">
        <f t="shared" si="186"/>
        <v/>
      </c>
      <c r="Z793">
        <f t="shared" si="187"/>
        <v>15.96</v>
      </c>
      <c r="AA793" t="str">
        <f t="shared" si="188"/>
        <v/>
      </c>
      <c r="AB793" t="str">
        <f t="shared" si="189"/>
        <v/>
      </c>
      <c r="AC793">
        <f t="shared" si="190"/>
        <v>525.70000000000005</v>
      </c>
    </row>
    <row r="794" spans="2:29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/>
      <c r="O794" s="3" t="str">
        <f t="shared" si="177"/>
        <v>Chertsy2006NitrogenMed39157</v>
      </c>
      <c r="P794" s="3">
        <f t="shared" si="178"/>
        <v>22</v>
      </c>
      <c r="Q794" s="3">
        <f t="shared" si="179"/>
        <v>3</v>
      </c>
      <c r="R794">
        <f t="shared" si="180"/>
        <v>223</v>
      </c>
      <c r="S794" t="str">
        <f>VLOOKUP(R794,SimulationNames!$C$2:$D$62,2,FALSE)</f>
        <v>Chertsy2006NitrogenMed</v>
      </c>
      <c r="T794" s="4">
        <f t="shared" si="181"/>
        <v>39157</v>
      </c>
      <c r="U794">
        <f t="shared" si="182"/>
        <v>1270.4000000000001</v>
      </c>
      <c r="V794" t="str">
        <f t="shared" si="183"/>
        <v/>
      </c>
      <c r="W794" t="str">
        <f t="shared" si="184"/>
        <v/>
      </c>
      <c r="X794">
        <f t="shared" si="185"/>
        <v>229.6</v>
      </c>
      <c r="Y794" t="str">
        <f t="shared" si="186"/>
        <v/>
      </c>
      <c r="Z794" t="str">
        <f t="shared" si="187"/>
        <v/>
      </c>
      <c r="AA794" t="str">
        <f t="shared" si="188"/>
        <v/>
      </c>
      <c r="AB794" t="str">
        <f t="shared" si="189"/>
        <v/>
      </c>
      <c r="AC794">
        <f t="shared" si="190"/>
        <v>636.4</v>
      </c>
    </row>
    <row r="795" spans="2:29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/>
      <c r="O795" s="3" t="str">
        <f t="shared" si="177"/>
        <v>Chertsy2006NitrogenMed39184</v>
      </c>
      <c r="P795" s="3">
        <f t="shared" si="178"/>
        <v>22</v>
      </c>
      <c r="Q795" s="3">
        <f t="shared" si="179"/>
        <v>3</v>
      </c>
      <c r="R795">
        <f t="shared" si="180"/>
        <v>223</v>
      </c>
      <c r="S795" t="str">
        <f>VLOOKUP(R795,SimulationNames!$C$2:$D$62,2,FALSE)</f>
        <v>Chertsy2006NitrogenMed</v>
      </c>
      <c r="T795" s="4">
        <f t="shared" si="181"/>
        <v>39184</v>
      </c>
      <c r="U795">
        <f t="shared" si="182"/>
        <v>1634.1</v>
      </c>
      <c r="V795" t="str">
        <f t="shared" si="183"/>
        <v/>
      </c>
      <c r="W795" t="str">
        <f t="shared" si="184"/>
        <v/>
      </c>
      <c r="X795">
        <f t="shared" si="185"/>
        <v>209.8</v>
      </c>
      <c r="Y795" t="str">
        <f t="shared" si="186"/>
        <v/>
      </c>
      <c r="Z795" t="str">
        <f t="shared" si="187"/>
        <v/>
      </c>
      <c r="AA795" t="str">
        <f t="shared" si="188"/>
        <v/>
      </c>
      <c r="AB795" t="str">
        <f t="shared" si="189"/>
        <v/>
      </c>
      <c r="AC795">
        <f t="shared" si="190"/>
        <v>454.8</v>
      </c>
    </row>
    <row r="796" spans="2:29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/>
      <c r="O796" s="3" t="str">
        <f t="shared" si="177"/>
        <v>Chertsy2006NitrogenHigh39086</v>
      </c>
      <c r="P796" s="3">
        <f t="shared" si="178"/>
        <v>22</v>
      </c>
      <c r="Q796" s="3">
        <f t="shared" si="179"/>
        <v>4</v>
      </c>
      <c r="R796">
        <f t="shared" si="180"/>
        <v>224</v>
      </c>
      <c r="S796" t="str">
        <f>VLOOKUP(R796,SimulationNames!$C$2:$D$62,2,FALSE)</f>
        <v>Chertsy2006NitrogenHigh</v>
      </c>
      <c r="T796" s="4">
        <f t="shared" si="181"/>
        <v>39086</v>
      </c>
      <c r="U796" t="str">
        <f t="shared" si="182"/>
        <v/>
      </c>
      <c r="V796" t="str">
        <f t="shared" si="183"/>
        <v/>
      </c>
      <c r="W796">
        <f t="shared" si="184"/>
        <v>0.38</v>
      </c>
      <c r="X796" t="str">
        <f t="shared" si="185"/>
        <v/>
      </c>
      <c r="Y796" t="str">
        <f t="shared" si="186"/>
        <v/>
      </c>
      <c r="Z796">
        <f t="shared" si="187"/>
        <v>5.71</v>
      </c>
      <c r="AA796" t="str">
        <f t="shared" si="188"/>
        <v/>
      </c>
      <c r="AB796" t="str">
        <f t="shared" si="189"/>
        <v/>
      </c>
      <c r="AC796" t="str">
        <f t="shared" si="190"/>
        <v/>
      </c>
    </row>
    <row r="797" spans="2:29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/>
      <c r="O797" s="3" t="str">
        <f t="shared" si="177"/>
        <v>Chertsy2006NitrogenHigh39098</v>
      </c>
      <c r="P797" s="3">
        <f t="shared" si="178"/>
        <v>22</v>
      </c>
      <c r="Q797" s="3">
        <f t="shared" si="179"/>
        <v>4</v>
      </c>
      <c r="R797">
        <f t="shared" si="180"/>
        <v>224</v>
      </c>
      <c r="S797" t="str">
        <f>VLOOKUP(R797,SimulationNames!$C$2:$D$62,2,FALSE)</f>
        <v>Chertsy2006NitrogenHigh</v>
      </c>
      <c r="T797" s="4">
        <f t="shared" si="181"/>
        <v>39098</v>
      </c>
      <c r="U797" t="str">
        <f t="shared" si="182"/>
        <v/>
      </c>
      <c r="V797" t="str">
        <f t="shared" si="183"/>
        <v/>
      </c>
      <c r="W797">
        <f t="shared" si="184"/>
        <v>1</v>
      </c>
      <c r="X797" t="str">
        <f t="shared" si="185"/>
        <v/>
      </c>
      <c r="Y797" t="str">
        <f t="shared" si="186"/>
        <v/>
      </c>
      <c r="Z797">
        <f t="shared" si="187"/>
        <v>7.29</v>
      </c>
      <c r="AA797" t="str">
        <f t="shared" si="188"/>
        <v/>
      </c>
      <c r="AB797" t="str">
        <f t="shared" si="189"/>
        <v/>
      </c>
      <c r="AC797" t="str">
        <f t="shared" si="190"/>
        <v/>
      </c>
    </row>
    <row r="798" spans="2:29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/>
      <c r="O798" s="3" t="str">
        <f t="shared" si="177"/>
        <v>Chertsy2006NitrogenHigh39108</v>
      </c>
      <c r="P798" s="3">
        <f t="shared" si="178"/>
        <v>22</v>
      </c>
      <c r="Q798" s="3">
        <f t="shared" si="179"/>
        <v>4</v>
      </c>
      <c r="R798">
        <f t="shared" si="180"/>
        <v>224</v>
      </c>
      <c r="S798" t="str">
        <f>VLOOKUP(R798,SimulationNames!$C$2:$D$62,2,FALSE)</f>
        <v>Chertsy2006NitrogenHigh</v>
      </c>
      <c r="T798" s="4">
        <f t="shared" si="181"/>
        <v>39108</v>
      </c>
      <c r="U798" t="str">
        <f t="shared" si="182"/>
        <v/>
      </c>
      <c r="V798" t="str">
        <f t="shared" si="183"/>
        <v/>
      </c>
      <c r="W798">
        <f t="shared" si="184"/>
        <v>2.06</v>
      </c>
      <c r="X798" t="str">
        <f t="shared" si="185"/>
        <v/>
      </c>
      <c r="Y798" t="str">
        <f t="shared" si="186"/>
        <v/>
      </c>
      <c r="Z798">
        <f t="shared" si="187"/>
        <v>9.18</v>
      </c>
      <c r="AA798" t="str">
        <f t="shared" si="188"/>
        <v/>
      </c>
      <c r="AB798" t="str">
        <f t="shared" si="189"/>
        <v/>
      </c>
      <c r="AC798" t="str">
        <f t="shared" si="190"/>
        <v/>
      </c>
    </row>
    <row r="799" spans="2:29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/>
      <c r="O799" s="3" t="str">
        <f t="shared" si="177"/>
        <v>Chertsy2006NitrogenHigh39120</v>
      </c>
      <c r="P799" s="3">
        <f t="shared" si="178"/>
        <v>22</v>
      </c>
      <c r="Q799" s="3">
        <f t="shared" si="179"/>
        <v>4</v>
      </c>
      <c r="R799">
        <f t="shared" si="180"/>
        <v>224</v>
      </c>
      <c r="S799" t="str">
        <f>VLOOKUP(R799,SimulationNames!$C$2:$D$62,2,FALSE)</f>
        <v>Chertsy2006NitrogenHigh</v>
      </c>
      <c r="T799" s="4">
        <f t="shared" si="181"/>
        <v>39120</v>
      </c>
      <c r="U799" t="str">
        <f t="shared" si="182"/>
        <v/>
      </c>
      <c r="V799" t="str">
        <f t="shared" si="183"/>
        <v/>
      </c>
      <c r="W799">
        <f t="shared" si="184"/>
        <v>2.93</v>
      </c>
      <c r="X799" t="str">
        <f t="shared" si="185"/>
        <v/>
      </c>
      <c r="Y799" t="str">
        <f t="shared" si="186"/>
        <v/>
      </c>
      <c r="Z799">
        <f t="shared" si="187"/>
        <v>11.79</v>
      </c>
      <c r="AA799" t="str">
        <f t="shared" si="188"/>
        <v/>
      </c>
      <c r="AB799" t="str">
        <f t="shared" si="189"/>
        <v/>
      </c>
      <c r="AC799" t="str">
        <f t="shared" si="190"/>
        <v/>
      </c>
    </row>
    <row r="800" spans="2:29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/>
      <c r="O800" s="3" t="str">
        <f t="shared" si="177"/>
        <v>Chertsy2006NitrogenHigh39140</v>
      </c>
      <c r="P800" s="3">
        <f t="shared" si="178"/>
        <v>22</v>
      </c>
      <c r="Q800" s="3">
        <f t="shared" si="179"/>
        <v>4</v>
      </c>
      <c r="R800">
        <f t="shared" si="180"/>
        <v>224</v>
      </c>
      <c r="S800" t="str">
        <f>VLOOKUP(R800,SimulationNames!$C$2:$D$62,2,FALSE)</f>
        <v>Chertsy2006NitrogenHigh</v>
      </c>
      <c r="T800" s="4">
        <f t="shared" si="181"/>
        <v>39140</v>
      </c>
      <c r="U800">
        <f t="shared" si="182"/>
        <v>831.1</v>
      </c>
      <c r="V800" t="str">
        <f t="shared" si="183"/>
        <v/>
      </c>
      <c r="W800">
        <f t="shared" si="184"/>
        <v>3.31</v>
      </c>
      <c r="X800">
        <f t="shared" si="185"/>
        <v>216.2</v>
      </c>
      <c r="Y800" t="str">
        <f t="shared" si="186"/>
        <v/>
      </c>
      <c r="Z800">
        <f t="shared" si="187"/>
        <v>16</v>
      </c>
      <c r="AA800" t="str">
        <f t="shared" si="188"/>
        <v/>
      </c>
      <c r="AB800" t="str">
        <f t="shared" si="189"/>
        <v/>
      </c>
      <c r="AC800">
        <f t="shared" si="190"/>
        <v>486.2</v>
      </c>
    </row>
    <row r="801" spans="1:35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/>
      <c r="O801" s="3" t="str">
        <f t="shared" si="177"/>
        <v>Chertsy2006NitrogenHigh39157</v>
      </c>
      <c r="P801" s="3">
        <f t="shared" si="178"/>
        <v>22</v>
      </c>
      <c r="Q801" s="3">
        <f t="shared" si="179"/>
        <v>4</v>
      </c>
      <c r="R801">
        <f t="shared" si="180"/>
        <v>224</v>
      </c>
      <c r="S801" t="str">
        <f>VLOOKUP(R801,SimulationNames!$C$2:$D$62,2,FALSE)</f>
        <v>Chertsy2006NitrogenHigh</v>
      </c>
      <c r="T801" s="4">
        <f t="shared" si="181"/>
        <v>39157</v>
      </c>
      <c r="U801">
        <f t="shared" si="182"/>
        <v>1257.7</v>
      </c>
      <c r="V801" t="str">
        <f t="shared" si="183"/>
        <v/>
      </c>
      <c r="W801" t="str">
        <f t="shared" si="184"/>
        <v/>
      </c>
      <c r="X801">
        <f t="shared" si="185"/>
        <v>227.6</v>
      </c>
      <c r="Y801" t="str">
        <f t="shared" si="186"/>
        <v/>
      </c>
      <c r="Z801" t="str">
        <f t="shared" si="187"/>
        <v/>
      </c>
      <c r="AA801" t="str">
        <f t="shared" si="188"/>
        <v/>
      </c>
      <c r="AB801" t="str">
        <f t="shared" si="189"/>
        <v/>
      </c>
      <c r="AC801">
        <f t="shared" si="190"/>
        <v>612.20000000000005</v>
      </c>
    </row>
    <row r="802" spans="1:35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/>
      <c r="O802" s="3" t="str">
        <f t="shared" si="177"/>
        <v>Chertsy2006NitrogenHigh39184</v>
      </c>
      <c r="P802" s="3">
        <f t="shared" si="178"/>
        <v>22</v>
      </c>
      <c r="Q802" s="3">
        <f t="shared" si="179"/>
        <v>4</v>
      </c>
      <c r="R802">
        <f t="shared" si="180"/>
        <v>224</v>
      </c>
      <c r="S802" t="str">
        <f>VLOOKUP(R802,SimulationNames!$C$2:$D$62,2,FALSE)</f>
        <v>Chertsy2006NitrogenHigh</v>
      </c>
      <c r="T802" s="4">
        <f t="shared" si="181"/>
        <v>39184</v>
      </c>
      <c r="U802">
        <f t="shared" si="182"/>
        <v>1635.9</v>
      </c>
      <c r="V802" t="str">
        <f t="shared" si="183"/>
        <v/>
      </c>
      <c r="W802" t="str">
        <f t="shared" si="184"/>
        <v/>
      </c>
      <c r="X802">
        <f t="shared" si="185"/>
        <v>196.7</v>
      </c>
      <c r="Y802" t="str">
        <f t="shared" si="186"/>
        <v/>
      </c>
      <c r="Z802" t="str">
        <f t="shared" si="187"/>
        <v/>
      </c>
      <c r="AA802" t="str">
        <f t="shared" si="188"/>
        <v/>
      </c>
      <c r="AB802" t="str">
        <f t="shared" si="189"/>
        <v/>
      </c>
      <c r="AC802">
        <f t="shared" si="190"/>
        <v>469.8</v>
      </c>
    </row>
    <row r="803" spans="1:35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/>
      <c r="O803" s="3" t="str">
        <f t="shared" si="177"/>
        <v>Lincoln2012NitrogenNilIrrigationFull41215</v>
      </c>
      <c r="P803" s="3">
        <f t="shared" si="178"/>
        <v>23</v>
      </c>
      <c r="Q803" s="3">
        <f t="shared" si="179"/>
        <v>1</v>
      </c>
      <c r="R803">
        <f t="shared" si="180"/>
        <v>231</v>
      </c>
      <c r="S803" t="str">
        <f>VLOOKUP(R803,SimulationNames!$C$2:$D$62,2,FALSE)</f>
        <v>Lincoln2012NitrogenNilIrrigationFull</v>
      </c>
      <c r="T803" s="4">
        <f t="shared" si="181"/>
        <v>41215</v>
      </c>
      <c r="U803" t="str">
        <f t="shared" si="182"/>
        <v/>
      </c>
      <c r="V803" t="str">
        <f t="shared" si="183"/>
        <v/>
      </c>
      <c r="W803" t="str">
        <f t="shared" si="184"/>
        <v/>
      </c>
      <c r="X803" t="str">
        <f t="shared" si="185"/>
        <v/>
      </c>
      <c r="Y803" t="str">
        <f t="shared" si="186"/>
        <v/>
      </c>
      <c r="Z803" t="str">
        <f t="shared" si="187"/>
        <v/>
      </c>
      <c r="AA803" t="str">
        <f t="shared" si="188"/>
        <v/>
      </c>
      <c r="AB803">
        <f t="shared" si="189"/>
        <v>2</v>
      </c>
      <c r="AC803" t="str">
        <f t="shared" si="190"/>
        <v/>
      </c>
      <c r="AD803" t="str">
        <f>IFERROR(VLOOKUP($O803,NData!$A$2:$G$31,AD$2,FALSE),"")</f>
        <v/>
      </c>
      <c r="AE803" t="str">
        <f>IFERROR(VLOOKUP($O803,NData!$A$2:$G$31,AE$2,FALSE),"")</f>
        <v/>
      </c>
      <c r="AF803" t="str">
        <f>IFERROR(VLOOKUP($O803,NData!$A$2:$G$31,AF$2,FALSE),"")</f>
        <v/>
      </c>
      <c r="AG803" t="str">
        <f>IFERROR(VLOOKUP($O803,NData!$A$2:$G$31,AG$2,FALSE),"")</f>
        <v/>
      </c>
      <c r="AH803" t="str">
        <f>IFERROR(VLOOKUP($O803,NData!$A$2:$G$31,AH$2,FALSE),"")</f>
        <v/>
      </c>
      <c r="AI803" t="str">
        <f>IFERROR(VLOOKUP($O803,NData!$A$2:$G$31,AI$2,FALSE),"")</f>
        <v/>
      </c>
    </row>
    <row r="804" spans="1:35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/>
      <c r="O804" s="3" t="str">
        <f t="shared" si="177"/>
        <v>Lincoln2012NitrogenNilIrrigationFull41218</v>
      </c>
      <c r="P804" s="3">
        <f t="shared" si="178"/>
        <v>23</v>
      </c>
      <c r="Q804" s="3">
        <f t="shared" si="179"/>
        <v>1</v>
      </c>
      <c r="R804">
        <f t="shared" si="180"/>
        <v>231</v>
      </c>
      <c r="S804" t="str">
        <f>VLOOKUP(R804,SimulationNames!$C$2:$D$62,2,FALSE)</f>
        <v>Lincoln2012NitrogenNilIrrigationFull</v>
      </c>
      <c r="T804" s="4">
        <f t="shared" si="181"/>
        <v>41218</v>
      </c>
      <c r="U804" t="str">
        <f t="shared" si="182"/>
        <v/>
      </c>
      <c r="V804" t="str">
        <f t="shared" si="183"/>
        <v/>
      </c>
      <c r="W804" t="str">
        <f t="shared" si="184"/>
        <v/>
      </c>
      <c r="X804" t="str">
        <f t="shared" si="185"/>
        <v/>
      </c>
      <c r="Y804" t="str">
        <f t="shared" si="186"/>
        <v/>
      </c>
      <c r="Z804" t="str">
        <f t="shared" si="187"/>
        <v/>
      </c>
      <c r="AA804" t="str">
        <f t="shared" si="188"/>
        <v/>
      </c>
      <c r="AB804">
        <f t="shared" si="189"/>
        <v>2.75</v>
      </c>
      <c r="AC804" t="str">
        <f t="shared" si="190"/>
        <v/>
      </c>
      <c r="AD804" t="str">
        <f>IFERROR(VLOOKUP($O804,NData!$A$2:$G$31,AD$2,FALSE),"")</f>
        <v/>
      </c>
      <c r="AE804" t="str">
        <f>IFERROR(VLOOKUP($O804,NData!$A$2:$G$31,AE$2,FALSE),"")</f>
        <v/>
      </c>
      <c r="AF804" t="str">
        <f>IFERROR(VLOOKUP($O804,NData!$A$2:$G$31,AF$2,FALSE),"")</f>
        <v/>
      </c>
      <c r="AG804" t="str">
        <f>IFERROR(VLOOKUP($O804,NData!$A$2:$G$31,AG$2,FALSE),"")</f>
        <v/>
      </c>
      <c r="AH804" t="str">
        <f>IFERROR(VLOOKUP($O804,NData!$A$2:$G$31,AH$2,FALSE),"")</f>
        <v/>
      </c>
      <c r="AI804" t="str">
        <f>IFERROR(VLOOKUP($O804,NData!$A$2:$G$31,AI$2,FALSE),"")</f>
        <v/>
      </c>
    </row>
    <row r="805" spans="1:35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/>
      <c r="O805" s="3" t="str">
        <f t="shared" si="177"/>
        <v>Lincoln2012NitrogenNilIrrigationFull41219</v>
      </c>
      <c r="P805" s="3">
        <f t="shared" si="178"/>
        <v>23</v>
      </c>
      <c r="Q805" s="3">
        <f t="shared" si="179"/>
        <v>1</v>
      </c>
      <c r="R805">
        <f t="shared" si="180"/>
        <v>231</v>
      </c>
      <c r="S805" t="str">
        <f>VLOOKUP(R805,SimulationNames!$C$2:$D$62,2,FALSE)</f>
        <v>Lincoln2012NitrogenNilIrrigationFull</v>
      </c>
      <c r="T805" s="4">
        <f t="shared" si="181"/>
        <v>41219</v>
      </c>
      <c r="U805" t="str">
        <f t="shared" si="182"/>
        <v/>
      </c>
      <c r="V805" t="str">
        <f t="shared" si="183"/>
        <v/>
      </c>
      <c r="W805" t="str">
        <f t="shared" si="184"/>
        <v/>
      </c>
      <c r="X805" t="str">
        <f t="shared" si="185"/>
        <v/>
      </c>
      <c r="Y805" t="str">
        <f t="shared" si="186"/>
        <v/>
      </c>
      <c r="Z805" t="str">
        <f t="shared" si="187"/>
        <v/>
      </c>
      <c r="AA805" t="str">
        <f t="shared" si="188"/>
        <v/>
      </c>
      <c r="AB805">
        <f t="shared" si="189"/>
        <v>2.86</v>
      </c>
      <c r="AC805" t="str">
        <f t="shared" si="190"/>
        <v/>
      </c>
      <c r="AD805" t="str">
        <f>IFERROR(VLOOKUP($O805,NData!$A$2:$G$31,AD$2,FALSE),"")</f>
        <v/>
      </c>
      <c r="AE805" t="str">
        <f>IFERROR(VLOOKUP($O805,NData!$A$2:$G$31,AE$2,FALSE),"")</f>
        <v/>
      </c>
      <c r="AF805" t="str">
        <f>IFERROR(VLOOKUP($O805,NData!$A$2:$G$31,AF$2,FALSE),"")</f>
        <v/>
      </c>
      <c r="AG805" t="str">
        <f>IFERROR(VLOOKUP($O805,NData!$A$2:$G$31,AG$2,FALSE),"")</f>
        <v/>
      </c>
      <c r="AH805" t="str">
        <f>IFERROR(VLOOKUP($O805,NData!$A$2:$G$31,AH$2,FALSE),"")</f>
        <v/>
      </c>
      <c r="AI805" t="str">
        <f>IFERROR(VLOOKUP($O805,NData!$A$2:$G$31,AI$2,FALSE),"")</f>
        <v/>
      </c>
    </row>
    <row r="806" spans="1:35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/>
      <c r="O806" s="3" t="str">
        <f t="shared" si="177"/>
        <v>Lincoln2012NitrogenNilIrrigationFull41220</v>
      </c>
      <c r="P806" s="3">
        <f t="shared" si="178"/>
        <v>23</v>
      </c>
      <c r="Q806" s="3">
        <f t="shared" si="179"/>
        <v>1</v>
      </c>
      <c r="R806">
        <f t="shared" si="180"/>
        <v>231</v>
      </c>
      <c r="S806" t="str">
        <f>VLOOKUP(R806,SimulationNames!$C$2:$D$62,2,FALSE)</f>
        <v>Lincoln2012NitrogenNilIrrigationFull</v>
      </c>
      <c r="T806" s="4">
        <f t="shared" si="181"/>
        <v>41220</v>
      </c>
      <c r="U806" t="str">
        <f t="shared" si="182"/>
        <v/>
      </c>
      <c r="V806" t="str">
        <f t="shared" si="183"/>
        <v/>
      </c>
      <c r="W806" t="str">
        <f t="shared" si="184"/>
        <v/>
      </c>
      <c r="X806" t="str">
        <f t="shared" si="185"/>
        <v/>
      </c>
      <c r="Y806" t="str">
        <f t="shared" si="186"/>
        <v/>
      </c>
      <c r="Z806" t="str">
        <f t="shared" si="187"/>
        <v/>
      </c>
      <c r="AA806" t="str">
        <f t="shared" si="188"/>
        <v/>
      </c>
      <c r="AB806">
        <f t="shared" si="189"/>
        <v>2.98</v>
      </c>
      <c r="AC806" t="str">
        <f t="shared" si="190"/>
        <v/>
      </c>
      <c r="AD806" t="str">
        <f>IFERROR(VLOOKUP($O806,NData!$A$2:$G$31,AD$2,FALSE),"")</f>
        <v/>
      </c>
      <c r="AE806" t="str">
        <f>IFERROR(VLOOKUP($O806,NData!$A$2:$G$31,AE$2,FALSE),"")</f>
        <v/>
      </c>
      <c r="AF806" t="str">
        <f>IFERROR(VLOOKUP($O806,NData!$A$2:$G$31,AF$2,FALSE),"")</f>
        <v/>
      </c>
      <c r="AG806" t="str">
        <f>IFERROR(VLOOKUP($O806,NData!$A$2:$G$31,AG$2,FALSE),"")</f>
        <v/>
      </c>
      <c r="AH806" t="str">
        <f>IFERROR(VLOOKUP($O806,NData!$A$2:$G$31,AH$2,FALSE),"")</f>
        <v/>
      </c>
      <c r="AI806" t="str">
        <f>IFERROR(VLOOKUP($O806,NData!$A$2:$G$31,AI$2,FALSE),"")</f>
        <v/>
      </c>
    </row>
    <row r="807" spans="1:35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/>
      <c r="O807" s="3" t="str">
        <f t="shared" si="177"/>
        <v>Lincoln2012NitrogenNilIrrigationFull41222</v>
      </c>
      <c r="P807" s="3">
        <f t="shared" si="178"/>
        <v>23</v>
      </c>
      <c r="Q807" s="3">
        <f t="shared" si="179"/>
        <v>1</v>
      </c>
      <c r="R807">
        <f t="shared" si="180"/>
        <v>231</v>
      </c>
      <c r="S807" t="str">
        <f>VLOOKUP(R807,SimulationNames!$C$2:$D$62,2,FALSE)</f>
        <v>Lincoln2012NitrogenNilIrrigationFull</v>
      </c>
      <c r="T807" s="4">
        <f t="shared" si="181"/>
        <v>41222</v>
      </c>
      <c r="U807" t="str">
        <f t="shared" si="182"/>
        <v/>
      </c>
      <c r="V807" t="str">
        <f t="shared" si="183"/>
        <v/>
      </c>
      <c r="W807" t="str">
        <f t="shared" si="184"/>
        <v/>
      </c>
      <c r="X807" t="str">
        <f t="shared" si="185"/>
        <v/>
      </c>
      <c r="Y807" t="str">
        <f t="shared" si="186"/>
        <v/>
      </c>
      <c r="Z807" t="str">
        <f t="shared" si="187"/>
        <v/>
      </c>
      <c r="AA807" t="str">
        <f t="shared" si="188"/>
        <v/>
      </c>
      <c r="AB807">
        <f t="shared" si="189"/>
        <v>3</v>
      </c>
      <c r="AC807" t="str">
        <f t="shared" si="190"/>
        <v/>
      </c>
      <c r="AD807" t="str">
        <f>IFERROR(VLOOKUP($O807,NData!$A$2:$G$31,AD$2,FALSE),"")</f>
        <v/>
      </c>
      <c r="AE807" t="str">
        <f>IFERROR(VLOOKUP($O807,NData!$A$2:$G$31,AE$2,FALSE),"")</f>
        <v/>
      </c>
      <c r="AF807" t="str">
        <f>IFERROR(VLOOKUP($O807,NData!$A$2:$G$31,AF$2,FALSE),"")</f>
        <v/>
      </c>
      <c r="AG807" t="str">
        <f>IFERROR(VLOOKUP($O807,NData!$A$2:$G$31,AG$2,FALSE),"")</f>
        <v/>
      </c>
      <c r="AH807" t="str">
        <f>IFERROR(VLOOKUP($O807,NData!$A$2:$G$31,AH$2,FALSE),"")</f>
        <v/>
      </c>
      <c r="AI807" t="str">
        <f>IFERROR(VLOOKUP($O807,NData!$A$2:$G$31,AI$2,FALSE),"")</f>
        <v/>
      </c>
    </row>
    <row r="808" spans="1:35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/>
      <c r="O808" s="3" t="str">
        <f t="shared" si="177"/>
        <v>Lincoln2012NitrogenNilIrrigationFull41227</v>
      </c>
      <c r="P808" s="3">
        <f t="shared" si="178"/>
        <v>23</v>
      </c>
      <c r="Q808" s="3">
        <f t="shared" si="179"/>
        <v>1</v>
      </c>
      <c r="R808">
        <f t="shared" si="180"/>
        <v>231</v>
      </c>
      <c r="S808" t="str">
        <f>VLOOKUP(R808,SimulationNames!$C$2:$D$62,2,FALSE)</f>
        <v>Lincoln2012NitrogenNilIrrigationFull</v>
      </c>
      <c r="T808" s="4">
        <f t="shared" si="181"/>
        <v>41227</v>
      </c>
      <c r="U808" t="str">
        <f t="shared" si="182"/>
        <v/>
      </c>
      <c r="V808" t="str">
        <f t="shared" si="183"/>
        <v/>
      </c>
      <c r="W808" t="str">
        <f t="shared" si="184"/>
        <v/>
      </c>
      <c r="X808" t="str">
        <f t="shared" si="185"/>
        <v/>
      </c>
      <c r="Y808">
        <f t="shared" si="186"/>
        <v>1</v>
      </c>
      <c r="Z808">
        <f t="shared" si="187"/>
        <v>3</v>
      </c>
      <c r="AA808" t="str">
        <f t="shared" si="188"/>
        <v/>
      </c>
      <c r="AB808" t="str">
        <f t="shared" si="189"/>
        <v/>
      </c>
      <c r="AC808" t="str">
        <f t="shared" si="190"/>
        <v/>
      </c>
      <c r="AD808" t="str">
        <f>IFERROR(VLOOKUP($O808,NData!$A$2:$G$31,AD$2,FALSE),"")</f>
        <v/>
      </c>
      <c r="AE808" t="str">
        <f>IFERROR(VLOOKUP($O808,NData!$A$2:$G$31,AE$2,FALSE),"")</f>
        <v/>
      </c>
      <c r="AF808" t="str">
        <f>IFERROR(VLOOKUP($O808,NData!$A$2:$G$31,AF$2,FALSE),"")</f>
        <v/>
      </c>
      <c r="AG808" t="str">
        <f>IFERROR(VLOOKUP($O808,NData!$A$2:$G$31,AG$2,FALSE),"")</f>
        <v/>
      </c>
      <c r="AH808" t="str">
        <f>IFERROR(VLOOKUP($O808,NData!$A$2:$G$31,AH$2,FALSE),"")</f>
        <v/>
      </c>
      <c r="AI808" t="str">
        <f>IFERROR(VLOOKUP($O808,NData!$A$2:$G$31,AI$2,FALSE),"")</f>
        <v/>
      </c>
    </row>
    <row r="809" spans="1:35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/>
      <c r="O809" s="3" t="str">
        <f t="shared" si="177"/>
        <v>Lincoln2012NitrogenNilIrrigationFull41235</v>
      </c>
      <c r="P809" s="3">
        <f t="shared" si="178"/>
        <v>23</v>
      </c>
      <c r="Q809" s="3">
        <f t="shared" si="179"/>
        <v>1</v>
      </c>
      <c r="R809">
        <f t="shared" si="180"/>
        <v>231</v>
      </c>
      <c r="S809" t="str">
        <f>VLOOKUP(R809,SimulationNames!$C$2:$D$62,2,FALSE)</f>
        <v>Lincoln2012NitrogenNilIrrigationFull</v>
      </c>
      <c r="T809" s="4">
        <f t="shared" si="181"/>
        <v>41235</v>
      </c>
      <c r="U809" t="str">
        <f t="shared" si="182"/>
        <v/>
      </c>
      <c r="V809" t="str">
        <f t="shared" si="183"/>
        <v/>
      </c>
      <c r="W809" t="str">
        <f t="shared" si="184"/>
        <v/>
      </c>
      <c r="X809" t="str">
        <f t="shared" si="185"/>
        <v/>
      </c>
      <c r="Y809">
        <f t="shared" si="186"/>
        <v>2</v>
      </c>
      <c r="Z809">
        <f t="shared" si="187"/>
        <v>4.3</v>
      </c>
      <c r="AA809" t="str">
        <f t="shared" si="188"/>
        <v/>
      </c>
      <c r="AB809" t="str">
        <f t="shared" si="189"/>
        <v/>
      </c>
      <c r="AC809" t="str">
        <f t="shared" si="190"/>
        <v/>
      </c>
      <c r="AD809" t="str">
        <f>IFERROR(VLOOKUP($O809,NData!$A$2:$G$31,AD$2,FALSE),"")</f>
        <v/>
      </c>
      <c r="AE809" t="str">
        <f>IFERROR(VLOOKUP($O809,NData!$A$2:$G$31,AE$2,FALSE),"")</f>
        <v/>
      </c>
      <c r="AF809" t="str">
        <f>IFERROR(VLOOKUP($O809,NData!$A$2:$G$31,AF$2,FALSE),"")</f>
        <v/>
      </c>
      <c r="AG809" t="str">
        <f>IFERROR(VLOOKUP($O809,NData!$A$2:$G$31,AG$2,FALSE),"")</f>
        <v/>
      </c>
      <c r="AH809" t="str">
        <f>IFERROR(VLOOKUP($O809,NData!$A$2:$G$31,AH$2,FALSE),"")</f>
        <v/>
      </c>
      <c r="AI809" t="str">
        <f>IFERROR(VLOOKUP($O809,NData!$A$2:$G$31,AI$2,FALSE),"")</f>
        <v/>
      </c>
    </row>
    <row r="810" spans="1:35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/>
      <c r="O810" s="3" t="str">
        <f t="shared" si="177"/>
        <v>Lincoln2012NitrogenNilIrrigationFull41241</v>
      </c>
      <c r="P810" s="3">
        <f t="shared" si="178"/>
        <v>23</v>
      </c>
      <c r="Q810" s="3">
        <f t="shared" si="179"/>
        <v>1</v>
      </c>
      <c r="R810">
        <f t="shared" si="180"/>
        <v>231</v>
      </c>
      <c r="S810" t="str">
        <f>VLOOKUP(R810,SimulationNames!$C$2:$D$62,2,FALSE)</f>
        <v>Lincoln2012NitrogenNilIrrigationFull</v>
      </c>
      <c r="T810" s="4">
        <f t="shared" si="181"/>
        <v>41241</v>
      </c>
      <c r="U810" t="str">
        <f t="shared" si="182"/>
        <v/>
      </c>
      <c r="V810" t="str">
        <f t="shared" si="183"/>
        <v/>
      </c>
      <c r="W810" t="str">
        <f t="shared" si="184"/>
        <v/>
      </c>
      <c r="X810" t="str">
        <f t="shared" si="185"/>
        <v/>
      </c>
      <c r="Y810">
        <f t="shared" si="186"/>
        <v>3</v>
      </c>
      <c r="Z810">
        <f t="shared" si="187"/>
        <v>5.8</v>
      </c>
      <c r="AA810" t="str">
        <f t="shared" si="188"/>
        <v/>
      </c>
      <c r="AB810" t="str">
        <f t="shared" si="189"/>
        <v/>
      </c>
      <c r="AC810" t="str">
        <f t="shared" si="190"/>
        <v/>
      </c>
      <c r="AD810" t="str">
        <f>IFERROR(VLOOKUP($O810,NData!$A$2:$G$31,AD$2,FALSE),"")</f>
        <v/>
      </c>
      <c r="AE810" t="str">
        <f>IFERROR(VLOOKUP($O810,NData!$A$2:$G$31,AE$2,FALSE),"")</f>
        <v/>
      </c>
      <c r="AF810" t="str">
        <f>IFERROR(VLOOKUP($O810,NData!$A$2:$G$31,AF$2,FALSE),"")</f>
        <v/>
      </c>
      <c r="AG810" t="str">
        <f>IFERROR(VLOOKUP($O810,NData!$A$2:$G$31,AG$2,FALSE),"")</f>
        <v/>
      </c>
      <c r="AH810" t="str">
        <f>IFERROR(VLOOKUP($O810,NData!$A$2:$G$31,AH$2,FALSE),"")</f>
        <v/>
      </c>
      <c r="AI810" t="str">
        <f>IFERROR(VLOOKUP($O810,NData!$A$2:$G$31,AI$2,FALSE),"")</f>
        <v/>
      </c>
    </row>
    <row r="811" spans="1:35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/>
      <c r="O811" s="3" t="str">
        <f t="shared" si="177"/>
        <v>Lincoln2012NitrogenNilIrrigationFull41246</v>
      </c>
      <c r="P811" s="3">
        <f t="shared" si="178"/>
        <v>23</v>
      </c>
      <c r="Q811" s="3">
        <f t="shared" si="179"/>
        <v>1</v>
      </c>
      <c r="R811">
        <f t="shared" si="180"/>
        <v>231</v>
      </c>
      <c r="S811" t="str">
        <f>VLOOKUP(R811,SimulationNames!$C$2:$D$62,2,FALSE)</f>
        <v>Lincoln2012NitrogenNilIrrigationFull</v>
      </c>
      <c r="T811" s="4">
        <f t="shared" si="181"/>
        <v>41246</v>
      </c>
      <c r="U811" t="str">
        <f t="shared" si="182"/>
        <v/>
      </c>
      <c r="V811" t="str">
        <f t="shared" si="183"/>
        <v/>
      </c>
      <c r="W811" t="str">
        <f t="shared" si="184"/>
        <v/>
      </c>
      <c r="X811" t="str">
        <f t="shared" si="185"/>
        <v/>
      </c>
      <c r="Y811" t="str">
        <f t="shared" si="186"/>
        <v/>
      </c>
      <c r="Z811" t="str">
        <f t="shared" si="187"/>
        <v/>
      </c>
      <c r="AA811">
        <f t="shared" si="188"/>
        <v>0.09</v>
      </c>
      <c r="AB811" t="str">
        <f t="shared" si="189"/>
        <v/>
      </c>
      <c r="AC811" t="str">
        <f t="shared" si="190"/>
        <v/>
      </c>
      <c r="AD811" t="str">
        <f>IFERROR(VLOOKUP($O811,NData!$A$2:$G$31,AD$2,FALSE),"")</f>
        <v/>
      </c>
      <c r="AE811" t="str">
        <f>IFERROR(VLOOKUP($O811,NData!$A$2:$G$31,AE$2,FALSE),"")</f>
        <v/>
      </c>
      <c r="AF811" t="str">
        <f>IFERROR(VLOOKUP($O811,NData!$A$2:$G$31,AF$2,FALSE),"")</f>
        <v/>
      </c>
      <c r="AG811" t="str">
        <f>IFERROR(VLOOKUP($O811,NData!$A$2:$G$31,AG$2,FALSE),"")</f>
        <v/>
      </c>
      <c r="AH811" t="str">
        <f>IFERROR(VLOOKUP($O811,NData!$A$2:$G$31,AH$2,FALSE),"")</f>
        <v/>
      </c>
      <c r="AI811" t="str">
        <f>IFERROR(VLOOKUP($O811,NData!$A$2:$G$31,AI$2,FALSE),"")</f>
        <v/>
      </c>
    </row>
    <row r="812" spans="1:35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/>
      <c r="O812" s="3" t="str">
        <f t="shared" si="177"/>
        <v>Lincoln2012NitrogenNilIrrigationFull41247</v>
      </c>
      <c r="P812" s="3">
        <f t="shared" si="178"/>
        <v>23</v>
      </c>
      <c r="Q812" s="3">
        <f t="shared" si="179"/>
        <v>1</v>
      </c>
      <c r="R812">
        <f t="shared" si="180"/>
        <v>231</v>
      </c>
      <c r="S812" t="str">
        <f>VLOOKUP(R812,SimulationNames!$C$2:$D$62,2,FALSE)</f>
        <v>Lincoln2012NitrogenNilIrrigationFull</v>
      </c>
      <c r="T812" s="4">
        <f t="shared" si="181"/>
        <v>41247</v>
      </c>
      <c r="U812" t="str">
        <f t="shared" si="182"/>
        <v/>
      </c>
      <c r="V812" t="str">
        <f t="shared" si="183"/>
        <v/>
      </c>
      <c r="W812" t="str">
        <f t="shared" si="184"/>
        <v/>
      </c>
      <c r="X812" t="str">
        <f t="shared" si="185"/>
        <v/>
      </c>
      <c r="Y812">
        <f t="shared" si="186"/>
        <v>3.7</v>
      </c>
      <c r="Z812">
        <f t="shared" si="187"/>
        <v>7</v>
      </c>
      <c r="AA812" t="str">
        <f t="shared" si="188"/>
        <v/>
      </c>
      <c r="AB812" t="str">
        <f t="shared" si="189"/>
        <v/>
      </c>
      <c r="AC812" t="str">
        <f t="shared" si="190"/>
        <v/>
      </c>
      <c r="AD812" t="str">
        <f>IFERROR(VLOOKUP($O812,NData!$A$2:$G$31,AD$2,FALSE),"")</f>
        <v/>
      </c>
      <c r="AE812" t="str">
        <f>IFERROR(VLOOKUP($O812,NData!$A$2:$G$31,AE$2,FALSE),"")</f>
        <v/>
      </c>
      <c r="AF812" t="str">
        <f>IFERROR(VLOOKUP($O812,NData!$A$2:$G$31,AF$2,FALSE),"")</f>
        <v/>
      </c>
      <c r="AG812" t="str">
        <f>IFERROR(VLOOKUP($O812,NData!$A$2:$G$31,AG$2,FALSE),"")</f>
        <v/>
      </c>
      <c r="AH812" t="str">
        <f>IFERROR(VLOOKUP($O812,NData!$A$2:$G$31,AH$2,FALSE),"")</f>
        <v/>
      </c>
      <c r="AI812" t="str">
        <f>IFERROR(VLOOKUP($O812,NData!$A$2:$G$31,AI$2,FALSE),"")</f>
        <v/>
      </c>
    </row>
    <row r="813" spans="1:35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/>
      <c r="O813" s="3" t="str">
        <f t="shared" si="177"/>
        <v>Lincoln2012NitrogenNilIrrigationFull41253</v>
      </c>
      <c r="P813" s="3">
        <f t="shared" si="178"/>
        <v>23</v>
      </c>
      <c r="Q813" s="3">
        <f t="shared" si="179"/>
        <v>1</v>
      </c>
      <c r="R813">
        <f t="shared" si="180"/>
        <v>231</v>
      </c>
      <c r="S813" t="str">
        <f>VLOOKUP(R813,SimulationNames!$C$2:$D$62,2,FALSE)</f>
        <v>Lincoln2012NitrogenNilIrrigationFull</v>
      </c>
      <c r="T813" s="4">
        <f t="shared" si="181"/>
        <v>41253</v>
      </c>
      <c r="U813" t="str">
        <f t="shared" si="182"/>
        <v/>
      </c>
      <c r="V813" t="str">
        <f t="shared" si="183"/>
        <v/>
      </c>
      <c r="W813" t="str">
        <f t="shared" si="184"/>
        <v/>
      </c>
      <c r="X813" t="str">
        <f t="shared" si="185"/>
        <v/>
      </c>
      <c r="Y813" t="str">
        <f t="shared" si="186"/>
        <v/>
      </c>
      <c r="Z813" t="str">
        <f t="shared" si="187"/>
        <v/>
      </c>
      <c r="AA813">
        <f t="shared" si="188"/>
        <v>0.18</v>
      </c>
      <c r="AB813" t="str">
        <f t="shared" si="189"/>
        <v/>
      </c>
      <c r="AC813" t="str">
        <f t="shared" si="190"/>
        <v/>
      </c>
      <c r="AD813" t="str">
        <f>IFERROR(VLOOKUP($O813,NData!$A$2:$G$31,AD$2,FALSE),"")</f>
        <v/>
      </c>
      <c r="AE813" t="str">
        <f>IFERROR(VLOOKUP($O813,NData!$A$2:$G$31,AE$2,FALSE),"")</f>
        <v/>
      </c>
      <c r="AF813" t="str">
        <f>IFERROR(VLOOKUP($O813,NData!$A$2:$G$31,AF$2,FALSE),"")</f>
        <v/>
      </c>
      <c r="AG813" t="str">
        <f>IFERROR(VLOOKUP($O813,NData!$A$2:$G$31,AG$2,FALSE),"")</f>
        <v/>
      </c>
      <c r="AH813" t="str">
        <f>IFERROR(VLOOKUP($O813,NData!$A$2:$G$31,AH$2,FALSE),"")</f>
        <v/>
      </c>
      <c r="AI813" t="str">
        <f>IFERROR(VLOOKUP($O813,NData!$A$2:$G$31,AI$2,FALSE),"")</f>
        <v/>
      </c>
    </row>
    <row r="814" spans="1:35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/>
      <c r="O814" s="3" t="str">
        <f t="shared" si="177"/>
        <v>Lincoln2012NitrogenNilIrrigationFull41255</v>
      </c>
      <c r="P814" s="3">
        <f t="shared" si="178"/>
        <v>23</v>
      </c>
      <c r="Q814" s="3">
        <f t="shared" si="179"/>
        <v>1</v>
      </c>
      <c r="R814">
        <f t="shared" si="180"/>
        <v>231</v>
      </c>
      <c r="S814" t="str">
        <f>VLOOKUP(R814,SimulationNames!$C$2:$D$62,2,FALSE)</f>
        <v>Lincoln2012NitrogenNilIrrigationFull</v>
      </c>
      <c r="T814" s="4">
        <f t="shared" si="181"/>
        <v>41255</v>
      </c>
      <c r="U814" t="str">
        <f t="shared" si="182"/>
        <v/>
      </c>
      <c r="V814" t="str">
        <f t="shared" si="183"/>
        <v/>
      </c>
      <c r="W814" t="str">
        <f t="shared" si="184"/>
        <v/>
      </c>
      <c r="X814" t="str">
        <f t="shared" si="185"/>
        <v/>
      </c>
      <c r="Y814">
        <f t="shared" si="186"/>
        <v>4.9000000000000004</v>
      </c>
      <c r="Z814">
        <f t="shared" si="187"/>
        <v>8.6999999999999993</v>
      </c>
      <c r="AA814" t="str">
        <f t="shared" si="188"/>
        <v/>
      </c>
      <c r="AB814" t="str">
        <f t="shared" si="189"/>
        <v/>
      </c>
      <c r="AC814" t="str">
        <f t="shared" si="190"/>
        <v/>
      </c>
      <c r="AD814" t="str">
        <f>IFERROR(VLOOKUP($O814,NData!$A$2:$G$31,AD$2,FALSE),"")</f>
        <v/>
      </c>
      <c r="AE814" t="str">
        <f>IFERROR(VLOOKUP($O814,NData!$A$2:$G$31,AE$2,FALSE),"")</f>
        <v/>
      </c>
      <c r="AF814" t="str">
        <f>IFERROR(VLOOKUP($O814,NData!$A$2:$G$31,AF$2,FALSE),"")</f>
        <v/>
      </c>
      <c r="AG814" t="str">
        <f>IFERROR(VLOOKUP($O814,NData!$A$2:$G$31,AG$2,FALSE),"")</f>
        <v/>
      </c>
      <c r="AH814" t="str">
        <f>IFERROR(VLOOKUP($O814,NData!$A$2:$G$31,AH$2,FALSE),"")</f>
        <v/>
      </c>
      <c r="AI814" t="str">
        <f>IFERROR(VLOOKUP($O814,NData!$A$2:$G$31,AI$2,FALSE),"")</f>
        <v/>
      </c>
    </row>
    <row r="815" spans="1:35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/>
      <c r="O815" s="3" t="str">
        <f t="shared" si="177"/>
        <v>Lincoln2012NitrogenNilIrrigationFull41260</v>
      </c>
      <c r="P815" s="3">
        <f t="shared" si="178"/>
        <v>23</v>
      </c>
      <c r="Q815" s="3">
        <f t="shared" si="179"/>
        <v>1</v>
      </c>
      <c r="R815">
        <f t="shared" si="180"/>
        <v>231</v>
      </c>
      <c r="S815" t="str">
        <f>VLOOKUP(R815,SimulationNames!$C$2:$D$62,2,FALSE)</f>
        <v>Lincoln2012NitrogenNilIrrigationFull</v>
      </c>
      <c r="T815" s="4">
        <f t="shared" si="181"/>
        <v>41260</v>
      </c>
      <c r="U815">
        <f t="shared" si="182"/>
        <v>53.3</v>
      </c>
      <c r="V815">
        <f t="shared" si="183"/>
        <v>0</v>
      </c>
      <c r="W815">
        <f t="shared" si="184"/>
        <v>0.8</v>
      </c>
      <c r="X815">
        <f t="shared" si="185"/>
        <v>33</v>
      </c>
      <c r="Y815" t="str">
        <f t="shared" si="186"/>
        <v/>
      </c>
      <c r="Z815" t="str">
        <f t="shared" si="187"/>
        <v/>
      </c>
      <c r="AA815" t="str">
        <f t="shared" si="188"/>
        <v/>
      </c>
      <c r="AB815" t="str">
        <f t="shared" si="189"/>
        <v/>
      </c>
      <c r="AC815">
        <f t="shared" si="190"/>
        <v>20.3</v>
      </c>
      <c r="AD815" t="str">
        <f>IFERROR(VLOOKUP($O815,NData!$A$2:$G$31,AD$2,FALSE),"")</f>
        <v/>
      </c>
      <c r="AE815" t="str">
        <f>IFERROR(VLOOKUP($O815,NData!$A$2:$G$31,AE$2,FALSE),"")</f>
        <v/>
      </c>
      <c r="AF815" t="str">
        <f>IFERROR(VLOOKUP($O815,NData!$A$2:$G$31,AF$2,FALSE),"")</f>
        <v/>
      </c>
      <c r="AG815">
        <f>IFERROR(VLOOKUP($O815,NData!$A$2:$G$31,AG$2,FALSE),"")</f>
        <v>3.3069999999999999</v>
      </c>
      <c r="AH815" t="str">
        <f>IFERROR(VLOOKUP($O815,NData!$A$2:$G$31,AH$2,FALSE),"")</f>
        <v/>
      </c>
      <c r="AI815">
        <f>IFERROR(VLOOKUP($O815,NData!$A$2:$G$31,AI$2,FALSE),"")</f>
        <v>2.4089999999999998</v>
      </c>
    </row>
    <row r="816" spans="1:35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/>
      <c r="O816" s="3" t="str">
        <f t="shared" si="177"/>
        <v>Lincoln2012NitrogenNilIrrigationFull41261</v>
      </c>
      <c r="P816" s="3">
        <f t="shared" si="178"/>
        <v>23</v>
      </c>
      <c r="Q816" s="3">
        <f t="shared" si="179"/>
        <v>1</v>
      </c>
      <c r="R816">
        <f t="shared" si="180"/>
        <v>231</v>
      </c>
      <c r="S816" t="str">
        <f>VLOOKUP(R816,SimulationNames!$C$2:$D$62,2,FALSE)</f>
        <v>Lincoln2012NitrogenNilIrrigationFull</v>
      </c>
      <c r="T816" s="4">
        <f t="shared" si="181"/>
        <v>41261</v>
      </c>
      <c r="U816" t="str">
        <f t="shared" si="182"/>
        <v/>
      </c>
      <c r="V816" t="str">
        <f t="shared" si="183"/>
        <v/>
      </c>
      <c r="W816" t="str">
        <f t="shared" si="184"/>
        <v/>
      </c>
      <c r="X816" t="str">
        <f t="shared" si="185"/>
        <v/>
      </c>
      <c r="Y816">
        <f t="shared" si="186"/>
        <v>6</v>
      </c>
      <c r="Z816">
        <f t="shared" si="187"/>
        <v>10</v>
      </c>
      <c r="AA816" t="str">
        <f t="shared" si="188"/>
        <v/>
      </c>
      <c r="AB816" t="str">
        <f t="shared" si="189"/>
        <v/>
      </c>
      <c r="AC816" t="str">
        <f t="shared" si="190"/>
        <v/>
      </c>
      <c r="AD816" t="str">
        <f>IFERROR(VLOOKUP($O816,NData!$A$2:$G$31,AD$2,FALSE),"")</f>
        <v/>
      </c>
      <c r="AE816" t="str">
        <f>IFERROR(VLOOKUP($O816,NData!$A$2:$G$31,AE$2,FALSE),"")</f>
        <v/>
      </c>
      <c r="AF816" t="str">
        <f>IFERROR(VLOOKUP($O816,NData!$A$2:$G$31,AF$2,FALSE),"")</f>
        <v/>
      </c>
      <c r="AG816" t="str">
        <f>IFERROR(VLOOKUP($O816,NData!$A$2:$G$31,AG$2,FALSE),"")</f>
        <v/>
      </c>
      <c r="AH816" t="str">
        <f>IFERROR(VLOOKUP($O816,NData!$A$2:$G$31,AH$2,FALSE),"")</f>
        <v/>
      </c>
      <c r="AI816" t="str">
        <f>IFERROR(VLOOKUP($O816,NData!$A$2:$G$31,AI$2,FALSE),"")</f>
        <v/>
      </c>
    </row>
    <row r="817" spans="3:35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/>
      <c r="O817" s="3" t="str">
        <f t="shared" si="177"/>
        <v>Lincoln2012NitrogenNilIrrigationFull41263</v>
      </c>
      <c r="P817" s="3">
        <f t="shared" si="178"/>
        <v>23</v>
      </c>
      <c r="Q817" s="3">
        <f t="shared" si="179"/>
        <v>1</v>
      </c>
      <c r="R817">
        <f t="shared" si="180"/>
        <v>231</v>
      </c>
      <c r="S817" t="str">
        <f>VLOOKUP(R817,SimulationNames!$C$2:$D$62,2,FALSE)</f>
        <v>Lincoln2012NitrogenNilIrrigationFull</v>
      </c>
      <c r="T817" s="4">
        <f t="shared" si="181"/>
        <v>41263</v>
      </c>
      <c r="U817" t="str">
        <f t="shared" si="182"/>
        <v/>
      </c>
      <c r="V817" t="str">
        <f t="shared" si="183"/>
        <v/>
      </c>
      <c r="W817" t="str">
        <f t="shared" si="184"/>
        <v/>
      </c>
      <c r="X817" t="str">
        <f t="shared" si="185"/>
        <v/>
      </c>
      <c r="Y817" t="str">
        <f t="shared" si="186"/>
        <v/>
      </c>
      <c r="Z817" t="str">
        <f t="shared" si="187"/>
        <v/>
      </c>
      <c r="AA817">
        <f t="shared" si="188"/>
        <v>0.4</v>
      </c>
      <c r="AB817" t="str">
        <f t="shared" si="189"/>
        <v/>
      </c>
      <c r="AC817" t="str">
        <f t="shared" si="190"/>
        <v/>
      </c>
      <c r="AD817" t="str">
        <f>IFERROR(VLOOKUP($O817,NData!$A$2:$G$31,AD$2,FALSE),"")</f>
        <v/>
      </c>
      <c r="AE817" t="str">
        <f>IFERROR(VLOOKUP($O817,NData!$A$2:$G$31,AE$2,FALSE),"")</f>
        <v/>
      </c>
      <c r="AF817" t="str">
        <f>IFERROR(VLOOKUP($O817,NData!$A$2:$G$31,AF$2,FALSE),"")</f>
        <v/>
      </c>
      <c r="AG817" t="str">
        <f>IFERROR(VLOOKUP($O817,NData!$A$2:$G$31,AG$2,FALSE),"")</f>
        <v/>
      </c>
      <c r="AH817" t="str">
        <f>IFERROR(VLOOKUP($O817,NData!$A$2:$G$31,AH$2,FALSE),"")</f>
        <v/>
      </c>
      <c r="AI817" t="str">
        <f>IFERROR(VLOOKUP($O817,NData!$A$2:$G$31,AI$2,FALSE),"")</f>
        <v/>
      </c>
    </row>
    <row r="818" spans="3:35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/>
      <c r="O818" s="3" t="str">
        <f t="shared" si="177"/>
        <v>Lincoln2012NitrogenNilIrrigationFull41270</v>
      </c>
      <c r="P818" s="3">
        <f t="shared" si="178"/>
        <v>23</v>
      </c>
      <c r="Q818" s="3">
        <f t="shared" si="179"/>
        <v>1</v>
      </c>
      <c r="R818">
        <f t="shared" si="180"/>
        <v>231</v>
      </c>
      <c r="S818" t="str">
        <f>VLOOKUP(R818,SimulationNames!$C$2:$D$62,2,FALSE)</f>
        <v>Lincoln2012NitrogenNilIrrigationFull</v>
      </c>
      <c r="T818" s="4">
        <f t="shared" si="181"/>
        <v>41270</v>
      </c>
      <c r="U818" t="str">
        <f t="shared" si="182"/>
        <v/>
      </c>
      <c r="V818" t="str">
        <f t="shared" si="183"/>
        <v/>
      </c>
      <c r="W818" t="str">
        <f t="shared" si="184"/>
        <v/>
      </c>
      <c r="X818" t="str">
        <f t="shared" si="185"/>
        <v/>
      </c>
      <c r="Y818">
        <f t="shared" si="186"/>
        <v>7</v>
      </c>
      <c r="Z818">
        <f t="shared" si="187"/>
        <v>12</v>
      </c>
      <c r="AA818" t="str">
        <f t="shared" si="188"/>
        <v/>
      </c>
      <c r="AB818" t="str">
        <f t="shared" si="189"/>
        <v/>
      </c>
      <c r="AC818" t="str">
        <f t="shared" si="190"/>
        <v/>
      </c>
      <c r="AD818" t="str">
        <f>IFERROR(VLOOKUP($O818,NData!$A$2:$G$31,AD$2,FALSE),"")</f>
        <v/>
      </c>
      <c r="AE818" t="str">
        <f>IFERROR(VLOOKUP($O818,NData!$A$2:$G$31,AE$2,FALSE),"")</f>
        <v/>
      </c>
      <c r="AF818" t="str">
        <f>IFERROR(VLOOKUP($O818,NData!$A$2:$G$31,AF$2,FALSE),"")</f>
        <v/>
      </c>
      <c r="AG818" t="str">
        <f>IFERROR(VLOOKUP($O818,NData!$A$2:$G$31,AG$2,FALSE),"")</f>
        <v/>
      </c>
      <c r="AH818" t="str">
        <f>IFERROR(VLOOKUP($O818,NData!$A$2:$G$31,AH$2,FALSE),"")</f>
        <v/>
      </c>
      <c r="AI818" t="str">
        <f>IFERROR(VLOOKUP($O818,NData!$A$2:$G$31,AI$2,FALSE),"")</f>
        <v/>
      </c>
    </row>
    <row r="819" spans="3:35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/>
      <c r="O819" s="3" t="str">
        <f t="shared" si="177"/>
        <v>Lincoln2012NitrogenNilIrrigationFull41273</v>
      </c>
      <c r="P819" s="3">
        <f t="shared" si="178"/>
        <v>23</v>
      </c>
      <c r="Q819" s="3">
        <f t="shared" si="179"/>
        <v>1</v>
      </c>
      <c r="R819">
        <f t="shared" si="180"/>
        <v>231</v>
      </c>
      <c r="S819" t="str">
        <f>VLOOKUP(R819,SimulationNames!$C$2:$D$62,2,FALSE)</f>
        <v>Lincoln2012NitrogenNilIrrigationFull</v>
      </c>
      <c r="T819" s="4">
        <f t="shared" si="181"/>
        <v>41273</v>
      </c>
      <c r="U819" t="str">
        <f t="shared" si="182"/>
        <v/>
      </c>
      <c r="V819" t="str">
        <f t="shared" si="183"/>
        <v/>
      </c>
      <c r="W819" t="str">
        <f t="shared" si="184"/>
        <v/>
      </c>
      <c r="X819" t="str">
        <f t="shared" si="185"/>
        <v/>
      </c>
      <c r="Y819" t="str">
        <f t="shared" si="186"/>
        <v/>
      </c>
      <c r="Z819" t="str">
        <f t="shared" si="187"/>
        <v/>
      </c>
      <c r="AA819">
        <f t="shared" si="188"/>
        <v>0.69</v>
      </c>
      <c r="AB819" t="str">
        <f t="shared" si="189"/>
        <v/>
      </c>
      <c r="AC819" t="str">
        <f t="shared" si="190"/>
        <v/>
      </c>
      <c r="AD819" t="str">
        <f>IFERROR(VLOOKUP($O819,NData!$A$2:$G$31,AD$2,FALSE),"")</f>
        <v/>
      </c>
      <c r="AE819" t="str">
        <f>IFERROR(VLOOKUP($O819,NData!$A$2:$G$31,AE$2,FALSE),"")</f>
        <v/>
      </c>
      <c r="AF819" t="str">
        <f>IFERROR(VLOOKUP($O819,NData!$A$2:$G$31,AF$2,FALSE),"")</f>
        <v/>
      </c>
      <c r="AG819" t="str">
        <f>IFERROR(VLOOKUP($O819,NData!$A$2:$G$31,AG$2,FALSE),"")</f>
        <v/>
      </c>
      <c r="AH819" t="str">
        <f>IFERROR(VLOOKUP($O819,NData!$A$2:$G$31,AH$2,FALSE),"")</f>
        <v/>
      </c>
      <c r="AI819" t="str">
        <f>IFERROR(VLOOKUP($O819,NData!$A$2:$G$31,AI$2,FALSE),"")</f>
        <v/>
      </c>
    </row>
    <row r="820" spans="3:35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/>
      <c r="O820" s="3" t="str">
        <f t="shared" si="177"/>
        <v>Lincoln2012NitrogenNilIrrigationFull41277</v>
      </c>
      <c r="P820" s="3">
        <f t="shared" si="178"/>
        <v>23</v>
      </c>
      <c r="Q820" s="3">
        <f t="shared" si="179"/>
        <v>1</v>
      </c>
      <c r="R820">
        <f t="shared" si="180"/>
        <v>231</v>
      </c>
      <c r="S820" t="str">
        <f>VLOOKUP(R820,SimulationNames!$C$2:$D$62,2,FALSE)</f>
        <v>Lincoln2012NitrogenNilIrrigationFull</v>
      </c>
      <c r="T820" s="4">
        <f t="shared" si="181"/>
        <v>41277</v>
      </c>
      <c r="U820" t="str">
        <f t="shared" si="182"/>
        <v/>
      </c>
      <c r="V820" t="str">
        <f t="shared" si="183"/>
        <v/>
      </c>
      <c r="W820" t="str">
        <f t="shared" si="184"/>
        <v/>
      </c>
      <c r="X820" t="str">
        <f t="shared" si="185"/>
        <v/>
      </c>
      <c r="Y820">
        <f t="shared" si="186"/>
        <v>8.5</v>
      </c>
      <c r="Z820">
        <f t="shared" si="187"/>
        <v>13.5</v>
      </c>
      <c r="AA820" t="str">
        <f t="shared" si="188"/>
        <v/>
      </c>
      <c r="AB820" t="str">
        <f t="shared" si="189"/>
        <v/>
      </c>
      <c r="AC820" t="str">
        <f t="shared" si="190"/>
        <v/>
      </c>
      <c r="AD820" t="str">
        <f>IFERROR(VLOOKUP($O820,NData!$A$2:$G$31,AD$2,FALSE),"")</f>
        <v/>
      </c>
      <c r="AE820" t="str">
        <f>IFERROR(VLOOKUP($O820,NData!$A$2:$G$31,AE$2,FALSE),"")</f>
        <v/>
      </c>
      <c r="AF820" t="str">
        <f>IFERROR(VLOOKUP($O820,NData!$A$2:$G$31,AF$2,FALSE),"")</f>
        <v/>
      </c>
      <c r="AG820" t="str">
        <f>IFERROR(VLOOKUP($O820,NData!$A$2:$G$31,AG$2,FALSE),"")</f>
        <v/>
      </c>
      <c r="AH820" t="str">
        <f>IFERROR(VLOOKUP($O820,NData!$A$2:$G$31,AH$2,FALSE),"")</f>
        <v/>
      </c>
      <c r="AI820" t="str">
        <f>IFERROR(VLOOKUP($O820,NData!$A$2:$G$31,AI$2,FALSE),"")</f>
        <v/>
      </c>
    </row>
    <row r="821" spans="3:35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/>
      <c r="O821" s="3" t="str">
        <f t="shared" si="177"/>
        <v>Lincoln2012NitrogenNilIrrigationFull41282</v>
      </c>
      <c r="P821" s="3">
        <f t="shared" si="178"/>
        <v>23</v>
      </c>
      <c r="Q821" s="3">
        <f t="shared" si="179"/>
        <v>1</v>
      </c>
      <c r="R821">
        <f t="shared" si="180"/>
        <v>231</v>
      </c>
      <c r="S821" t="str">
        <f>VLOOKUP(R821,SimulationNames!$C$2:$D$62,2,FALSE)</f>
        <v>Lincoln2012NitrogenNilIrrigationFull</v>
      </c>
      <c r="T821" s="4">
        <f t="shared" si="181"/>
        <v>41282</v>
      </c>
      <c r="U821" t="str">
        <f t="shared" si="182"/>
        <v/>
      </c>
      <c r="V821" t="str">
        <f t="shared" si="183"/>
        <v/>
      </c>
      <c r="W821" t="str">
        <f t="shared" si="184"/>
        <v/>
      </c>
      <c r="X821" t="str">
        <f t="shared" si="185"/>
        <v/>
      </c>
      <c r="Y821">
        <f t="shared" si="186"/>
        <v>9.6</v>
      </c>
      <c r="Z821">
        <f t="shared" si="187"/>
        <v>14.5</v>
      </c>
      <c r="AA821">
        <f t="shared" si="188"/>
        <v>0.77</v>
      </c>
      <c r="AB821" t="str">
        <f t="shared" si="189"/>
        <v/>
      </c>
      <c r="AC821" t="str">
        <f t="shared" si="190"/>
        <v/>
      </c>
      <c r="AD821" t="str">
        <f>IFERROR(VLOOKUP($O821,NData!$A$2:$G$31,AD$2,FALSE),"")</f>
        <v/>
      </c>
      <c r="AE821" t="str">
        <f>IFERROR(VLOOKUP($O821,NData!$A$2:$G$31,AE$2,FALSE),"")</f>
        <v/>
      </c>
      <c r="AF821" t="str">
        <f>IFERROR(VLOOKUP($O821,NData!$A$2:$G$31,AF$2,FALSE),"")</f>
        <v/>
      </c>
      <c r="AG821" t="str">
        <f>IFERROR(VLOOKUP($O821,NData!$A$2:$G$31,AG$2,FALSE),"")</f>
        <v/>
      </c>
      <c r="AH821" t="str">
        <f>IFERROR(VLOOKUP($O821,NData!$A$2:$G$31,AH$2,FALSE),"")</f>
        <v/>
      </c>
      <c r="AI821" t="str">
        <f>IFERROR(VLOOKUP($O821,NData!$A$2:$G$31,AI$2,FALSE),"")</f>
        <v/>
      </c>
    </row>
    <row r="822" spans="3:35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/>
      <c r="O822" s="3" t="str">
        <f t="shared" si="177"/>
        <v>Lincoln2012NitrogenNilIrrigationFull41289</v>
      </c>
      <c r="P822" s="3">
        <f t="shared" si="178"/>
        <v>23</v>
      </c>
      <c r="Q822" s="3">
        <f t="shared" si="179"/>
        <v>1</v>
      </c>
      <c r="R822">
        <f t="shared" si="180"/>
        <v>231</v>
      </c>
      <c r="S822" t="str">
        <f>VLOOKUP(R822,SimulationNames!$C$2:$D$62,2,FALSE)</f>
        <v>Lincoln2012NitrogenNilIrrigationFull</v>
      </c>
      <c r="T822" s="4">
        <f t="shared" si="181"/>
        <v>41289</v>
      </c>
      <c r="U822" t="str">
        <f t="shared" si="182"/>
        <v/>
      </c>
      <c r="V822" t="str">
        <f t="shared" si="183"/>
        <v/>
      </c>
      <c r="W822" t="str">
        <f t="shared" si="184"/>
        <v/>
      </c>
      <c r="X822" t="str">
        <f t="shared" si="185"/>
        <v/>
      </c>
      <c r="Y822" t="str">
        <f t="shared" si="186"/>
        <v/>
      </c>
      <c r="Z822" t="str">
        <f t="shared" si="187"/>
        <v/>
      </c>
      <c r="AA822" t="str">
        <f t="shared" si="188"/>
        <v/>
      </c>
      <c r="AB822">
        <f t="shared" si="189"/>
        <v>5.5049999999999999</v>
      </c>
      <c r="AC822" t="str">
        <f t="shared" si="190"/>
        <v/>
      </c>
      <c r="AD822" t="str">
        <f>IFERROR(VLOOKUP($O822,NData!$A$2:$G$31,AD$2,FALSE),"")</f>
        <v/>
      </c>
      <c r="AE822" t="str">
        <f>IFERROR(VLOOKUP($O822,NData!$A$2:$G$31,AE$2,FALSE),"")</f>
        <v/>
      </c>
      <c r="AF822" t="str">
        <f>IFERROR(VLOOKUP($O822,NData!$A$2:$G$31,AF$2,FALSE),"")</f>
        <v/>
      </c>
      <c r="AG822" t="str">
        <f>IFERROR(VLOOKUP($O822,NData!$A$2:$G$31,AG$2,FALSE),"")</f>
        <v/>
      </c>
      <c r="AH822" t="str">
        <f>IFERROR(VLOOKUP($O822,NData!$A$2:$G$31,AH$2,FALSE),"")</f>
        <v/>
      </c>
      <c r="AI822" t="str">
        <f>IFERROR(VLOOKUP($O822,NData!$A$2:$G$31,AI$2,FALSE),"")</f>
        <v/>
      </c>
    </row>
    <row r="823" spans="3:35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/>
      <c r="O823" s="3" t="str">
        <f t="shared" si="177"/>
        <v>Lincoln2012NitrogenNilIrrigationFull41290</v>
      </c>
      <c r="P823" s="3">
        <f t="shared" si="178"/>
        <v>23</v>
      </c>
      <c r="Q823" s="3">
        <f t="shared" si="179"/>
        <v>1</v>
      </c>
      <c r="R823">
        <f t="shared" si="180"/>
        <v>231</v>
      </c>
      <c r="S823" t="str">
        <f>VLOOKUP(R823,SimulationNames!$C$2:$D$62,2,FALSE)</f>
        <v>Lincoln2012NitrogenNilIrrigationFull</v>
      </c>
      <c r="T823" s="4">
        <f t="shared" si="181"/>
        <v>41290</v>
      </c>
      <c r="U823" t="str">
        <f t="shared" si="182"/>
        <v/>
      </c>
      <c r="V823" t="str">
        <f t="shared" si="183"/>
        <v/>
      </c>
      <c r="W823" t="str">
        <f t="shared" si="184"/>
        <v/>
      </c>
      <c r="X823" t="str">
        <f t="shared" si="185"/>
        <v/>
      </c>
      <c r="Y823">
        <f t="shared" si="186"/>
        <v>12.8</v>
      </c>
      <c r="Z823">
        <f t="shared" si="187"/>
        <v>15.6</v>
      </c>
      <c r="AA823" t="str">
        <f t="shared" si="188"/>
        <v/>
      </c>
      <c r="AB823" t="str">
        <f t="shared" si="189"/>
        <v/>
      </c>
      <c r="AC823" t="str">
        <f t="shared" si="190"/>
        <v/>
      </c>
      <c r="AD823" t="str">
        <f>IFERROR(VLOOKUP($O823,NData!$A$2:$G$31,AD$2,FALSE),"")</f>
        <v/>
      </c>
      <c r="AE823" t="str">
        <f>IFERROR(VLOOKUP($O823,NData!$A$2:$G$31,AE$2,FALSE),"")</f>
        <v/>
      </c>
      <c r="AF823" t="str">
        <f>IFERROR(VLOOKUP($O823,NData!$A$2:$G$31,AF$2,FALSE),"")</f>
        <v/>
      </c>
      <c r="AG823" t="str">
        <f>IFERROR(VLOOKUP($O823,NData!$A$2:$G$31,AG$2,FALSE),"")</f>
        <v/>
      </c>
      <c r="AH823" t="str">
        <f>IFERROR(VLOOKUP($O823,NData!$A$2:$G$31,AH$2,FALSE),"")</f>
        <v/>
      </c>
      <c r="AI823" t="str">
        <f>IFERROR(VLOOKUP($O823,NData!$A$2:$G$31,AI$2,FALSE),"")</f>
        <v/>
      </c>
    </row>
    <row r="824" spans="3:35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/>
      <c r="O824" s="3" t="str">
        <f t="shared" si="177"/>
        <v>Lincoln2012NitrogenNilIrrigationFull41291</v>
      </c>
      <c r="P824" s="3">
        <f t="shared" si="178"/>
        <v>23</v>
      </c>
      <c r="Q824" s="3">
        <f t="shared" si="179"/>
        <v>1</v>
      </c>
      <c r="R824">
        <f t="shared" si="180"/>
        <v>231</v>
      </c>
      <c r="S824" t="str">
        <f>VLOOKUP(R824,SimulationNames!$C$2:$D$62,2,FALSE)</f>
        <v>Lincoln2012NitrogenNilIrrigationFull</v>
      </c>
      <c r="T824" s="4">
        <f t="shared" si="181"/>
        <v>41291</v>
      </c>
      <c r="U824" t="str">
        <f t="shared" si="182"/>
        <v/>
      </c>
      <c r="V824" t="str">
        <f t="shared" si="183"/>
        <v/>
      </c>
      <c r="W824" t="str">
        <f t="shared" si="184"/>
        <v/>
      </c>
      <c r="X824" t="str">
        <f t="shared" si="185"/>
        <v/>
      </c>
      <c r="Y824" t="str">
        <f t="shared" si="186"/>
        <v/>
      </c>
      <c r="Z824" t="str">
        <f t="shared" si="187"/>
        <v/>
      </c>
      <c r="AA824" t="str">
        <f t="shared" si="188"/>
        <v/>
      </c>
      <c r="AB824">
        <f t="shared" si="189"/>
        <v>5.5299999999999994</v>
      </c>
      <c r="AC824" t="str">
        <f t="shared" si="190"/>
        <v/>
      </c>
      <c r="AD824" t="str">
        <f>IFERROR(VLOOKUP($O824,NData!$A$2:$G$31,AD$2,FALSE),"")</f>
        <v/>
      </c>
      <c r="AE824" t="str">
        <f>IFERROR(VLOOKUP($O824,NData!$A$2:$G$31,AE$2,FALSE),"")</f>
        <v/>
      </c>
      <c r="AF824" t="str">
        <f>IFERROR(VLOOKUP($O824,NData!$A$2:$G$31,AF$2,FALSE),"")</f>
        <v/>
      </c>
      <c r="AG824" t="str">
        <f>IFERROR(VLOOKUP($O824,NData!$A$2:$G$31,AG$2,FALSE),"")</f>
        <v/>
      </c>
      <c r="AH824" t="str">
        <f>IFERROR(VLOOKUP($O824,NData!$A$2:$G$31,AH$2,FALSE),"")</f>
        <v/>
      </c>
      <c r="AI824" t="str">
        <f>IFERROR(VLOOKUP($O824,NData!$A$2:$G$31,AI$2,FALSE),"")</f>
        <v/>
      </c>
    </row>
    <row r="825" spans="3:35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/>
      <c r="O825" s="3" t="str">
        <f t="shared" si="177"/>
        <v>Lincoln2012NitrogenNilIrrigationFull41292</v>
      </c>
      <c r="P825" s="3">
        <f t="shared" si="178"/>
        <v>23</v>
      </c>
      <c r="Q825" s="3">
        <f t="shared" si="179"/>
        <v>1</v>
      </c>
      <c r="R825">
        <f t="shared" si="180"/>
        <v>231</v>
      </c>
      <c r="S825" t="str">
        <f>VLOOKUP(R825,SimulationNames!$C$2:$D$62,2,FALSE)</f>
        <v>Lincoln2012NitrogenNilIrrigationFull</v>
      </c>
      <c r="T825" s="4">
        <f t="shared" si="181"/>
        <v>41292</v>
      </c>
      <c r="U825" t="str">
        <f t="shared" si="182"/>
        <v/>
      </c>
      <c r="V825" t="str">
        <f t="shared" si="183"/>
        <v/>
      </c>
      <c r="W825" t="str">
        <f t="shared" si="184"/>
        <v/>
      </c>
      <c r="X825" t="str">
        <f t="shared" si="185"/>
        <v/>
      </c>
      <c r="Y825" t="str">
        <f t="shared" si="186"/>
        <v/>
      </c>
      <c r="Z825" t="str">
        <f t="shared" si="187"/>
        <v/>
      </c>
      <c r="AA825">
        <f t="shared" si="188"/>
        <v>0.87</v>
      </c>
      <c r="AB825" t="str">
        <f t="shared" si="189"/>
        <v/>
      </c>
      <c r="AC825" t="str">
        <f t="shared" si="190"/>
        <v/>
      </c>
      <c r="AD825" t="str">
        <f>IFERROR(VLOOKUP($O825,NData!$A$2:$G$31,AD$2,FALSE),"")</f>
        <v/>
      </c>
      <c r="AE825" t="str">
        <f>IFERROR(VLOOKUP($O825,NData!$A$2:$G$31,AE$2,FALSE),"")</f>
        <v/>
      </c>
      <c r="AF825" t="str">
        <f>IFERROR(VLOOKUP($O825,NData!$A$2:$G$31,AF$2,FALSE),"")</f>
        <v/>
      </c>
      <c r="AG825" t="str">
        <f>IFERROR(VLOOKUP($O825,NData!$A$2:$G$31,AG$2,FALSE),"")</f>
        <v/>
      </c>
      <c r="AH825" t="str">
        <f>IFERROR(VLOOKUP($O825,NData!$A$2:$G$31,AH$2,FALSE),"")</f>
        <v/>
      </c>
      <c r="AI825" t="str">
        <f>IFERROR(VLOOKUP($O825,NData!$A$2:$G$31,AI$2,FALSE),"")</f>
        <v/>
      </c>
    </row>
    <row r="826" spans="3:35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/>
      <c r="O826" s="3" t="str">
        <f t="shared" si="177"/>
        <v>Lincoln2012NitrogenNilIrrigationFull41295</v>
      </c>
      <c r="P826" s="3">
        <f t="shared" si="178"/>
        <v>23</v>
      </c>
      <c r="Q826" s="3">
        <f t="shared" si="179"/>
        <v>1</v>
      </c>
      <c r="R826">
        <f t="shared" si="180"/>
        <v>231</v>
      </c>
      <c r="S826" t="str">
        <f>VLOOKUP(R826,SimulationNames!$C$2:$D$62,2,FALSE)</f>
        <v>Lincoln2012NitrogenNilIrrigationFull</v>
      </c>
      <c r="T826" s="4">
        <f t="shared" si="181"/>
        <v>41295</v>
      </c>
      <c r="U826" t="str">
        <f t="shared" si="182"/>
        <v/>
      </c>
      <c r="V826" t="str">
        <f t="shared" si="183"/>
        <v/>
      </c>
      <c r="W826" t="str">
        <f t="shared" si="184"/>
        <v/>
      </c>
      <c r="X826" t="str">
        <f t="shared" si="185"/>
        <v/>
      </c>
      <c r="Y826" t="str">
        <f t="shared" si="186"/>
        <v/>
      </c>
      <c r="Z826" t="str">
        <f t="shared" si="187"/>
        <v/>
      </c>
      <c r="AA826" t="str">
        <f t="shared" si="188"/>
        <v/>
      </c>
      <c r="AB826">
        <f t="shared" si="189"/>
        <v>5.87</v>
      </c>
      <c r="AC826" t="str">
        <f t="shared" si="190"/>
        <v/>
      </c>
      <c r="AD826" t="str">
        <f>IFERROR(VLOOKUP($O826,NData!$A$2:$G$31,AD$2,FALSE),"")</f>
        <v/>
      </c>
      <c r="AE826" t="str">
        <f>IFERROR(VLOOKUP($O826,NData!$A$2:$G$31,AE$2,FALSE),"")</f>
        <v/>
      </c>
      <c r="AF826" t="str">
        <f>IFERROR(VLOOKUP($O826,NData!$A$2:$G$31,AF$2,FALSE),"")</f>
        <v/>
      </c>
      <c r="AG826" t="str">
        <f>IFERROR(VLOOKUP($O826,NData!$A$2:$G$31,AG$2,FALSE),"")</f>
        <v/>
      </c>
      <c r="AH826" t="str">
        <f>IFERROR(VLOOKUP($O826,NData!$A$2:$G$31,AH$2,FALSE),"")</f>
        <v/>
      </c>
      <c r="AI826" t="str">
        <f>IFERROR(VLOOKUP($O826,NData!$A$2:$G$31,AI$2,FALSE),"")</f>
        <v/>
      </c>
    </row>
    <row r="827" spans="3:35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/>
      <c r="O827" s="3" t="str">
        <f t="shared" si="177"/>
        <v>Lincoln2012NitrogenNilIrrigationFull41296</v>
      </c>
      <c r="P827" s="3">
        <f t="shared" si="178"/>
        <v>23</v>
      </c>
      <c r="Q827" s="3">
        <f t="shared" si="179"/>
        <v>1</v>
      </c>
      <c r="R827">
        <f t="shared" si="180"/>
        <v>231</v>
      </c>
      <c r="S827" t="str">
        <f>VLOOKUP(R827,SimulationNames!$C$2:$D$62,2,FALSE)</f>
        <v>Lincoln2012NitrogenNilIrrigationFull</v>
      </c>
      <c r="T827" s="4">
        <f t="shared" si="181"/>
        <v>41296</v>
      </c>
      <c r="U827" t="str">
        <f t="shared" si="182"/>
        <v/>
      </c>
      <c r="V827" t="str">
        <f t="shared" si="183"/>
        <v/>
      </c>
      <c r="W827" t="str">
        <f t="shared" si="184"/>
        <v/>
      </c>
      <c r="X827" t="str">
        <f t="shared" si="185"/>
        <v/>
      </c>
      <c r="Y827">
        <f t="shared" si="186"/>
        <v>14.5</v>
      </c>
      <c r="Z827">
        <f t="shared" si="187"/>
        <v>16.5</v>
      </c>
      <c r="AA827" t="str">
        <f t="shared" si="188"/>
        <v/>
      </c>
      <c r="AB827" t="str">
        <f t="shared" si="189"/>
        <v/>
      </c>
      <c r="AC827" t="str">
        <f t="shared" si="190"/>
        <v/>
      </c>
      <c r="AD827" t="str">
        <f>IFERROR(VLOOKUP($O827,NData!$A$2:$G$31,AD$2,FALSE),"")</f>
        <v/>
      </c>
      <c r="AE827" t="str">
        <f>IFERROR(VLOOKUP($O827,NData!$A$2:$G$31,AE$2,FALSE),"")</f>
        <v/>
      </c>
      <c r="AF827" t="str">
        <f>IFERROR(VLOOKUP($O827,NData!$A$2:$G$31,AF$2,FALSE),"")</f>
        <v/>
      </c>
      <c r="AG827" t="str">
        <f>IFERROR(VLOOKUP($O827,NData!$A$2:$G$31,AG$2,FALSE),"")</f>
        <v/>
      </c>
      <c r="AH827" t="str">
        <f>IFERROR(VLOOKUP($O827,NData!$A$2:$G$31,AH$2,FALSE),"")</f>
        <v/>
      </c>
      <c r="AI827" t="str">
        <f>IFERROR(VLOOKUP($O827,NData!$A$2:$G$31,AI$2,FALSE),"")</f>
        <v/>
      </c>
    </row>
    <row r="828" spans="3:35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/>
      <c r="O828" s="3" t="str">
        <f t="shared" si="177"/>
        <v>Lincoln2012NitrogenNilIrrigationFull41298</v>
      </c>
      <c r="P828" s="3">
        <f t="shared" si="178"/>
        <v>23</v>
      </c>
      <c r="Q828" s="3">
        <f t="shared" si="179"/>
        <v>1</v>
      </c>
      <c r="R828">
        <f t="shared" si="180"/>
        <v>231</v>
      </c>
      <c r="S828" t="str">
        <f>VLOOKUP(R828,SimulationNames!$C$2:$D$62,2,FALSE)</f>
        <v>Lincoln2012NitrogenNilIrrigationFull</v>
      </c>
      <c r="T828" s="4">
        <f t="shared" si="181"/>
        <v>41298</v>
      </c>
      <c r="U828" t="str">
        <f t="shared" si="182"/>
        <v/>
      </c>
      <c r="V828" t="str">
        <f t="shared" si="183"/>
        <v/>
      </c>
      <c r="W828" t="str">
        <f t="shared" si="184"/>
        <v/>
      </c>
      <c r="X828" t="str">
        <f t="shared" si="185"/>
        <v/>
      </c>
      <c r="Y828" t="str">
        <f t="shared" si="186"/>
        <v/>
      </c>
      <c r="Z828" t="str">
        <f t="shared" si="187"/>
        <v/>
      </c>
      <c r="AA828" t="str">
        <f t="shared" si="188"/>
        <v/>
      </c>
      <c r="AB828">
        <f t="shared" si="189"/>
        <v>6.27</v>
      </c>
      <c r="AC828" t="str">
        <f t="shared" si="190"/>
        <v/>
      </c>
      <c r="AD828" t="str">
        <f>IFERROR(VLOOKUP($O828,NData!$A$2:$G$31,AD$2,FALSE),"")</f>
        <v/>
      </c>
      <c r="AE828" t="str">
        <f>IFERROR(VLOOKUP($O828,NData!$A$2:$G$31,AE$2,FALSE),"")</f>
        <v/>
      </c>
      <c r="AF828" t="str">
        <f>IFERROR(VLOOKUP($O828,NData!$A$2:$G$31,AF$2,FALSE),"")</f>
        <v/>
      </c>
      <c r="AG828" t="str">
        <f>IFERROR(VLOOKUP($O828,NData!$A$2:$G$31,AG$2,FALSE),"")</f>
        <v/>
      </c>
      <c r="AH828" t="str">
        <f>IFERROR(VLOOKUP($O828,NData!$A$2:$G$31,AH$2,FALSE),"")</f>
        <v/>
      </c>
      <c r="AI828" t="str">
        <f>IFERROR(VLOOKUP($O828,NData!$A$2:$G$31,AI$2,FALSE),"")</f>
        <v/>
      </c>
    </row>
    <row r="829" spans="3:35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/>
      <c r="O829" s="3" t="str">
        <f t="shared" si="177"/>
        <v>Lincoln2012NitrogenNilIrrigationFull41299</v>
      </c>
      <c r="P829" s="3">
        <f t="shared" si="178"/>
        <v>23</v>
      </c>
      <c r="Q829" s="3">
        <f t="shared" si="179"/>
        <v>1</v>
      </c>
      <c r="R829">
        <f t="shared" si="180"/>
        <v>231</v>
      </c>
      <c r="S829" t="str">
        <f>VLOOKUP(R829,SimulationNames!$C$2:$D$62,2,FALSE)</f>
        <v>Lincoln2012NitrogenNilIrrigationFull</v>
      </c>
      <c r="T829" s="4">
        <f t="shared" si="181"/>
        <v>41299</v>
      </c>
      <c r="U829" t="str">
        <f t="shared" si="182"/>
        <v/>
      </c>
      <c r="V829" t="str">
        <f t="shared" si="183"/>
        <v/>
      </c>
      <c r="W829" t="str">
        <f t="shared" si="184"/>
        <v/>
      </c>
      <c r="X829" t="str">
        <f t="shared" si="185"/>
        <v/>
      </c>
      <c r="Y829" t="str">
        <f t="shared" si="186"/>
        <v/>
      </c>
      <c r="Z829" t="str">
        <f t="shared" si="187"/>
        <v/>
      </c>
      <c r="AA829">
        <f t="shared" si="188"/>
        <v>0.94</v>
      </c>
      <c r="AB829" t="str">
        <f t="shared" si="189"/>
        <v/>
      </c>
      <c r="AC829" t="str">
        <f t="shared" si="190"/>
        <v/>
      </c>
      <c r="AD829" t="str">
        <f>IFERROR(VLOOKUP($O829,NData!$A$2:$G$31,AD$2,FALSE),"")</f>
        <v/>
      </c>
      <c r="AE829" t="str">
        <f>IFERROR(VLOOKUP($O829,NData!$A$2:$G$31,AE$2,FALSE),"")</f>
        <v/>
      </c>
      <c r="AF829" t="str">
        <f>IFERROR(VLOOKUP($O829,NData!$A$2:$G$31,AF$2,FALSE),"")</f>
        <v/>
      </c>
      <c r="AG829" t="str">
        <f>IFERROR(VLOOKUP($O829,NData!$A$2:$G$31,AG$2,FALSE),"")</f>
        <v/>
      </c>
      <c r="AH829" t="str">
        <f>IFERROR(VLOOKUP($O829,NData!$A$2:$G$31,AH$2,FALSE),"")</f>
        <v/>
      </c>
      <c r="AI829" t="str">
        <f>IFERROR(VLOOKUP($O829,NData!$A$2:$G$31,AI$2,FALSE),"")</f>
        <v/>
      </c>
    </row>
    <row r="830" spans="3:35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/>
      <c r="O830" s="3" t="str">
        <f t="shared" si="177"/>
        <v>Lincoln2012NitrogenNilIrrigationFull41302</v>
      </c>
      <c r="P830" s="3">
        <f t="shared" si="178"/>
        <v>23</v>
      </c>
      <c r="Q830" s="3">
        <f t="shared" si="179"/>
        <v>1</v>
      </c>
      <c r="R830">
        <f t="shared" si="180"/>
        <v>231</v>
      </c>
      <c r="S830" t="str">
        <f>VLOOKUP(R830,SimulationNames!$C$2:$D$62,2,FALSE)</f>
        <v>Lincoln2012NitrogenNilIrrigationFull</v>
      </c>
      <c r="T830" s="4">
        <f t="shared" si="181"/>
        <v>41302</v>
      </c>
      <c r="U830">
        <f t="shared" si="182"/>
        <v>841.9</v>
      </c>
      <c r="V830">
        <f t="shared" si="183"/>
        <v>0</v>
      </c>
      <c r="W830">
        <f t="shared" si="184"/>
        <v>4.2</v>
      </c>
      <c r="X830">
        <f t="shared" si="185"/>
        <v>213.5</v>
      </c>
      <c r="Y830" t="str">
        <f t="shared" si="186"/>
        <v/>
      </c>
      <c r="Z830" t="str">
        <f t="shared" si="187"/>
        <v/>
      </c>
      <c r="AA830" t="str">
        <f t="shared" si="188"/>
        <v/>
      </c>
      <c r="AB830" t="str">
        <f t="shared" si="189"/>
        <v/>
      </c>
      <c r="AC830">
        <f t="shared" si="190"/>
        <v>611.1</v>
      </c>
      <c r="AD830">
        <f>IFERROR(VLOOKUP($O830,NData!$A$2:$G$31,AD$2,FALSE),"")</f>
        <v>0.56390000000000007</v>
      </c>
      <c r="AE830" t="str">
        <f>IFERROR(VLOOKUP($O830,NData!$A$2:$G$31,AE$2,FALSE),"")</f>
        <v/>
      </c>
      <c r="AF830" t="str">
        <f>IFERROR(VLOOKUP($O830,NData!$A$2:$G$31,AF$2,FALSE),"")</f>
        <v/>
      </c>
      <c r="AG830">
        <f>IFERROR(VLOOKUP($O830,NData!$A$2:$G$31,AG$2,FALSE),"")</f>
        <v>1.37</v>
      </c>
      <c r="AH830" t="str">
        <f>IFERROR(VLOOKUP($O830,NData!$A$2:$G$31,AH$2,FALSE),"")</f>
        <v/>
      </c>
      <c r="AI830">
        <f>IFERROR(VLOOKUP($O830,NData!$A$2:$G$31,AI$2,FALSE),"")</f>
        <v>0.54970000000000008</v>
      </c>
    </row>
    <row r="831" spans="3:35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/>
      <c r="O831" s="3" t="str">
        <f t="shared" si="177"/>
        <v>Lincoln2012NitrogenNilIrrigationFull41303</v>
      </c>
      <c r="P831" s="3">
        <f t="shared" si="178"/>
        <v>23</v>
      </c>
      <c r="Q831" s="3">
        <f t="shared" si="179"/>
        <v>1</v>
      </c>
      <c r="R831">
        <f t="shared" si="180"/>
        <v>231</v>
      </c>
      <c r="S831" t="str">
        <f>VLOOKUP(R831,SimulationNames!$C$2:$D$62,2,FALSE)</f>
        <v>Lincoln2012NitrogenNilIrrigationFull</v>
      </c>
      <c r="T831" s="4">
        <f t="shared" si="181"/>
        <v>41303</v>
      </c>
      <c r="U831" t="str">
        <f t="shared" si="182"/>
        <v/>
      </c>
      <c r="V831" t="str">
        <f t="shared" si="183"/>
        <v/>
      </c>
      <c r="W831" t="str">
        <f t="shared" si="184"/>
        <v/>
      </c>
      <c r="X831" t="str">
        <f t="shared" si="185"/>
        <v/>
      </c>
      <c r="Y831">
        <f t="shared" si="186"/>
        <v>14.6</v>
      </c>
      <c r="Z831">
        <f t="shared" si="187"/>
        <v>16.5</v>
      </c>
      <c r="AA831" t="str">
        <f t="shared" si="188"/>
        <v/>
      </c>
      <c r="AB831">
        <f t="shared" si="189"/>
        <v>6.4950000000000001</v>
      </c>
      <c r="AC831" t="str">
        <f t="shared" si="190"/>
        <v/>
      </c>
      <c r="AD831" t="str">
        <f>IFERROR(VLOOKUP($O831,NData!$A$2:$G$31,AD$2,FALSE),"")</f>
        <v/>
      </c>
      <c r="AE831" t="str">
        <f>IFERROR(VLOOKUP($O831,NData!$A$2:$G$31,AE$2,FALSE),"")</f>
        <v/>
      </c>
      <c r="AF831" t="str">
        <f>IFERROR(VLOOKUP($O831,NData!$A$2:$G$31,AF$2,FALSE),"")</f>
        <v/>
      </c>
      <c r="AG831" t="str">
        <f>IFERROR(VLOOKUP($O831,NData!$A$2:$G$31,AG$2,FALSE),"")</f>
        <v/>
      </c>
      <c r="AH831" t="str">
        <f>IFERROR(VLOOKUP($O831,NData!$A$2:$G$31,AH$2,FALSE),"")</f>
        <v/>
      </c>
      <c r="AI831" t="str">
        <f>IFERROR(VLOOKUP($O831,NData!$A$2:$G$31,AI$2,FALSE),"")</f>
        <v/>
      </c>
    </row>
    <row r="832" spans="3:35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/>
      <c r="O832" s="3" t="str">
        <f t="shared" si="177"/>
        <v>Lincoln2012NitrogenNilIrrigationFull41306</v>
      </c>
      <c r="P832" s="3">
        <f t="shared" si="178"/>
        <v>23</v>
      </c>
      <c r="Q832" s="3">
        <f t="shared" si="179"/>
        <v>1</v>
      </c>
      <c r="R832">
        <f t="shared" si="180"/>
        <v>231</v>
      </c>
      <c r="S832" t="str">
        <f>VLOOKUP(R832,SimulationNames!$C$2:$D$62,2,FALSE)</f>
        <v>Lincoln2012NitrogenNilIrrigationFull</v>
      </c>
      <c r="T832" s="4">
        <f t="shared" si="181"/>
        <v>41306</v>
      </c>
      <c r="U832" t="str">
        <f t="shared" si="182"/>
        <v/>
      </c>
      <c r="V832" t="str">
        <f t="shared" si="183"/>
        <v/>
      </c>
      <c r="W832" t="str">
        <f t="shared" si="184"/>
        <v/>
      </c>
      <c r="X832" t="str">
        <f t="shared" si="185"/>
        <v/>
      </c>
      <c r="Y832" t="str">
        <f t="shared" si="186"/>
        <v/>
      </c>
      <c r="Z832" t="str">
        <f t="shared" si="187"/>
        <v/>
      </c>
      <c r="AA832">
        <f t="shared" si="188"/>
        <v>0.94</v>
      </c>
      <c r="AB832" t="str">
        <f t="shared" si="189"/>
        <v/>
      </c>
      <c r="AC832" t="str">
        <f t="shared" si="190"/>
        <v/>
      </c>
      <c r="AD832" t="str">
        <f>IFERROR(VLOOKUP($O832,NData!$A$2:$G$31,AD$2,FALSE),"")</f>
        <v/>
      </c>
      <c r="AE832" t="str">
        <f>IFERROR(VLOOKUP($O832,NData!$A$2:$G$31,AE$2,FALSE),"")</f>
        <v/>
      </c>
      <c r="AF832" t="str">
        <f>IFERROR(VLOOKUP($O832,NData!$A$2:$G$31,AF$2,FALSE),"")</f>
        <v/>
      </c>
      <c r="AG832" t="str">
        <f>IFERROR(VLOOKUP($O832,NData!$A$2:$G$31,AG$2,FALSE),"")</f>
        <v/>
      </c>
      <c r="AH832" t="str">
        <f>IFERROR(VLOOKUP($O832,NData!$A$2:$G$31,AH$2,FALSE),"")</f>
        <v/>
      </c>
      <c r="AI832" t="str">
        <f>IFERROR(VLOOKUP($O832,NData!$A$2:$G$31,AI$2,FALSE),"")</f>
        <v/>
      </c>
    </row>
    <row r="833" spans="2:35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/>
      <c r="O833" s="3" t="str">
        <f t="shared" si="177"/>
        <v>Lincoln2012NitrogenNilIrrigationFull41310</v>
      </c>
      <c r="P833" s="3">
        <f t="shared" si="178"/>
        <v>23</v>
      </c>
      <c r="Q833" s="3">
        <f t="shared" si="179"/>
        <v>1</v>
      </c>
      <c r="R833">
        <f t="shared" si="180"/>
        <v>231</v>
      </c>
      <c r="S833" t="str">
        <f>VLOOKUP(R833,SimulationNames!$C$2:$D$62,2,FALSE)</f>
        <v>Lincoln2012NitrogenNilIrrigationFull</v>
      </c>
      <c r="T833" s="4">
        <f t="shared" si="181"/>
        <v>41310</v>
      </c>
      <c r="U833" t="str">
        <f t="shared" si="182"/>
        <v/>
      </c>
      <c r="V833" t="str">
        <f t="shared" si="183"/>
        <v/>
      </c>
      <c r="W833" t="str">
        <f t="shared" si="184"/>
        <v/>
      </c>
      <c r="X833" t="str">
        <f t="shared" si="185"/>
        <v/>
      </c>
      <c r="Y833">
        <f t="shared" si="186"/>
        <v>16.5</v>
      </c>
      <c r="Z833">
        <f t="shared" si="187"/>
        <v>16.5</v>
      </c>
      <c r="AA833" t="str">
        <f t="shared" si="188"/>
        <v/>
      </c>
      <c r="AB833" t="str">
        <f t="shared" si="189"/>
        <v/>
      </c>
      <c r="AC833" t="str">
        <f t="shared" si="190"/>
        <v/>
      </c>
      <c r="AD833" t="str">
        <f>IFERROR(VLOOKUP($O833,NData!$A$2:$G$31,AD$2,FALSE),"")</f>
        <v/>
      </c>
      <c r="AE833" t="str">
        <f>IFERROR(VLOOKUP($O833,NData!$A$2:$G$31,AE$2,FALSE),"")</f>
        <v/>
      </c>
      <c r="AF833" t="str">
        <f>IFERROR(VLOOKUP($O833,NData!$A$2:$G$31,AF$2,FALSE),"")</f>
        <v/>
      </c>
      <c r="AG833" t="str">
        <f>IFERROR(VLOOKUP($O833,NData!$A$2:$G$31,AG$2,FALSE),"")</f>
        <v/>
      </c>
      <c r="AH833" t="str">
        <f>IFERROR(VLOOKUP($O833,NData!$A$2:$G$31,AH$2,FALSE),"")</f>
        <v/>
      </c>
      <c r="AI833" t="str">
        <f>IFERROR(VLOOKUP($O833,NData!$A$2:$G$31,AI$2,FALSE),"")</f>
        <v/>
      </c>
    </row>
    <row r="834" spans="2:35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/>
      <c r="O834" s="3" t="str">
        <f t="shared" si="177"/>
        <v>Lincoln2012NitrogenNilIrrigationFull41312</v>
      </c>
      <c r="P834" s="3">
        <f t="shared" si="178"/>
        <v>23</v>
      </c>
      <c r="Q834" s="3">
        <f t="shared" si="179"/>
        <v>1</v>
      </c>
      <c r="R834">
        <f t="shared" si="180"/>
        <v>231</v>
      </c>
      <c r="S834" t="str">
        <f>VLOOKUP(R834,SimulationNames!$C$2:$D$62,2,FALSE)</f>
        <v>Lincoln2012NitrogenNilIrrigationFull</v>
      </c>
      <c r="T834" s="4">
        <f t="shared" si="181"/>
        <v>41312</v>
      </c>
      <c r="U834" t="str">
        <f t="shared" si="182"/>
        <v/>
      </c>
      <c r="V834" t="str">
        <f t="shared" si="183"/>
        <v/>
      </c>
      <c r="W834" t="str">
        <f t="shared" si="184"/>
        <v/>
      </c>
      <c r="X834" t="str">
        <f t="shared" si="185"/>
        <v/>
      </c>
      <c r="Y834" t="str">
        <f t="shared" si="186"/>
        <v/>
      </c>
      <c r="Z834" t="str">
        <f t="shared" si="187"/>
        <v/>
      </c>
      <c r="AA834">
        <f t="shared" si="188"/>
        <v>0.9</v>
      </c>
      <c r="AB834" t="str">
        <f t="shared" si="189"/>
        <v/>
      </c>
      <c r="AC834" t="str">
        <f t="shared" si="190"/>
        <v/>
      </c>
      <c r="AD834" t="str">
        <f>IFERROR(VLOOKUP($O834,NData!$A$2:$G$31,AD$2,FALSE),"")</f>
        <v/>
      </c>
      <c r="AE834" t="str">
        <f>IFERROR(VLOOKUP($O834,NData!$A$2:$G$31,AE$2,FALSE),"")</f>
        <v/>
      </c>
      <c r="AF834" t="str">
        <f>IFERROR(VLOOKUP($O834,NData!$A$2:$G$31,AF$2,FALSE),"")</f>
        <v/>
      </c>
      <c r="AG834" t="str">
        <f>IFERROR(VLOOKUP($O834,NData!$A$2:$G$31,AG$2,FALSE),"")</f>
        <v/>
      </c>
      <c r="AH834" t="str">
        <f>IFERROR(VLOOKUP($O834,NData!$A$2:$G$31,AH$2,FALSE),"")</f>
        <v/>
      </c>
      <c r="AI834" t="str">
        <f>IFERROR(VLOOKUP($O834,NData!$A$2:$G$31,AI$2,FALSE),"")</f>
        <v/>
      </c>
    </row>
    <row r="835" spans="2:35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/>
      <c r="O835" s="3" t="str">
        <f t="shared" si="177"/>
        <v>Lincoln2012NitrogenNilIrrigationFull41319</v>
      </c>
      <c r="P835" s="3">
        <f t="shared" si="178"/>
        <v>23</v>
      </c>
      <c r="Q835" s="3">
        <f t="shared" si="179"/>
        <v>1</v>
      </c>
      <c r="R835">
        <f t="shared" si="180"/>
        <v>231</v>
      </c>
      <c r="S835" t="str">
        <f>VLOOKUP(R835,SimulationNames!$C$2:$D$62,2,FALSE)</f>
        <v>Lincoln2012NitrogenNilIrrigationFull</v>
      </c>
      <c r="T835" s="4">
        <f t="shared" si="181"/>
        <v>41319</v>
      </c>
      <c r="U835" t="str">
        <f t="shared" si="182"/>
        <v/>
      </c>
      <c r="V835" t="str">
        <f t="shared" si="183"/>
        <v/>
      </c>
      <c r="W835" t="str">
        <f t="shared" si="184"/>
        <v/>
      </c>
      <c r="X835" t="str">
        <f t="shared" si="185"/>
        <v/>
      </c>
      <c r="Y835" t="str">
        <f t="shared" si="186"/>
        <v/>
      </c>
      <c r="Z835" t="str">
        <f t="shared" si="187"/>
        <v/>
      </c>
      <c r="AA835">
        <f t="shared" si="188"/>
        <v>0.94</v>
      </c>
      <c r="AB835" t="str">
        <f t="shared" si="189"/>
        <v/>
      </c>
      <c r="AC835" t="str">
        <f t="shared" si="190"/>
        <v/>
      </c>
      <c r="AD835" t="str">
        <f>IFERROR(VLOOKUP($O835,NData!$A$2:$G$31,AD$2,FALSE),"")</f>
        <v/>
      </c>
      <c r="AE835" t="str">
        <f>IFERROR(VLOOKUP($O835,NData!$A$2:$G$31,AE$2,FALSE),"")</f>
        <v/>
      </c>
      <c r="AF835" t="str">
        <f>IFERROR(VLOOKUP($O835,NData!$A$2:$G$31,AF$2,FALSE),"")</f>
        <v/>
      </c>
      <c r="AG835" t="str">
        <f>IFERROR(VLOOKUP($O835,NData!$A$2:$G$31,AG$2,FALSE),"")</f>
        <v/>
      </c>
      <c r="AH835" t="str">
        <f>IFERROR(VLOOKUP($O835,NData!$A$2:$G$31,AH$2,FALSE),"")</f>
        <v/>
      </c>
      <c r="AI835" t="str">
        <f>IFERROR(VLOOKUP($O835,NData!$A$2:$G$31,AI$2,FALSE),"")</f>
        <v/>
      </c>
    </row>
    <row r="836" spans="2:35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/>
      <c r="O836" s="3" t="str">
        <f t="shared" si="177"/>
        <v>Lincoln2012NitrogenNilIrrigationFull41324</v>
      </c>
      <c r="P836" s="3">
        <f t="shared" si="178"/>
        <v>23</v>
      </c>
      <c r="Q836" s="3">
        <f t="shared" si="179"/>
        <v>1</v>
      </c>
      <c r="R836">
        <f t="shared" si="180"/>
        <v>231</v>
      </c>
      <c r="S836" t="str">
        <f>VLOOKUP(R836,SimulationNames!$C$2:$D$62,2,FALSE)</f>
        <v>Lincoln2012NitrogenNilIrrigationFull</v>
      </c>
      <c r="T836" s="4">
        <f t="shared" si="181"/>
        <v>41324</v>
      </c>
      <c r="U836" t="str">
        <f t="shared" si="182"/>
        <v/>
      </c>
      <c r="V836" t="str">
        <f t="shared" si="183"/>
        <v/>
      </c>
      <c r="W836" t="str">
        <f t="shared" si="184"/>
        <v/>
      </c>
      <c r="X836" t="str">
        <f t="shared" si="185"/>
        <v/>
      </c>
      <c r="Y836" t="str">
        <f t="shared" si="186"/>
        <v/>
      </c>
      <c r="Z836" t="str">
        <f t="shared" si="187"/>
        <v/>
      </c>
      <c r="AA836">
        <f t="shared" si="188"/>
        <v>0.93</v>
      </c>
      <c r="AB836" t="str">
        <f t="shared" si="189"/>
        <v/>
      </c>
      <c r="AC836" t="str">
        <f t="shared" si="190"/>
        <v/>
      </c>
      <c r="AD836" t="str">
        <f>IFERROR(VLOOKUP($O836,NData!$A$2:$G$31,AD$2,FALSE),"")</f>
        <v/>
      </c>
      <c r="AE836" t="str">
        <f>IFERROR(VLOOKUP($O836,NData!$A$2:$G$31,AE$2,FALSE),"")</f>
        <v/>
      </c>
      <c r="AF836" t="str">
        <f>IFERROR(VLOOKUP($O836,NData!$A$2:$G$31,AF$2,FALSE),"")</f>
        <v/>
      </c>
      <c r="AG836" t="str">
        <f>IFERROR(VLOOKUP($O836,NData!$A$2:$G$31,AG$2,FALSE),"")</f>
        <v/>
      </c>
      <c r="AH836" t="str">
        <f>IFERROR(VLOOKUP($O836,NData!$A$2:$G$31,AH$2,FALSE),"")</f>
        <v/>
      </c>
      <c r="AI836" t="str">
        <f>IFERROR(VLOOKUP($O836,NData!$A$2:$G$31,AI$2,FALSE),"")</f>
        <v/>
      </c>
    </row>
    <row r="837" spans="2:35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/>
      <c r="O837" s="3" t="str">
        <f t="shared" si="177"/>
        <v>Lincoln2012NitrogenNilIrrigationFull41325</v>
      </c>
      <c r="P837" s="3">
        <f t="shared" si="178"/>
        <v>23</v>
      </c>
      <c r="Q837" s="3">
        <f t="shared" si="179"/>
        <v>1</v>
      </c>
      <c r="R837">
        <f t="shared" si="180"/>
        <v>231</v>
      </c>
      <c r="S837" t="str">
        <f>VLOOKUP(R837,SimulationNames!$C$2:$D$62,2,FALSE)</f>
        <v>Lincoln2012NitrogenNilIrrigationFull</v>
      </c>
      <c r="T837" s="4">
        <f t="shared" si="181"/>
        <v>41325</v>
      </c>
      <c r="U837">
        <f t="shared" si="182"/>
        <v>1421.1</v>
      </c>
      <c r="V837">
        <f t="shared" si="183"/>
        <v>289.8</v>
      </c>
      <c r="W837">
        <f t="shared" si="184"/>
        <v>3.9</v>
      </c>
      <c r="X837">
        <f t="shared" si="185"/>
        <v>215.2</v>
      </c>
      <c r="Y837" t="str">
        <f t="shared" si="186"/>
        <v/>
      </c>
      <c r="Z837" t="str">
        <f t="shared" si="187"/>
        <v/>
      </c>
      <c r="AA837" t="str">
        <f t="shared" si="188"/>
        <v/>
      </c>
      <c r="AB837" t="str">
        <f t="shared" si="189"/>
        <v/>
      </c>
      <c r="AC837">
        <f t="shared" si="190"/>
        <v>547.79999999999995</v>
      </c>
      <c r="AD837">
        <f>IFERROR(VLOOKUP($O837,NData!$A$2:$G$31,AD$2,FALSE),"")</f>
        <v>0.59997500000000004</v>
      </c>
      <c r="AE837">
        <f>IFERROR(VLOOKUP($O837,NData!$A$2:$G$31,AE$2,FALSE),"")</f>
        <v>1.4817499999999999</v>
      </c>
      <c r="AF837">
        <f>IFERROR(VLOOKUP($O837,NData!$A$2:$G$31,AF$2,FALSE),"")</f>
        <v>0.57872500000000004</v>
      </c>
      <c r="AG837">
        <f>IFERROR(VLOOKUP($O837,NData!$A$2:$G$31,AG$2,FALSE),"")</f>
        <v>1.5529999999999999</v>
      </c>
      <c r="AH837">
        <f>IFERROR(VLOOKUP($O837,NData!$A$2:$G$31,AH$2,FALSE),"")</f>
        <v>0.68784999999999996</v>
      </c>
      <c r="AI837">
        <f>IFERROR(VLOOKUP($O837,NData!$A$2:$G$31,AI$2,FALSE),"")</f>
        <v>0.26322500000000004</v>
      </c>
    </row>
    <row r="838" spans="2:35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/>
      <c r="O838" s="3" t="str">
        <f t="shared" ref="O838:O901" si="191">S838&amp;T838</f>
        <v>Lincoln2012NitrogenNilIrrigationFull41333</v>
      </c>
      <c r="P838" s="3">
        <f t="shared" ref="P838:P901" si="192">IF(A838="",P837,A838)</f>
        <v>23</v>
      </c>
      <c r="Q838" s="3">
        <f t="shared" ref="Q838:Q901" si="193">IF(B838="",Q837,B838)</f>
        <v>1</v>
      </c>
      <c r="R838">
        <f t="shared" ref="R838:R901" si="194">P838*10+Q838</f>
        <v>231</v>
      </c>
      <c r="S838" t="str">
        <f>VLOOKUP(R838,SimulationNames!$C$2:$D$62,2,FALSE)</f>
        <v>Lincoln2012NitrogenNilIrrigationFull</v>
      </c>
      <c r="T838" s="4">
        <f t="shared" ref="T838:T901" si="195">C838</f>
        <v>41333</v>
      </c>
      <c r="U838" t="str">
        <f t="shared" ref="U838:U901" si="196">IF(D838="","",D838/U$2)</f>
        <v/>
      </c>
      <c r="V838" t="str">
        <f t="shared" si="183"/>
        <v/>
      </c>
      <c r="W838" t="str">
        <f t="shared" si="184"/>
        <v/>
      </c>
      <c r="X838" t="str">
        <f t="shared" si="185"/>
        <v/>
      </c>
      <c r="Y838" t="str">
        <f t="shared" si="186"/>
        <v/>
      </c>
      <c r="Z838" t="str">
        <f t="shared" si="187"/>
        <v/>
      </c>
      <c r="AA838">
        <f t="shared" si="188"/>
        <v>0.92</v>
      </c>
      <c r="AB838" t="str">
        <f t="shared" si="189"/>
        <v/>
      </c>
      <c r="AC838" t="str">
        <f t="shared" si="190"/>
        <v/>
      </c>
      <c r="AD838" t="str">
        <f>IFERROR(VLOOKUP($O838,NData!$A$2:$G$31,AD$2,FALSE),"")</f>
        <v/>
      </c>
      <c r="AE838" t="str">
        <f>IFERROR(VLOOKUP($O838,NData!$A$2:$G$31,AE$2,FALSE),"")</f>
        <v/>
      </c>
      <c r="AF838" t="str">
        <f>IFERROR(VLOOKUP($O838,NData!$A$2:$G$31,AF$2,FALSE),"")</f>
        <v/>
      </c>
      <c r="AG838" t="str">
        <f>IFERROR(VLOOKUP($O838,NData!$A$2:$G$31,AG$2,FALSE),"")</f>
        <v/>
      </c>
      <c r="AH838" t="str">
        <f>IFERROR(VLOOKUP($O838,NData!$A$2:$G$31,AH$2,FALSE),"")</f>
        <v/>
      </c>
      <c r="AI838" t="str">
        <f>IFERROR(VLOOKUP($O838,NData!$A$2:$G$31,AI$2,FALSE),"")</f>
        <v/>
      </c>
    </row>
    <row r="839" spans="2:35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/>
      <c r="O839" s="3" t="str">
        <f t="shared" si="191"/>
        <v>Lincoln2012NitrogenNilIrrigationFull41338</v>
      </c>
      <c r="P839" s="3">
        <f t="shared" si="192"/>
        <v>23</v>
      </c>
      <c r="Q839" s="3">
        <f t="shared" si="193"/>
        <v>1</v>
      </c>
      <c r="R839">
        <f t="shared" si="194"/>
        <v>231</v>
      </c>
      <c r="S839" t="str">
        <f>VLOOKUP(R839,SimulationNames!$C$2:$D$62,2,FALSE)</f>
        <v>Lincoln2012NitrogenNilIrrigationFull</v>
      </c>
      <c r="T839" s="4">
        <f t="shared" si="195"/>
        <v>41338</v>
      </c>
      <c r="U839" t="str">
        <f t="shared" si="196"/>
        <v/>
      </c>
      <c r="V839" t="str">
        <f t="shared" si="183"/>
        <v/>
      </c>
      <c r="W839" t="str">
        <f t="shared" si="184"/>
        <v/>
      </c>
      <c r="X839" t="str">
        <f t="shared" si="185"/>
        <v/>
      </c>
      <c r="Y839" t="str">
        <f t="shared" si="186"/>
        <v/>
      </c>
      <c r="Z839" t="str">
        <f t="shared" si="187"/>
        <v/>
      </c>
      <c r="AA839">
        <f t="shared" si="188"/>
        <v>0.88</v>
      </c>
      <c r="AB839" t="str">
        <f t="shared" si="189"/>
        <v/>
      </c>
      <c r="AC839" t="str">
        <f t="shared" si="190"/>
        <v/>
      </c>
      <c r="AD839" t="str">
        <f>IFERROR(VLOOKUP($O839,NData!$A$2:$G$31,AD$2,FALSE),"")</f>
        <v/>
      </c>
      <c r="AE839" t="str">
        <f>IFERROR(VLOOKUP($O839,NData!$A$2:$G$31,AE$2,FALSE),"")</f>
        <v/>
      </c>
      <c r="AF839" t="str">
        <f>IFERROR(VLOOKUP($O839,NData!$A$2:$G$31,AF$2,FALSE),"")</f>
        <v/>
      </c>
      <c r="AG839" t="str">
        <f>IFERROR(VLOOKUP($O839,NData!$A$2:$G$31,AG$2,FALSE),"")</f>
        <v/>
      </c>
      <c r="AH839" t="str">
        <f>IFERROR(VLOOKUP($O839,NData!$A$2:$G$31,AH$2,FALSE),"")</f>
        <v/>
      </c>
      <c r="AI839" t="str">
        <f>IFERROR(VLOOKUP($O839,NData!$A$2:$G$31,AI$2,FALSE),"")</f>
        <v/>
      </c>
    </row>
    <row r="840" spans="2:35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/>
      <c r="O840" s="3" t="str">
        <f t="shared" si="191"/>
        <v>Lincoln2012NitrogenNilIrrigationFull41346</v>
      </c>
      <c r="P840" s="3">
        <f t="shared" si="192"/>
        <v>23</v>
      </c>
      <c r="Q840" s="3">
        <f t="shared" si="193"/>
        <v>1</v>
      </c>
      <c r="R840">
        <f t="shared" si="194"/>
        <v>231</v>
      </c>
      <c r="S840" t="str">
        <f>VLOOKUP(R840,SimulationNames!$C$2:$D$62,2,FALSE)</f>
        <v>Lincoln2012NitrogenNilIrrigationFull</v>
      </c>
      <c r="T840" s="4">
        <f t="shared" si="195"/>
        <v>41346</v>
      </c>
      <c r="U840">
        <f t="shared" si="196"/>
        <v>1779.9</v>
      </c>
      <c r="V840">
        <f t="shared" si="183"/>
        <v>857.1</v>
      </c>
      <c r="W840">
        <f t="shared" si="184"/>
        <v>3.6</v>
      </c>
      <c r="X840">
        <f t="shared" si="185"/>
        <v>204.3</v>
      </c>
      <c r="Y840" t="str">
        <f t="shared" si="186"/>
        <v/>
      </c>
      <c r="Z840" t="str">
        <f t="shared" si="187"/>
        <v/>
      </c>
      <c r="AA840" t="str">
        <f t="shared" si="188"/>
        <v/>
      </c>
      <c r="AB840" t="str">
        <f t="shared" si="189"/>
        <v/>
      </c>
      <c r="AC840">
        <f t="shared" si="190"/>
        <v>395.5</v>
      </c>
      <c r="AD840">
        <f>IFERROR(VLOOKUP($O840,NData!$A$2:$G$31,AD$2,FALSE),"")</f>
        <v>0.51447500000000002</v>
      </c>
      <c r="AE840">
        <f>IFERROR(VLOOKUP($O840,NData!$A$2:$G$31,AE$2,FALSE),"")</f>
        <v>0.94787500000000002</v>
      </c>
      <c r="AF840">
        <f>IFERROR(VLOOKUP($O840,NData!$A$2:$G$31,AF$2,FALSE),"")</f>
        <v>0.76674999999999993</v>
      </c>
      <c r="AG840">
        <f>IFERROR(VLOOKUP($O840,NData!$A$2:$G$31,AG$2,FALSE),"")</f>
        <v>1.4087499999999999</v>
      </c>
      <c r="AH840">
        <f>IFERROR(VLOOKUP($O840,NData!$A$2:$G$31,AH$2,FALSE),"")</f>
        <v>0.43479999999999996</v>
      </c>
      <c r="AI840">
        <f>IFERROR(VLOOKUP($O840,NData!$A$2:$G$31,AI$2,FALSE),"")</f>
        <v>0.254575</v>
      </c>
    </row>
    <row r="841" spans="2:35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/>
      <c r="O841" s="3" t="str">
        <f t="shared" si="191"/>
        <v>Lincoln2012NitrogenNilIrrigationFull41347</v>
      </c>
      <c r="P841" s="3">
        <f t="shared" si="192"/>
        <v>23</v>
      </c>
      <c r="Q841" s="3">
        <f t="shared" si="193"/>
        <v>1</v>
      </c>
      <c r="R841">
        <f t="shared" si="194"/>
        <v>231</v>
      </c>
      <c r="S841" t="str">
        <f>VLOOKUP(R841,SimulationNames!$C$2:$D$62,2,FALSE)</f>
        <v>Lincoln2012NitrogenNilIrrigationFull</v>
      </c>
      <c r="T841" s="4">
        <f t="shared" si="195"/>
        <v>41347</v>
      </c>
      <c r="U841" t="str">
        <f t="shared" si="196"/>
        <v/>
      </c>
      <c r="V841" t="str">
        <f t="shared" si="183"/>
        <v/>
      </c>
      <c r="W841" t="str">
        <f t="shared" si="184"/>
        <v/>
      </c>
      <c r="X841" t="str">
        <f t="shared" si="185"/>
        <v/>
      </c>
      <c r="Y841" t="str">
        <f t="shared" si="186"/>
        <v/>
      </c>
      <c r="Z841" t="str">
        <f t="shared" si="187"/>
        <v/>
      </c>
      <c r="AA841">
        <f t="shared" si="188"/>
        <v>0.89</v>
      </c>
      <c r="AB841" t="str">
        <f t="shared" si="189"/>
        <v/>
      </c>
      <c r="AC841" t="str">
        <f t="shared" si="190"/>
        <v/>
      </c>
      <c r="AD841" t="str">
        <f>IFERROR(VLOOKUP($O841,NData!$A$2:$G$31,AD$2,FALSE),"")</f>
        <v/>
      </c>
      <c r="AE841" t="str">
        <f>IFERROR(VLOOKUP($O841,NData!$A$2:$G$31,AE$2,FALSE),"")</f>
        <v/>
      </c>
      <c r="AF841" t="str">
        <f>IFERROR(VLOOKUP($O841,NData!$A$2:$G$31,AF$2,FALSE),"")</f>
        <v/>
      </c>
      <c r="AG841" t="str">
        <f>IFERROR(VLOOKUP($O841,NData!$A$2:$G$31,AG$2,FALSE),"")</f>
        <v/>
      </c>
      <c r="AH841" t="str">
        <f>IFERROR(VLOOKUP($O841,NData!$A$2:$G$31,AH$2,FALSE),"")</f>
        <v/>
      </c>
      <c r="AI841" t="str">
        <f>IFERROR(VLOOKUP($O841,NData!$A$2:$G$31,AI$2,FALSE),"")</f>
        <v/>
      </c>
    </row>
    <row r="842" spans="2:35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/>
      <c r="O842" s="3" t="str">
        <f t="shared" si="191"/>
        <v>Lincoln2012NitrogenNilIrrigationFull41354</v>
      </c>
      <c r="P842" s="3">
        <f t="shared" si="192"/>
        <v>23</v>
      </c>
      <c r="Q842" s="3">
        <f t="shared" si="193"/>
        <v>1</v>
      </c>
      <c r="R842">
        <f t="shared" si="194"/>
        <v>231</v>
      </c>
      <c r="S842" t="str">
        <f>VLOOKUP(R842,SimulationNames!$C$2:$D$62,2,FALSE)</f>
        <v>Lincoln2012NitrogenNilIrrigationFull</v>
      </c>
      <c r="T842" s="4">
        <f t="shared" si="195"/>
        <v>41354</v>
      </c>
      <c r="U842" t="str">
        <f t="shared" si="196"/>
        <v/>
      </c>
      <c r="V842" t="str">
        <f t="shared" si="183"/>
        <v/>
      </c>
      <c r="W842" t="str">
        <f t="shared" si="184"/>
        <v/>
      </c>
      <c r="X842" t="str">
        <f t="shared" si="185"/>
        <v/>
      </c>
      <c r="Y842" t="str">
        <f t="shared" si="186"/>
        <v/>
      </c>
      <c r="Z842" t="str">
        <f t="shared" si="187"/>
        <v/>
      </c>
      <c r="AA842">
        <f t="shared" si="188"/>
        <v>0.91</v>
      </c>
      <c r="AB842" t="str">
        <f t="shared" si="189"/>
        <v/>
      </c>
      <c r="AC842" t="str">
        <f t="shared" si="190"/>
        <v/>
      </c>
      <c r="AD842" t="str">
        <f>IFERROR(VLOOKUP($O842,NData!$A$2:$G$31,AD$2,FALSE),"")</f>
        <v/>
      </c>
      <c r="AE842" t="str">
        <f>IFERROR(VLOOKUP($O842,NData!$A$2:$G$31,AE$2,FALSE),"")</f>
        <v/>
      </c>
      <c r="AF842" t="str">
        <f>IFERROR(VLOOKUP($O842,NData!$A$2:$G$31,AF$2,FALSE),"")</f>
        <v/>
      </c>
      <c r="AG842" t="str">
        <f>IFERROR(VLOOKUP($O842,NData!$A$2:$G$31,AG$2,FALSE),"")</f>
        <v/>
      </c>
      <c r="AH842" t="str">
        <f>IFERROR(VLOOKUP($O842,NData!$A$2:$G$31,AH$2,FALSE),"")</f>
        <v/>
      </c>
      <c r="AI842" t="str">
        <f>IFERROR(VLOOKUP($O842,NData!$A$2:$G$31,AI$2,FALSE),"")</f>
        <v/>
      </c>
    </row>
    <row r="843" spans="2:35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/>
      <c r="O843" s="3" t="str">
        <f t="shared" si="191"/>
        <v>Lincoln2012NitrogenNilIrrigationFull41366</v>
      </c>
      <c r="P843" s="3">
        <f t="shared" si="192"/>
        <v>23</v>
      </c>
      <c r="Q843" s="3">
        <f t="shared" si="193"/>
        <v>1</v>
      </c>
      <c r="R843">
        <f t="shared" si="194"/>
        <v>231</v>
      </c>
      <c r="S843" t="str">
        <f>VLOOKUP(R843,SimulationNames!$C$2:$D$62,2,FALSE)</f>
        <v>Lincoln2012NitrogenNilIrrigationFull</v>
      </c>
      <c r="T843" s="4">
        <f t="shared" si="195"/>
        <v>41366</v>
      </c>
      <c r="U843" t="str">
        <f t="shared" si="196"/>
        <v/>
      </c>
      <c r="V843" t="str">
        <f t="shared" si="183"/>
        <v/>
      </c>
      <c r="W843" t="str">
        <f t="shared" si="184"/>
        <v/>
      </c>
      <c r="X843" t="str">
        <f t="shared" si="185"/>
        <v/>
      </c>
      <c r="Y843" t="str">
        <f t="shared" si="186"/>
        <v/>
      </c>
      <c r="Z843" t="str">
        <f t="shared" si="187"/>
        <v/>
      </c>
      <c r="AA843">
        <f t="shared" si="188"/>
        <v>0.59</v>
      </c>
      <c r="AB843" t="str">
        <f t="shared" si="189"/>
        <v/>
      </c>
      <c r="AC843" t="str">
        <f t="shared" si="190"/>
        <v/>
      </c>
      <c r="AD843" t="str">
        <f>IFERROR(VLOOKUP($O843,NData!$A$2:$G$31,AD$2,FALSE),"")</f>
        <v/>
      </c>
      <c r="AE843" t="str">
        <f>IFERROR(VLOOKUP($O843,NData!$A$2:$G$31,AE$2,FALSE),"")</f>
        <v/>
      </c>
      <c r="AF843" t="str">
        <f>IFERROR(VLOOKUP($O843,NData!$A$2:$G$31,AF$2,FALSE),"")</f>
        <v/>
      </c>
      <c r="AG843" t="str">
        <f>IFERROR(VLOOKUP($O843,NData!$A$2:$G$31,AG$2,FALSE),"")</f>
        <v/>
      </c>
      <c r="AH843" t="str">
        <f>IFERROR(VLOOKUP($O843,NData!$A$2:$G$31,AH$2,FALSE),"")</f>
        <v/>
      </c>
      <c r="AI843" t="str">
        <f>IFERROR(VLOOKUP($O843,NData!$A$2:$G$31,AI$2,FALSE),"")</f>
        <v/>
      </c>
    </row>
    <row r="844" spans="2:35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/>
      <c r="O844" s="3" t="str">
        <f t="shared" si="191"/>
        <v>Lincoln2012NitrogenNilIrrigationFull41374</v>
      </c>
      <c r="P844" s="3">
        <f t="shared" si="192"/>
        <v>23</v>
      </c>
      <c r="Q844" s="3">
        <f t="shared" si="193"/>
        <v>1</v>
      </c>
      <c r="R844">
        <f t="shared" si="194"/>
        <v>231</v>
      </c>
      <c r="S844" t="str">
        <f>VLOOKUP(R844,SimulationNames!$C$2:$D$62,2,FALSE)</f>
        <v>Lincoln2012NitrogenNilIrrigationFull</v>
      </c>
      <c r="T844" s="4">
        <f t="shared" si="195"/>
        <v>41374</v>
      </c>
      <c r="U844">
        <f t="shared" si="196"/>
        <v>2020.8</v>
      </c>
      <c r="V844">
        <f t="shared" si="183"/>
        <v>1099.5</v>
      </c>
      <c r="W844">
        <f t="shared" si="184"/>
        <v>2.1</v>
      </c>
      <c r="X844">
        <f t="shared" si="185"/>
        <v>127.5</v>
      </c>
      <c r="Y844" t="str">
        <f t="shared" si="186"/>
        <v/>
      </c>
      <c r="Z844" t="str">
        <f t="shared" si="187"/>
        <v/>
      </c>
      <c r="AA844" t="str">
        <f t="shared" si="188"/>
        <v/>
      </c>
      <c r="AB844" t="str">
        <f t="shared" si="189"/>
        <v/>
      </c>
      <c r="AC844">
        <f t="shared" si="190"/>
        <v>425.5</v>
      </c>
      <c r="AD844">
        <f>IFERROR(VLOOKUP($O844,NData!$A$2:$G$31,AD$2,FALSE),"")</f>
        <v>0.69362499999999994</v>
      </c>
      <c r="AE844">
        <f>IFERROR(VLOOKUP($O844,NData!$A$2:$G$31,AE$2,FALSE),"")</f>
        <v>0.95167500000000005</v>
      </c>
      <c r="AF844">
        <f>IFERROR(VLOOKUP($O844,NData!$A$2:$G$31,AF$2,FALSE),"")</f>
        <v>0.7228</v>
      </c>
      <c r="AG844">
        <f>IFERROR(VLOOKUP($O844,NData!$A$2:$G$31,AG$2,FALSE),"")</f>
        <v>1.2629999999999999</v>
      </c>
      <c r="AH844">
        <f>IFERROR(VLOOKUP($O844,NData!$A$2:$G$31,AH$2,FALSE),"")</f>
        <v>0.44274999999999998</v>
      </c>
      <c r="AI844">
        <f>IFERROR(VLOOKUP($O844,NData!$A$2:$G$31,AI$2,FALSE),"")</f>
        <v>0.438975</v>
      </c>
    </row>
    <row r="845" spans="2:35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/>
      <c r="O845" s="3" t="str">
        <f t="shared" si="191"/>
        <v>Lincoln2012NitrogenNilIrrigationNil41215</v>
      </c>
      <c r="P845" s="3">
        <f t="shared" si="192"/>
        <v>23</v>
      </c>
      <c r="Q845" s="3">
        <f t="shared" si="193"/>
        <v>2</v>
      </c>
      <c r="R845">
        <f t="shared" si="194"/>
        <v>232</v>
      </c>
      <c r="S845" t="str">
        <f>VLOOKUP(R845,SimulationNames!$C$2:$D$62,2,FALSE)</f>
        <v>Lincoln2012NitrogenNilIrrigationNil</v>
      </c>
      <c r="T845" s="4">
        <f t="shared" si="195"/>
        <v>41215</v>
      </c>
      <c r="U845" t="str">
        <f t="shared" si="196"/>
        <v/>
      </c>
      <c r="V845" t="str">
        <f t="shared" si="183"/>
        <v/>
      </c>
      <c r="W845" t="str">
        <f t="shared" si="184"/>
        <v/>
      </c>
      <c r="X845" t="str">
        <f t="shared" si="185"/>
        <v/>
      </c>
      <c r="Y845" t="str">
        <f t="shared" si="186"/>
        <v/>
      </c>
      <c r="Z845" t="str">
        <f t="shared" si="187"/>
        <v/>
      </c>
      <c r="AA845" t="str">
        <f t="shared" si="188"/>
        <v/>
      </c>
      <c r="AB845">
        <f t="shared" si="189"/>
        <v>2</v>
      </c>
      <c r="AC845" t="str">
        <f t="shared" si="190"/>
        <v/>
      </c>
      <c r="AD845" t="str">
        <f>IFERROR(VLOOKUP($O845,NData!$A$2:$G$31,AD$2,FALSE),"")</f>
        <v/>
      </c>
      <c r="AE845" t="str">
        <f>IFERROR(VLOOKUP($O845,NData!$A$2:$G$31,AE$2,FALSE),"")</f>
        <v/>
      </c>
      <c r="AF845" t="str">
        <f>IFERROR(VLOOKUP($O845,NData!$A$2:$G$31,AF$2,FALSE),"")</f>
        <v/>
      </c>
      <c r="AG845" t="str">
        <f>IFERROR(VLOOKUP($O845,NData!$A$2:$G$31,AG$2,FALSE),"")</f>
        <v/>
      </c>
      <c r="AH845" t="str">
        <f>IFERROR(VLOOKUP($O845,NData!$A$2:$G$31,AH$2,FALSE),"")</f>
        <v/>
      </c>
      <c r="AI845" t="str">
        <f>IFERROR(VLOOKUP($O845,NData!$A$2:$G$31,AI$2,FALSE),"")</f>
        <v/>
      </c>
    </row>
    <row r="846" spans="2:35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/>
      <c r="O846" s="3" t="str">
        <f t="shared" si="191"/>
        <v>Lincoln2012NitrogenNilIrrigationNil41218</v>
      </c>
      <c r="P846" s="3">
        <f t="shared" si="192"/>
        <v>23</v>
      </c>
      <c r="Q846" s="3">
        <f t="shared" si="193"/>
        <v>2</v>
      </c>
      <c r="R846">
        <f t="shared" si="194"/>
        <v>232</v>
      </c>
      <c r="S846" t="str">
        <f>VLOOKUP(R846,SimulationNames!$C$2:$D$62,2,FALSE)</f>
        <v>Lincoln2012NitrogenNilIrrigationNil</v>
      </c>
      <c r="T846" s="4">
        <f t="shared" si="195"/>
        <v>41218</v>
      </c>
      <c r="U846" t="str">
        <f t="shared" si="196"/>
        <v/>
      </c>
      <c r="V846" t="str">
        <f t="shared" si="183"/>
        <v/>
      </c>
      <c r="W846" t="str">
        <f t="shared" si="184"/>
        <v/>
      </c>
      <c r="X846" t="str">
        <f t="shared" si="185"/>
        <v/>
      </c>
      <c r="Y846" t="str">
        <f t="shared" si="186"/>
        <v/>
      </c>
      <c r="Z846" t="str">
        <f t="shared" si="187"/>
        <v/>
      </c>
      <c r="AA846" t="str">
        <f t="shared" si="188"/>
        <v/>
      </c>
      <c r="AB846">
        <f t="shared" si="189"/>
        <v>2.79</v>
      </c>
      <c r="AC846" t="str">
        <f t="shared" si="190"/>
        <v/>
      </c>
      <c r="AD846" t="str">
        <f>IFERROR(VLOOKUP($O846,NData!$A$2:$G$31,AD$2,FALSE),"")</f>
        <v/>
      </c>
      <c r="AE846" t="str">
        <f>IFERROR(VLOOKUP($O846,NData!$A$2:$G$31,AE$2,FALSE),"")</f>
        <v/>
      </c>
      <c r="AF846" t="str">
        <f>IFERROR(VLOOKUP($O846,NData!$A$2:$G$31,AF$2,FALSE),"")</f>
        <v/>
      </c>
      <c r="AG846" t="str">
        <f>IFERROR(VLOOKUP($O846,NData!$A$2:$G$31,AG$2,FALSE),"")</f>
        <v/>
      </c>
      <c r="AH846" t="str">
        <f>IFERROR(VLOOKUP($O846,NData!$A$2:$G$31,AH$2,FALSE),"")</f>
        <v/>
      </c>
      <c r="AI846" t="str">
        <f>IFERROR(VLOOKUP($O846,NData!$A$2:$G$31,AI$2,FALSE),"")</f>
        <v/>
      </c>
    </row>
    <row r="847" spans="2:35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/>
      <c r="O847" s="3" t="str">
        <f t="shared" si="191"/>
        <v>Lincoln2012NitrogenNilIrrigationNil41219</v>
      </c>
      <c r="P847" s="3">
        <f t="shared" si="192"/>
        <v>23</v>
      </c>
      <c r="Q847" s="3">
        <f t="shared" si="193"/>
        <v>2</v>
      </c>
      <c r="R847">
        <f t="shared" si="194"/>
        <v>232</v>
      </c>
      <c r="S847" t="str">
        <f>VLOOKUP(R847,SimulationNames!$C$2:$D$62,2,FALSE)</f>
        <v>Lincoln2012NitrogenNilIrrigationNil</v>
      </c>
      <c r="T847" s="4">
        <f t="shared" si="195"/>
        <v>41219</v>
      </c>
      <c r="U847" t="str">
        <f t="shared" si="196"/>
        <v/>
      </c>
      <c r="V847" t="str">
        <f t="shared" si="183"/>
        <v/>
      </c>
      <c r="W847" t="str">
        <f t="shared" si="184"/>
        <v/>
      </c>
      <c r="X847" t="str">
        <f t="shared" si="185"/>
        <v/>
      </c>
      <c r="Y847" t="str">
        <f t="shared" si="186"/>
        <v/>
      </c>
      <c r="Z847" t="str">
        <f t="shared" si="187"/>
        <v/>
      </c>
      <c r="AA847" t="str">
        <f t="shared" si="188"/>
        <v/>
      </c>
      <c r="AB847">
        <f t="shared" si="189"/>
        <v>2.89</v>
      </c>
      <c r="AC847" t="str">
        <f t="shared" si="190"/>
        <v/>
      </c>
      <c r="AD847" t="str">
        <f>IFERROR(VLOOKUP($O847,NData!$A$2:$G$31,AD$2,FALSE),"")</f>
        <v/>
      </c>
      <c r="AE847" t="str">
        <f>IFERROR(VLOOKUP($O847,NData!$A$2:$G$31,AE$2,FALSE),"")</f>
        <v/>
      </c>
      <c r="AF847" t="str">
        <f>IFERROR(VLOOKUP($O847,NData!$A$2:$G$31,AF$2,FALSE),"")</f>
        <v/>
      </c>
      <c r="AG847" t="str">
        <f>IFERROR(VLOOKUP($O847,NData!$A$2:$G$31,AG$2,FALSE),"")</f>
        <v/>
      </c>
      <c r="AH847" t="str">
        <f>IFERROR(VLOOKUP($O847,NData!$A$2:$G$31,AH$2,FALSE),"")</f>
        <v/>
      </c>
      <c r="AI847" t="str">
        <f>IFERROR(VLOOKUP($O847,NData!$A$2:$G$31,AI$2,FALSE),"")</f>
        <v/>
      </c>
    </row>
    <row r="848" spans="2:35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/>
      <c r="O848" s="3" t="str">
        <f t="shared" si="191"/>
        <v>Lincoln2012NitrogenNilIrrigationNil41220</v>
      </c>
      <c r="P848" s="3">
        <f t="shared" si="192"/>
        <v>23</v>
      </c>
      <c r="Q848" s="3">
        <f t="shared" si="193"/>
        <v>2</v>
      </c>
      <c r="R848">
        <f t="shared" si="194"/>
        <v>232</v>
      </c>
      <c r="S848" t="str">
        <f>VLOOKUP(R848,SimulationNames!$C$2:$D$62,2,FALSE)</f>
        <v>Lincoln2012NitrogenNilIrrigationNil</v>
      </c>
      <c r="T848" s="4">
        <f t="shared" si="195"/>
        <v>41220</v>
      </c>
      <c r="U848" t="str">
        <f t="shared" si="196"/>
        <v/>
      </c>
      <c r="V848" t="str">
        <f t="shared" si="183"/>
        <v/>
      </c>
      <c r="W848" t="str">
        <f t="shared" si="184"/>
        <v/>
      </c>
      <c r="X848" t="str">
        <f t="shared" si="185"/>
        <v/>
      </c>
      <c r="Y848" t="str">
        <f t="shared" si="186"/>
        <v/>
      </c>
      <c r="Z848" t="str">
        <f t="shared" si="187"/>
        <v/>
      </c>
      <c r="AA848" t="str">
        <f t="shared" si="188"/>
        <v/>
      </c>
      <c r="AB848">
        <f t="shared" si="189"/>
        <v>2.98</v>
      </c>
      <c r="AC848" t="str">
        <f t="shared" si="190"/>
        <v/>
      </c>
      <c r="AD848" t="str">
        <f>IFERROR(VLOOKUP($O848,NData!$A$2:$G$31,AD$2,FALSE),"")</f>
        <v/>
      </c>
      <c r="AE848" t="str">
        <f>IFERROR(VLOOKUP($O848,NData!$A$2:$G$31,AE$2,FALSE),"")</f>
        <v/>
      </c>
      <c r="AF848" t="str">
        <f>IFERROR(VLOOKUP($O848,NData!$A$2:$G$31,AF$2,FALSE),"")</f>
        <v/>
      </c>
      <c r="AG848" t="str">
        <f>IFERROR(VLOOKUP($O848,NData!$A$2:$G$31,AG$2,FALSE),"")</f>
        <v/>
      </c>
      <c r="AH848" t="str">
        <f>IFERROR(VLOOKUP($O848,NData!$A$2:$G$31,AH$2,FALSE),"")</f>
        <v/>
      </c>
      <c r="AI848" t="str">
        <f>IFERROR(VLOOKUP($O848,NData!$A$2:$G$31,AI$2,FALSE),"")</f>
        <v/>
      </c>
    </row>
    <row r="849" spans="3:35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/>
      <c r="O849" s="3" t="str">
        <f t="shared" si="191"/>
        <v>Lincoln2012NitrogenNilIrrigationNil41222</v>
      </c>
      <c r="P849" s="3">
        <f t="shared" si="192"/>
        <v>23</v>
      </c>
      <c r="Q849" s="3">
        <f t="shared" si="193"/>
        <v>2</v>
      </c>
      <c r="R849">
        <f t="shared" si="194"/>
        <v>232</v>
      </c>
      <c r="S849" t="str">
        <f>VLOOKUP(R849,SimulationNames!$C$2:$D$62,2,FALSE)</f>
        <v>Lincoln2012NitrogenNilIrrigationNil</v>
      </c>
      <c r="T849" s="4">
        <f t="shared" si="195"/>
        <v>41222</v>
      </c>
      <c r="U849" t="str">
        <f t="shared" si="196"/>
        <v/>
      </c>
      <c r="V849" t="str">
        <f t="shared" si="183"/>
        <v/>
      </c>
      <c r="W849" t="str">
        <f t="shared" si="184"/>
        <v/>
      </c>
      <c r="X849" t="str">
        <f t="shared" si="185"/>
        <v/>
      </c>
      <c r="Y849" t="str">
        <f t="shared" si="186"/>
        <v/>
      </c>
      <c r="Z849" t="str">
        <f t="shared" si="187"/>
        <v/>
      </c>
      <c r="AA849" t="str">
        <f t="shared" si="188"/>
        <v/>
      </c>
      <c r="AB849">
        <f t="shared" si="189"/>
        <v>3</v>
      </c>
      <c r="AC849" t="str">
        <f t="shared" si="190"/>
        <v/>
      </c>
      <c r="AD849" t="str">
        <f>IFERROR(VLOOKUP($O849,NData!$A$2:$G$31,AD$2,FALSE),"")</f>
        <v/>
      </c>
      <c r="AE849" t="str">
        <f>IFERROR(VLOOKUP($O849,NData!$A$2:$G$31,AE$2,FALSE),"")</f>
        <v/>
      </c>
      <c r="AF849" t="str">
        <f>IFERROR(VLOOKUP($O849,NData!$A$2:$G$31,AF$2,FALSE),"")</f>
        <v/>
      </c>
      <c r="AG849" t="str">
        <f>IFERROR(VLOOKUP($O849,NData!$A$2:$G$31,AG$2,FALSE),"")</f>
        <v/>
      </c>
      <c r="AH849" t="str">
        <f>IFERROR(VLOOKUP($O849,NData!$A$2:$G$31,AH$2,FALSE),"")</f>
        <v/>
      </c>
      <c r="AI849" t="str">
        <f>IFERROR(VLOOKUP($O849,NData!$A$2:$G$31,AI$2,FALSE),"")</f>
        <v/>
      </c>
    </row>
    <row r="850" spans="3:35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/>
      <c r="O850" s="3" t="str">
        <f t="shared" si="191"/>
        <v>Lincoln2012NitrogenNilIrrigationNil41227</v>
      </c>
      <c r="P850" s="3">
        <f t="shared" si="192"/>
        <v>23</v>
      </c>
      <c r="Q850" s="3">
        <f t="shared" si="193"/>
        <v>2</v>
      </c>
      <c r="R850">
        <f t="shared" si="194"/>
        <v>232</v>
      </c>
      <c r="S850" t="str">
        <f>VLOOKUP(R850,SimulationNames!$C$2:$D$62,2,FALSE)</f>
        <v>Lincoln2012NitrogenNilIrrigationNil</v>
      </c>
      <c r="T850" s="4">
        <f t="shared" si="195"/>
        <v>41227</v>
      </c>
      <c r="U850" t="str">
        <f t="shared" si="196"/>
        <v/>
      </c>
      <c r="V850" t="str">
        <f t="shared" si="183"/>
        <v/>
      </c>
      <c r="W850" t="str">
        <f t="shared" si="184"/>
        <v/>
      </c>
      <c r="X850" t="str">
        <f t="shared" si="185"/>
        <v/>
      </c>
      <c r="Y850">
        <f t="shared" si="186"/>
        <v>1</v>
      </c>
      <c r="Z850">
        <f t="shared" si="187"/>
        <v>3.1</v>
      </c>
      <c r="AA850" t="str">
        <f t="shared" si="188"/>
        <v/>
      </c>
      <c r="AB850" t="str">
        <f t="shared" si="189"/>
        <v/>
      </c>
      <c r="AC850" t="str">
        <f t="shared" si="190"/>
        <v/>
      </c>
      <c r="AD850" t="str">
        <f>IFERROR(VLOOKUP($O850,NData!$A$2:$G$31,AD$2,FALSE),"")</f>
        <v/>
      </c>
      <c r="AE850" t="str">
        <f>IFERROR(VLOOKUP($O850,NData!$A$2:$G$31,AE$2,FALSE),"")</f>
        <v/>
      </c>
      <c r="AF850" t="str">
        <f>IFERROR(VLOOKUP($O850,NData!$A$2:$G$31,AF$2,FALSE),"")</f>
        <v/>
      </c>
      <c r="AG850" t="str">
        <f>IFERROR(VLOOKUP($O850,NData!$A$2:$G$31,AG$2,FALSE),"")</f>
        <v/>
      </c>
      <c r="AH850" t="str">
        <f>IFERROR(VLOOKUP($O850,NData!$A$2:$G$31,AH$2,FALSE),"")</f>
        <v/>
      </c>
      <c r="AI850" t="str">
        <f>IFERROR(VLOOKUP($O850,NData!$A$2:$G$31,AI$2,FALSE),"")</f>
        <v/>
      </c>
    </row>
    <row r="851" spans="3:35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/>
      <c r="O851" s="3" t="str">
        <f t="shared" si="191"/>
        <v>Lincoln2012NitrogenNilIrrigationNil41235</v>
      </c>
      <c r="P851" s="3">
        <f t="shared" si="192"/>
        <v>23</v>
      </c>
      <c r="Q851" s="3">
        <f t="shared" si="193"/>
        <v>2</v>
      </c>
      <c r="R851">
        <f t="shared" si="194"/>
        <v>232</v>
      </c>
      <c r="S851" t="str">
        <f>VLOOKUP(R851,SimulationNames!$C$2:$D$62,2,FALSE)</f>
        <v>Lincoln2012NitrogenNilIrrigationNil</v>
      </c>
      <c r="T851" s="4">
        <f t="shared" si="195"/>
        <v>41235</v>
      </c>
      <c r="U851" t="str">
        <f t="shared" si="196"/>
        <v/>
      </c>
      <c r="V851" t="str">
        <f t="shared" si="183"/>
        <v/>
      </c>
      <c r="W851" t="str">
        <f t="shared" si="184"/>
        <v/>
      </c>
      <c r="X851" t="str">
        <f t="shared" si="185"/>
        <v/>
      </c>
      <c r="Y851">
        <f t="shared" si="186"/>
        <v>2</v>
      </c>
      <c r="Z851">
        <f t="shared" si="187"/>
        <v>4.5</v>
      </c>
      <c r="AA851" t="str">
        <f t="shared" si="188"/>
        <v/>
      </c>
      <c r="AB851" t="str">
        <f t="shared" si="189"/>
        <v/>
      </c>
      <c r="AC851" t="str">
        <f t="shared" si="190"/>
        <v/>
      </c>
      <c r="AD851" t="str">
        <f>IFERROR(VLOOKUP($O851,NData!$A$2:$G$31,AD$2,FALSE),"")</f>
        <v/>
      </c>
      <c r="AE851" t="str">
        <f>IFERROR(VLOOKUP($O851,NData!$A$2:$G$31,AE$2,FALSE),"")</f>
        <v/>
      </c>
      <c r="AF851" t="str">
        <f>IFERROR(VLOOKUP($O851,NData!$A$2:$G$31,AF$2,FALSE),"")</f>
        <v/>
      </c>
      <c r="AG851" t="str">
        <f>IFERROR(VLOOKUP($O851,NData!$A$2:$G$31,AG$2,FALSE),"")</f>
        <v/>
      </c>
      <c r="AH851" t="str">
        <f>IFERROR(VLOOKUP($O851,NData!$A$2:$G$31,AH$2,FALSE),"")</f>
        <v/>
      </c>
      <c r="AI851" t="str">
        <f>IFERROR(VLOOKUP($O851,NData!$A$2:$G$31,AI$2,FALSE),"")</f>
        <v/>
      </c>
    </row>
    <row r="852" spans="3:35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/>
      <c r="O852" s="3" t="str">
        <f t="shared" si="191"/>
        <v>Lincoln2012NitrogenNilIrrigationNil41241</v>
      </c>
      <c r="P852" s="3">
        <f t="shared" si="192"/>
        <v>23</v>
      </c>
      <c r="Q852" s="3">
        <f t="shared" si="193"/>
        <v>2</v>
      </c>
      <c r="R852">
        <f t="shared" si="194"/>
        <v>232</v>
      </c>
      <c r="S852" t="str">
        <f>VLOOKUP(R852,SimulationNames!$C$2:$D$62,2,FALSE)</f>
        <v>Lincoln2012NitrogenNilIrrigationNil</v>
      </c>
      <c r="T852" s="4">
        <f t="shared" si="195"/>
        <v>41241</v>
      </c>
      <c r="U852" t="str">
        <f t="shared" si="196"/>
        <v/>
      </c>
      <c r="V852" t="str">
        <f t="shared" si="183"/>
        <v/>
      </c>
      <c r="W852" t="str">
        <f t="shared" si="184"/>
        <v/>
      </c>
      <c r="X852" t="str">
        <f t="shared" si="185"/>
        <v/>
      </c>
      <c r="Y852">
        <f t="shared" si="186"/>
        <v>3</v>
      </c>
      <c r="Z852">
        <f t="shared" si="187"/>
        <v>5.8</v>
      </c>
      <c r="AA852" t="str">
        <f t="shared" si="188"/>
        <v/>
      </c>
      <c r="AB852" t="str">
        <f t="shared" si="189"/>
        <v/>
      </c>
      <c r="AC852" t="str">
        <f t="shared" si="190"/>
        <v/>
      </c>
      <c r="AD852" t="str">
        <f>IFERROR(VLOOKUP($O852,NData!$A$2:$G$31,AD$2,FALSE),"")</f>
        <v/>
      </c>
      <c r="AE852" t="str">
        <f>IFERROR(VLOOKUP($O852,NData!$A$2:$G$31,AE$2,FALSE),"")</f>
        <v/>
      </c>
      <c r="AF852" t="str">
        <f>IFERROR(VLOOKUP($O852,NData!$A$2:$G$31,AF$2,FALSE),"")</f>
        <v/>
      </c>
      <c r="AG852" t="str">
        <f>IFERROR(VLOOKUP($O852,NData!$A$2:$G$31,AG$2,FALSE),"")</f>
        <v/>
      </c>
      <c r="AH852" t="str">
        <f>IFERROR(VLOOKUP($O852,NData!$A$2:$G$31,AH$2,FALSE),"")</f>
        <v/>
      </c>
      <c r="AI852" t="str">
        <f>IFERROR(VLOOKUP($O852,NData!$A$2:$G$31,AI$2,FALSE),"")</f>
        <v/>
      </c>
    </row>
    <row r="853" spans="3:35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/>
      <c r="O853" s="3" t="str">
        <f t="shared" si="191"/>
        <v>Lincoln2012NitrogenNilIrrigationNil41246</v>
      </c>
      <c r="P853" s="3">
        <f t="shared" si="192"/>
        <v>23</v>
      </c>
      <c r="Q853" s="3">
        <f t="shared" si="193"/>
        <v>2</v>
      </c>
      <c r="R853">
        <f t="shared" si="194"/>
        <v>232</v>
      </c>
      <c r="S853" t="str">
        <f>VLOOKUP(R853,SimulationNames!$C$2:$D$62,2,FALSE)</f>
        <v>Lincoln2012NitrogenNilIrrigationNil</v>
      </c>
      <c r="T853" s="4">
        <f t="shared" si="195"/>
        <v>41246</v>
      </c>
      <c r="U853" t="str">
        <f t="shared" si="196"/>
        <v/>
      </c>
      <c r="V853" t="str">
        <f t="shared" ref="V853:V916" si="197">IF(E853="","",E853/V$2)</f>
        <v/>
      </c>
      <c r="W853" t="str">
        <f t="shared" ref="W853:W916" si="198">IF(F853="","",F853/W$2)</f>
        <v/>
      </c>
      <c r="X853" t="str">
        <f t="shared" ref="X853:X916" si="199">IF(G853="","",G853/X$2)</f>
        <v/>
      </c>
      <c r="Y853" t="str">
        <f t="shared" ref="Y853:Y916" si="200">IF(H853="","",H853/Y$2)</f>
        <v/>
      </c>
      <c r="Z853" t="str">
        <f t="shared" ref="Z853:Z916" si="201">IF(I853="","",I853/Z$2)</f>
        <v/>
      </c>
      <c r="AA853">
        <f t="shared" ref="AA853:AA916" si="202">IF(J853="","",J853/AA$2)</f>
        <v>7.0000000000000007E-2</v>
      </c>
      <c r="AB853" t="str">
        <f t="shared" ref="AB853:AB916" si="203">IF(K853="","",K853/AB$2)</f>
        <v/>
      </c>
      <c r="AC853" t="str">
        <f t="shared" ref="AC853:AC916" si="204">IF(L853="","",L853/AC$2)</f>
        <v/>
      </c>
      <c r="AD853" t="str">
        <f>IFERROR(VLOOKUP($O853,NData!$A$2:$G$31,AD$2,FALSE),"")</f>
        <v/>
      </c>
      <c r="AE853" t="str">
        <f>IFERROR(VLOOKUP($O853,NData!$A$2:$G$31,AE$2,FALSE),"")</f>
        <v/>
      </c>
      <c r="AF853" t="str">
        <f>IFERROR(VLOOKUP($O853,NData!$A$2:$G$31,AF$2,FALSE),"")</f>
        <v/>
      </c>
      <c r="AG853" t="str">
        <f>IFERROR(VLOOKUP($O853,NData!$A$2:$G$31,AG$2,FALSE),"")</f>
        <v/>
      </c>
      <c r="AH853" t="str">
        <f>IFERROR(VLOOKUP($O853,NData!$A$2:$G$31,AH$2,FALSE),"")</f>
        <v/>
      </c>
      <c r="AI853" t="str">
        <f>IFERROR(VLOOKUP($O853,NData!$A$2:$G$31,AI$2,FALSE),"")</f>
        <v/>
      </c>
    </row>
    <row r="854" spans="3:35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/>
      <c r="O854" s="3" t="str">
        <f t="shared" si="191"/>
        <v>Lincoln2012NitrogenNilIrrigationNil41247</v>
      </c>
      <c r="P854" s="3">
        <f t="shared" si="192"/>
        <v>23</v>
      </c>
      <c r="Q854" s="3">
        <f t="shared" si="193"/>
        <v>2</v>
      </c>
      <c r="R854">
        <f t="shared" si="194"/>
        <v>232</v>
      </c>
      <c r="S854" t="str">
        <f>VLOOKUP(R854,SimulationNames!$C$2:$D$62,2,FALSE)</f>
        <v>Lincoln2012NitrogenNilIrrigationNil</v>
      </c>
      <c r="T854" s="4">
        <f t="shared" si="195"/>
        <v>41247</v>
      </c>
      <c r="U854" t="str">
        <f t="shared" si="196"/>
        <v/>
      </c>
      <c r="V854" t="str">
        <f t="shared" si="197"/>
        <v/>
      </c>
      <c r="W854" t="str">
        <f t="shared" si="198"/>
        <v/>
      </c>
      <c r="X854" t="str">
        <f t="shared" si="199"/>
        <v/>
      </c>
      <c r="Y854">
        <f t="shared" si="200"/>
        <v>3.8</v>
      </c>
      <c r="Z854">
        <f t="shared" si="201"/>
        <v>7.2</v>
      </c>
      <c r="AA854" t="str">
        <f t="shared" si="202"/>
        <v/>
      </c>
      <c r="AB854" t="str">
        <f t="shared" si="203"/>
        <v/>
      </c>
      <c r="AC854" t="str">
        <f t="shared" si="204"/>
        <v/>
      </c>
      <c r="AD854" t="str">
        <f>IFERROR(VLOOKUP($O854,NData!$A$2:$G$31,AD$2,FALSE),"")</f>
        <v/>
      </c>
      <c r="AE854" t="str">
        <f>IFERROR(VLOOKUP($O854,NData!$A$2:$G$31,AE$2,FALSE),"")</f>
        <v/>
      </c>
      <c r="AF854" t="str">
        <f>IFERROR(VLOOKUP($O854,NData!$A$2:$G$31,AF$2,FALSE),"")</f>
        <v/>
      </c>
      <c r="AG854" t="str">
        <f>IFERROR(VLOOKUP($O854,NData!$A$2:$G$31,AG$2,FALSE),"")</f>
        <v/>
      </c>
      <c r="AH854" t="str">
        <f>IFERROR(VLOOKUP($O854,NData!$A$2:$G$31,AH$2,FALSE),"")</f>
        <v/>
      </c>
      <c r="AI854" t="str">
        <f>IFERROR(VLOOKUP($O854,NData!$A$2:$G$31,AI$2,FALSE),"")</f>
        <v/>
      </c>
    </row>
    <row r="855" spans="3:35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/>
      <c r="O855" s="3" t="str">
        <f t="shared" si="191"/>
        <v>Lincoln2012NitrogenNilIrrigationNil41253</v>
      </c>
      <c r="P855" s="3">
        <f t="shared" si="192"/>
        <v>23</v>
      </c>
      <c r="Q855" s="3">
        <f t="shared" si="193"/>
        <v>2</v>
      </c>
      <c r="R855">
        <f t="shared" si="194"/>
        <v>232</v>
      </c>
      <c r="S855" t="str">
        <f>VLOOKUP(R855,SimulationNames!$C$2:$D$62,2,FALSE)</f>
        <v>Lincoln2012NitrogenNilIrrigationNil</v>
      </c>
      <c r="T855" s="4">
        <f t="shared" si="195"/>
        <v>41253</v>
      </c>
      <c r="U855" t="str">
        <f t="shared" si="196"/>
        <v/>
      </c>
      <c r="V855" t="str">
        <f t="shared" si="197"/>
        <v/>
      </c>
      <c r="W855" t="str">
        <f t="shared" si="198"/>
        <v/>
      </c>
      <c r="X855" t="str">
        <f t="shared" si="199"/>
        <v/>
      </c>
      <c r="Y855" t="str">
        <f t="shared" si="200"/>
        <v/>
      </c>
      <c r="Z855" t="str">
        <f t="shared" si="201"/>
        <v/>
      </c>
      <c r="AA855">
        <f t="shared" si="202"/>
        <v>0.18</v>
      </c>
      <c r="AB855" t="str">
        <f t="shared" si="203"/>
        <v/>
      </c>
      <c r="AC855" t="str">
        <f t="shared" si="204"/>
        <v/>
      </c>
      <c r="AD855" t="str">
        <f>IFERROR(VLOOKUP($O855,NData!$A$2:$G$31,AD$2,FALSE),"")</f>
        <v/>
      </c>
      <c r="AE855" t="str">
        <f>IFERROR(VLOOKUP($O855,NData!$A$2:$G$31,AE$2,FALSE),"")</f>
        <v/>
      </c>
      <c r="AF855" t="str">
        <f>IFERROR(VLOOKUP($O855,NData!$A$2:$G$31,AF$2,FALSE),"")</f>
        <v/>
      </c>
      <c r="AG855" t="str">
        <f>IFERROR(VLOOKUP($O855,NData!$A$2:$G$31,AG$2,FALSE),"")</f>
        <v/>
      </c>
      <c r="AH855" t="str">
        <f>IFERROR(VLOOKUP($O855,NData!$A$2:$G$31,AH$2,FALSE),"")</f>
        <v/>
      </c>
      <c r="AI855" t="str">
        <f>IFERROR(VLOOKUP($O855,NData!$A$2:$G$31,AI$2,FALSE),"")</f>
        <v/>
      </c>
    </row>
    <row r="856" spans="3:35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/>
      <c r="O856" s="3" t="str">
        <f t="shared" si="191"/>
        <v>Lincoln2012NitrogenNilIrrigationNil41255</v>
      </c>
      <c r="P856" s="3">
        <f t="shared" si="192"/>
        <v>23</v>
      </c>
      <c r="Q856" s="3">
        <f t="shared" si="193"/>
        <v>2</v>
      </c>
      <c r="R856">
        <f t="shared" si="194"/>
        <v>232</v>
      </c>
      <c r="S856" t="str">
        <f>VLOOKUP(R856,SimulationNames!$C$2:$D$62,2,FALSE)</f>
        <v>Lincoln2012NitrogenNilIrrigationNil</v>
      </c>
      <c r="T856" s="4">
        <f t="shared" si="195"/>
        <v>41255</v>
      </c>
      <c r="U856" t="str">
        <f t="shared" si="196"/>
        <v/>
      </c>
      <c r="V856" t="str">
        <f t="shared" si="197"/>
        <v/>
      </c>
      <c r="W856" t="str">
        <f t="shared" si="198"/>
        <v/>
      </c>
      <c r="X856" t="str">
        <f t="shared" si="199"/>
        <v/>
      </c>
      <c r="Y856">
        <f t="shared" si="200"/>
        <v>5</v>
      </c>
      <c r="Z856">
        <f t="shared" si="201"/>
        <v>9</v>
      </c>
      <c r="AA856" t="str">
        <f t="shared" si="202"/>
        <v/>
      </c>
      <c r="AB856" t="str">
        <f t="shared" si="203"/>
        <v/>
      </c>
      <c r="AC856" t="str">
        <f t="shared" si="204"/>
        <v/>
      </c>
      <c r="AD856" t="str">
        <f>IFERROR(VLOOKUP($O856,NData!$A$2:$G$31,AD$2,FALSE),"")</f>
        <v/>
      </c>
      <c r="AE856" t="str">
        <f>IFERROR(VLOOKUP($O856,NData!$A$2:$G$31,AE$2,FALSE),"")</f>
        <v/>
      </c>
      <c r="AF856" t="str">
        <f>IFERROR(VLOOKUP($O856,NData!$A$2:$G$31,AF$2,FALSE),"")</f>
        <v/>
      </c>
      <c r="AG856" t="str">
        <f>IFERROR(VLOOKUP($O856,NData!$A$2:$G$31,AG$2,FALSE),"")</f>
        <v/>
      </c>
      <c r="AH856" t="str">
        <f>IFERROR(VLOOKUP($O856,NData!$A$2:$G$31,AH$2,FALSE),"")</f>
        <v/>
      </c>
      <c r="AI856" t="str">
        <f>IFERROR(VLOOKUP($O856,NData!$A$2:$G$31,AI$2,FALSE),"")</f>
        <v/>
      </c>
    </row>
    <row r="857" spans="3:35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/>
      <c r="O857" s="3" t="str">
        <f t="shared" si="191"/>
        <v>Lincoln2012NitrogenNilIrrigationNil41260</v>
      </c>
      <c r="P857" s="3">
        <f t="shared" si="192"/>
        <v>23</v>
      </c>
      <c r="Q857" s="3">
        <f t="shared" si="193"/>
        <v>2</v>
      </c>
      <c r="R857">
        <f t="shared" si="194"/>
        <v>232</v>
      </c>
      <c r="S857" t="str">
        <f>VLOOKUP(R857,SimulationNames!$C$2:$D$62,2,FALSE)</f>
        <v>Lincoln2012NitrogenNilIrrigationNil</v>
      </c>
      <c r="T857" s="4">
        <f t="shared" si="195"/>
        <v>41260</v>
      </c>
      <c r="U857">
        <f t="shared" si="196"/>
        <v>56.2</v>
      </c>
      <c r="V857">
        <f t="shared" si="197"/>
        <v>0</v>
      </c>
      <c r="W857">
        <f t="shared" si="198"/>
        <v>0.8</v>
      </c>
      <c r="X857">
        <f t="shared" si="199"/>
        <v>34.9</v>
      </c>
      <c r="Y857" t="str">
        <f t="shared" si="200"/>
        <v/>
      </c>
      <c r="Z857" t="str">
        <f t="shared" si="201"/>
        <v/>
      </c>
      <c r="AA857" t="str">
        <f t="shared" si="202"/>
        <v/>
      </c>
      <c r="AB857" t="str">
        <f t="shared" si="203"/>
        <v/>
      </c>
      <c r="AC857">
        <f t="shared" si="204"/>
        <v>21.3</v>
      </c>
      <c r="AD857" t="str">
        <f>IFERROR(VLOOKUP($O857,NData!$A$2:$G$31,AD$2,FALSE),"")</f>
        <v/>
      </c>
      <c r="AE857" t="str">
        <f>IFERROR(VLOOKUP($O857,NData!$A$2:$G$31,AE$2,FALSE),"")</f>
        <v/>
      </c>
      <c r="AF857" t="str">
        <f>IFERROR(VLOOKUP($O857,NData!$A$2:$G$31,AF$2,FALSE),"")</f>
        <v/>
      </c>
      <c r="AG857">
        <f>IFERROR(VLOOKUP($O857,NData!$A$2:$G$31,AG$2,FALSE),"")</f>
        <v>3.0659999999999998</v>
      </c>
      <c r="AH857" t="str">
        <f>IFERROR(VLOOKUP($O857,NData!$A$2:$G$31,AH$2,FALSE),"")</f>
        <v/>
      </c>
      <c r="AI857">
        <f>IFERROR(VLOOKUP($O857,NData!$A$2:$G$31,AI$2,FALSE),"")</f>
        <v>2.2112499999999997</v>
      </c>
    </row>
    <row r="858" spans="3:35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/>
      <c r="O858" s="3" t="str">
        <f t="shared" si="191"/>
        <v>Lincoln2012NitrogenNilIrrigationNil41261</v>
      </c>
      <c r="P858" s="3">
        <f t="shared" si="192"/>
        <v>23</v>
      </c>
      <c r="Q858" s="3">
        <f t="shared" si="193"/>
        <v>2</v>
      </c>
      <c r="R858">
        <f t="shared" si="194"/>
        <v>232</v>
      </c>
      <c r="S858" t="str">
        <f>VLOOKUP(R858,SimulationNames!$C$2:$D$62,2,FALSE)</f>
        <v>Lincoln2012NitrogenNilIrrigationNil</v>
      </c>
      <c r="T858" s="4">
        <f t="shared" si="195"/>
        <v>41261</v>
      </c>
      <c r="U858" t="str">
        <f t="shared" si="196"/>
        <v/>
      </c>
      <c r="V858" t="str">
        <f t="shared" si="197"/>
        <v/>
      </c>
      <c r="W858" t="str">
        <f t="shared" si="198"/>
        <v/>
      </c>
      <c r="X858" t="str">
        <f t="shared" si="199"/>
        <v/>
      </c>
      <c r="Y858">
        <f t="shared" si="200"/>
        <v>6</v>
      </c>
      <c r="Z858">
        <f t="shared" si="201"/>
        <v>10.3</v>
      </c>
      <c r="AA858" t="str">
        <f t="shared" si="202"/>
        <v/>
      </c>
      <c r="AB858" t="str">
        <f t="shared" si="203"/>
        <v/>
      </c>
      <c r="AC858" t="str">
        <f t="shared" si="204"/>
        <v/>
      </c>
      <c r="AD858" t="str">
        <f>IFERROR(VLOOKUP($O858,NData!$A$2:$G$31,AD$2,FALSE),"")</f>
        <v/>
      </c>
      <c r="AE858" t="str">
        <f>IFERROR(VLOOKUP($O858,NData!$A$2:$G$31,AE$2,FALSE),"")</f>
        <v/>
      </c>
      <c r="AF858" t="str">
        <f>IFERROR(VLOOKUP($O858,NData!$A$2:$G$31,AF$2,FALSE),"")</f>
        <v/>
      </c>
      <c r="AG858" t="str">
        <f>IFERROR(VLOOKUP($O858,NData!$A$2:$G$31,AG$2,FALSE),"")</f>
        <v/>
      </c>
      <c r="AH858" t="str">
        <f>IFERROR(VLOOKUP($O858,NData!$A$2:$G$31,AH$2,FALSE),"")</f>
        <v/>
      </c>
      <c r="AI858" t="str">
        <f>IFERROR(VLOOKUP($O858,NData!$A$2:$G$31,AI$2,FALSE),"")</f>
        <v/>
      </c>
    </row>
    <row r="859" spans="3:35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/>
      <c r="O859" s="3" t="str">
        <f t="shared" si="191"/>
        <v>Lincoln2012NitrogenNilIrrigationNil41263</v>
      </c>
      <c r="P859" s="3">
        <f t="shared" si="192"/>
        <v>23</v>
      </c>
      <c r="Q859" s="3">
        <f t="shared" si="193"/>
        <v>2</v>
      </c>
      <c r="R859">
        <f t="shared" si="194"/>
        <v>232</v>
      </c>
      <c r="S859" t="str">
        <f>VLOOKUP(R859,SimulationNames!$C$2:$D$62,2,FALSE)</f>
        <v>Lincoln2012NitrogenNilIrrigationNil</v>
      </c>
      <c r="T859" s="4">
        <f t="shared" si="195"/>
        <v>41263</v>
      </c>
      <c r="U859" t="str">
        <f t="shared" si="196"/>
        <v/>
      </c>
      <c r="V859" t="str">
        <f t="shared" si="197"/>
        <v/>
      </c>
      <c r="W859" t="str">
        <f t="shared" si="198"/>
        <v/>
      </c>
      <c r="X859" t="str">
        <f t="shared" si="199"/>
        <v/>
      </c>
      <c r="Y859" t="str">
        <f t="shared" si="200"/>
        <v/>
      </c>
      <c r="Z859" t="str">
        <f t="shared" si="201"/>
        <v/>
      </c>
      <c r="AA859">
        <f t="shared" si="202"/>
        <v>0.39</v>
      </c>
      <c r="AB859" t="str">
        <f t="shared" si="203"/>
        <v/>
      </c>
      <c r="AC859" t="str">
        <f t="shared" si="204"/>
        <v/>
      </c>
      <c r="AD859" t="str">
        <f>IFERROR(VLOOKUP($O859,NData!$A$2:$G$31,AD$2,FALSE),"")</f>
        <v/>
      </c>
      <c r="AE859" t="str">
        <f>IFERROR(VLOOKUP($O859,NData!$A$2:$G$31,AE$2,FALSE),"")</f>
        <v/>
      </c>
      <c r="AF859" t="str">
        <f>IFERROR(VLOOKUP($O859,NData!$A$2:$G$31,AF$2,FALSE),"")</f>
        <v/>
      </c>
      <c r="AG859" t="str">
        <f>IFERROR(VLOOKUP($O859,NData!$A$2:$G$31,AG$2,FALSE),"")</f>
        <v/>
      </c>
      <c r="AH859" t="str">
        <f>IFERROR(VLOOKUP($O859,NData!$A$2:$G$31,AH$2,FALSE),"")</f>
        <v/>
      </c>
      <c r="AI859" t="str">
        <f>IFERROR(VLOOKUP($O859,NData!$A$2:$G$31,AI$2,FALSE),"")</f>
        <v/>
      </c>
    </row>
    <row r="860" spans="3:35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/>
      <c r="O860" s="3" t="str">
        <f t="shared" si="191"/>
        <v>Lincoln2012NitrogenNilIrrigationNil41270</v>
      </c>
      <c r="P860" s="3">
        <f t="shared" si="192"/>
        <v>23</v>
      </c>
      <c r="Q860" s="3">
        <f t="shared" si="193"/>
        <v>2</v>
      </c>
      <c r="R860">
        <f t="shared" si="194"/>
        <v>232</v>
      </c>
      <c r="S860" t="str">
        <f>VLOOKUP(R860,SimulationNames!$C$2:$D$62,2,FALSE)</f>
        <v>Lincoln2012NitrogenNilIrrigationNil</v>
      </c>
      <c r="T860" s="4">
        <f t="shared" si="195"/>
        <v>41270</v>
      </c>
      <c r="U860" t="str">
        <f t="shared" si="196"/>
        <v/>
      </c>
      <c r="V860" t="str">
        <f t="shared" si="197"/>
        <v/>
      </c>
      <c r="W860" t="str">
        <f t="shared" si="198"/>
        <v/>
      </c>
      <c r="X860" t="str">
        <f t="shared" si="199"/>
        <v/>
      </c>
      <c r="Y860">
        <f t="shared" si="200"/>
        <v>7.1</v>
      </c>
      <c r="Z860">
        <f t="shared" si="201"/>
        <v>12</v>
      </c>
      <c r="AA860" t="str">
        <f t="shared" si="202"/>
        <v/>
      </c>
      <c r="AB860" t="str">
        <f t="shared" si="203"/>
        <v/>
      </c>
      <c r="AC860" t="str">
        <f t="shared" si="204"/>
        <v/>
      </c>
      <c r="AD860" t="str">
        <f>IFERROR(VLOOKUP($O860,NData!$A$2:$G$31,AD$2,FALSE),"")</f>
        <v/>
      </c>
      <c r="AE860" t="str">
        <f>IFERROR(VLOOKUP($O860,NData!$A$2:$G$31,AE$2,FALSE),"")</f>
        <v/>
      </c>
      <c r="AF860" t="str">
        <f>IFERROR(VLOOKUP($O860,NData!$A$2:$G$31,AF$2,FALSE),"")</f>
        <v/>
      </c>
      <c r="AG860" t="str">
        <f>IFERROR(VLOOKUP($O860,NData!$A$2:$G$31,AG$2,FALSE),"")</f>
        <v/>
      </c>
      <c r="AH860" t="str">
        <f>IFERROR(VLOOKUP($O860,NData!$A$2:$G$31,AH$2,FALSE),"")</f>
        <v/>
      </c>
      <c r="AI860" t="str">
        <f>IFERROR(VLOOKUP($O860,NData!$A$2:$G$31,AI$2,FALSE),"")</f>
        <v/>
      </c>
    </row>
    <row r="861" spans="3:35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/>
      <c r="O861" s="3" t="str">
        <f t="shared" si="191"/>
        <v>Lincoln2012NitrogenNilIrrigationNil41273</v>
      </c>
      <c r="P861" s="3">
        <f t="shared" si="192"/>
        <v>23</v>
      </c>
      <c r="Q861" s="3">
        <f t="shared" si="193"/>
        <v>2</v>
      </c>
      <c r="R861">
        <f t="shared" si="194"/>
        <v>232</v>
      </c>
      <c r="S861" t="str">
        <f>VLOOKUP(R861,SimulationNames!$C$2:$D$62,2,FALSE)</f>
        <v>Lincoln2012NitrogenNilIrrigationNil</v>
      </c>
      <c r="T861" s="4">
        <f t="shared" si="195"/>
        <v>41273</v>
      </c>
      <c r="U861" t="str">
        <f t="shared" si="196"/>
        <v/>
      </c>
      <c r="V861" t="str">
        <f t="shared" si="197"/>
        <v/>
      </c>
      <c r="W861" t="str">
        <f t="shared" si="198"/>
        <v/>
      </c>
      <c r="X861" t="str">
        <f t="shared" si="199"/>
        <v/>
      </c>
      <c r="Y861" t="str">
        <f t="shared" si="200"/>
        <v/>
      </c>
      <c r="Z861" t="str">
        <f t="shared" si="201"/>
        <v/>
      </c>
      <c r="AA861">
        <f t="shared" si="202"/>
        <v>0.51</v>
      </c>
      <c r="AB861" t="str">
        <f t="shared" si="203"/>
        <v/>
      </c>
      <c r="AC861" t="str">
        <f t="shared" si="204"/>
        <v/>
      </c>
      <c r="AD861" t="str">
        <f>IFERROR(VLOOKUP($O861,NData!$A$2:$G$31,AD$2,FALSE),"")</f>
        <v/>
      </c>
      <c r="AE861" t="str">
        <f>IFERROR(VLOOKUP($O861,NData!$A$2:$G$31,AE$2,FALSE),"")</f>
        <v/>
      </c>
      <c r="AF861" t="str">
        <f>IFERROR(VLOOKUP($O861,NData!$A$2:$G$31,AF$2,FALSE),"")</f>
        <v/>
      </c>
      <c r="AG861" t="str">
        <f>IFERROR(VLOOKUP($O861,NData!$A$2:$G$31,AG$2,FALSE),"")</f>
        <v/>
      </c>
      <c r="AH861" t="str">
        <f>IFERROR(VLOOKUP($O861,NData!$A$2:$G$31,AH$2,FALSE),"")</f>
        <v/>
      </c>
      <c r="AI861" t="str">
        <f>IFERROR(VLOOKUP($O861,NData!$A$2:$G$31,AI$2,FALSE),"")</f>
        <v/>
      </c>
    </row>
    <row r="862" spans="3:35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/>
      <c r="O862" s="3" t="str">
        <f t="shared" si="191"/>
        <v>Lincoln2012NitrogenNilIrrigationNil41277</v>
      </c>
      <c r="P862" s="3">
        <f t="shared" si="192"/>
        <v>23</v>
      </c>
      <c r="Q862" s="3">
        <f t="shared" si="193"/>
        <v>2</v>
      </c>
      <c r="R862">
        <f t="shared" si="194"/>
        <v>232</v>
      </c>
      <c r="S862" t="str">
        <f>VLOOKUP(R862,SimulationNames!$C$2:$D$62,2,FALSE)</f>
        <v>Lincoln2012NitrogenNilIrrigationNil</v>
      </c>
      <c r="T862" s="4">
        <f t="shared" si="195"/>
        <v>41277</v>
      </c>
      <c r="U862" t="str">
        <f t="shared" si="196"/>
        <v/>
      </c>
      <c r="V862" t="str">
        <f t="shared" si="197"/>
        <v/>
      </c>
      <c r="W862" t="str">
        <f t="shared" si="198"/>
        <v/>
      </c>
      <c r="X862" t="str">
        <f t="shared" si="199"/>
        <v/>
      </c>
      <c r="Y862">
        <f t="shared" si="200"/>
        <v>7.9</v>
      </c>
      <c r="Z862">
        <f t="shared" si="201"/>
        <v>13.3</v>
      </c>
      <c r="AA862" t="str">
        <f t="shared" si="202"/>
        <v/>
      </c>
      <c r="AB862" t="str">
        <f t="shared" si="203"/>
        <v/>
      </c>
      <c r="AC862" t="str">
        <f t="shared" si="204"/>
        <v/>
      </c>
      <c r="AD862" t="str">
        <f>IFERROR(VLOOKUP($O862,NData!$A$2:$G$31,AD$2,FALSE),"")</f>
        <v/>
      </c>
      <c r="AE862" t="str">
        <f>IFERROR(VLOOKUP($O862,NData!$A$2:$G$31,AE$2,FALSE),"")</f>
        <v/>
      </c>
      <c r="AF862" t="str">
        <f>IFERROR(VLOOKUP($O862,NData!$A$2:$G$31,AF$2,FALSE),"")</f>
        <v/>
      </c>
      <c r="AG862" t="str">
        <f>IFERROR(VLOOKUP($O862,NData!$A$2:$G$31,AG$2,FALSE),"")</f>
        <v/>
      </c>
      <c r="AH862" t="str">
        <f>IFERROR(VLOOKUP($O862,NData!$A$2:$G$31,AH$2,FALSE),"")</f>
        <v/>
      </c>
      <c r="AI862" t="str">
        <f>IFERROR(VLOOKUP($O862,NData!$A$2:$G$31,AI$2,FALSE),"")</f>
        <v/>
      </c>
    </row>
    <row r="863" spans="3:35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/>
      <c r="O863" s="3" t="str">
        <f t="shared" si="191"/>
        <v>Lincoln2012NitrogenNilIrrigationNil41282</v>
      </c>
      <c r="P863" s="3">
        <f t="shared" si="192"/>
        <v>23</v>
      </c>
      <c r="Q863" s="3">
        <f t="shared" si="193"/>
        <v>2</v>
      </c>
      <c r="R863">
        <f t="shared" si="194"/>
        <v>232</v>
      </c>
      <c r="S863" t="str">
        <f>VLOOKUP(R863,SimulationNames!$C$2:$D$62,2,FALSE)</f>
        <v>Lincoln2012NitrogenNilIrrigationNil</v>
      </c>
      <c r="T863" s="4">
        <f t="shared" si="195"/>
        <v>41282</v>
      </c>
      <c r="U863" t="str">
        <f t="shared" si="196"/>
        <v/>
      </c>
      <c r="V863" t="str">
        <f t="shared" si="197"/>
        <v/>
      </c>
      <c r="W863" t="str">
        <f t="shared" si="198"/>
        <v/>
      </c>
      <c r="X863" t="str">
        <f t="shared" si="199"/>
        <v/>
      </c>
      <c r="Y863">
        <f t="shared" si="200"/>
        <v>8.8000000000000007</v>
      </c>
      <c r="Z863">
        <f t="shared" si="201"/>
        <v>14.2</v>
      </c>
      <c r="AA863">
        <f t="shared" si="202"/>
        <v>0.44</v>
      </c>
      <c r="AB863" t="str">
        <f t="shared" si="203"/>
        <v/>
      </c>
      <c r="AC863" t="str">
        <f t="shared" si="204"/>
        <v/>
      </c>
      <c r="AD863" t="str">
        <f>IFERROR(VLOOKUP($O863,NData!$A$2:$G$31,AD$2,FALSE),"")</f>
        <v/>
      </c>
      <c r="AE863" t="str">
        <f>IFERROR(VLOOKUP($O863,NData!$A$2:$G$31,AE$2,FALSE),"")</f>
        <v/>
      </c>
      <c r="AF863" t="str">
        <f>IFERROR(VLOOKUP($O863,NData!$A$2:$G$31,AF$2,FALSE),"")</f>
        <v/>
      </c>
      <c r="AG863" t="str">
        <f>IFERROR(VLOOKUP($O863,NData!$A$2:$G$31,AG$2,FALSE),"")</f>
        <v/>
      </c>
      <c r="AH863" t="str">
        <f>IFERROR(VLOOKUP($O863,NData!$A$2:$G$31,AH$2,FALSE),"")</f>
        <v/>
      </c>
      <c r="AI863" t="str">
        <f>IFERROR(VLOOKUP($O863,NData!$A$2:$G$31,AI$2,FALSE),"")</f>
        <v/>
      </c>
    </row>
    <row r="864" spans="3:35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/>
      <c r="O864" s="3" t="str">
        <f t="shared" si="191"/>
        <v>Lincoln2012NitrogenNilIrrigationNil41289</v>
      </c>
      <c r="P864" s="3">
        <f t="shared" si="192"/>
        <v>23</v>
      </c>
      <c r="Q864" s="3">
        <f t="shared" si="193"/>
        <v>2</v>
      </c>
      <c r="R864">
        <f t="shared" si="194"/>
        <v>232</v>
      </c>
      <c r="S864" t="str">
        <f>VLOOKUP(R864,SimulationNames!$C$2:$D$62,2,FALSE)</f>
        <v>Lincoln2012NitrogenNilIrrigationNil</v>
      </c>
      <c r="T864" s="4">
        <f t="shared" si="195"/>
        <v>41289</v>
      </c>
      <c r="U864" t="str">
        <f t="shared" si="196"/>
        <v/>
      </c>
      <c r="V864" t="str">
        <f t="shared" si="197"/>
        <v/>
      </c>
      <c r="W864" t="str">
        <f t="shared" si="198"/>
        <v/>
      </c>
      <c r="X864" t="str">
        <f t="shared" si="199"/>
        <v/>
      </c>
      <c r="Y864" t="str">
        <f t="shared" si="200"/>
        <v/>
      </c>
      <c r="Z864" t="str">
        <f t="shared" si="201"/>
        <v/>
      </c>
      <c r="AA864" t="str">
        <f t="shared" si="202"/>
        <v/>
      </c>
      <c r="AB864">
        <f t="shared" si="203"/>
        <v>5.5049999999999999</v>
      </c>
      <c r="AC864" t="str">
        <f t="shared" si="204"/>
        <v/>
      </c>
      <c r="AD864" t="str">
        <f>IFERROR(VLOOKUP($O864,NData!$A$2:$G$31,AD$2,FALSE),"")</f>
        <v/>
      </c>
      <c r="AE864" t="str">
        <f>IFERROR(VLOOKUP($O864,NData!$A$2:$G$31,AE$2,FALSE),"")</f>
        <v/>
      </c>
      <c r="AF864" t="str">
        <f>IFERROR(VLOOKUP($O864,NData!$A$2:$G$31,AF$2,FALSE),"")</f>
        <v/>
      </c>
      <c r="AG864" t="str">
        <f>IFERROR(VLOOKUP($O864,NData!$A$2:$G$31,AG$2,FALSE),"")</f>
        <v/>
      </c>
      <c r="AH864" t="str">
        <f>IFERROR(VLOOKUP($O864,NData!$A$2:$G$31,AH$2,FALSE),"")</f>
        <v/>
      </c>
      <c r="AI864" t="str">
        <f>IFERROR(VLOOKUP($O864,NData!$A$2:$G$31,AI$2,FALSE),"")</f>
        <v/>
      </c>
    </row>
    <row r="865" spans="3:35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/>
      <c r="O865" s="3" t="str">
        <f t="shared" si="191"/>
        <v>Lincoln2012NitrogenNilIrrigationNil41290</v>
      </c>
      <c r="P865" s="3">
        <f t="shared" si="192"/>
        <v>23</v>
      </c>
      <c r="Q865" s="3">
        <f t="shared" si="193"/>
        <v>2</v>
      </c>
      <c r="R865">
        <f t="shared" si="194"/>
        <v>232</v>
      </c>
      <c r="S865" t="str">
        <f>VLOOKUP(R865,SimulationNames!$C$2:$D$62,2,FALSE)</f>
        <v>Lincoln2012NitrogenNilIrrigationNil</v>
      </c>
      <c r="T865" s="4">
        <f t="shared" si="195"/>
        <v>41290</v>
      </c>
      <c r="U865" t="str">
        <f t="shared" si="196"/>
        <v/>
      </c>
      <c r="V865" t="str">
        <f t="shared" si="197"/>
        <v/>
      </c>
      <c r="W865" t="str">
        <f t="shared" si="198"/>
        <v/>
      </c>
      <c r="X865" t="str">
        <f t="shared" si="199"/>
        <v/>
      </c>
      <c r="Y865">
        <f t="shared" si="200"/>
        <v>12.7</v>
      </c>
      <c r="Z865">
        <f t="shared" si="201"/>
        <v>16</v>
      </c>
      <c r="AA865" t="str">
        <f t="shared" si="202"/>
        <v/>
      </c>
      <c r="AB865" t="str">
        <f t="shared" si="203"/>
        <v/>
      </c>
      <c r="AC865" t="str">
        <f t="shared" si="204"/>
        <v/>
      </c>
      <c r="AD865" t="str">
        <f>IFERROR(VLOOKUP($O865,NData!$A$2:$G$31,AD$2,FALSE),"")</f>
        <v/>
      </c>
      <c r="AE865" t="str">
        <f>IFERROR(VLOOKUP($O865,NData!$A$2:$G$31,AE$2,FALSE),"")</f>
        <v/>
      </c>
      <c r="AF865" t="str">
        <f>IFERROR(VLOOKUP($O865,NData!$A$2:$G$31,AF$2,FALSE),"")</f>
        <v/>
      </c>
      <c r="AG865" t="str">
        <f>IFERROR(VLOOKUP($O865,NData!$A$2:$G$31,AG$2,FALSE),"")</f>
        <v/>
      </c>
      <c r="AH865" t="str">
        <f>IFERROR(VLOOKUP($O865,NData!$A$2:$G$31,AH$2,FALSE),"")</f>
        <v/>
      </c>
      <c r="AI865" t="str">
        <f>IFERROR(VLOOKUP($O865,NData!$A$2:$G$31,AI$2,FALSE),"")</f>
        <v/>
      </c>
    </row>
    <row r="866" spans="3:35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/>
      <c r="O866" s="3" t="str">
        <f t="shared" si="191"/>
        <v>Lincoln2012NitrogenNilIrrigationNil41291</v>
      </c>
      <c r="P866" s="3">
        <f t="shared" si="192"/>
        <v>23</v>
      </c>
      <c r="Q866" s="3">
        <f t="shared" si="193"/>
        <v>2</v>
      </c>
      <c r="R866">
        <f t="shared" si="194"/>
        <v>232</v>
      </c>
      <c r="S866" t="str">
        <f>VLOOKUP(R866,SimulationNames!$C$2:$D$62,2,FALSE)</f>
        <v>Lincoln2012NitrogenNilIrrigationNil</v>
      </c>
      <c r="T866" s="4">
        <f t="shared" si="195"/>
        <v>41291</v>
      </c>
      <c r="U866" t="str">
        <f t="shared" si="196"/>
        <v/>
      </c>
      <c r="V866" t="str">
        <f t="shared" si="197"/>
        <v/>
      </c>
      <c r="W866" t="str">
        <f t="shared" si="198"/>
        <v/>
      </c>
      <c r="X866" t="str">
        <f t="shared" si="199"/>
        <v/>
      </c>
      <c r="Y866" t="str">
        <f t="shared" si="200"/>
        <v/>
      </c>
      <c r="Z866" t="str">
        <f t="shared" si="201"/>
        <v/>
      </c>
      <c r="AA866" t="str">
        <f t="shared" si="202"/>
        <v/>
      </c>
      <c r="AB866">
        <f t="shared" si="203"/>
        <v>5.6400000000000006</v>
      </c>
      <c r="AC866" t="str">
        <f t="shared" si="204"/>
        <v/>
      </c>
      <c r="AD866" t="str">
        <f>IFERROR(VLOOKUP($O866,NData!$A$2:$G$31,AD$2,FALSE),"")</f>
        <v/>
      </c>
      <c r="AE866" t="str">
        <f>IFERROR(VLOOKUP($O866,NData!$A$2:$G$31,AE$2,FALSE),"")</f>
        <v/>
      </c>
      <c r="AF866" t="str">
        <f>IFERROR(VLOOKUP($O866,NData!$A$2:$G$31,AF$2,FALSE),"")</f>
        <v/>
      </c>
      <c r="AG866" t="str">
        <f>IFERROR(VLOOKUP($O866,NData!$A$2:$G$31,AG$2,FALSE),"")</f>
        <v/>
      </c>
      <c r="AH866" t="str">
        <f>IFERROR(VLOOKUP($O866,NData!$A$2:$G$31,AH$2,FALSE),"")</f>
        <v/>
      </c>
      <c r="AI866" t="str">
        <f>IFERROR(VLOOKUP($O866,NData!$A$2:$G$31,AI$2,FALSE),"")</f>
        <v/>
      </c>
    </row>
    <row r="867" spans="3:35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/>
      <c r="O867" s="3" t="str">
        <f t="shared" si="191"/>
        <v>Lincoln2012NitrogenNilIrrigationNil41292</v>
      </c>
      <c r="P867" s="3">
        <f t="shared" si="192"/>
        <v>23</v>
      </c>
      <c r="Q867" s="3">
        <f t="shared" si="193"/>
        <v>2</v>
      </c>
      <c r="R867">
        <f t="shared" si="194"/>
        <v>232</v>
      </c>
      <c r="S867" t="str">
        <f>VLOOKUP(R867,SimulationNames!$C$2:$D$62,2,FALSE)</f>
        <v>Lincoln2012NitrogenNilIrrigationNil</v>
      </c>
      <c r="T867" s="4">
        <f t="shared" si="195"/>
        <v>41292</v>
      </c>
      <c r="U867" t="str">
        <f t="shared" si="196"/>
        <v/>
      </c>
      <c r="V867" t="str">
        <f t="shared" si="197"/>
        <v/>
      </c>
      <c r="W867" t="str">
        <f t="shared" si="198"/>
        <v/>
      </c>
      <c r="X867" t="str">
        <f t="shared" si="199"/>
        <v/>
      </c>
      <c r="Y867" t="str">
        <f t="shared" si="200"/>
        <v/>
      </c>
      <c r="Z867" t="str">
        <f t="shared" si="201"/>
        <v/>
      </c>
      <c r="AA867">
        <f t="shared" si="202"/>
        <v>0.62</v>
      </c>
      <c r="AB867" t="str">
        <f t="shared" si="203"/>
        <v/>
      </c>
      <c r="AC867" t="str">
        <f t="shared" si="204"/>
        <v/>
      </c>
      <c r="AD867" t="str">
        <f>IFERROR(VLOOKUP($O867,NData!$A$2:$G$31,AD$2,FALSE),"")</f>
        <v/>
      </c>
      <c r="AE867" t="str">
        <f>IFERROR(VLOOKUP($O867,NData!$A$2:$G$31,AE$2,FALSE),"")</f>
        <v/>
      </c>
      <c r="AF867" t="str">
        <f>IFERROR(VLOOKUP($O867,NData!$A$2:$G$31,AF$2,FALSE),"")</f>
        <v/>
      </c>
      <c r="AG867" t="str">
        <f>IFERROR(VLOOKUP($O867,NData!$A$2:$G$31,AG$2,FALSE),"")</f>
        <v/>
      </c>
      <c r="AH867" t="str">
        <f>IFERROR(VLOOKUP($O867,NData!$A$2:$G$31,AH$2,FALSE),"")</f>
        <v/>
      </c>
      <c r="AI867" t="str">
        <f>IFERROR(VLOOKUP($O867,NData!$A$2:$G$31,AI$2,FALSE),"")</f>
        <v/>
      </c>
    </row>
    <row r="868" spans="3:35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/>
      <c r="O868" s="3" t="str">
        <f t="shared" si="191"/>
        <v>Lincoln2012NitrogenNilIrrigationNil41295</v>
      </c>
      <c r="P868" s="3">
        <f t="shared" si="192"/>
        <v>23</v>
      </c>
      <c r="Q868" s="3">
        <f t="shared" si="193"/>
        <v>2</v>
      </c>
      <c r="R868">
        <f t="shared" si="194"/>
        <v>232</v>
      </c>
      <c r="S868" t="str">
        <f>VLOOKUP(R868,SimulationNames!$C$2:$D$62,2,FALSE)</f>
        <v>Lincoln2012NitrogenNilIrrigationNil</v>
      </c>
      <c r="T868" s="4">
        <f t="shared" si="195"/>
        <v>41295</v>
      </c>
      <c r="U868" t="str">
        <f t="shared" si="196"/>
        <v/>
      </c>
      <c r="V868" t="str">
        <f t="shared" si="197"/>
        <v/>
      </c>
      <c r="W868" t="str">
        <f t="shared" si="198"/>
        <v/>
      </c>
      <c r="X868" t="str">
        <f t="shared" si="199"/>
        <v/>
      </c>
      <c r="Y868" t="str">
        <f t="shared" si="200"/>
        <v/>
      </c>
      <c r="Z868" t="str">
        <f t="shared" si="201"/>
        <v/>
      </c>
      <c r="AA868" t="str">
        <f t="shared" si="202"/>
        <v/>
      </c>
      <c r="AB868">
        <f t="shared" si="203"/>
        <v>5.9550000000000001</v>
      </c>
      <c r="AC868" t="str">
        <f t="shared" si="204"/>
        <v/>
      </c>
      <c r="AD868" t="str">
        <f>IFERROR(VLOOKUP($O868,NData!$A$2:$G$31,AD$2,FALSE),"")</f>
        <v/>
      </c>
      <c r="AE868" t="str">
        <f>IFERROR(VLOOKUP($O868,NData!$A$2:$G$31,AE$2,FALSE),"")</f>
        <v/>
      </c>
      <c r="AF868" t="str">
        <f>IFERROR(VLOOKUP($O868,NData!$A$2:$G$31,AF$2,FALSE),"")</f>
        <v/>
      </c>
      <c r="AG868" t="str">
        <f>IFERROR(VLOOKUP($O868,NData!$A$2:$G$31,AG$2,FALSE),"")</f>
        <v/>
      </c>
      <c r="AH868" t="str">
        <f>IFERROR(VLOOKUP($O868,NData!$A$2:$G$31,AH$2,FALSE),"")</f>
        <v/>
      </c>
      <c r="AI868" t="str">
        <f>IFERROR(VLOOKUP($O868,NData!$A$2:$G$31,AI$2,FALSE),"")</f>
        <v/>
      </c>
    </row>
    <row r="869" spans="3:35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/>
      <c r="O869" s="3" t="str">
        <f t="shared" si="191"/>
        <v>Lincoln2012NitrogenNilIrrigationNil41296</v>
      </c>
      <c r="P869" s="3">
        <f t="shared" si="192"/>
        <v>23</v>
      </c>
      <c r="Q869" s="3">
        <f t="shared" si="193"/>
        <v>2</v>
      </c>
      <c r="R869">
        <f t="shared" si="194"/>
        <v>232</v>
      </c>
      <c r="S869" t="str">
        <f>VLOOKUP(R869,SimulationNames!$C$2:$D$62,2,FALSE)</f>
        <v>Lincoln2012NitrogenNilIrrigationNil</v>
      </c>
      <c r="T869" s="4">
        <f t="shared" si="195"/>
        <v>41296</v>
      </c>
      <c r="U869" t="str">
        <f t="shared" si="196"/>
        <v/>
      </c>
      <c r="V869" t="str">
        <f t="shared" si="197"/>
        <v/>
      </c>
      <c r="W869" t="str">
        <f t="shared" si="198"/>
        <v/>
      </c>
      <c r="X869" t="str">
        <f t="shared" si="199"/>
        <v/>
      </c>
      <c r="Y869">
        <f t="shared" si="200"/>
        <v>14.9</v>
      </c>
      <c r="Z869">
        <f t="shared" si="201"/>
        <v>16.7</v>
      </c>
      <c r="AA869" t="str">
        <f t="shared" si="202"/>
        <v/>
      </c>
      <c r="AB869" t="str">
        <f t="shared" si="203"/>
        <v/>
      </c>
      <c r="AC869" t="str">
        <f t="shared" si="204"/>
        <v/>
      </c>
      <c r="AD869" t="str">
        <f>IFERROR(VLOOKUP($O869,NData!$A$2:$G$31,AD$2,FALSE),"")</f>
        <v/>
      </c>
      <c r="AE869" t="str">
        <f>IFERROR(VLOOKUP($O869,NData!$A$2:$G$31,AE$2,FALSE),"")</f>
        <v/>
      </c>
      <c r="AF869" t="str">
        <f>IFERROR(VLOOKUP($O869,NData!$A$2:$G$31,AF$2,FALSE),"")</f>
        <v/>
      </c>
      <c r="AG869" t="str">
        <f>IFERROR(VLOOKUP($O869,NData!$A$2:$G$31,AG$2,FALSE),"")</f>
        <v/>
      </c>
      <c r="AH869" t="str">
        <f>IFERROR(VLOOKUP($O869,NData!$A$2:$G$31,AH$2,FALSE),"")</f>
        <v/>
      </c>
      <c r="AI869" t="str">
        <f>IFERROR(VLOOKUP($O869,NData!$A$2:$G$31,AI$2,FALSE),"")</f>
        <v/>
      </c>
    </row>
    <row r="870" spans="3:35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/>
      <c r="O870" s="3" t="str">
        <f t="shared" si="191"/>
        <v>Lincoln2012NitrogenNilIrrigationNil41298</v>
      </c>
      <c r="P870" s="3">
        <f t="shared" si="192"/>
        <v>23</v>
      </c>
      <c r="Q870" s="3">
        <f t="shared" si="193"/>
        <v>2</v>
      </c>
      <c r="R870">
        <f t="shared" si="194"/>
        <v>232</v>
      </c>
      <c r="S870" t="str">
        <f>VLOOKUP(R870,SimulationNames!$C$2:$D$62,2,FALSE)</f>
        <v>Lincoln2012NitrogenNilIrrigationNil</v>
      </c>
      <c r="T870" s="4">
        <f t="shared" si="195"/>
        <v>41298</v>
      </c>
      <c r="U870" t="str">
        <f t="shared" si="196"/>
        <v/>
      </c>
      <c r="V870" t="str">
        <f t="shared" si="197"/>
        <v/>
      </c>
      <c r="W870" t="str">
        <f t="shared" si="198"/>
        <v/>
      </c>
      <c r="X870" t="str">
        <f t="shared" si="199"/>
        <v/>
      </c>
      <c r="Y870" t="str">
        <f t="shared" si="200"/>
        <v/>
      </c>
      <c r="Z870" t="str">
        <f t="shared" si="201"/>
        <v/>
      </c>
      <c r="AA870" t="str">
        <f t="shared" si="202"/>
        <v/>
      </c>
      <c r="AB870">
        <f t="shared" si="203"/>
        <v>6.13</v>
      </c>
      <c r="AC870" t="str">
        <f t="shared" si="204"/>
        <v/>
      </c>
      <c r="AD870" t="str">
        <f>IFERROR(VLOOKUP($O870,NData!$A$2:$G$31,AD$2,FALSE),"")</f>
        <v/>
      </c>
      <c r="AE870" t="str">
        <f>IFERROR(VLOOKUP($O870,NData!$A$2:$G$31,AE$2,FALSE),"")</f>
        <v/>
      </c>
      <c r="AF870" t="str">
        <f>IFERROR(VLOOKUP($O870,NData!$A$2:$G$31,AF$2,FALSE),"")</f>
        <v/>
      </c>
      <c r="AG870" t="str">
        <f>IFERROR(VLOOKUP($O870,NData!$A$2:$G$31,AG$2,FALSE),"")</f>
        <v/>
      </c>
      <c r="AH870" t="str">
        <f>IFERROR(VLOOKUP($O870,NData!$A$2:$G$31,AH$2,FALSE),"")</f>
        <v/>
      </c>
      <c r="AI870" t="str">
        <f>IFERROR(VLOOKUP($O870,NData!$A$2:$G$31,AI$2,FALSE),"")</f>
        <v/>
      </c>
    </row>
    <row r="871" spans="3:35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/>
      <c r="O871" s="3" t="str">
        <f t="shared" si="191"/>
        <v>Lincoln2012NitrogenNilIrrigationNil41299</v>
      </c>
      <c r="P871" s="3">
        <f t="shared" si="192"/>
        <v>23</v>
      </c>
      <c r="Q871" s="3">
        <f t="shared" si="193"/>
        <v>2</v>
      </c>
      <c r="R871">
        <f t="shared" si="194"/>
        <v>232</v>
      </c>
      <c r="S871" t="str">
        <f>VLOOKUP(R871,SimulationNames!$C$2:$D$62,2,FALSE)</f>
        <v>Lincoln2012NitrogenNilIrrigationNil</v>
      </c>
      <c r="T871" s="4">
        <f t="shared" si="195"/>
        <v>41299</v>
      </c>
      <c r="U871" t="str">
        <f t="shared" si="196"/>
        <v/>
      </c>
      <c r="V871" t="str">
        <f t="shared" si="197"/>
        <v/>
      </c>
      <c r="W871" t="str">
        <f t="shared" si="198"/>
        <v/>
      </c>
      <c r="X871" t="str">
        <f t="shared" si="199"/>
        <v/>
      </c>
      <c r="Y871" t="str">
        <f t="shared" si="200"/>
        <v/>
      </c>
      <c r="Z871" t="str">
        <f t="shared" si="201"/>
        <v/>
      </c>
      <c r="AA871">
        <f t="shared" si="202"/>
        <v>0.75</v>
      </c>
      <c r="AB871" t="str">
        <f t="shared" si="203"/>
        <v/>
      </c>
      <c r="AC871" t="str">
        <f t="shared" si="204"/>
        <v/>
      </c>
      <c r="AD871" t="str">
        <f>IFERROR(VLOOKUP($O871,NData!$A$2:$G$31,AD$2,FALSE),"")</f>
        <v/>
      </c>
      <c r="AE871" t="str">
        <f>IFERROR(VLOOKUP($O871,NData!$A$2:$G$31,AE$2,FALSE),"")</f>
        <v/>
      </c>
      <c r="AF871" t="str">
        <f>IFERROR(VLOOKUP($O871,NData!$A$2:$G$31,AF$2,FALSE),"")</f>
        <v/>
      </c>
      <c r="AG871" t="str">
        <f>IFERROR(VLOOKUP($O871,NData!$A$2:$G$31,AG$2,FALSE),"")</f>
        <v/>
      </c>
      <c r="AH871" t="str">
        <f>IFERROR(VLOOKUP($O871,NData!$A$2:$G$31,AH$2,FALSE),"")</f>
        <v/>
      </c>
      <c r="AI871" t="str">
        <f>IFERROR(VLOOKUP($O871,NData!$A$2:$G$31,AI$2,FALSE),"")</f>
        <v/>
      </c>
    </row>
    <row r="872" spans="3:35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/>
      <c r="O872" s="3" t="str">
        <f t="shared" si="191"/>
        <v>Lincoln2012NitrogenNilIrrigationNil41302</v>
      </c>
      <c r="P872" s="3">
        <f t="shared" si="192"/>
        <v>23</v>
      </c>
      <c r="Q872" s="3">
        <f t="shared" si="193"/>
        <v>2</v>
      </c>
      <c r="R872">
        <f t="shared" si="194"/>
        <v>232</v>
      </c>
      <c r="S872" t="str">
        <f>VLOOKUP(R872,SimulationNames!$C$2:$D$62,2,FALSE)</f>
        <v>Lincoln2012NitrogenNilIrrigationNil</v>
      </c>
      <c r="T872" s="4">
        <f t="shared" si="195"/>
        <v>41302</v>
      </c>
      <c r="U872">
        <f t="shared" si="196"/>
        <v>543.5</v>
      </c>
      <c r="V872">
        <f t="shared" si="197"/>
        <v>0</v>
      </c>
      <c r="W872">
        <f t="shared" si="198"/>
        <v>2.4</v>
      </c>
      <c r="X872">
        <f t="shared" si="199"/>
        <v>132</v>
      </c>
      <c r="Y872" t="str">
        <f t="shared" si="200"/>
        <v/>
      </c>
      <c r="Z872" t="str">
        <f t="shared" si="201"/>
        <v/>
      </c>
      <c r="AA872" t="str">
        <f t="shared" si="202"/>
        <v/>
      </c>
      <c r="AB872" t="str">
        <f t="shared" si="203"/>
        <v/>
      </c>
      <c r="AC872">
        <f t="shared" si="204"/>
        <v>362.7</v>
      </c>
      <c r="AD872">
        <f>IFERROR(VLOOKUP($O872,NData!$A$2:$G$31,AD$2,FALSE),"")</f>
        <v>0.48027500000000001</v>
      </c>
      <c r="AE872" t="str">
        <f>IFERROR(VLOOKUP($O872,NData!$A$2:$G$31,AE$2,FALSE),"")</f>
        <v/>
      </c>
      <c r="AF872" t="str">
        <f>IFERROR(VLOOKUP($O872,NData!$A$2:$G$31,AF$2,FALSE),"")</f>
        <v/>
      </c>
      <c r="AG872">
        <f>IFERROR(VLOOKUP($O872,NData!$A$2:$G$31,AG$2,FALSE),"")</f>
        <v>0.96282500000000004</v>
      </c>
      <c r="AH872" t="str">
        <f>IFERROR(VLOOKUP($O872,NData!$A$2:$G$31,AH$2,FALSE),"")</f>
        <v/>
      </c>
      <c r="AI872">
        <f>IFERROR(VLOOKUP($O872,NData!$A$2:$G$31,AI$2,FALSE),"")</f>
        <v>0.58172500000000005</v>
      </c>
    </row>
    <row r="873" spans="3:35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/>
      <c r="O873" s="3" t="str">
        <f t="shared" si="191"/>
        <v>Lincoln2012NitrogenNilIrrigationNil41303</v>
      </c>
      <c r="P873" s="3">
        <f t="shared" si="192"/>
        <v>23</v>
      </c>
      <c r="Q873" s="3">
        <f t="shared" si="193"/>
        <v>2</v>
      </c>
      <c r="R873">
        <f t="shared" si="194"/>
        <v>232</v>
      </c>
      <c r="S873" t="str">
        <f>VLOOKUP(R873,SimulationNames!$C$2:$D$62,2,FALSE)</f>
        <v>Lincoln2012NitrogenNilIrrigationNil</v>
      </c>
      <c r="T873" s="4">
        <f t="shared" si="195"/>
        <v>41303</v>
      </c>
      <c r="U873" t="str">
        <f t="shared" si="196"/>
        <v/>
      </c>
      <c r="V873" t="str">
        <f t="shared" si="197"/>
        <v/>
      </c>
      <c r="W873" t="str">
        <f t="shared" si="198"/>
        <v/>
      </c>
      <c r="X873" t="str">
        <f t="shared" si="199"/>
        <v/>
      </c>
      <c r="Y873">
        <f t="shared" si="200"/>
        <v>15</v>
      </c>
      <c r="Z873">
        <f t="shared" si="201"/>
        <v>16.8</v>
      </c>
      <c r="AA873" t="str">
        <f t="shared" si="202"/>
        <v/>
      </c>
      <c r="AB873">
        <f t="shared" si="203"/>
        <v>6.49</v>
      </c>
      <c r="AC873" t="str">
        <f t="shared" si="204"/>
        <v/>
      </c>
      <c r="AD873" t="str">
        <f>IFERROR(VLOOKUP($O873,NData!$A$2:$G$31,AD$2,FALSE),"")</f>
        <v/>
      </c>
      <c r="AE873" t="str">
        <f>IFERROR(VLOOKUP($O873,NData!$A$2:$G$31,AE$2,FALSE),"")</f>
        <v/>
      </c>
      <c r="AF873" t="str">
        <f>IFERROR(VLOOKUP($O873,NData!$A$2:$G$31,AF$2,FALSE),"")</f>
        <v/>
      </c>
      <c r="AG873" t="str">
        <f>IFERROR(VLOOKUP($O873,NData!$A$2:$G$31,AG$2,FALSE),"")</f>
        <v/>
      </c>
      <c r="AH873" t="str">
        <f>IFERROR(VLOOKUP($O873,NData!$A$2:$G$31,AH$2,FALSE),"")</f>
        <v/>
      </c>
      <c r="AI873" t="str">
        <f>IFERROR(VLOOKUP($O873,NData!$A$2:$G$31,AI$2,FALSE),"")</f>
        <v/>
      </c>
    </row>
    <row r="874" spans="3:35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/>
      <c r="O874" s="3" t="str">
        <f t="shared" si="191"/>
        <v>Lincoln2012NitrogenNilIrrigationNil41306</v>
      </c>
      <c r="P874" s="3">
        <f t="shared" si="192"/>
        <v>23</v>
      </c>
      <c r="Q874" s="3">
        <f t="shared" si="193"/>
        <v>2</v>
      </c>
      <c r="R874">
        <f t="shared" si="194"/>
        <v>232</v>
      </c>
      <c r="S874" t="str">
        <f>VLOOKUP(R874,SimulationNames!$C$2:$D$62,2,FALSE)</f>
        <v>Lincoln2012NitrogenNilIrrigationNil</v>
      </c>
      <c r="T874" s="4">
        <f t="shared" si="195"/>
        <v>41306</v>
      </c>
      <c r="U874" t="str">
        <f t="shared" si="196"/>
        <v/>
      </c>
      <c r="V874" t="str">
        <f t="shared" si="197"/>
        <v/>
      </c>
      <c r="W874" t="str">
        <f t="shared" si="198"/>
        <v/>
      </c>
      <c r="X874" t="str">
        <f t="shared" si="199"/>
        <v/>
      </c>
      <c r="Y874" t="str">
        <f t="shared" si="200"/>
        <v/>
      </c>
      <c r="Z874" t="str">
        <f t="shared" si="201"/>
        <v/>
      </c>
      <c r="AA874">
        <f t="shared" si="202"/>
        <v>0.7</v>
      </c>
      <c r="AB874" t="str">
        <f t="shared" si="203"/>
        <v/>
      </c>
      <c r="AC874" t="str">
        <f t="shared" si="204"/>
        <v/>
      </c>
      <c r="AD874" t="str">
        <f>IFERROR(VLOOKUP($O874,NData!$A$2:$G$31,AD$2,FALSE),"")</f>
        <v/>
      </c>
      <c r="AE874" t="str">
        <f>IFERROR(VLOOKUP($O874,NData!$A$2:$G$31,AE$2,FALSE),"")</f>
        <v/>
      </c>
      <c r="AF874" t="str">
        <f>IFERROR(VLOOKUP($O874,NData!$A$2:$G$31,AF$2,FALSE),"")</f>
        <v/>
      </c>
      <c r="AG874" t="str">
        <f>IFERROR(VLOOKUP($O874,NData!$A$2:$G$31,AG$2,FALSE),"")</f>
        <v/>
      </c>
      <c r="AH874" t="str">
        <f>IFERROR(VLOOKUP($O874,NData!$A$2:$G$31,AH$2,FALSE),"")</f>
        <v/>
      </c>
      <c r="AI874" t="str">
        <f>IFERROR(VLOOKUP($O874,NData!$A$2:$G$31,AI$2,FALSE),"")</f>
        <v/>
      </c>
    </row>
    <row r="875" spans="3:35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/>
      <c r="O875" s="3" t="str">
        <f t="shared" si="191"/>
        <v>Lincoln2012NitrogenNilIrrigationNil41310</v>
      </c>
      <c r="P875" s="3">
        <f t="shared" si="192"/>
        <v>23</v>
      </c>
      <c r="Q875" s="3">
        <f t="shared" si="193"/>
        <v>2</v>
      </c>
      <c r="R875">
        <f t="shared" si="194"/>
        <v>232</v>
      </c>
      <c r="S875" t="str">
        <f>VLOOKUP(R875,SimulationNames!$C$2:$D$62,2,FALSE)</f>
        <v>Lincoln2012NitrogenNilIrrigationNil</v>
      </c>
      <c r="T875" s="4">
        <f t="shared" si="195"/>
        <v>41310</v>
      </c>
      <c r="U875" t="str">
        <f t="shared" si="196"/>
        <v/>
      </c>
      <c r="V875" t="str">
        <f t="shared" si="197"/>
        <v/>
      </c>
      <c r="W875" t="str">
        <f t="shared" si="198"/>
        <v/>
      </c>
      <c r="X875" t="str">
        <f t="shared" si="199"/>
        <v/>
      </c>
      <c r="Y875">
        <f t="shared" si="200"/>
        <v>16.8</v>
      </c>
      <c r="Z875">
        <f t="shared" si="201"/>
        <v>16.8</v>
      </c>
      <c r="AA875" t="str">
        <f t="shared" si="202"/>
        <v/>
      </c>
      <c r="AB875" t="str">
        <f t="shared" si="203"/>
        <v/>
      </c>
      <c r="AC875" t="str">
        <f t="shared" si="204"/>
        <v/>
      </c>
      <c r="AD875" t="str">
        <f>IFERROR(VLOOKUP($O875,NData!$A$2:$G$31,AD$2,FALSE),"")</f>
        <v/>
      </c>
      <c r="AE875" t="str">
        <f>IFERROR(VLOOKUP($O875,NData!$A$2:$G$31,AE$2,FALSE),"")</f>
        <v/>
      </c>
      <c r="AF875" t="str">
        <f>IFERROR(VLOOKUP($O875,NData!$A$2:$G$31,AF$2,FALSE),"")</f>
        <v/>
      </c>
      <c r="AG875" t="str">
        <f>IFERROR(VLOOKUP($O875,NData!$A$2:$G$31,AG$2,FALSE),"")</f>
        <v/>
      </c>
      <c r="AH875" t="str">
        <f>IFERROR(VLOOKUP($O875,NData!$A$2:$G$31,AH$2,FALSE),"")</f>
        <v/>
      </c>
      <c r="AI875" t="str">
        <f>IFERROR(VLOOKUP($O875,NData!$A$2:$G$31,AI$2,FALSE),"")</f>
        <v/>
      </c>
    </row>
    <row r="876" spans="3:35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/>
      <c r="O876" s="3" t="str">
        <f t="shared" si="191"/>
        <v>Lincoln2012NitrogenNilIrrigationNil41312</v>
      </c>
      <c r="P876" s="3">
        <f t="shared" si="192"/>
        <v>23</v>
      </c>
      <c r="Q876" s="3">
        <f t="shared" si="193"/>
        <v>2</v>
      </c>
      <c r="R876">
        <f t="shared" si="194"/>
        <v>232</v>
      </c>
      <c r="S876" t="str">
        <f>VLOOKUP(R876,SimulationNames!$C$2:$D$62,2,FALSE)</f>
        <v>Lincoln2012NitrogenNilIrrigationNil</v>
      </c>
      <c r="T876" s="4">
        <f t="shared" si="195"/>
        <v>41312</v>
      </c>
      <c r="U876" t="str">
        <f t="shared" si="196"/>
        <v/>
      </c>
      <c r="V876" t="str">
        <f t="shared" si="197"/>
        <v/>
      </c>
      <c r="W876" t="str">
        <f t="shared" si="198"/>
        <v/>
      </c>
      <c r="X876" t="str">
        <f t="shared" si="199"/>
        <v/>
      </c>
      <c r="Y876" t="str">
        <f t="shared" si="200"/>
        <v/>
      </c>
      <c r="Z876" t="str">
        <f t="shared" si="201"/>
        <v/>
      </c>
      <c r="AA876">
        <f t="shared" si="202"/>
        <v>0.71</v>
      </c>
      <c r="AB876" t="str">
        <f t="shared" si="203"/>
        <v/>
      </c>
      <c r="AC876" t="str">
        <f t="shared" si="204"/>
        <v/>
      </c>
      <c r="AD876" t="str">
        <f>IFERROR(VLOOKUP($O876,NData!$A$2:$G$31,AD$2,FALSE),"")</f>
        <v/>
      </c>
      <c r="AE876" t="str">
        <f>IFERROR(VLOOKUP($O876,NData!$A$2:$G$31,AE$2,FALSE),"")</f>
        <v/>
      </c>
      <c r="AF876" t="str">
        <f>IFERROR(VLOOKUP($O876,NData!$A$2:$G$31,AF$2,FALSE),"")</f>
        <v/>
      </c>
      <c r="AG876" t="str">
        <f>IFERROR(VLOOKUP($O876,NData!$A$2:$G$31,AG$2,FALSE),"")</f>
        <v/>
      </c>
      <c r="AH876" t="str">
        <f>IFERROR(VLOOKUP($O876,NData!$A$2:$G$31,AH$2,FALSE),"")</f>
        <v/>
      </c>
      <c r="AI876" t="str">
        <f>IFERROR(VLOOKUP($O876,NData!$A$2:$G$31,AI$2,FALSE),"")</f>
        <v/>
      </c>
    </row>
    <row r="877" spans="3:35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/>
      <c r="O877" s="3" t="str">
        <f t="shared" si="191"/>
        <v>Lincoln2012NitrogenNilIrrigationNil41319</v>
      </c>
      <c r="P877" s="3">
        <f t="shared" si="192"/>
        <v>23</v>
      </c>
      <c r="Q877" s="3">
        <f t="shared" si="193"/>
        <v>2</v>
      </c>
      <c r="R877">
        <f t="shared" si="194"/>
        <v>232</v>
      </c>
      <c r="S877" t="str">
        <f>VLOOKUP(R877,SimulationNames!$C$2:$D$62,2,FALSE)</f>
        <v>Lincoln2012NitrogenNilIrrigationNil</v>
      </c>
      <c r="T877" s="4">
        <f t="shared" si="195"/>
        <v>41319</v>
      </c>
      <c r="U877" t="str">
        <f t="shared" si="196"/>
        <v/>
      </c>
      <c r="V877" t="str">
        <f t="shared" si="197"/>
        <v/>
      </c>
      <c r="W877" t="str">
        <f t="shared" si="198"/>
        <v/>
      </c>
      <c r="X877" t="str">
        <f t="shared" si="199"/>
        <v/>
      </c>
      <c r="Y877" t="str">
        <f t="shared" si="200"/>
        <v/>
      </c>
      <c r="Z877" t="str">
        <f t="shared" si="201"/>
        <v/>
      </c>
      <c r="AA877">
        <f t="shared" si="202"/>
        <v>0.66</v>
      </c>
      <c r="AB877" t="str">
        <f t="shared" si="203"/>
        <v/>
      </c>
      <c r="AC877" t="str">
        <f t="shared" si="204"/>
        <v/>
      </c>
      <c r="AD877" t="str">
        <f>IFERROR(VLOOKUP($O877,NData!$A$2:$G$31,AD$2,FALSE),"")</f>
        <v/>
      </c>
      <c r="AE877" t="str">
        <f>IFERROR(VLOOKUP($O877,NData!$A$2:$G$31,AE$2,FALSE),"")</f>
        <v/>
      </c>
      <c r="AF877" t="str">
        <f>IFERROR(VLOOKUP($O877,NData!$A$2:$G$31,AF$2,FALSE),"")</f>
        <v/>
      </c>
      <c r="AG877" t="str">
        <f>IFERROR(VLOOKUP($O877,NData!$A$2:$G$31,AG$2,FALSE),"")</f>
        <v/>
      </c>
      <c r="AH877" t="str">
        <f>IFERROR(VLOOKUP($O877,NData!$A$2:$G$31,AH$2,FALSE),"")</f>
        <v/>
      </c>
      <c r="AI877" t="str">
        <f>IFERROR(VLOOKUP($O877,NData!$A$2:$G$31,AI$2,FALSE),"")</f>
        <v/>
      </c>
    </row>
    <row r="878" spans="3:35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/>
      <c r="O878" s="3" t="str">
        <f t="shared" si="191"/>
        <v>Lincoln2012NitrogenNilIrrigationNil41324</v>
      </c>
      <c r="P878" s="3">
        <f t="shared" si="192"/>
        <v>23</v>
      </c>
      <c r="Q878" s="3">
        <f t="shared" si="193"/>
        <v>2</v>
      </c>
      <c r="R878">
        <f t="shared" si="194"/>
        <v>232</v>
      </c>
      <c r="S878" t="str">
        <f>VLOOKUP(R878,SimulationNames!$C$2:$D$62,2,FALSE)</f>
        <v>Lincoln2012NitrogenNilIrrigationNil</v>
      </c>
      <c r="T878" s="4">
        <f t="shared" si="195"/>
        <v>41324</v>
      </c>
      <c r="U878" t="str">
        <f t="shared" si="196"/>
        <v/>
      </c>
      <c r="V878" t="str">
        <f t="shared" si="197"/>
        <v/>
      </c>
      <c r="W878" t="str">
        <f t="shared" si="198"/>
        <v/>
      </c>
      <c r="X878" t="str">
        <f t="shared" si="199"/>
        <v/>
      </c>
      <c r="Y878" t="str">
        <f t="shared" si="200"/>
        <v/>
      </c>
      <c r="Z878" t="str">
        <f t="shared" si="201"/>
        <v/>
      </c>
      <c r="AA878">
        <f t="shared" si="202"/>
        <v>0.59</v>
      </c>
      <c r="AB878" t="str">
        <f t="shared" si="203"/>
        <v/>
      </c>
      <c r="AC878" t="str">
        <f t="shared" si="204"/>
        <v/>
      </c>
      <c r="AD878" t="str">
        <f>IFERROR(VLOOKUP($O878,NData!$A$2:$G$31,AD$2,FALSE),"")</f>
        <v/>
      </c>
      <c r="AE878" t="str">
        <f>IFERROR(VLOOKUP($O878,NData!$A$2:$G$31,AE$2,FALSE),"")</f>
        <v/>
      </c>
      <c r="AF878" t="str">
        <f>IFERROR(VLOOKUP($O878,NData!$A$2:$G$31,AF$2,FALSE),"")</f>
        <v/>
      </c>
      <c r="AG878" t="str">
        <f>IFERROR(VLOOKUP($O878,NData!$A$2:$G$31,AG$2,FALSE),"")</f>
        <v/>
      </c>
      <c r="AH878" t="str">
        <f>IFERROR(VLOOKUP($O878,NData!$A$2:$G$31,AH$2,FALSE),"")</f>
        <v/>
      </c>
      <c r="AI878" t="str">
        <f>IFERROR(VLOOKUP($O878,NData!$A$2:$G$31,AI$2,FALSE),"")</f>
        <v/>
      </c>
    </row>
    <row r="879" spans="3:35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/>
      <c r="O879" s="3" t="str">
        <f t="shared" si="191"/>
        <v>Lincoln2012NitrogenNilIrrigationNil41325</v>
      </c>
      <c r="P879" s="3">
        <f t="shared" si="192"/>
        <v>23</v>
      </c>
      <c r="Q879" s="3">
        <f t="shared" si="193"/>
        <v>2</v>
      </c>
      <c r="R879">
        <f t="shared" si="194"/>
        <v>232</v>
      </c>
      <c r="S879" t="str">
        <f>VLOOKUP(R879,SimulationNames!$C$2:$D$62,2,FALSE)</f>
        <v>Lincoln2012NitrogenNilIrrigationNil</v>
      </c>
      <c r="T879" s="4">
        <f t="shared" si="195"/>
        <v>41325</v>
      </c>
      <c r="U879">
        <f t="shared" si="196"/>
        <v>685.1</v>
      </c>
      <c r="V879">
        <f t="shared" si="197"/>
        <v>114</v>
      </c>
      <c r="W879">
        <f t="shared" si="198"/>
        <v>1.8</v>
      </c>
      <c r="X879">
        <f t="shared" si="199"/>
        <v>93.4</v>
      </c>
      <c r="Y879" t="str">
        <f t="shared" si="200"/>
        <v/>
      </c>
      <c r="Z879" t="str">
        <f t="shared" si="201"/>
        <v/>
      </c>
      <c r="AA879" t="str">
        <f t="shared" si="202"/>
        <v/>
      </c>
      <c r="AB879" t="str">
        <f t="shared" si="203"/>
        <v/>
      </c>
      <c r="AC879">
        <f t="shared" si="204"/>
        <v>255.5</v>
      </c>
      <c r="AD879">
        <f>IFERROR(VLOOKUP($O879,NData!$A$2:$G$31,AD$2,FALSE),"")</f>
        <v>0.42409999999999998</v>
      </c>
      <c r="AE879">
        <f>IFERROR(VLOOKUP($O879,NData!$A$2:$G$31,AE$2,FALSE),"")</f>
        <v>1.45275</v>
      </c>
      <c r="AF879">
        <f>IFERROR(VLOOKUP($O879,NData!$A$2:$G$31,AF$2,FALSE),"")</f>
        <v>0.53537500000000005</v>
      </c>
      <c r="AG879">
        <f>IFERROR(VLOOKUP($O879,NData!$A$2:$G$31,AG$2,FALSE),"")</f>
        <v>0.98355000000000004</v>
      </c>
      <c r="AH879">
        <f>IFERROR(VLOOKUP($O879,NData!$A$2:$G$31,AH$2,FALSE),"")</f>
        <v>0.65657500000000002</v>
      </c>
      <c r="AI879">
        <f>IFERROR(VLOOKUP($O879,NData!$A$2:$G$31,AI$2,FALSE),"")</f>
        <v>0.24675</v>
      </c>
    </row>
    <row r="880" spans="3:35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/>
      <c r="O880" s="3" t="str">
        <f t="shared" si="191"/>
        <v>Lincoln2012NitrogenNilIrrigationNil41333</v>
      </c>
      <c r="P880" s="3">
        <f t="shared" si="192"/>
        <v>23</v>
      </c>
      <c r="Q880" s="3">
        <f t="shared" si="193"/>
        <v>2</v>
      </c>
      <c r="R880">
        <f t="shared" si="194"/>
        <v>232</v>
      </c>
      <c r="S880" t="str">
        <f>VLOOKUP(R880,SimulationNames!$C$2:$D$62,2,FALSE)</f>
        <v>Lincoln2012NitrogenNilIrrigationNil</v>
      </c>
      <c r="T880" s="4">
        <f t="shared" si="195"/>
        <v>41333</v>
      </c>
      <c r="U880" t="str">
        <f t="shared" si="196"/>
        <v/>
      </c>
      <c r="V880" t="str">
        <f t="shared" si="197"/>
        <v/>
      </c>
      <c r="W880" t="str">
        <f t="shared" si="198"/>
        <v/>
      </c>
      <c r="X880" t="str">
        <f t="shared" si="199"/>
        <v/>
      </c>
      <c r="Y880" t="str">
        <f t="shared" si="200"/>
        <v/>
      </c>
      <c r="Z880" t="str">
        <f t="shared" si="201"/>
        <v/>
      </c>
      <c r="AA880">
        <f t="shared" si="202"/>
        <v>0.56000000000000005</v>
      </c>
      <c r="AB880" t="str">
        <f t="shared" si="203"/>
        <v/>
      </c>
      <c r="AC880" t="str">
        <f t="shared" si="204"/>
        <v/>
      </c>
      <c r="AD880" t="str">
        <f>IFERROR(VLOOKUP($O880,NData!$A$2:$G$31,AD$2,FALSE),"")</f>
        <v/>
      </c>
      <c r="AE880" t="str">
        <f>IFERROR(VLOOKUP($O880,NData!$A$2:$G$31,AE$2,FALSE),"")</f>
        <v/>
      </c>
      <c r="AF880" t="str">
        <f>IFERROR(VLOOKUP($O880,NData!$A$2:$G$31,AF$2,FALSE),"")</f>
        <v/>
      </c>
      <c r="AG880" t="str">
        <f>IFERROR(VLOOKUP($O880,NData!$A$2:$G$31,AG$2,FALSE),"")</f>
        <v/>
      </c>
      <c r="AH880" t="str">
        <f>IFERROR(VLOOKUP($O880,NData!$A$2:$G$31,AH$2,FALSE),"")</f>
        <v/>
      </c>
      <c r="AI880" t="str">
        <f>IFERROR(VLOOKUP($O880,NData!$A$2:$G$31,AI$2,FALSE),"")</f>
        <v/>
      </c>
    </row>
    <row r="881" spans="2:35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/>
      <c r="O881" s="3" t="str">
        <f t="shared" si="191"/>
        <v>Lincoln2012NitrogenNilIrrigationNil41338</v>
      </c>
      <c r="P881" s="3">
        <f t="shared" si="192"/>
        <v>23</v>
      </c>
      <c r="Q881" s="3">
        <f t="shared" si="193"/>
        <v>2</v>
      </c>
      <c r="R881">
        <f t="shared" si="194"/>
        <v>232</v>
      </c>
      <c r="S881" t="str">
        <f>VLOOKUP(R881,SimulationNames!$C$2:$D$62,2,FALSE)</f>
        <v>Lincoln2012NitrogenNilIrrigationNil</v>
      </c>
      <c r="T881" s="4">
        <f t="shared" si="195"/>
        <v>41338</v>
      </c>
      <c r="U881" t="str">
        <f t="shared" si="196"/>
        <v/>
      </c>
      <c r="V881" t="str">
        <f t="shared" si="197"/>
        <v/>
      </c>
      <c r="W881" t="str">
        <f t="shared" si="198"/>
        <v/>
      </c>
      <c r="X881" t="str">
        <f t="shared" si="199"/>
        <v/>
      </c>
      <c r="Y881" t="str">
        <f t="shared" si="200"/>
        <v/>
      </c>
      <c r="Z881" t="str">
        <f t="shared" si="201"/>
        <v/>
      </c>
      <c r="AA881">
        <f t="shared" si="202"/>
        <v>0.5</v>
      </c>
      <c r="AB881" t="str">
        <f t="shared" si="203"/>
        <v/>
      </c>
      <c r="AC881" t="str">
        <f t="shared" si="204"/>
        <v/>
      </c>
      <c r="AD881" t="str">
        <f>IFERROR(VLOOKUP($O881,NData!$A$2:$G$31,AD$2,FALSE),"")</f>
        <v/>
      </c>
      <c r="AE881" t="str">
        <f>IFERROR(VLOOKUP($O881,NData!$A$2:$G$31,AE$2,FALSE),"")</f>
        <v/>
      </c>
      <c r="AF881" t="str">
        <f>IFERROR(VLOOKUP($O881,NData!$A$2:$G$31,AF$2,FALSE),"")</f>
        <v/>
      </c>
      <c r="AG881" t="str">
        <f>IFERROR(VLOOKUP($O881,NData!$A$2:$G$31,AG$2,FALSE),"")</f>
        <v/>
      </c>
      <c r="AH881" t="str">
        <f>IFERROR(VLOOKUP($O881,NData!$A$2:$G$31,AH$2,FALSE),"")</f>
        <v/>
      </c>
      <c r="AI881" t="str">
        <f>IFERROR(VLOOKUP($O881,NData!$A$2:$G$31,AI$2,FALSE),"")</f>
        <v/>
      </c>
    </row>
    <row r="882" spans="2:35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/>
      <c r="O882" s="3" t="str">
        <f t="shared" si="191"/>
        <v>Lincoln2012NitrogenNilIrrigationNil41346</v>
      </c>
      <c r="P882" s="3">
        <f t="shared" si="192"/>
        <v>23</v>
      </c>
      <c r="Q882" s="3">
        <f t="shared" si="193"/>
        <v>2</v>
      </c>
      <c r="R882">
        <f t="shared" si="194"/>
        <v>232</v>
      </c>
      <c r="S882" t="str">
        <f>VLOOKUP(R882,SimulationNames!$C$2:$D$62,2,FALSE)</f>
        <v>Lincoln2012NitrogenNilIrrigationNil</v>
      </c>
      <c r="T882" s="4">
        <f t="shared" si="195"/>
        <v>41346</v>
      </c>
      <c r="U882">
        <f t="shared" si="196"/>
        <v>795.4</v>
      </c>
      <c r="V882">
        <f t="shared" si="197"/>
        <v>340.8</v>
      </c>
      <c r="W882">
        <f t="shared" si="198"/>
        <v>1.6</v>
      </c>
      <c r="X882">
        <f t="shared" si="199"/>
        <v>81.400000000000006</v>
      </c>
      <c r="Y882" t="str">
        <f t="shared" si="200"/>
        <v/>
      </c>
      <c r="Z882" t="str">
        <f t="shared" si="201"/>
        <v/>
      </c>
      <c r="AA882" t="str">
        <f t="shared" si="202"/>
        <v/>
      </c>
      <c r="AB882" t="str">
        <f t="shared" si="203"/>
        <v/>
      </c>
      <c r="AC882">
        <f t="shared" si="204"/>
        <v>173.6</v>
      </c>
      <c r="AD882">
        <f>IFERROR(VLOOKUP($O882,NData!$A$2:$G$31,AD$2,FALSE),"")</f>
        <v>0.42747499999999999</v>
      </c>
      <c r="AE882">
        <f>IFERROR(VLOOKUP($O882,NData!$A$2:$G$31,AE$2,FALSE),"")</f>
        <v>0.82565</v>
      </c>
      <c r="AF882">
        <f>IFERROR(VLOOKUP($O882,NData!$A$2:$G$31,AF$2,FALSE),"")</f>
        <v>0.63250000000000006</v>
      </c>
      <c r="AG882">
        <f>IFERROR(VLOOKUP($O882,NData!$A$2:$G$31,AG$2,FALSE),"")</f>
        <v>0.876</v>
      </c>
      <c r="AH882">
        <f>IFERROR(VLOOKUP($O882,NData!$A$2:$G$31,AH$2,FALSE),"")</f>
        <v>0.34607500000000002</v>
      </c>
      <c r="AI882">
        <f>IFERROR(VLOOKUP($O882,NData!$A$2:$G$31,AI$2,FALSE),"")</f>
        <v>0.26757500000000001</v>
      </c>
    </row>
    <row r="883" spans="2:35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/>
      <c r="O883" s="3" t="str">
        <f t="shared" si="191"/>
        <v>Lincoln2012NitrogenNilIrrigationNil41347</v>
      </c>
      <c r="P883" s="3">
        <f t="shared" si="192"/>
        <v>23</v>
      </c>
      <c r="Q883" s="3">
        <f t="shared" si="193"/>
        <v>2</v>
      </c>
      <c r="R883">
        <f t="shared" si="194"/>
        <v>232</v>
      </c>
      <c r="S883" t="str">
        <f>VLOOKUP(R883,SimulationNames!$C$2:$D$62,2,FALSE)</f>
        <v>Lincoln2012NitrogenNilIrrigationNil</v>
      </c>
      <c r="T883" s="4">
        <f t="shared" si="195"/>
        <v>41347</v>
      </c>
      <c r="U883" t="str">
        <f t="shared" si="196"/>
        <v/>
      </c>
      <c r="V883" t="str">
        <f t="shared" si="197"/>
        <v/>
      </c>
      <c r="W883" t="str">
        <f t="shared" si="198"/>
        <v/>
      </c>
      <c r="X883" t="str">
        <f t="shared" si="199"/>
        <v/>
      </c>
      <c r="Y883" t="str">
        <f t="shared" si="200"/>
        <v/>
      </c>
      <c r="Z883" t="str">
        <f t="shared" si="201"/>
        <v/>
      </c>
      <c r="AA883">
        <f t="shared" si="202"/>
        <v>0.43</v>
      </c>
      <c r="AB883" t="str">
        <f t="shared" si="203"/>
        <v/>
      </c>
      <c r="AC883" t="str">
        <f t="shared" si="204"/>
        <v/>
      </c>
      <c r="AD883" t="str">
        <f>IFERROR(VLOOKUP($O883,NData!$A$2:$G$31,AD$2,FALSE),"")</f>
        <v/>
      </c>
      <c r="AE883" t="str">
        <f>IFERROR(VLOOKUP($O883,NData!$A$2:$G$31,AE$2,FALSE),"")</f>
        <v/>
      </c>
      <c r="AF883" t="str">
        <f>IFERROR(VLOOKUP($O883,NData!$A$2:$G$31,AF$2,FALSE),"")</f>
        <v/>
      </c>
      <c r="AG883" t="str">
        <f>IFERROR(VLOOKUP($O883,NData!$A$2:$G$31,AG$2,FALSE),"")</f>
        <v/>
      </c>
      <c r="AH883" t="str">
        <f>IFERROR(VLOOKUP($O883,NData!$A$2:$G$31,AH$2,FALSE),"")</f>
        <v/>
      </c>
      <c r="AI883" t="str">
        <f>IFERROR(VLOOKUP($O883,NData!$A$2:$G$31,AI$2,FALSE),"")</f>
        <v/>
      </c>
    </row>
    <row r="884" spans="2:35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/>
      <c r="O884" s="3" t="str">
        <f t="shared" si="191"/>
        <v>Lincoln2012NitrogenNilIrrigationNil41354</v>
      </c>
      <c r="P884" s="3">
        <f t="shared" si="192"/>
        <v>23</v>
      </c>
      <c r="Q884" s="3">
        <f t="shared" si="193"/>
        <v>2</v>
      </c>
      <c r="R884">
        <f t="shared" si="194"/>
        <v>232</v>
      </c>
      <c r="S884" t="str">
        <f>VLOOKUP(R884,SimulationNames!$C$2:$D$62,2,FALSE)</f>
        <v>Lincoln2012NitrogenNilIrrigationNil</v>
      </c>
      <c r="T884" s="4">
        <f t="shared" si="195"/>
        <v>41354</v>
      </c>
      <c r="U884" t="str">
        <f t="shared" si="196"/>
        <v/>
      </c>
      <c r="V884" t="str">
        <f t="shared" si="197"/>
        <v/>
      </c>
      <c r="W884" t="str">
        <f t="shared" si="198"/>
        <v/>
      </c>
      <c r="X884" t="str">
        <f t="shared" si="199"/>
        <v/>
      </c>
      <c r="Y884" t="str">
        <f t="shared" si="200"/>
        <v/>
      </c>
      <c r="Z884" t="str">
        <f t="shared" si="201"/>
        <v/>
      </c>
      <c r="AA884">
        <f t="shared" si="202"/>
        <v>0.36</v>
      </c>
      <c r="AB884" t="str">
        <f t="shared" si="203"/>
        <v/>
      </c>
      <c r="AC884" t="str">
        <f t="shared" si="204"/>
        <v/>
      </c>
      <c r="AD884" t="str">
        <f>IFERROR(VLOOKUP($O884,NData!$A$2:$G$31,AD$2,FALSE),"")</f>
        <v/>
      </c>
      <c r="AE884" t="str">
        <f>IFERROR(VLOOKUP($O884,NData!$A$2:$G$31,AE$2,FALSE),"")</f>
        <v/>
      </c>
      <c r="AF884" t="str">
        <f>IFERROR(VLOOKUP($O884,NData!$A$2:$G$31,AF$2,FALSE),"")</f>
        <v/>
      </c>
      <c r="AG884" t="str">
        <f>IFERROR(VLOOKUP($O884,NData!$A$2:$G$31,AG$2,FALSE),"")</f>
        <v/>
      </c>
      <c r="AH884" t="str">
        <f>IFERROR(VLOOKUP($O884,NData!$A$2:$G$31,AH$2,FALSE),"")</f>
        <v/>
      </c>
      <c r="AI884" t="str">
        <f>IFERROR(VLOOKUP($O884,NData!$A$2:$G$31,AI$2,FALSE),"")</f>
        <v/>
      </c>
    </row>
    <row r="885" spans="2:35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/>
      <c r="O885" s="3" t="str">
        <f t="shared" si="191"/>
        <v>Lincoln2012NitrogenNilIrrigationNil41366</v>
      </c>
      <c r="P885" s="3">
        <f t="shared" si="192"/>
        <v>23</v>
      </c>
      <c r="Q885" s="3">
        <f t="shared" si="193"/>
        <v>2</v>
      </c>
      <c r="R885">
        <f t="shared" si="194"/>
        <v>232</v>
      </c>
      <c r="S885" t="str">
        <f>VLOOKUP(R885,SimulationNames!$C$2:$D$62,2,FALSE)</f>
        <v>Lincoln2012NitrogenNilIrrigationNil</v>
      </c>
      <c r="T885" s="4">
        <f t="shared" si="195"/>
        <v>41366</v>
      </c>
      <c r="U885" t="str">
        <f t="shared" si="196"/>
        <v/>
      </c>
      <c r="V885" t="str">
        <f t="shared" si="197"/>
        <v/>
      </c>
      <c r="W885" t="str">
        <f t="shared" si="198"/>
        <v/>
      </c>
      <c r="X885" t="str">
        <f t="shared" si="199"/>
        <v/>
      </c>
      <c r="Y885" t="str">
        <f t="shared" si="200"/>
        <v/>
      </c>
      <c r="Z885" t="str">
        <f t="shared" si="201"/>
        <v/>
      </c>
      <c r="AA885">
        <f t="shared" si="202"/>
        <v>0.18</v>
      </c>
      <c r="AB885" t="str">
        <f t="shared" si="203"/>
        <v/>
      </c>
      <c r="AC885" t="str">
        <f t="shared" si="204"/>
        <v/>
      </c>
      <c r="AD885" t="str">
        <f>IFERROR(VLOOKUP($O885,NData!$A$2:$G$31,AD$2,FALSE),"")</f>
        <v/>
      </c>
      <c r="AE885" t="str">
        <f>IFERROR(VLOOKUP($O885,NData!$A$2:$G$31,AE$2,FALSE),"")</f>
        <v/>
      </c>
      <c r="AF885" t="str">
        <f>IFERROR(VLOOKUP($O885,NData!$A$2:$G$31,AF$2,FALSE),"")</f>
        <v/>
      </c>
      <c r="AG885" t="str">
        <f>IFERROR(VLOOKUP($O885,NData!$A$2:$G$31,AG$2,FALSE),"")</f>
        <v/>
      </c>
      <c r="AH885" t="str">
        <f>IFERROR(VLOOKUP($O885,NData!$A$2:$G$31,AH$2,FALSE),"")</f>
        <v/>
      </c>
      <c r="AI885" t="str">
        <f>IFERROR(VLOOKUP($O885,NData!$A$2:$G$31,AI$2,FALSE),"")</f>
        <v/>
      </c>
    </row>
    <row r="886" spans="2:35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/>
      <c r="O886" s="3" t="str">
        <f t="shared" si="191"/>
        <v>Lincoln2012NitrogenNilIrrigationNil41374</v>
      </c>
      <c r="P886" s="3">
        <f t="shared" si="192"/>
        <v>23</v>
      </c>
      <c r="Q886" s="3">
        <f t="shared" si="193"/>
        <v>2</v>
      </c>
      <c r="R886">
        <f t="shared" si="194"/>
        <v>232</v>
      </c>
      <c r="S886" t="str">
        <f>VLOOKUP(R886,SimulationNames!$C$2:$D$62,2,FALSE)</f>
        <v>Lincoln2012NitrogenNilIrrigationNil</v>
      </c>
      <c r="T886" s="4">
        <f t="shared" si="195"/>
        <v>41374</v>
      </c>
      <c r="U886">
        <f t="shared" si="196"/>
        <v>767.7</v>
      </c>
      <c r="V886">
        <f t="shared" si="197"/>
        <v>346.4</v>
      </c>
      <c r="W886">
        <f t="shared" si="198"/>
        <v>0.1</v>
      </c>
      <c r="X886">
        <f t="shared" si="199"/>
        <v>5.0999999999999996</v>
      </c>
      <c r="Y886" t="str">
        <f t="shared" si="200"/>
        <v/>
      </c>
      <c r="Z886" t="str">
        <f t="shared" si="201"/>
        <v/>
      </c>
      <c r="AA886" t="str">
        <f t="shared" si="202"/>
        <v/>
      </c>
      <c r="AB886" t="str">
        <f t="shared" si="203"/>
        <v/>
      </c>
      <c r="AC886">
        <f t="shared" si="204"/>
        <v>167.6</v>
      </c>
      <c r="AD886">
        <f>IFERROR(VLOOKUP($O886,NData!$A$2:$G$31,AD$2,FALSE),"")</f>
        <v>0.60804999999999998</v>
      </c>
      <c r="AE886">
        <f>IFERROR(VLOOKUP($O886,NData!$A$2:$G$31,AE$2,FALSE),"")</f>
        <v>0.87907500000000005</v>
      </c>
      <c r="AF886">
        <f>IFERROR(VLOOKUP($O886,NData!$A$2:$G$31,AF$2,FALSE),"")</f>
        <v>0.87995000000000001</v>
      </c>
      <c r="AG886">
        <f>IFERROR(VLOOKUP($O886,NData!$A$2:$G$31,AG$2,FALSE),"")</f>
        <v>0.98186666666666655</v>
      </c>
      <c r="AH886">
        <f>IFERROR(VLOOKUP($O886,NData!$A$2:$G$31,AH$2,FALSE),"")</f>
        <v>0.38272500000000004</v>
      </c>
      <c r="AI886">
        <f>IFERROR(VLOOKUP($O886,NData!$A$2:$G$31,AI$2,FALSE),"")</f>
        <v>0.46517500000000001</v>
      </c>
    </row>
    <row r="887" spans="2:35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/>
      <c r="O887" s="3" t="str">
        <f t="shared" si="191"/>
        <v>Lincoln2012NitrogenLowIrrigationFull41215</v>
      </c>
      <c r="P887" s="3">
        <f t="shared" si="192"/>
        <v>23</v>
      </c>
      <c r="Q887" s="3">
        <f t="shared" si="193"/>
        <v>3</v>
      </c>
      <c r="R887">
        <f t="shared" si="194"/>
        <v>233</v>
      </c>
      <c r="S887" t="str">
        <f>VLOOKUP(R887,SimulationNames!$C$2:$D$62,2,FALSE)</f>
        <v>Lincoln2012NitrogenLowIrrigationFull</v>
      </c>
      <c r="T887" s="4">
        <f t="shared" si="195"/>
        <v>41215</v>
      </c>
      <c r="U887" t="str">
        <f t="shared" si="196"/>
        <v/>
      </c>
      <c r="V887" t="str">
        <f t="shared" si="197"/>
        <v/>
      </c>
      <c r="W887" t="str">
        <f t="shared" si="198"/>
        <v/>
      </c>
      <c r="X887" t="str">
        <f t="shared" si="199"/>
        <v/>
      </c>
      <c r="Y887" t="str">
        <f t="shared" si="200"/>
        <v/>
      </c>
      <c r="Z887" t="str">
        <f t="shared" si="201"/>
        <v/>
      </c>
      <c r="AA887" t="str">
        <f t="shared" si="202"/>
        <v/>
      </c>
      <c r="AB887">
        <f t="shared" si="203"/>
        <v>2</v>
      </c>
      <c r="AC887" t="str">
        <f t="shared" si="204"/>
        <v/>
      </c>
      <c r="AD887" t="str">
        <f>IFERROR(VLOOKUP($O887,NData!$A$2:$G$31,AD$2,FALSE),"")</f>
        <v/>
      </c>
      <c r="AE887" t="str">
        <f>IFERROR(VLOOKUP($O887,NData!$A$2:$G$31,AE$2,FALSE),"")</f>
        <v/>
      </c>
      <c r="AF887" t="str">
        <f>IFERROR(VLOOKUP($O887,NData!$A$2:$G$31,AF$2,FALSE),"")</f>
        <v/>
      </c>
      <c r="AG887" t="str">
        <f>IFERROR(VLOOKUP($O887,NData!$A$2:$G$31,AG$2,FALSE),"")</f>
        <v/>
      </c>
      <c r="AH887" t="str">
        <f>IFERROR(VLOOKUP($O887,NData!$A$2:$G$31,AH$2,FALSE),"")</f>
        <v/>
      </c>
      <c r="AI887" t="str">
        <f>IFERROR(VLOOKUP($O887,NData!$A$2:$G$31,AI$2,FALSE),"")</f>
        <v/>
      </c>
    </row>
    <row r="888" spans="2:35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/>
      <c r="O888" s="3" t="str">
        <f t="shared" si="191"/>
        <v>Lincoln2012NitrogenLowIrrigationFull41218</v>
      </c>
      <c r="P888" s="3">
        <f t="shared" si="192"/>
        <v>23</v>
      </c>
      <c r="Q888" s="3">
        <f t="shared" si="193"/>
        <v>3</v>
      </c>
      <c r="R888">
        <f t="shared" si="194"/>
        <v>233</v>
      </c>
      <c r="S888" t="str">
        <f>VLOOKUP(R888,SimulationNames!$C$2:$D$62,2,FALSE)</f>
        <v>Lincoln2012NitrogenLowIrrigationFull</v>
      </c>
      <c r="T888" s="4">
        <f t="shared" si="195"/>
        <v>41218</v>
      </c>
      <c r="U888" t="str">
        <f t="shared" si="196"/>
        <v/>
      </c>
      <c r="V888" t="str">
        <f t="shared" si="197"/>
        <v/>
      </c>
      <c r="W888" t="str">
        <f t="shared" si="198"/>
        <v/>
      </c>
      <c r="X888" t="str">
        <f t="shared" si="199"/>
        <v/>
      </c>
      <c r="Y888" t="str">
        <f t="shared" si="200"/>
        <v/>
      </c>
      <c r="Z888" t="str">
        <f t="shared" si="201"/>
        <v/>
      </c>
      <c r="AA888" t="str">
        <f t="shared" si="202"/>
        <v/>
      </c>
      <c r="AB888">
        <f t="shared" si="203"/>
        <v>2.63</v>
      </c>
      <c r="AC888" t="str">
        <f t="shared" si="204"/>
        <v/>
      </c>
      <c r="AD888" t="str">
        <f>IFERROR(VLOOKUP($O888,NData!$A$2:$G$31,AD$2,FALSE),"")</f>
        <v/>
      </c>
      <c r="AE888" t="str">
        <f>IFERROR(VLOOKUP($O888,NData!$A$2:$G$31,AE$2,FALSE),"")</f>
        <v/>
      </c>
      <c r="AF888" t="str">
        <f>IFERROR(VLOOKUP($O888,NData!$A$2:$G$31,AF$2,FALSE),"")</f>
        <v/>
      </c>
      <c r="AG888" t="str">
        <f>IFERROR(VLOOKUP($O888,NData!$A$2:$G$31,AG$2,FALSE),"")</f>
        <v/>
      </c>
      <c r="AH888" t="str">
        <f>IFERROR(VLOOKUP($O888,NData!$A$2:$G$31,AH$2,FALSE),"")</f>
        <v/>
      </c>
      <c r="AI888" t="str">
        <f>IFERROR(VLOOKUP($O888,NData!$A$2:$G$31,AI$2,FALSE),"")</f>
        <v/>
      </c>
    </row>
    <row r="889" spans="2:35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/>
      <c r="O889" s="3" t="str">
        <f t="shared" si="191"/>
        <v>Lincoln2012NitrogenLowIrrigationFull41219</v>
      </c>
      <c r="P889" s="3">
        <f t="shared" si="192"/>
        <v>23</v>
      </c>
      <c r="Q889" s="3">
        <f t="shared" si="193"/>
        <v>3</v>
      </c>
      <c r="R889">
        <f t="shared" si="194"/>
        <v>233</v>
      </c>
      <c r="S889" t="str">
        <f>VLOOKUP(R889,SimulationNames!$C$2:$D$62,2,FALSE)</f>
        <v>Lincoln2012NitrogenLowIrrigationFull</v>
      </c>
      <c r="T889" s="4">
        <f t="shared" si="195"/>
        <v>41219</v>
      </c>
      <c r="U889" t="str">
        <f t="shared" si="196"/>
        <v/>
      </c>
      <c r="V889" t="str">
        <f t="shared" si="197"/>
        <v/>
      </c>
      <c r="W889" t="str">
        <f t="shared" si="198"/>
        <v/>
      </c>
      <c r="X889" t="str">
        <f t="shared" si="199"/>
        <v/>
      </c>
      <c r="Y889" t="str">
        <f t="shared" si="200"/>
        <v/>
      </c>
      <c r="Z889" t="str">
        <f t="shared" si="201"/>
        <v/>
      </c>
      <c r="AA889" t="str">
        <f t="shared" si="202"/>
        <v/>
      </c>
      <c r="AB889">
        <f t="shared" si="203"/>
        <v>2.89</v>
      </c>
      <c r="AC889" t="str">
        <f t="shared" si="204"/>
        <v/>
      </c>
      <c r="AD889" t="str">
        <f>IFERROR(VLOOKUP($O889,NData!$A$2:$G$31,AD$2,FALSE),"")</f>
        <v/>
      </c>
      <c r="AE889" t="str">
        <f>IFERROR(VLOOKUP($O889,NData!$A$2:$G$31,AE$2,FALSE),"")</f>
        <v/>
      </c>
      <c r="AF889" t="str">
        <f>IFERROR(VLOOKUP($O889,NData!$A$2:$G$31,AF$2,FALSE),"")</f>
        <v/>
      </c>
      <c r="AG889" t="str">
        <f>IFERROR(VLOOKUP($O889,NData!$A$2:$G$31,AG$2,FALSE),"")</f>
        <v/>
      </c>
      <c r="AH889" t="str">
        <f>IFERROR(VLOOKUP($O889,NData!$A$2:$G$31,AH$2,FALSE),"")</f>
        <v/>
      </c>
      <c r="AI889" t="str">
        <f>IFERROR(VLOOKUP($O889,NData!$A$2:$G$31,AI$2,FALSE),"")</f>
        <v/>
      </c>
    </row>
    <row r="890" spans="2:35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/>
      <c r="O890" s="3" t="str">
        <f t="shared" si="191"/>
        <v>Lincoln2012NitrogenLowIrrigationFull41220</v>
      </c>
      <c r="P890" s="3">
        <f t="shared" si="192"/>
        <v>23</v>
      </c>
      <c r="Q890" s="3">
        <f t="shared" si="193"/>
        <v>3</v>
      </c>
      <c r="R890">
        <f t="shared" si="194"/>
        <v>233</v>
      </c>
      <c r="S890" t="str">
        <f>VLOOKUP(R890,SimulationNames!$C$2:$D$62,2,FALSE)</f>
        <v>Lincoln2012NitrogenLowIrrigationFull</v>
      </c>
      <c r="T890" s="4">
        <f t="shared" si="195"/>
        <v>41220</v>
      </c>
      <c r="U890" t="str">
        <f t="shared" si="196"/>
        <v/>
      </c>
      <c r="V890" t="str">
        <f t="shared" si="197"/>
        <v/>
      </c>
      <c r="W890" t="str">
        <f t="shared" si="198"/>
        <v/>
      </c>
      <c r="X890" t="str">
        <f t="shared" si="199"/>
        <v/>
      </c>
      <c r="Y890" t="str">
        <f t="shared" si="200"/>
        <v/>
      </c>
      <c r="Z890" t="str">
        <f t="shared" si="201"/>
        <v/>
      </c>
      <c r="AA890" t="str">
        <f t="shared" si="202"/>
        <v/>
      </c>
      <c r="AB890">
        <f t="shared" si="203"/>
        <v>2.99</v>
      </c>
      <c r="AC890" t="str">
        <f t="shared" si="204"/>
        <v/>
      </c>
      <c r="AD890" t="str">
        <f>IFERROR(VLOOKUP($O890,NData!$A$2:$G$31,AD$2,FALSE),"")</f>
        <v/>
      </c>
      <c r="AE890" t="str">
        <f>IFERROR(VLOOKUP($O890,NData!$A$2:$G$31,AE$2,FALSE),"")</f>
        <v/>
      </c>
      <c r="AF890" t="str">
        <f>IFERROR(VLOOKUP($O890,NData!$A$2:$G$31,AF$2,FALSE),"")</f>
        <v/>
      </c>
      <c r="AG890" t="str">
        <f>IFERROR(VLOOKUP($O890,NData!$A$2:$G$31,AG$2,FALSE),"")</f>
        <v/>
      </c>
      <c r="AH890" t="str">
        <f>IFERROR(VLOOKUP($O890,NData!$A$2:$G$31,AH$2,FALSE),"")</f>
        <v/>
      </c>
      <c r="AI890" t="str">
        <f>IFERROR(VLOOKUP($O890,NData!$A$2:$G$31,AI$2,FALSE),"")</f>
        <v/>
      </c>
    </row>
    <row r="891" spans="2:35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/>
      <c r="O891" s="3" t="str">
        <f t="shared" si="191"/>
        <v>Lincoln2012NitrogenLowIrrigationFull41222</v>
      </c>
      <c r="P891" s="3">
        <f t="shared" si="192"/>
        <v>23</v>
      </c>
      <c r="Q891" s="3">
        <f t="shared" si="193"/>
        <v>3</v>
      </c>
      <c r="R891">
        <f t="shared" si="194"/>
        <v>233</v>
      </c>
      <c r="S891" t="str">
        <f>VLOOKUP(R891,SimulationNames!$C$2:$D$62,2,FALSE)</f>
        <v>Lincoln2012NitrogenLowIrrigationFull</v>
      </c>
      <c r="T891" s="4">
        <f t="shared" si="195"/>
        <v>41222</v>
      </c>
      <c r="U891" t="str">
        <f t="shared" si="196"/>
        <v/>
      </c>
      <c r="V891" t="str">
        <f t="shared" si="197"/>
        <v/>
      </c>
      <c r="W891" t="str">
        <f t="shared" si="198"/>
        <v/>
      </c>
      <c r="X891" t="str">
        <f t="shared" si="199"/>
        <v/>
      </c>
      <c r="Y891" t="str">
        <f t="shared" si="200"/>
        <v/>
      </c>
      <c r="Z891" t="str">
        <f t="shared" si="201"/>
        <v/>
      </c>
      <c r="AA891" t="str">
        <f t="shared" si="202"/>
        <v/>
      </c>
      <c r="AB891">
        <f t="shared" si="203"/>
        <v>3</v>
      </c>
      <c r="AC891" t="str">
        <f t="shared" si="204"/>
        <v/>
      </c>
      <c r="AD891" t="str">
        <f>IFERROR(VLOOKUP($O891,NData!$A$2:$G$31,AD$2,FALSE),"")</f>
        <v/>
      </c>
      <c r="AE891" t="str">
        <f>IFERROR(VLOOKUP($O891,NData!$A$2:$G$31,AE$2,FALSE),"")</f>
        <v/>
      </c>
      <c r="AF891" t="str">
        <f>IFERROR(VLOOKUP($O891,NData!$A$2:$G$31,AF$2,FALSE),"")</f>
        <v/>
      </c>
      <c r="AG891" t="str">
        <f>IFERROR(VLOOKUP($O891,NData!$A$2:$G$31,AG$2,FALSE),"")</f>
        <v/>
      </c>
      <c r="AH891" t="str">
        <f>IFERROR(VLOOKUP($O891,NData!$A$2:$G$31,AH$2,FALSE),"")</f>
        <v/>
      </c>
      <c r="AI891" t="str">
        <f>IFERROR(VLOOKUP($O891,NData!$A$2:$G$31,AI$2,FALSE),"")</f>
        <v/>
      </c>
    </row>
    <row r="892" spans="2:35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/>
      <c r="O892" s="3" t="str">
        <f t="shared" si="191"/>
        <v>Lincoln2012NitrogenLowIrrigationFull41227</v>
      </c>
      <c r="P892" s="3">
        <f t="shared" si="192"/>
        <v>23</v>
      </c>
      <c r="Q892" s="3">
        <f t="shared" si="193"/>
        <v>3</v>
      </c>
      <c r="R892">
        <f t="shared" si="194"/>
        <v>233</v>
      </c>
      <c r="S892" t="str">
        <f>VLOOKUP(R892,SimulationNames!$C$2:$D$62,2,FALSE)</f>
        <v>Lincoln2012NitrogenLowIrrigationFull</v>
      </c>
      <c r="T892" s="4">
        <f t="shared" si="195"/>
        <v>41227</v>
      </c>
      <c r="U892" t="str">
        <f t="shared" si="196"/>
        <v/>
      </c>
      <c r="V892" t="str">
        <f t="shared" si="197"/>
        <v/>
      </c>
      <c r="W892" t="str">
        <f t="shared" si="198"/>
        <v/>
      </c>
      <c r="X892" t="str">
        <f t="shared" si="199"/>
        <v/>
      </c>
      <c r="Y892">
        <f t="shared" si="200"/>
        <v>1</v>
      </c>
      <c r="Z892">
        <f t="shared" si="201"/>
        <v>3</v>
      </c>
      <c r="AA892" t="str">
        <f t="shared" si="202"/>
        <v/>
      </c>
      <c r="AB892" t="str">
        <f t="shared" si="203"/>
        <v/>
      </c>
      <c r="AC892" t="str">
        <f t="shared" si="204"/>
        <v/>
      </c>
      <c r="AD892" t="str">
        <f>IFERROR(VLOOKUP($O892,NData!$A$2:$G$31,AD$2,FALSE),"")</f>
        <v/>
      </c>
      <c r="AE892" t="str">
        <f>IFERROR(VLOOKUP($O892,NData!$A$2:$G$31,AE$2,FALSE),"")</f>
        <v/>
      </c>
      <c r="AF892" t="str">
        <f>IFERROR(VLOOKUP($O892,NData!$A$2:$G$31,AF$2,FALSE),"")</f>
        <v/>
      </c>
      <c r="AG892" t="str">
        <f>IFERROR(VLOOKUP($O892,NData!$A$2:$G$31,AG$2,FALSE),"")</f>
        <v/>
      </c>
      <c r="AH892" t="str">
        <f>IFERROR(VLOOKUP($O892,NData!$A$2:$G$31,AH$2,FALSE),"")</f>
        <v/>
      </c>
      <c r="AI892" t="str">
        <f>IFERROR(VLOOKUP($O892,NData!$A$2:$G$31,AI$2,FALSE),"")</f>
        <v/>
      </c>
    </row>
    <row r="893" spans="2:35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/>
      <c r="O893" s="3" t="str">
        <f t="shared" si="191"/>
        <v>Lincoln2012NitrogenLowIrrigationFull41235</v>
      </c>
      <c r="P893" s="3">
        <f t="shared" si="192"/>
        <v>23</v>
      </c>
      <c r="Q893" s="3">
        <f t="shared" si="193"/>
        <v>3</v>
      </c>
      <c r="R893">
        <f t="shared" si="194"/>
        <v>233</v>
      </c>
      <c r="S893" t="str">
        <f>VLOOKUP(R893,SimulationNames!$C$2:$D$62,2,FALSE)</f>
        <v>Lincoln2012NitrogenLowIrrigationFull</v>
      </c>
      <c r="T893" s="4">
        <f t="shared" si="195"/>
        <v>41235</v>
      </c>
      <c r="U893" t="str">
        <f t="shared" si="196"/>
        <v/>
      </c>
      <c r="V893" t="str">
        <f t="shared" si="197"/>
        <v/>
      </c>
      <c r="W893" t="str">
        <f t="shared" si="198"/>
        <v/>
      </c>
      <c r="X893" t="str">
        <f t="shared" si="199"/>
        <v/>
      </c>
      <c r="Y893">
        <f t="shared" si="200"/>
        <v>2</v>
      </c>
      <c r="Z893">
        <f t="shared" si="201"/>
        <v>4.2</v>
      </c>
      <c r="AA893" t="str">
        <f t="shared" si="202"/>
        <v/>
      </c>
      <c r="AB893" t="str">
        <f t="shared" si="203"/>
        <v/>
      </c>
      <c r="AC893" t="str">
        <f t="shared" si="204"/>
        <v/>
      </c>
      <c r="AD893" t="str">
        <f>IFERROR(VLOOKUP($O893,NData!$A$2:$G$31,AD$2,FALSE),"")</f>
        <v/>
      </c>
      <c r="AE893" t="str">
        <f>IFERROR(VLOOKUP($O893,NData!$A$2:$G$31,AE$2,FALSE),"")</f>
        <v/>
      </c>
      <c r="AF893" t="str">
        <f>IFERROR(VLOOKUP($O893,NData!$A$2:$G$31,AF$2,FALSE),"")</f>
        <v/>
      </c>
      <c r="AG893" t="str">
        <f>IFERROR(VLOOKUP($O893,NData!$A$2:$G$31,AG$2,FALSE),"")</f>
        <v/>
      </c>
      <c r="AH893" t="str">
        <f>IFERROR(VLOOKUP($O893,NData!$A$2:$G$31,AH$2,FALSE),"")</f>
        <v/>
      </c>
      <c r="AI893" t="str">
        <f>IFERROR(VLOOKUP($O893,NData!$A$2:$G$31,AI$2,FALSE),"")</f>
        <v/>
      </c>
    </row>
    <row r="894" spans="2:35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/>
      <c r="O894" s="3" t="str">
        <f t="shared" si="191"/>
        <v>Lincoln2012NitrogenLowIrrigationFull41241</v>
      </c>
      <c r="P894" s="3">
        <f t="shared" si="192"/>
        <v>23</v>
      </c>
      <c r="Q894" s="3">
        <f t="shared" si="193"/>
        <v>3</v>
      </c>
      <c r="R894">
        <f t="shared" si="194"/>
        <v>233</v>
      </c>
      <c r="S894" t="str">
        <f>VLOOKUP(R894,SimulationNames!$C$2:$D$62,2,FALSE)</f>
        <v>Lincoln2012NitrogenLowIrrigationFull</v>
      </c>
      <c r="T894" s="4">
        <f t="shared" si="195"/>
        <v>41241</v>
      </c>
      <c r="U894" t="str">
        <f t="shared" si="196"/>
        <v/>
      </c>
      <c r="V894" t="str">
        <f t="shared" si="197"/>
        <v/>
      </c>
      <c r="W894" t="str">
        <f t="shared" si="198"/>
        <v/>
      </c>
      <c r="X894" t="str">
        <f t="shared" si="199"/>
        <v/>
      </c>
      <c r="Y894">
        <f t="shared" si="200"/>
        <v>3</v>
      </c>
      <c r="Z894">
        <f t="shared" si="201"/>
        <v>5.8</v>
      </c>
      <c r="AA894" t="str">
        <f t="shared" si="202"/>
        <v/>
      </c>
      <c r="AB894" t="str">
        <f t="shared" si="203"/>
        <v/>
      </c>
      <c r="AC894" t="str">
        <f t="shared" si="204"/>
        <v/>
      </c>
      <c r="AD894" t="str">
        <f>IFERROR(VLOOKUP($O894,NData!$A$2:$G$31,AD$2,FALSE),"")</f>
        <v/>
      </c>
      <c r="AE894" t="str">
        <f>IFERROR(VLOOKUP($O894,NData!$A$2:$G$31,AE$2,FALSE),"")</f>
        <v/>
      </c>
      <c r="AF894" t="str">
        <f>IFERROR(VLOOKUP($O894,NData!$A$2:$G$31,AF$2,FALSE),"")</f>
        <v/>
      </c>
      <c r="AG894" t="str">
        <f>IFERROR(VLOOKUP($O894,NData!$A$2:$G$31,AG$2,FALSE),"")</f>
        <v/>
      </c>
      <c r="AH894" t="str">
        <f>IFERROR(VLOOKUP($O894,NData!$A$2:$G$31,AH$2,FALSE),"")</f>
        <v/>
      </c>
      <c r="AI894" t="str">
        <f>IFERROR(VLOOKUP($O894,NData!$A$2:$G$31,AI$2,FALSE),"")</f>
        <v/>
      </c>
    </row>
    <row r="895" spans="2:35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/>
      <c r="O895" s="3" t="str">
        <f t="shared" si="191"/>
        <v>Lincoln2012NitrogenLowIrrigationFull41246</v>
      </c>
      <c r="P895" s="3">
        <f t="shared" si="192"/>
        <v>23</v>
      </c>
      <c r="Q895" s="3">
        <f t="shared" si="193"/>
        <v>3</v>
      </c>
      <c r="R895">
        <f t="shared" si="194"/>
        <v>233</v>
      </c>
      <c r="S895" t="str">
        <f>VLOOKUP(R895,SimulationNames!$C$2:$D$62,2,FALSE)</f>
        <v>Lincoln2012NitrogenLowIrrigationFull</v>
      </c>
      <c r="T895" s="4">
        <f t="shared" si="195"/>
        <v>41246</v>
      </c>
      <c r="U895" t="str">
        <f t="shared" si="196"/>
        <v/>
      </c>
      <c r="V895" t="str">
        <f t="shared" si="197"/>
        <v/>
      </c>
      <c r="W895" t="str">
        <f t="shared" si="198"/>
        <v/>
      </c>
      <c r="X895" t="str">
        <f t="shared" si="199"/>
        <v/>
      </c>
      <c r="Y895" t="str">
        <f t="shared" si="200"/>
        <v/>
      </c>
      <c r="Z895" t="str">
        <f t="shared" si="201"/>
        <v/>
      </c>
      <c r="AA895">
        <f t="shared" si="202"/>
        <v>7.0000000000000007E-2</v>
      </c>
      <c r="AB895" t="str">
        <f t="shared" si="203"/>
        <v/>
      </c>
      <c r="AC895" t="str">
        <f t="shared" si="204"/>
        <v/>
      </c>
      <c r="AD895" t="str">
        <f>IFERROR(VLOOKUP($O895,NData!$A$2:$G$31,AD$2,FALSE),"")</f>
        <v/>
      </c>
      <c r="AE895" t="str">
        <f>IFERROR(VLOOKUP($O895,NData!$A$2:$G$31,AE$2,FALSE),"")</f>
        <v/>
      </c>
      <c r="AF895" t="str">
        <f>IFERROR(VLOOKUP($O895,NData!$A$2:$G$31,AF$2,FALSE),"")</f>
        <v/>
      </c>
      <c r="AG895" t="str">
        <f>IFERROR(VLOOKUP($O895,NData!$A$2:$G$31,AG$2,FALSE),"")</f>
        <v/>
      </c>
      <c r="AH895" t="str">
        <f>IFERROR(VLOOKUP($O895,NData!$A$2:$G$31,AH$2,FALSE),"")</f>
        <v/>
      </c>
      <c r="AI895" t="str">
        <f>IFERROR(VLOOKUP($O895,NData!$A$2:$G$31,AI$2,FALSE),"")</f>
        <v/>
      </c>
    </row>
    <row r="896" spans="2:35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/>
      <c r="O896" s="3" t="str">
        <f t="shared" si="191"/>
        <v>Lincoln2012NitrogenLowIrrigationFull41247</v>
      </c>
      <c r="P896" s="3">
        <f t="shared" si="192"/>
        <v>23</v>
      </c>
      <c r="Q896" s="3">
        <f t="shared" si="193"/>
        <v>3</v>
      </c>
      <c r="R896">
        <f t="shared" si="194"/>
        <v>233</v>
      </c>
      <c r="S896" t="str">
        <f>VLOOKUP(R896,SimulationNames!$C$2:$D$62,2,FALSE)</f>
        <v>Lincoln2012NitrogenLowIrrigationFull</v>
      </c>
      <c r="T896" s="4">
        <f t="shared" si="195"/>
        <v>41247</v>
      </c>
      <c r="U896" t="str">
        <f t="shared" si="196"/>
        <v/>
      </c>
      <c r="V896" t="str">
        <f t="shared" si="197"/>
        <v/>
      </c>
      <c r="W896" t="str">
        <f t="shared" si="198"/>
        <v/>
      </c>
      <c r="X896" t="str">
        <f t="shared" si="199"/>
        <v/>
      </c>
      <c r="Y896">
        <f t="shared" si="200"/>
        <v>3.6</v>
      </c>
      <c r="Z896">
        <f t="shared" si="201"/>
        <v>7</v>
      </c>
      <c r="AA896" t="str">
        <f t="shared" si="202"/>
        <v/>
      </c>
      <c r="AB896" t="str">
        <f t="shared" si="203"/>
        <v/>
      </c>
      <c r="AC896" t="str">
        <f t="shared" si="204"/>
        <v/>
      </c>
      <c r="AD896" t="str">
        <f>IFERROR(VLOOKUP($O896,NData!$A$2:$G$31,AD$2,FALSE),"")</f>
        <v/>
      </c>
      <c r="AE896" t="str">
        <f>IFERROR(VLOOKUP($O896,NData!$A$2:$G$31,AE$2,FALSE),"")</f>
        <v/>
      </c>
      <c r="AF896" t="str">
        <f>IFERROR(VLOOKUP($O896,NData!$A$2:$G$31,AF$2,FALSE),"")</f>
        <v/>
      </c>
      <c r="AG896" t="str">
        <f>IFERROR(VLOOKUP($O896,NData!$A$2:$G$31,AG$2,FALSE),"")</f>
        <v/>
      </c>
      <c r="AH896" t="str">
        <f>IFERROR(VLOOKUP($O896,NData!$A$2:$G$31,AH$2,FALSE),"")</f>
        <v/>
      </c>
      <c r="AI896" t="str">
        <f>IFERROR(VLOOKUP($O896,NData!$A$2:$G$31,AI$2,FALSE),"")</f>
        <v/>
      </c>
    </row>
    <row r="897" spans="3:35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/>
      <c r="O897" s="3" t="str">
        <f t="shared" si="191"/>
        <v>Lincoln2012NitrogenLowIrrigationFull41253</v>
      </c>
      <c r="P897" s="3">
        <f t="shared" si="192"/>
        <v>23</v>
      </c>
      <c r="Q897" s="3">
        <f t="shared" si="193"/>
        <v>3</v>
      </c>
      <c r="R897">
        <f t="shared" si="194"/>
        <v>233</v>
      </c>
      <c r="S897" t="str">
        <f>VLOOKUP(R897,SimulationNames!$C$2:$D$62,2,FALSE)</f>
        <v>Lincoln2012NitrogenLowIrrigationFull</v>
      </c>
      <c r="T897" s="4">
        <f t="shared" si="195"/>
        <v>41253</v>
      </c>
      <c r="U897" t="str">
        <f t="shared" si="196"/>
        <v/>
      </c>
      <c r="V897" t="str">
        <f t="shared" si="197"/>
        <v/>
      </c>
      <c r="W897" t="str">
        <f t="shared" si="198"/>
        <v/>
      </c>
      <c r="X897" t="str">
        <f t="shared" si="199"/>
        <v/>
      </c>
      <c r="Y897" t="str">
        <f t="shared" si="200"/>
        <v/>
      </c>
      <c r="Z897" t="str">
        <f t="shared" si="201"/>
        <v/>
      </c>
      <c r="AA897">
        <f t="shared" si="202"/>
        <v>0.18</v>
      </c>
      <c r="AB897" t="str">
        <f t="shared" si="203"/>
        <v/>
      </c>
      <c r="AC897" t="str">
        <f t="shared" si="204"/>
        <v/>
      </c>
      <c r="AD897" t="str">
        <f>IFERROR(VLOOKUP($O897,NData!$A$2:$G$31,AD$2,FALSE),"")</f>
        <v/>
      </c>
      <c r="AE897" t="str">
        <f>IFERROR(VLOOKUP($O897,NData!$A$2:$G$31,AE$2,FALSE),"")</f>
        <v/>
      </c>
      <c r="AF897" t="str">
        <f>IFERROR(VLOOKUP($O897,NData!$A$2:$G$31,AF$2,FALSE),"")</f>
        <v/>
      </c>
      <c r="AG897" t="str">
        <f>IFERROR(VLOOKUP($O897,NData!$A$2:$G$31,AG$2,FALSE),"")</f>
        <v/>
      </c>
      <c r="AH897" t="str">
        <f>IFERROR(VLOOKUP($O897,NData!$A$2:$G$31,AH$2,FALSE),"")</f>
        <v/>
      </c>
      <c r="AI897" t="str">
        <f>IFERROR(VLOOKUP($O897,NData!$A$2:$G$31,AI$2,FALSE),"")</f>
        <v/>
      </c>
    </row>
    <row r="898" spans="3:35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/>
      <c r="O898" s="3" t="str">
        <f t="shared" si="191"/>
        <v>Lincoln2012NitrogenLowIrrigationFull41255</v>
      </c>
      <c r="P898" s="3">
        <f t="shared" si="192"/>
        <v>23</v>
      </c>
      <c r="Q898" s="3">
        <f t="shared" si="193"/>
        <v>3</v>
      </c>
      <c r="R898">
        <f t="shared" si="194"/>
        <v>233</v>
      </c>
      <c r="S898" t="str">
        <f>VLOOKUP(R898,SimulationNames!$C$2:$D$62,2,FALSE)</f>
        <v>Lincoln2012NitrogenLowIrrigationFull</v>
      </c>
      <c r="T898" s="4">
        <f t="shared" si="195"/>
        <v>41255</v>
      </c>
      <c r="U898" t="str">
        <f t="shared" si="196"/>
        <v/>
      </c>
      <c r="V898" t="str">
        <f t="shared" si="197"/>
        <v/>
      </c>
      <c r="W898" t="str">
        <f t="shared" si="198"/>
        <v/>
      </c>
      <c r="X898" t="str">
        <f t="shared" si="199"/>
        <v/>
      </c>
      <c r="Y898">
        <f t="shared" si="200"/>
        <v>4.9000000000000004</v>
      </c>
      <c r="Z898">
        <f t="shared" si="201"/>
        <v>8.8000000000000007</v>
      </c>
      <c r="AA898" t="str">
        <f t="shared" si="202"/>
        <v/>
      </c>
      <c r="AB898" t="str">
        <f t="shared" si="203"/>
        <v/>
      </c>
      <c r="AC898" t="str">
        <f t="shared" si="204"/>
        <v/>
      </c>
      <c r="AD898" t="str">
        <f>IFERROR(VLOOKUP($O898,NData!$A$2:$G$31,AD$2,FALSE),"")</f>
        <v/>
      </c>
      <c r="AE898" t="str">
        <f>IFERROR(VLOOKUP($O898,NData!$A$2:$G$31,AE$2,FALSE),"")</f>
        <v/>
      </c>
      <c r="AF898" t="str">
        <f>IFERROR(VLOOKUP($O898,NData!$A$2:$G$31,AF$2,FALSE),"")</f>
        <v/>
      </c>
      <c r="AG898" t="str">
        <f>IFERROR(VLOOKUP($O898,NData!$A$2:$G$31,AG$2,FALSE),"")</f>
        <v/>
      </c>
      <c r="AH898" t="str">
        <f>IFERROR(VLOOKUP($O898,NData!$A$2:$G$31,AH$2,FALSE),"")</f>
        <v/>
      </c>
      <c r="AI898" t="str">
        <f>IFERROR(VLOOKUP($O898,NData!$A$2:$G$31,AI$2,FALSE),"")</f>
        <v/>
      </c>
    </row>
    <row r="899" spans="3:35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/>
      <c r="O899" s="3" t="str">
        <f t="shared" si="191"/>
        <v>Lincoln2012NitrogenLowIrrigationFull41260</v>
      </c>
      <c r="P899" s="3">
        <f t="shared" si="192"/>
        <v>23</v>
      </c>
      <c r="Q899" s="3">
        <f t="shared" si="193"/>
        <v>3</v>
      </c>
      <c r="R899">
        <f t="shared" si="194"/>
        <v>233</v>
      </c>
      <c r="S899" t="str">
        <f>VLOOKUP(R899,SimulationNames!$C$2:$D$62,2,FALSE)</f>
        <v>Lincoln2012NitrogenLowIrrigationFull</v>
      </c>
      <c r="T899" s="4">
        <f t="shared" si="195"/>
        <v>41260</v>
      </c>
      <c r="U899">
        <f t="shared" si="196"/>
        <v>58.05</v>
      </c>
      <c r="V899">
        <f t="shared" si="197"/>
        <v>0</v>
      </c>
      <c r="W899">
        <f t="shared" si="198"/>
        <v>0.8</v>
      </c>
      <c r="X899">
        <f t="shared" si="199"/>
        <v>35.65</v>
      </c>
      <c r="Y899" t="str">
        <f t="shared" si="200"/>
        <v/>
      </c>
      <c r="Z899" t="str">
        <f t="shared" si="201"/>
        <v/>
      </c>
      <c r="AA899" t="str">
        <f t="shared" si="202"/>
        <v/>
      </c>
      <c r="AB899" t="str">
        <f t="shared" si="203"/>
        <v/>
      </c>
      <c r="AC899">
        <f t="shared" si="204"/>
        <v>22.4</v>
      </c>
      <c r="AD899" t="str">
        <f>IFERROR(VLOOKUP($O899,NData!$A$2:$G$31,AD$2,FALSE),"")</f>
        <v/>
      </c>
      <c r="AE899" t="str">
        <f>IFERROR(VLOOKUP($O899,NData!$A$2:$G$31,AE$2,FALSE),"")</f>
        <v/>
      </c>
      <c r="AF899" t="str">
        <f>IFERROR(VLOOKUP($O899,NData!$A$2:$G$31,AF$2,FALSE),"")</f>
        <v/>
      </c>
      <c r="AG899">
        <f>IFERROR(VLOOKUP($O899,NData!$A$2:$G$31,AG$2,FALSE),"")</f>
        <v>3.3980000000000001</v>
      </c>
      <c r="AH899" t="str">
        <f>IFERROR(VLOOKUP($O899,NData!$A$2:$G$31,AH$2,FALSE),"")</f>
        <v/>
      </c>
      <c r="AI899">
        <f>IFERROR(VLOOKUP($O899,NData!$A$2:$G$31,AI$2,FALSE),"")</f>
        <v>2.6555</v>
      </c>
    </row>
    <row r="900" spans="3:35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/>
      <c r="O900" s="3" t="str">
        <f t="shared" si="191"/>
        <v>Lincoln2012NitrogenLowIrrigationFull41261</v>
      </c>
      <c r="P900" s="3">
        <f t="shared" si="192"/>
        <v>23</v>
      </c>
      <c r="Q900" s="3">
        <f t="shared" si="193"/>
        <v>3</v>
      </c>
      <c r="R900">
        <f t="shared" si="194"/>
        <v>233</v>
      </c>
      <c r="S900" t="str">
        <f>VLOOKUP(R900,SimulationNames!$C$2:$D$62,2,FALSE)</f>
        <v>Lincoln2012NitrogenLowIrrigationFull</v>
      </c>
      <c r="T900" s="4">
        <f t="shared" si="195"/>
        <v>41261</v>
      </c>
      <c r="U900" t="str">
        <f t="shared" si="196"/>
        <v/>
      </c>
      <c r="V900" t="str">
        <f t="shared" si="197"/>
        <v/>
      </c>
      <c r="W900" t="str">
        <f t="shared" si="198"/>
        <v/>
      </c>
      <c r="X900" t="str">
        <f t="shared" si="199"/>
        <v/>
      </c>
      <c r="Y900">
        <f t="shared" si="200"/>
        <v>6</v>
      </c>
      <c r="Z900">
        <f t="shared" si="201"/>
        <v>10.199999999999999</v>
      </c>
      <c r="AA900" t="str">
        <f t="shared" si="202"/>
        <v/>
      </c>
      <c r="AB900" t="str">
        <f t="shared" si="203"/>
        <v/>
      </c>
      <c r="AC900" t="str">
        <f t="shared" si="204"/>
        <v/>
      </c>
      <c r="AD900" t="str">
        <f>IFERROR(VLOOKUP($O900,NData!$A$2:$G$31,AD$2,FALSE),"")</f>
        <v/>
      </c>
      <c r="AE900" t="str">
        <f>IFERROR(VLOOKUP($O900,NData!$A$2:$G$31,AE$2,FALSE),"")</f>
        <v/>
      </c>
      <c r="AF900" t="str">
        <f>IFERROR(VLOOKUP($O900,NData!$A$2:$G$31,AF$2,FALSE),"")</f>
        <v/>
      </c>
      <c r="AG900" t="str">
        <f>IFERROR(VLOOKUP($O900,NData!$A$2:$G$31,AG$2,FALSE),"")</f>
        <v/>
      </c>
      <c r="AH900" t="str">
        <f>IFERROR(VLOOKUP($O900,NData!$A$2:$G$31,AH$2,FALSE),"")</f>
        <v/>
      </c>
      <c r="AI900" t="str">
        <f>IFERROR(VLOOKUP($O900,NData!$A$2:$G$31,AI$2,FALSE),"")</f>
        <v/>
      </c>
    </row>
    <row r="901" spans="3:35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/>
      <c r="O901" s="3" t="str">
        <f t="shared" si="191"/>
        <v>Lincoln2012NitrogenLowIrrigationFull41263</v>
      </c>
      <c r="P901" s="3">
        <f t="shared" si="192"/>
        <v>23</v>
      </c>
      <c r="Q901" s="3">
        <f t="shared" si="193"/>
        <v>3</v>
      </c>
      <c r="R901">
        <f t="shared" si="194"/>
        <v>233</v>
      </c>
      <c r="S901" t="str">
        <f>VLOOKUP(R901,SimulationNames!$C$2:$D$62,2,FALSE)</f>
        <v>Lincoln2012NitrogenLowIrrigationFull</v>
      </c>
      <c r="T901" s="4">
        <f t="shared" si="195"/>
        <v>41263</v>
      </c>
      <c r="U901" t="str">
        <f t="shared" si="196"/>
        <v/>
      </c>
      <c r="V901" t="str">
        <f t="shared" si="197"/>
        <v/>
      </c>
      <c r="W901" t="str">
        <f t="shared" si="198"/>
        <v/>
      </c>
      <c r="X901" t="str">
        <f t="shared" si="199"/>
        <v/>
      </c>
      <c r="Y901" t="str">
        <f t="shared" si="200"/>
        <v/>
      </c>
      <c r="Z901" t="str">
        <f t="shared" si="201"/>
        <v/>
      </c>
      <c r="AA901">
        <f t="shared" si="202"/>
        <v>0.4</v>
      </c>
      <c r="AB901" t="str">
        <f t="shared" si="203"/>
        <v/>
      </c>
      <c r="AC901" t="str">
        <f t="shared" si="204"/>
        <v/>
      </c>
      <c r="AD901" t="str">
        <f>IFERROR(VLOOKUP($O901,NData!$A$2:$G$31,AD$2,FALSE),"")</f>
        <v/>
      </c>
      <c r="AE901" t="str">
        <f>IFERROR(VLOOKUP($O901,NData!$A$2:$G$31,AE$2,FALSE),"")</f>
        <v/>
      </c>
      <c r="AF901" t="str">
        <f>IFERROR(VLOOKUP($O901,NData!$A$2:$G$31,AF$2,FALSE),"")</f>
        <v/>
      </c>
      <c r="AG901" t="str">
        <f>IFERROR(VLOOKUP($O901,NData!$A$2:$G$31,AG$2,FALSE),"")</f>
        <v/>
      </c>
      <c r="AH901" t="str">
        <f>IFERROR(VLOOKUP($O901,NData!$A$2:$G$31,AH$2,FALSE),"")</f>
        <v/>
      </c>
      <c r="AI901" t="str">
        <f>IFERROR(VLOOKUP($O901,NData!$A$2:$G$31,AI$2,FALSE),"")</f>
        <v/>
      </c>
    </row>
    <row r="902" spans="3:35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/>
      <c r="O902" s="3" t="str">
        <f t="shared" ref="O902:O965" si="205">S902&amp;T902</f>
        <v>Lincoln2012NitrogenLowIrrigationFull41270</v>
      </c>
      <c r="P902" s="3">
        <f t="shared" ref="P902:P965" si="206">IF(A902="",P901,A902)</f>
        <v>23</v>
      </c>
      <c r="Q902" s="3">
        <f t="shared" ref="Q902:Q965" si="207">IF(B902="",Q901,B902)</f>
        <v>3</v>
      </c>
      <c r="R902">
        <f t="shared" ref="R902:R965" si="208">P902*10+Q902</f>
        <v>233</v>
      </c>
      <c r="S902" t="str">
        <f>VLOOKUP(R902,SimulationNames!$C$2:$D$62,2,FALSE)</f>
        <v>Lincoln2012NitrogenLowIrrigationFull</v>
      </c>
      <c r="T902" s="4">
        <f t="shared" ref="T902:T965" si="209">C902</f>
        <v>41270</v>
      </c>
      <c r="U902" t="str">
        <f t="shared" ref="U902:U965" si="210">IF(D902="","",D902/U$2)</f>
        <v/>
      </c>
      <c r="V902" t="str">
        <f t="shared" si="197"/>
        <v/>
      </c>
      <c r="W902" t="str">
        <f t="shared" si="198"/>
        <v/>
      </c>
      <c r="X902" t="str">
        <f t="shared" si="199"/>
        <v/>
      </c>
      <c r="Y902">
        <f t="shared" si="200"/>
        <v>7.3</v>
      </c>
      <c r="Z902">
        <f t="shared" si="201"/>
        <v>12.3</v>
      </c>
      <c r="AA902" t="str">
        <f t="shared" si="202"/>
        <v/>
      </c>
      <c r="AB902" t="str">
        <f t="shared" si="203"/>
        <v/>
      </c>
      <c r="AC902" t="str">
        <f t="shared" si="204"/>
        <v/>
      </c>
      <c r="AD902" t="str">
        <f>IFERROR(VLOOKUP($O902,NData!$A$2:$G$31,AD$2,FALSE),"")</f>
        <v/>
      </c>
      <c r="AE902" t="str">
        <f>IFERROR(VLOOKUP($O902,NData!$A$2:$G$31,AE$2,FALSE),"")</f>
        <v/>
      </c>
      <c r="AF902" t="str">
        <f>IFERROR(VLOOKUP($O902,NData!$A$2:$G$31,AF$2,FALSE),"")</f>
        <v/>
      </c>
      <c r="AG902" t="str">
        <f>IFERROR(VLOOKUP($O902,NData!$A$2:$G$31,AG$2,FALSE),"")</f>
        <v/>
      </c>
      <c r="AH902" t="str">
        <f>IFERROR(VLOOKUP($O902,NData!$A$2:$G$31,AH$2,FALSE),"")</f>
        <v/>
      </c>
      <c r="AI902" t="str">
        <f>IFERROR(VLOOKUP($O902,NData!$A$2:$G$31,AI$2,FALSE),"")</f>
        <v/>
      </c>
    </row>
    <row r="903" spans="3:35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/>
      <c r="O903" s="3" t="str">
        <f t="shared" si="205"/>
        <v>Lincoln2012NitrogenLowIrrigationFull41273</v>
      </c>
      <c r="P903" s="3">
        <f t="shared" si="206"/>
        <v>23</v>
      </c>
      <c r="Q903" s="3">
        <f t="shared" si="207"/>
        <v>3</v>
      </c>
      <c r="R903">
        <f t="shared" si="208"/>
        <v>233</v>
      </c>
      <c r="S903" t="str">
        <f>VLOOKUP(R903,SimulationNames!$C$2:$D$62,2,FALSE)</f>
        <v>Lincoln2012NitrogenLowIrrigationFull</v>
      </c>
      <c r="T903" s="4">
        <f t="shared" si="209"/>
        <v>41273</v>
      </c>
      <c r="U903" t="str">
        <f t="shared" si="210"/>
        <v/>
      </c>
      <c r="V903" t="str">
        <f t="shared" si="197"/>
        <v/>
      </c>
      <c r="W903" t="str">
        <f t="shared" si="198"/>
        <v/>
      </c>
      <c r="X903" t="str">
        <f t="shared" si="199"/>
        <v/>
      </c>
      <c r="Y903" t="str">
        <f t="shared" si="200"/>
        <v/>
      </c>
      <c r="Z903" t="str">
        <f t="shared" si="201"/>
        <v/>
      </c>
      <c r="AA903">
        <f t="shared" si="202"/>
        <v>0.74</v>
      </c>
      <c r="AB903" t="str">
        <f t="shared" si="203"/>
        <v/>
      </c>
      <c r="AC903" t="str">
        <f t="shared" si="204"/>
        <v/>
      </c>
      <c r="AD903" t="str">
        <f>IFERROR(VLOOKUP($O903,NData!$A$2:$G$31,AD$2,FALSE),"")</f>
        <v/>
      </c>
      <c r="AE903" t="str">
        <f>IFERROR(VLOOKUP($O903,NData!$A$2:$G$31,AE$2,FALSE),"")</f>
        <v/>
      </c>
      <c r="AF903" t="str">
        <f>IFERROR(VLOOKUP($O903,NData!$A$2:$G$31,AF$2,FALSE),"")</f>
        <v/>
      </c>
      <c r="AG903" t="str">
        <f>IFERROR(VLOOKUP($O903,NData!$A$2:$G$31,AG$2,FALSE),"")</f>
        <v/>
      </c>
      <c r="AH903" t="str">
        <f>IFERROR(VLOOKUP($O903,NData!$A$2:$G$31,AH$2,FALSE),"")</f>
        <v/>
      </c>
      <c r="AI903" t="str">
        <f>IFERROR(VLOOKUP($O903,NData!$A$2:$G$31,AI$2,FALSE),"")</f>
        <v/>
      </c>
    </row>
    <row r="904" spans="3:35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/>
      <c r="O904" s="3" t="str">
        <f t="shared" si="205"/>
        <v>Lincoln2012NitrogenLowIrrigationFull41277</v>
      </c>
      <c r="P904" s="3">
        <f t="shared" si="206"/>
        <v>23</v>
      </c>
      <c r="Q904" s="3">
        <f t="shared" si="207"/>
        <v>3</v>
      </c>
      <c r="R904">
        <f t="shared" si="208"/>
        <v>233</v>
      </c>
      <c r="S904" t="str">
        <f>VLOOKUP(R904,SimulationNames!$C$2:$D$62,2,FALSE)</f>
        <v>Lincoln2012NitrogenLowIrrigationFull</v>
      </c>
      <c r="T904" s="4">
        <f t="shared" si="209"/>
        <v>41277</v>
      </c>
      <c r="U904" t="str">
        <f t="shared" si="210"/>
        <v/>
      </c>
      <c r="V904" t="str">
        <f t="shared" si="197"/>
        <v/>
      </c>
      <c r="W904" t="str">
        <f t="shared" si="198"/>
        <v/>
      </c>
      <c r="X904" t="str">
        <f t="shared" si="199"/>
        <v/>
      </c>
      <c r="Y904">
        <f t="shared" si="200"/>
        <v>8.8000000000000007</v>
      </c>
      <c r="Z904">
        <f t="shared" si="201"/>
        <v>14.1</v>
      </c>
      <c r="AA904" t="str">
        <f t="shared" si="202"/>
        <v/>
      </c>
      <c r="AB904" t="str">
        <f t="shared" si="203"/>
        <v/>
      </c>
      <c r="AC904" t="str">
        <f t="shared" si="204"/>
        <v/>
      </c>
      <c r="AD904" t="str">
        <f>IFERROR(VLOOKUP($O904,NData!$A$2:$G$31,AD$2,FALSE),"")</f>
        <v/>
      </c>
      <c r="AE904" t="str">
        <f>IFERROR(VLOOKUP($O904,NData!$A$2:$G$31,AE$2,FALSE),"")</f>
        <v/>
      </c>
      <c r="AF904" t="str">
        <f>IFERROR(VLOOKUP($O904,NData!$A$2:$G$31,AF$2,FALSE),"")</f>
        <v/>
      </c>
      <c r="AG904" t="str">
        <f>IFERROR(VLOOKUP($O904,NData!$A$2:$G$31,AG$2,FALSE),"")</f>
        <v/>
      </c>
      <c r="AH904" t="str">
        <f>IFERROR(VLOOKUP($O904,NData!$A$2:$G$31,AH$2,FALSE),"")</f>
        <v/>
      </c>
      <c r="AI904" t="str">
        <f>IFERROR(VLOOKUP($O904,NData!$A$2:$G$31,AI$2,FALSE),"")</f>
        <v/>
      </c>
    </row>
    <row r="905" spans="3:35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/>
      <c r="O905" s="3" t="str">
        <f t="shared" si="205"/>
        <v>Lincoln2012NitrogenLowIrrigationFull41282</v>
      </c>
      <c r="P905" s="3">
        <f t="shared" si="206"/>
        <v>23</v>
      </c>
      <c r="Q905" s="3">
        <f t="shared" si="207"/>
        <v>3</v>
      </c>
      <c r="R905">
        <f t="shared" si="208"/>
        <v>233</v>
      </c>
      <c r="S905" t="str">
        <f>VLOOKUP(R905,SimulationNames!$C$2:$D$62,2,FALSE)</f>
        <v>Lincoln2012NitrogenLowIrrigationFull</v>
      </c>
      <c r="T905" s="4">
        <f t="shared" si="209"/>
        <v>41282</v>
      </c>
      <c r="U905" t="str">
        <f t="shared" si="210"/>
        <v/>
      </c>
      <c r="V905" t="str">
        <f t="shared" si="197"/>
        <v/>
      </c>
      <c r="W905" t="str">
        <f t="shared" si="198"/>
        <v/>
      </c>
      <c r="X905" t="str">
        <f t="shared" si="199"/>
        <v/>
      </c>
      <c r="Y905">
        <f t="shared" si="200"/>
        <v>9.9</v>
      </c>
      <c r="Z905">
        <f t="shared" si="201"/>
        <v>15</v>
      </c>
      <c r="AA905">
        <f t="shared" si="202"/>
        <v>0.91</v>
      </c>
      <c r="AB905" t="str">
        <f t="shared" si="203"/>
        <v/>
      </c>
      <c r="AC905" t="str">
        <f t="shared" si="204"/>
        <v/>
      </c>
      <c r="AD905" t="str">
        <f>IFERROR(VLOOKUP($O905,NData!$A$2:$G$31,AD$2,FALSE),"")</f>
        <v/>
      </c>
      <c r="AE905" t="str">
        <f>IFERROR(VLOOKUP($O905,NData!$A$2:$G$31,AE$2,FALSE),"")</f>
        <v/>
      </c>
      <c r="AF905" t="str">
        <f>IFERROR(VLOOKUP($O905,NData!$A$2:$G$31,AF$2,FALSE),"")</f>
        <v/>
      </c>
      <c r="AG905" t="str">
        <f>IFERROR(VLOOKUP($O905,NData!$A$2:$G$31,AG$2,FALSE),"")</f>
        <v/>
      </c>
      <c r="AH905" t="str">
        <f>IFERROR(VLOOKUP($O905,NData!$A$2:$G$31,AH$2,FALSE),"")</f>
        <v/>
      </c>
      <c r="AI905" t="str">
        <f>IFERROR(VLOOKUP($O905,NData!$A$2:$G$31,AI$2,FALSE),"")</f>
        <v/>
      </c>
    </row>
    <row r="906" spans="3:35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/>
      <c r="O906" s="3" t="str">
        <f t="shared" si="205"/>
        <v>Lincoln2012NitrogenLowIrrigationFull41289</v>
      </c>
      <c r="P906" s="3">
        <f t="shared" si="206"/>
        <v>23</v>
      </c>
      <c r="Q906" s="3">
        <f t="shared" si="207"/>
        <v>3</v>
      </c>
      <c r="R906">
        <f t="shared" si="208"/>
        <v>233</v>
      </c>
      <c r="S906" t="str">
        <f>VLOOKUP(R906,SimulationNames!$C$2:$D$62,2,FALSE)</f>
        <v>Lincoln2012NitrogenLowIrrigationFull</v>
      </c>
      <c r="T906" s="4">
        <f t="shared" si="209"/>
        <v>41289</v>
      </c>
      <c r="U906" t="str">
        <f t="shared" si="210"/>
        <v/>
      </c>
      <c r="V906" t="str">
        <f t="shared" si="197"/>
        <v/>
      </c>
      <c r="W906" t="str">
        <f t="shared" si="198"/>
        <v/>
      </c>
      <c r="X906" t="str">
        <f t="shared" si="199"/>
        <v/>
      </c>
      <c r="Y906" t="str">
        <f t="shared" si="200"/>
        <v/>
      </c>
      <c r="Z906" t="str">
        <f t="shared" si="201"/>
        <v/>
      </c>
      <c r="AA906" t="str">
        <f t="shared" si="202"/>
        <v/>
      </c>
      <c r="AB906">
        <f t="shared" si="203"/>
        <v>5.5250000000000004</v>
      </c>
      <c r="AC906" t="str">
        <f t="shared" si="204"/>
        <v/>
      </c>
      <c r="AD906" t="str">
        <f>IFERROR(VLOOKUP($O906,NData!$A$2:$G$31,AD$2,FALSE),"")</f>
        <v/>
      </c>
      <c r="AE906" t="str">
        <f>IFERROR(VLOOKUP($O906,NData!$A$2:$G$31,AE$2,FALSE),"")</f>
        <v/>
      </c>
      <c r="AF906" t="str">
        <f>IFERROR(VLOOKUP($O906,NData!$A$2:$G$31,AF$2,FALSE),"")</f>
        <v/>
      </c>
      <c r="AG906" t="str">
        <f>IFERROR(VLOOKUP($O906,NData!$A$2:$G$31,AG$2,FALSE),"")</f>
        <v/>
      </c>
      <c r="AH906" t="str">
        <f>IFERROR(VLOOKUP($O906,NData!$A$2:$G$31,AH$2,FALSE),"")</f>
        <v/>
      </c>
      <c r="AI906" t="str">
        <f>IFERROR(VLOOKUP($O906,NData!$A$2:$G$31,AI$2,FALSE),"")</f>
        <v/>
      </c>
    </row>
    <row r="907" spans="3:35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/>
      <c r="O907" s="3" t="str">
        <f t="shared" si="205"/>
        <v>Lincoln2012NitrogenLowIrrigationFull41290</v>
      </c>
      <c r="P907" s="3">
        <f t="shared" si="206"/>
        <v>23</v>
      </c>
      <c r="Q907" s="3">
        <f t="shared" si="207"/>
        <v>3</v>
      </c>
      <c r="R907">
        <f t="shared" si="208"/>
        <v>233</v>
      </c>
      <c r="S907" t="str">
        <f>VLOOKUP(R907,SimulationNames!$C$2:$D$62,2,FALSE)</f>
        <v>Lincoln2012NitrogenLowIrrigationFull</v>
      </c>
      <c r="T907" s="4">
        <f t="shared" si="209"/>
        <v>41290</v>
      </c>
      <c r="U907" t="str">
        <f t="shared" si="210"/>
        <v/>
      </c>
      <c r="V907" t="str">
        <f t="shared" si="197"/>
        <v/>
      </c>
      <c r="W907" t="str">
        <f t="shared" si="198"/>
        <v/>
      </c>
      <c r="X907" t="str">
        <f t="shared" si="199"/>
        <v/>
      </c>
      <c r="Y907">
        <f t="shared" si="200"/>
        <v>13.4</v>
      </c>
      <c r="Z907">
        <f t="shared" si="201"/>
        <v>15.9</v>
      </c>
      <c r="AA907" t="str">
        <f t="shared" si="202"/>
        <v/>
      </c>
      <c r="AB907" t="str">
        <f t="shared" si="203"/>
        <v/>
      </c>
      <c r="AC907" t="str">
        <f t="shared" si="204"/>
        <v/>
      </c>
      <c r="AD907" t="str">
        <f>IFERROR(VLOOKUP($O907,NData!$A$2:$G$31,AD$2,FALSE),"")</f>
        <v/>
      </c>
      <c r="AE907" t="str">
        <f>IFERROR(VLOOKUP($O907,NData!$A$2:$G$31,AE$2,FALSE),"")</f>
        <v/>
      </c>
      <c r="AF907" t="str">
        <f>IFERROR(VLOOKUP($O907,NData!$A$2:$G$31,AF$2,FALSE),"")</f>
        <v/>
      </c>
      <c r="AG907" t="str">
        <f>IFERROR(VLOOKUP($O907,NData!$A$2:$G$31,AG$2,FALSE),"")</f>
        <v/>
      </c>
      <c r="AH907" t="str">
        <f>IFERROR(VLOOKUP($O907,NData!$A$2:$G$31,AH$2,FALSE),"")</f>
        <v/>
      </c>
      <c r="AI907" t="str">
        <f>IFERROR(VLOOKUP($O907,NData!$A$2:$G$31,AI$2,FALSE),"")</f>
        <v/>
      </c>
    </row>
    <row r="908" spans="3:35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/>
      <c r="O908" s="3" t="str">
        <f t="shared" si="205"/>
        <v>Lincoln2012NitrogenLowIrrigationFull41291</v>
      </c>
      <c r="P908" s="3">
        <f t="shared" si="206"/>
        <v>23</v>
      </c>
      <c r="Q908" s="3">
        <f t="shared" si="207"/>
        <v>3</v>
      </c>
      <c r="R908">
        <f t="shared" si="208"/>
        <v>233</v>
      </c>
      <c r="S908" t="str">
        <f>VLOOKUP(R908,SimulationNames!$C$2:$D$62,2,FALSE)</f>
        <v>Lincoln2012NitrogenLowIrrigationFull</v>
      </c>
      <c r="T908" s="4">
        <f t="shared" si="209"/>
        <v>41291</v>
      </c>
      <c r="U908" t="str">
        <f t="shared" si="210"/>
        <v/>
      </c>
      <c r="V908" t="str">
        <f t="shared" si="197"/>
        <v/>
      </c>
      <c r="W908" t="str">
        <f t="shared" si="198"/>
        <v/>
      </c>
      <c r="X908" t="str">
        <f t="shared" si="199"/>
        <v/>
      </c>
      <c r="Y908" t="str">
        <f t="shared" si="200"/>
        <v/>
      </c>
      <c r="Z908" t="str">
        <f t="shared" si="201"/>
        <v/>
      </c>
      <c r="AA908" t="str">
        <f t="shared" si="202"/>
        <v/>
      </c>
      <c r="AB908">
        <f t="shared" si="203"/>
        <v>5.57</v>
      </c>
      <c r="AC908" t="str">
        <f t="shared" si="204"/>
        <v/>
      </c>
      <c r="AD908" t="str">
        <f>IFERROR(VLOOKUP($O908,NData!$A$2:$G$31,AD$2,FALSE),"")</f>
        <v/>
      </c>
      <c r="AE908" t="str">
        <f>IFERROR(VLOOKUP($O908,NData!$A$2:$G$31,AE$2,FALSE),"")</f>
        <v/>
      </c>
      <c r="AF908" t="str">
        <f>IFERROR(VLOOKUP($O908,NData!$A$2:$G$31,AF$2,FALSE),"")</f>
        <v/>
      </c>
      <c r="AG908" t="str">
        <f>IFERROR(VLOOKUP($O908,NData!$A$2:$G$31,AG$2,FALSE),"")</f>
        <v/>
      </c>
      <c r="AH908" t="str">
        <f>IFERROR(VLOOKUP($O908,NData!$A$2:$G$31,AH$2,FALSE),"")</f>
        <v/>
      </c>
      <c r="AI908" t="str">
        <f>IFERROR(VLOOKUP($O908,NData!$A$2:$G$31,AI$2,FALSE),"")</f>
        <v/>
      </c>
    </row>
    <row r="909" spans="3:35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/>
      <c r="O909" s="3" t="str">
        <f t="shared" si="205"/>
        <v>Lincoln2012NitrogenLowIrrigationFull41292</v>
      </c>
      <c r="P909" s="3">
        <f t="shared" si="206"/>
        <v>23</v>
      </c>
      <c r="Q909" s="3">
        <f t="shared" si="207"/>
        <v>3</v>
      </c>
      <c r="R909">
        <f t="shared" si="208"/>
        <v>233</v>
      </c>
      <c r="S909" t="str">
        <f>VLOOKUP(R909,SimulationNames!$C$2:$D$62,2,FALSE)</f>
        <v>Lincoln2012NitrogenLowIrrigationFull</v>
      </c>
      <c r="T909" s="4">
        <f t="shared" si="209"/>
        <v>41292</v>
      </c>
      <c r="U909" t="str">
        <f t="shared" si="210"/>
        <v/>
      </c>
      <c r="V909" t="str">
        <f t="shared" si="197"/>
        <v/>
      </c>
      <c r="W909" t="str">
        <f t="shared" si="198"/>
        <v/>
      </c>
      <c r="X909" t="str">
        <f t="shared" si="199"/>
        <v/>
      </c>
      <c r="Y909" t="str">
        <f t="shared" si="200"/>
        <v/>
      </c>
      <c r="Z909" t="str">
        <f t="shared" si="201"/>
        <v/>
      </c>
      <c r="AA909">
        <f t="shared" si="202"/>
        <v>0.93</v>
      </c>
      <c r="AB909" t="str">
        <f t="shared" si="203"/>
        <v/>
      </c>
      <c r="AC909" t="str">
        <f t="shared" si="204"/>
        <v/>
      </c>
      <c r="AD909" t="str">
        <f>IFERROR(VLOOKUP($O909,NData!$A$2:$G$31,AD$2,FALSE),"")</f>
        <v/>
      </c>
      <c r="AE909" t="str">
        <f>IFERROR(VLOOKUP($O909,NData!$A$2:$G$31,AE$2,FALSE),"")</f>
        <v/>
      </c>
      <c r="AF909" t="str">
        <f>IFERROR(VLOOKUP($O909,NData!$A$2:$G$31,AF$2,FALSE),"")</f>
        <v/>
      </c>
      <c r="AG909" t="str">
        <f>IFERROR(VLOOKUP($O909,NData!$A$2:$G$31,AG$2,FALSE),"")</f>
        <v/>
      </c>
      <c r="AH909" t="str">
        <f>IFERROR(VLOOKUP($O909,NData!$A$2:$G$31,AH$2,FALSE),"")</f>
        <v/>
      </c>
      <c r="AI909" t="str">
        <f>IFERROR(VLOOKUP($O909,NData!$A$2:$G$31,AI$2,FALSE),"")</f>
        <v/>
      </c>
    </row>
    <row r="910" spans="3:35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/>
      <c r="O910" s="3" t="str">
        <f t="shared" si="205"/>
        <v>Lincoln2012NitrogenLowIrrigationFull41295</v>
      </c>
      <c r="P910" s="3">
        <f t="shared" si="206"/>
        <v>23</v>
      </c>
      <c r="Q910" s="3">
        <f t="shared" si="207"/>
        <v>3</v>
      </c>
      <c r="R910">
        <f t="shared" si="208"/>
        <v>233</v>
      </c>
      <c r="S910" t="str">
        <f>VLOOKUP(R910,SimulationNames!$C$2:$D$62,2,FALSE)</f>
        <v>Lincoln2012NitrogenLowIrrigationFull</v>
      </c>
      <c r="T910" s="4">
        <f t="shared" si="209"/>
        <v>41295</v>
      </c>
      <c r="U910" t="str">
        <f t="shared" si="210"/>
        <v/>
      </c>
      <c r="V910" t="str">
        <f t="shared" si="197"/>
        <v/>
      </c>
      <c r="W910" t="str">
        <f t="shared" si="198"/>
        <v/>
      </c>
      <c r="X910" t="str">
        <f t="shared" si="199"/>
        <v/>
      </c>
      <c r="Y910" t="str">
        <f t="shared" si="200"/>
        <v/>
      </c>
      <c r="Z910" t="str">
        <f t="shared" si="201"/>
        <v/>
      </c>
      <c r="AA910" t="str">
        <f t="shared" si="202"/>
        <v/>
      </c>
      <c r="AB910">
        <f t="shared" si="203"/>
        <v>5.85</v>
      </c>
      <c r="AC910" t="str">
        <f t="shared" si="204"/>
        <v/>
      </c>
      <c r="AD910" t="str">
        <f>IFERROR(VLOOKUP($O910,NData!$A$2:$G$31,AD$2,FALSE),"")</f>
        <v/>
      </c>
      <c r="AE910" t="str">
        <f>IFERROR(VLOOKUP($O910,NData!$A$2:$G$31,AE$2,FALSE),"")</f>
        <v/>
      </c>
      <c r="AF910" t="str">
        <f>IFERROR(VLOOKUP($O910,NData!$A$2:$G$31,AF$2,FALSE),"")</f>
        <v/>
      </c>
      <c r="AG910" t="str">
        <f>IFERROR(VLOOKUP($O910,NData!$A$2:$G$31,AG$2,FALSE),"")</f>
        <v/>
      </c>
      <c r="AH910" t="str">
        <f>IFERROR(VLOOKUP($O910,NData!$A$2:$G$31,AH$2,FALSE),"")</f>
        <v/>
      </c>
      <c r="AI910" t="str">
        <f>IFERROR(VLOOKUP($O910,NData!$A$2:$G$31,AI$2,FALSE),"")</f>
        <v/>
      </c>
    </row>
    <row r="911" spans="3:35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/>
      <c r="O911" s="3" t="str">
        <f t="shared" si="205"/>
        <v>Lincoln2012NitrogenLowIrrigationFull41296</v>
      </c>
      <c r="P911" s="3">
        <f t="shared" si="206"/>
        <v>23</v>
      </c>
      <c r="Q911" s="3">
        <f t="shared" si="207"/>
        <v>3</v>
      </c>
      <c r="R911">
        <f t="shared" si="208"/>
        <v>233</v>
      </c>
      <c r="S911" t="str">
        <f>VLOOKUP(R911,SimulationNames!$C$2:$D$62,2,FALSE)</f>
        <v>Lincoln2012NitrogenLowIrrigationFull</v>
      </c>
      <c r="T911" s="4">
        <f t="shared" si="209"/>
        <v>41296</v>
      </c>
      <c r="U911" t="str">
        <f t="shared" si="210"/>
        <v/>
      </c>
      <c r="V911" t="str">
        <f t="shared" si="197"/>
        <v/>
      </c>
      <c r="W911" t="str">
        <f t="shared" si="198"/>
        <v/>
      </c>
      <c r="X911" t="str">
        <f t="shared" si="199"/>
        <v/>
      </c>
      <c r="Y911">
        <f t="shared" si="200"/>
        <v>14.5</v>
      </c>
      <c r="Z911">
        <f t="shared" si="201"/>
        <v>16.5</v>
      </c>
      <c r="AA911" t="str">
        <f t="shared" si="202"/>
        <v/>
      </c>
      <c r="AB911" t="str">
        <f t="shared" si="203"/>
        <v/>
      </c>
      <c r="AC911" t="str">
        <f t="shared" si="204"/>
        <v/>
      </c>
      <c r="AD911" t="str">
        <f>IFERROR(VLOOKUP($O911,NData!$A$2:$G$31,AD$2,FALSE),"")</f>
        <v/>
      </c>
      <c r="AE911" t="str">
        <f>IFERROR(VLOOKUP($O911,NData!$A$2:$G$31,AE$2,FALSE),"")</f>
        <v/>
      </c>
      <c r="AF911" t="str">
        <f>IFERROR(VLOOKUP($O911,NData!$A$2:$G$31,AF$2,FALSE),"")</f>
        <v/>
      </c>
      <c r="AG911" t="str">
        <f>IFERROR(VLOOKUP($O911,NData!$A$2:$G$31,AG$2,FALSE),"")</f>
        <v/>
      </c>
      <c r="AH911" t="str">
        <f>IFERROR(VLOOKUP($O911,NData!$A$2:$G$31,AH$2,FALSE),"")</f>
        <v/>
      </c>
      <c r="AI911" t="str">
        <f>IFERROR(VLOOKUP($O911,NData!$A$2:$G$31,AI$2,FALSE),"")</f>
        <v/>
      </c>
    </row>
    <row r="912" spans="3:35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/>
      <c r="O912" s="3" t="str">
        <f t="shared" si="205"/>
        <v>Lincoln2012NitrogenLowIrrigationFull41298</v>
      </c>
      <c r="P912" s="3">
        <f t="shared" si="206"/>
        <v>23</v>
      </c>
      <c r="Q912" s="3">
        <f t="shared" si="207"/>
        <v>3</v>
      </c>
      <c r="R912">
        <f t="shared" si="208"/>
        <v>233</v>
      </c>
      <c r="S912" t="str">
        <f>VLOOKUP(R912,SimulationNames!$C$2:$D$62,2,FALSE)</f>
        <v>Lincoln2012NitrogenLowIrrigationFull</v>
      </c>
      <c r="T912" s="4">
        <f t="shared" si="209"/>
        <v>41298</v>
      </c>
      <c r="U912" t="str">
        <f t="shared" si="210"/>
        <v/>
      </c>
      <c r="V912" t="str">
        <f t="shared" si="197"/>
        <v/>
      </c>
      <c r="W912" t="str">
        <f t="shared" si="198"/>
        <v/>
      </c>
      <c r="X912" t="str">
        <f t="shared" si="199"/>
        <v/>
      </c>
      <c r="Y912" t="str">
        <f t="shared" si="200"/>
        <v/>
      </c>
      <c r="Z912" t="str">
        <f t="shared" si="201"/>
        <v/>
      </c>
      <c r="AA912" t="str">
        <f t="shared" si="202"/>
        <v/>
      </c>
      <c r="AB912">
        <f t="shared" si="203"/>
        <v>6.2750000000000004</v>
      </c>
      <c r="AC912" t="str">
        <f t="shared" si="204"/>
        <v/>
      </c>
      <c r="AD912" t="str">
        <f>IFERROR(VLOOKUP($O912,NData!$A$2:$G$31,AD$2,FALSE),"")</f>
        <v/>
      </c>
      <c r="AE912" t="str">
        <f>IFERROR(VLOOKUP($O912,NData!$A$2:$G$31,AE$2,FALSE),"")</f>
        <v/>
      </c>
      <c r="AF912" t="str">
        <f>IFERROR(VLOOKUP($O912,NData!$A$2:$G$31,AF$2,FALSE),"")</f>
        <v/>
      </c>
      <c r="AG912" t="str">
        <f>IFERROR(VLOOKUP($O912,NData!$A$2:$G$31,AG$2,FALSE),"")</f>
        <v/>
      </c>
      <c r="AH912" t="str">
        <f>IFERROR(VLOOKUP($O912,NData!$A$2:$G$31,AH$2,FALSE),"")</f>
        <v/>
      </c>
      <c r="AI912" t="str">
        <f>IFERROR(VLOOKUP($O912,NData!$A$2:$G$31,AI$2,FALSE),"")</f>
        <v/>
      </c>
    </row>
    <row r="913" spans="3:35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/>
      <c r="O913" s="3" t="str">
        <f t="shared" si="205"/>
        <v>Lincoln2012NitrogenLowIrrigationFull41299</v>
      </c>
      <c r="P913" s="3">
        <f t="shared" si="206"/>
        <v>23</v>
      </c>
      <c r="Q913" s="3">
        <f t="shared" si="207"/>
        <v>3</v>
      </c>
      <c r="R913">
        <f t="shared" si="208"/>
        <v>233</v>
      </c>
      <c r="S913" t="str">
        <f>VLOOKUP(R913,SimulationNames!$C$2:$D$62,2,FALSE)</f>
        <v>Lincoln2012NitrogenLowIrrigationFull</v>
      </c>
      <c r="T913" s="4">
        <f t="shared" si="209"/>
        <v>41299</v>
      </c>
      <c r="U913" t="str">
        <f t="shared" si="210"/>
        <v/>
      </c>
      <c r="V913" t="str">
        <f t="shared" si="197"/>
        <v/>
      </c>
      <c r="W913" t="str">
        <f t="shared" si="198"/>
        <v/>
      </c>
      <c r="X913" t="str">
        <f t="shared" si="199"/>
        <v/>
      </c>
      <c r="Y913" t="str">
        <f t="shared" si="200"/>
        <v/>
      </c>
      <c r="Z913" t="str">
        <f t="shared" si="201"/>
        <v/>
      </c>
      <c r="AA913">
        <f t="shared" si="202"/>
        <v>0.97</v>
      </c>
      <c r="AB913" t="str">
        <f t="shared" si="203"/>
        <v/>
      </c>
      <c r="AC913" t="str">
        <f t="shared" si="204"/>
        <v/>
      </c>
      <c r="AD913" t="str">
        <f>IFERROR(VLOOKUP($O913,NData!$A$2:$G$31,AD$2,FALSE),"")</f>
        <v/>
      </c>
      <c r="AE913" t="str">
        <f>IFERROR(VLOOKUP($O913,NData!$A$2:$G$31,AE$2,FALSE),"")</f>
        <v/>
      </c>
      <c r="AF913" t="str">
        <f>IFERROR(VLOOKUP($O913,NData!$A$2:$G$31,AF$2,FALSE),"")</f>
        <v/>
      </c>
      <c r="AG913" t="str">
        <f>IFERROR(VLOOKUP($O913,NData!$A$2:$G$31,AG$2,FALSE),"")</f>
        <v/>
      </c>
      <c r="AH913" t="str">
        <f>IFERROR(VLOOKUP($O913,NData!$A$2:$G$31,AH$2,FALSE),"")</f>
        <v/>
      </c>
      <c r="AI913" t="str">
        <f>IFERROR(VLOOKUP($O913,NData!$A$2:$G$31,AI$2,FALSE),"")</f>
        <v/>
      </c>
    </row>
    <row r="914" spans="3:35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/>
      <c r="O914" s="3" t="str">
        <f t="shared" si="205"/>
        <v>Lincoln2012NitrogenLowIrrigationFull41302</v>
      </c>
      <c r="P914" s="3">
        <f t="shared" si="206"/>
        <v>23</v>
      </c>
      <c r="Q914" s="3">
        <f t="shared" si="207"/>
        <v>3</v>
      </c>
      <c r="R914">
        <f t="shared" si="208"/>
        <v>233</v>
      </c>
      <c r="S914" t="str">
        <f>VLOOKUP(R914,SimulationNames!$C$2:$D$62,2,FALSE)</f>
        <v>Lincoln2012NitrogenLowIrrigationFull</v>
      </c>
      <c r="T914" s="4">
        <f t="shared" si="209"/>
        <v>41302</v>
      </c>
      <c r="U914">
        <f t="shared" si="210"/>
        <v>1100</v>
      </c>
      <c r="V914">
        <f t="shared" si="197"/>
        <v>0</v>
      </c>
      <c r="W914">
        <f t="shared" si="198"/>
        <v>5</v>
      </c>
      <c r="X914">
        <f t="shared" si="199"/>
        <v>272.39999999999998</v>
      </c>
      <c r="Y914" t="str">
        <f t="shared" si="200"/>
        <v/>
      </c>
      <c r="Z914" t="str">
        <f t="shared" si="201"/>
        <v/>
      </c>
      <c r="AA914" t="str">
        <f t="shared" si="202"/>
        <v/>
      </c>
      <c r="AB914" t="str">
        <f t="shared" si="203"/>
        <v/>
      </c>
      <c r="AC914">
        <f t="shared" si="204"/>
        <v>812.2</v>
      </c>
      <c r="AD914">
        <f>IFERROR(VLOOKUP($O914,NData!$A$2:$G$31,AD$2,FALSE),"")</f>
        <v>0.60345000000000004</v>
      </c>
      <c r="AE914" t="str">
        <f>IFERROR(VLOOKUP($O914,NData!$A$2:$G$31,AE$2,FALSE),"")</f>
        <v/>
      </c>
      <c r="AF914" t="str">
        <f>IFERROR(VLOOKUP($O914,NData!$A$2:$G$31,AF$2,FALSE),"")</f>
        <v/>
      </c>
      <c r="AG914">
        <f>IFERROR(VLOOKUP($O914,NData!$A$2:$G$31,AG$2,FALSE),"")</f>
        <v>1.6619999999999999</v>
      </c>
      <c r="AH914" t="str">
        <f>IFERROR(VLOOKUP($O914,NData!$A$2:$G$31,AH$2,FALSE),"")</f>
        <v/>
      </c>
      <c r="AI914">
        <f>IFERROR(VLOOKUP($O914,NData!$A$2:$G$31,AI$2,FALSE),"")</f>
        <v>0.60865000000000002</v>
      </c>
    </row>
    <row r="915" spans="3:35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/>
      <c r="O915" s="3" t="str">
        <f t="shared" si="205"/>
        <v>Lincoln2012NitrogenLowIrrigationFull41303</v>
      </c>
      <c r="P915" s="3">
        <f t="shared" si="206"/>
        <v>23</v>
      </c>
      <c r="Q915" s="3">
        <f t="shared" si="207"/>
        <v>3</v>
      </c>
      <c r="R915">
        <f t="shared" si="208"/>
        <v>233</v>
      </c>
      <c r="S915" t="str">
        <f>VLOOKUP(R915,SimulationNames!$C$2:$D$62,2,FALSE)</f>
        <v>Lincoln2012NitrogenLowIrrigationFull</v>
      </c>
      <c r="T915" s="4">
        <f t="shared" si="209"/>
        <v>41303</v>
      </c>
      <c r="U915" t="str">
        <f t="shared" si="210"/>
        <v/>
      </c>
      <c r="V915" t="str">
        <f t="shared" si="197"/>
        <v/>
      </c>
      <c r="W915" t="str">
        <f t="shared" si="198"/>
        <v/>
      </c>
      <c r="X915" t="str">
        <f t="shared" si="199"/>
        <v/>
      </c>
      <c r="Y915">
        <f t="shared" si="200"/>
        <v>14.7</v>
      </c>
      <c r="Z915">
        <f t="shared" si="201"/>
        <v>16.7</v>
      </c>
      <c r="AA915" t="str">
        <f t="shared" si="202"/>
        <v/>
      </c>
      <c r="AB915">
        <f t="shared" si="203"/>
        <v>6.4849999999999994</v>
      </c>
      <c r="AC915" t="str">
        <f t="shared" si="204"/>
        <v/>
      </c>
      <c r="AD915" t="str">
        <f>IFERROR(VLOOKUP($O915,NData!$A$2:$G$31,AD$2,FALSE),"")</f>
        <v/>
      </c>
      <c r="AE915" t="str">
        <f>IFERROR(VLOOKUP($O915,NData!$A$2:$G$31,AE$2,FALSE),"")</f>
        <v/>
      </c>
      <c r="AF915" t="str">
        <f>IFERROR(VLOOKUP($O915,NData!$A$2:$G$31,AF$2,FALSE),"")</f>
        <v/>
      </c>
      <c r="AG915" t="str">
        <f>IFERROR(VLOOKUP($O915,NData!$A$2:$G$31,AG$2,FALSE),"")</f>
        <v/>
      </c>
      <c r="AH915" t="str">
        <f>IFERROR(VLOOKUP($O915,NData!$A$2:$G$31,AH$2,FALSE),"")</f>
        <v/>
      </c>
      <c r="AI915" t="str">
        <f>IFERROR(VLOOKUP($O915,NData!$A$2:$G$31,AI$2,FALSE),"")</f>
        <v/>
      </c>
    </row>
    <row r="916" spans="3:35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/>
      <c r="O916" s="3" t="str">
        <f t="shared" si="205"/>
        <v>Lincoln2012NitrogenLowIrrigationFull41306</v>
      </c>
      <c r="P916" s="3">
        <f t="shared" si="206"/>
        <v>23</v>
      </c>
      <c r="Q916" s="3">
        <f t="shared" si="207"/>
        <v>3</v>
      </c>
      <c r="R916">
        <f t="shared" si="208"/>
        <v>233</v>
      </c>
      <c r="S916" t="str">
        <f>VLOOKUP(R916,SimulationNames!$C$2:$D$62,2,FALSE)</f>
        <v>Lincoln2012NitrogenLowIrrigationFull</v>
      </c>
      <c r="T916" s="4">
        <f t="shared" si="209"/>
        <v>41306</v>
      </c>
      <c r="U916" t="str">
        <f t="shared" si="210"/>
        <v/>
      </c>
      <c r="V916" t="str">
        <f t="shared" si="197"/>
        <v/>
      </c>
      <c r="W916" t="str">
        <f t="shared" si="198"/>
        <v/>
      </c>
      <c r="X916" t="str">
        <f t="shared" si="199"/>
        <v/>
      </c>
      <c r="Y916" t="str">
        <f t="shared" si="200"/>
        <v/>
      </c>
      <c r="Z916" t="str">
        <f t="shared" si="201"/>
        <v/>
      </c>
      <c r="AA916">
        <f t="shared" si="202"/>
        <v>0.97</v>
      </c>
      <c r="AB916" t="str">
        <f t="shared" si="203"/>
        <v/>
      </c>
      <c r="AC916" t="str">
        <f t="shared" si="204"/>
        <v/>
      </c>
      <c r="AD916" t="str">
        <f>IFERROR(VLOOKUP($O916,NData!$A$2:$G$31,AD$2,FALSE),"")</f>
        <v/>
      </c>
      <c r="AE916" t="str">
        <f>IFERROR(VLOOKUP($O916,NData!$A$2:$G$31,AE$2,FALSE),"")</f>
        <v/>
      </c>
      <c r="AF916" t="str">
        <f>IFERROR(VLOOKUP($O916,NData!$A$2:$G$31,AF$2,FALSE),"")</f>
        <v/>
      </c>
      <c r="AG916" t="str">
        <f>IFERROR(VLOOKUP($O916,NData!$A$2:$G$31,AG$2,FALSE),"")</f>
        <v/>
      </c>
      <c r="AH916" t="str">
        <f>IFERROR(VLOOKUP($O916,NData!$A$2:$G$31,AH$2,FALSE),"")</f>
        <v/>
      </c>
      <c r="AI916" t="str">
        <f>IFERROR(VLOOKUP($O916,NData!$A$2:$G$31,AI$2,FALSE),"")</f>
        <v/>
      </c>
    </row>
    <row r="917" spans="3:35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/>
      <c r="O917" s="3" t="str">
        <f t="shared" si="205"/>
        <v>Lincoln2012NitrogenLowIrrigationFull41310</v>
      </c>
      <c r="P917" s="3">
        <f t="shared" si="206"/>
        <v>23</v>
      </c>
      <c r="Q917" s="3">
        <f t="shared" si="207"/>
        <v>3</v>
      </c>
      <c r="R917">
        <f t="shared" si="208"/>
        <v>233</v>
      </c>
      <c r="S917" t="str">
        <f>VLOOKUP(R917,SimulationNames!$C$2:$D$62,2,FALSE)</f>
        <v>Lincoln2012NitrogenLowIrrigationFull</v>
      </c>
      <c r="T917" s="4">
        <f t="shared" si="209"/>
        <v>41310</v>
      </c>
      <c r="U917" t="str">
        <f t="shared" si="210"/>
        <v/>
      </c>
      <c r="V917" t="str">
        <f t="shared" ref="V917:V980" si="211">IF(E917="","",E917/V$2)</f>
        <v/>
      </c>
      <c r="W917" t="str">
        <f t="shared" ref="W917:W980" si="212">IF(F917="","",F917/W$2)</f>
        <v/>
      </c>
      <c r="X917" t="str">
        <f t="shared" ref="X917:X980" si="213">IF(G917="","",G917/X$2)</f>
        <v/>
      </c>
      <c r="Y917">
        <f t="shared" ref="Y917:Y980" si="214">IF(H917="","",H917/Y$2)</f>
        <v>16.7</v>
      </c>
      <c r="Z917">
        <f t="shared" ref="Z917:Z980" si="215">IF(I917="","",I917/Z$2)</f>
        <v>16.7</v>
      </c>
      <c r="AA917" t="str">
        <f t="shared" ref="AA917:AA980" si="216">IF(J917="","",J917/AA$2)</f>
        <v/>
      </c>
      <c r="AB917" t="str">
        <f t="shared" ref="AB917:AB980" si="217">IF(K917="","",K917/AB$2)</f>
        <v/>
      </c>
      <c r="AC917" t="str">
        <f t="shared" ref="AC917:AC980" si="218">IF(L917="","",L917/AC$2)</f>
        <v/>
      </c>
      <c r="AD917" t="str">
        <f>IFERROR(VLOOKUP($O917,NData!$A$2:$G$31,AD$2,FALSE),"")</f>
        <v/>
      </c>
      <c r="AE917" t="str">
        <f>IFERROR(VLOOKUP($O917,NData!$A$2:$G$31,AE$2,FALSE),"")</f>
        <v/>
      </c>
      <c r="AF917" t="str">
        <f>IFERROR(VLOOKUP($O917,NData!$A$2:$G$31,AF$2,FALSE),"")</f>
        <v/>
      </c>
      <c r="AG917" t="str">
        <f>IFERROR(VLOOKUP($O917,NData!$A$2:$G$31,AG$2,FALSE),"")</f>
        <v/>
      </c>
      <c r="AH917" t="str">
        <f>IFERROR(VLOOKUP($O917,NData!$A$2:$G$31,AH$2,FALSE),"")</f>
        <v/>
      </c>
      <c r="AI917" t="str">
        <f>IFERROR(VLOOKUP($O917,NData!$A$2:$G$31,AI$2,FALSE),"")</f>
        <v/>
      </c>
    </row>
    <row r="918" spans="3:35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/>
      <c r="O918" s="3" t="str">
        <f t="shared" si="205"/>
        <v>Lincoln2012NitrogenLowIrrigationFull41312</v>
      </c>
      <c r="P918" s="3">
        <f t="shared" si="206"/>
        <v>23</v>
      </c>
      <c r="Q918" s="3">
        <f t="shared" si="207"/>
        <v>3</v>
      </c>
      <c r="R918">
        <f t="shared" si="208"/>
        <v>233</v>
      </c>
      <c r="S918" t="str">
        <f>VLOOKUP(R918,SimulationNames!$C$2:$D$62,2,FALSE)</f>
        <v>Lincoln2012NitrogenLowIrrigationFull</v>
      </c>
      <c r="T918" s="4">
        <f t="shared" si="209"/>
        <v>41312</v>
      </c>
      <c r="U918" t="str">
        <f t="shared" si="210"/>
        <v/>
      </c>
      <c r="V918" t="str">
        <f t="shared" si="211"/>
        <v/>
      </c>
      <c r="W918" t="str">
        <f t="shared" si="212"/>
        <v/>
      </c>
      <c r="X918" t="str">
        <f t="shared" si="213"/>
        <v/>
      </c>
      <c r="Y918" t="str">
        <f t="shared" si="214"/>
        <v/>
      </c>
      <c r="Z918" t="str">
        <f t="shared" si="215"/>
        <v/>
      </c>
      <c r="AA918">
        <f t="shared" si="216"/>
        <v>0.96</v>
      </c>
      <c r="AB918" t="str">
        <f t="shared" si="217"/>
        <v/>
      </c>
      <c r="AC918" t="str">
        <f t="shared" si="218"/>
        <v/>
      </c>
      <c r="AD918" t="str">
        <f>IFERROR(VLOOKUP($O918,NData!$A$2:$G$31,AD$2,FALSE),"")</f>
        <v/>
      </c>
      <c r="AE918" t="str">
        <f>IFERROR(VLOOKUP($O918,NData!$A$2:$G$31,AE$2,FALSE),"")</f>
        <v/>
      </c>
      <c r="AF918" t="str">
        <f>IFERROR(VLOOKUP($O918,NData!$A$2:$G$31,AF$2,FALSE),"")</f>
        <v/>
      </c>
      <c r="AG918" t="str">
        <f>IFERROR(VLOOKUP($O918,NData!$A$2:$G$31,AG$2,FALSE),"")</f>
        <v/>
      </c>
      <c r="AH918" t="str">
        <f>IFERROR(VLOOKUP($O918,NData!$A$2:$G$31,AH$2,FALSE),"")</f>
        <v/>
      </c>
      <c r="AI918" t="str">
        <f>IFERROR(VLOOKUP($O918,NData!$A$2:$G$31,AI$2,FALSE),"")</f>
        <v/>
      </c>
    </row>
    <row r="919" spans="3:35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/>
      <c r="O919" s="3" t="str">
        <f t="shared" si="205"/>
        <v>Lincoln2012NitrogenLowIrrigationFull41319</v>
      </c>
      <c r="P919" s="3">
        <f t="shared" si="206"/>
        <v>23</v>
      </c>
      <c r="Q919" s="3">
        <f t="shared" si="207"/>
        <v>3</v>
      </c>
      <c r="R919">
        <f t="shared" si="208"/>
        <v>233</v>
      </c>
      <c r="S919" t="str">
        <f>VLOOKUP(R919,SimulationNames!$C$2:$D$62,2,FALSE)</f>
        <v>Lincoln2012NitrogenLowIrrigationFull</v>
      </c>
      <c r="T919" s="4">
        <f t="shared" si="209"/>
        <v>41319</v>
      </c>
      <c r="U919" t="str">
        <f t="shared" si="210"/>
        <v/>
      </c>
      <c r="V919" t="str">
        <f t="shared" si="211"/>
        <v/>
      </c>
      <c r="W919" t="str">
        <f t="shared" si="212"/>
        <v/>
      </c>
      <c r="X919" t="str">
        <f t="shared" si="213"/>
        <v/>
      </c>
      <c r="Y919" t="str">
        <f t="shared" si="214"/>
        <v/>
      </c>
      <c r="Z919" t="str">
        <f t="shared" si="215"/>
        <v/>
      </c>
      <c r="AA919">
        <f t="shared" si="216"/>
        <v>0.94</v>
      </c>
      <c r="AB919" t="str">
        <f t="shared" si="217"/>
        <v/>
      </c>
      <c r="AC919" t="str">
        <f t="shared" si="218"/>
        <v/>
      </c>
      <c r="AD919" t="str">
        <f>IFERROR(VLOOKUP($O919,NData!$A$2:$G$31,AD$2,FALSE),"")</f>
        <v/>
      </c>
      <c r="AE919" t="str">
        <f>IFERROR(VLOOKUP($O919,NData!$A$2:$G$31,AE$2,FALSE),"")</f>
        <v/>
      </c>
      <c r="AF919" t="str">
        <f>IFERROR(VLOOKUP($O919,NData!$A$2:$G$31,AF$2,FALSE),"")</f>
        <v/>
      </c>
      <c r="AG919" t="str">
        <f>IFERROR(VLOOKUP($O919,NData!$A$2:$G$31,AG$2,FALSE),"")</f>
        <v/>
      </c>
      <c r="AH919" t="str">
        <f>IFERROR(VLOOKUP($O919,NData!$A$2:$G$31,AH$2,FALSE),"")</f>
        <v/>
      </c>
      <c r="AI919" t="str">
        <f>IFERROR(VLOOKUP($O919,NData!$A$2:$G$31,AI$2,FALSE),"")</f>
        <v/>
      </c>
    </row>
    <row r="920" spans="3:35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/>
      <c r="O920" s="3" t="str">
        <f t="shared" si="205"/>
        <v>Lincoln2012NitrogenLowIrrigationFull41324</v>
      </c>
      <c r="P920" s="3">
        <f t="shared" si="206"/>
        <v>23</v>
      </c>
      <c r="Q920" s="3">
        <f t="shared" si="207"/>
        <v>3</v>
      </c>
      <c r="R920">
        <f t="shared" si="208"/>
        <v>233</v>
      </c>
      <c r="S920" t="str">
        <f>VLOOKUP(R920,SimulationNames!$C$2:$D$62,2,FALSE)</f>
        <v>Lincoln2012NitrogenLowIrrigationFull</v>
      </c>
      <c r="T920" s="4">
        <f t="shared" si="209"/>
        <v>41324</v>
      </c>
      <c r="U920" t="str">
        <f t="shared" si="210"/>
        <v/>
      </c>
      <c r="V920" t="str">
        <f t="shared" si="211"/>
        <v/>
      </c>
      <c r="W920" t="str">
        <f t="shared" si="212"/>
        <v/>
      </c>
      <c r="X920" t="str">
        <f t="shared" si="213"/>
        <v/>
      </c>
      <c r="Y920" t="str">
        <f t="shared" si="214"/>
        <v/>
      </c>
      <c r="Z920" t="str">
        <f t="shared" si="215"/>
        <v/>
      </c>
      <c r="AA920">
        <f t="shared" si="216"/>
        <v>0.96</v>
      </c>
      <c r="AB920" t="str">
        <f t="shared" si="217"/>
        <v/>
      </c>
      <c r="AC920" t="str">
        <f t="shared" si="218"/>
        <v/>
      </c>
      <c r="AD920" t="str">
        <f>IFERROR(VLOOKUP($O920,NData!$A$2:$G$31,AD$2,FALSE),"")</f>
        <v/>
      </c>
      <c r="AE920" t="str">
        <f>IFERROR(VLOOKUP($O920,NData!$A$2:$G$31,AE$2,FALSE),"")</f>
        <v/>
      </c>
      <c r="AF920" t="str">
        <f>IFERROR(VLOOKUP($O920,NData!$A$2:$G$31,AF$2,FALSE),"")</f>
        <v/>
      </c>
      <c r="AG920" t="str">
        <f>IFERROR(VLOOKUP($O920,NData!$A$2:$G$31,AG$2,FALSE),"")</f>
        <v/>
      </c>
      <c r="AH920" t="str">
        <f>IFERROR(VLOOKUP($O920,NData!$A$2:$G$31,AH$2,FALSE),"")</f>
        <v/>
      </c>
      <c r="AI920" t="str">
        <f>IFERROR(VLOOKUP($O920,NData!$A$2:$G$31,AI$2,FALSE),"")</f>
        <v/>
      </c>
    </row>
    <row r="921" spans="3:35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/>
      <c r="O921" s="3" t="str">
        <f t="shared" si="205"/>
        <v>Lincoln2012NitrogenLowIrrigationFull41325</v>
      </c>
      <c r="P921" s="3">
        <f t="shared" si="206"/>
        <v>23</v>
      </c>
      <c r="Q921" s="3">
        <f t="shared" si="207"/>
        <v>3</v>
      </c>
      <c r="R921">
        <f t="shared" si="208"/>
        <v>233</v>
      </c>
      <c r="S921" t="str">
        <f>VLOOKUP(R921,SimulationNames!$C$2:$D$62,2,FALSE)</f>
        <v>Lincoln2012NitrogenLowIrrigationFull</v>
      </c>
      <c r="T921" s="4">
        <f t="shared" si="209"/>
        <v>41325</v>
      </c>
      <c r="U921">
        <f t="shared" si="210"/>
        <v>1886</v>
      </c>
      <c r="V921">
        <f t="shared" si="211"/>
        <v>348.8</v>
      </c>
      <c r="W921">
        <f t="shared" si="212"/>
        <v>4.7</v>
      </c>
      <c r="X921">
        <f t="shared" si="213"/>
        <v>268.60000000000002</v>
      </c>
      <c r="Y921" t="str">
        <f t="shared" si="214"/>
        <v/>
      </c>
      <c r="Z921" t="str">
        <f t="shared" si="215"/>
        <v/>
      </c>
      <c r="AA921" t="str">
        <f t="shared" si="216"/>
        <v/>
      </c>
      <c r="AB921" t="str">
        <f t="shared" si="217"/>
        <v/>
      </c>
      <c r="AC921">
        <f t="shared" si="218"/>
        <v>780.5</v>
      </c>
      <c r="AD921">
        <f>IFERROR(VLOOKUP($O921,NData!$A$2:$G$31,AD$2,FALSE),"")</f>
        <v>0.58147499999999996</v>
      </c>
      <c r="AE921">
        <f>IFERROR(VLOOKUP($O921,NData!$A$2:$G$31,AE$2,FALSE),"")</f>
        <v>1.5722499999999999</v>
      </c>
      <c r="AF921">
        <f>IFERROR(VLOOKUP($O921,NData!$A$2:$G$31,AF$2,FALSE),"")</f>
        <v>0.62909999999999999</v>
      </c>
      <c r="AG921">
        <f>IFERROR(VLOOKUP($O921,NData!$A$2:$G$31,AG$2,FALSE),"")</f>
        <v>1.7634999999999998</v>
      </c>
      <c r="AH921">
        <f>IFERROR(VLOOKUP($O921,NData!$A$2:$G$31,AH$2,FALSE),"")</f>
        <v>0.778775</v>
      </c>
      <c r="AI921">
        <f>IFERROR(VLOOKUP($O921,NData!$A$2:$G$31,AI$2,FALSE),"")</f>
        <v>0.26214999999999999</v>
      </c>
    </row>
    <row r="922" spans="3:35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/>
      <c r="O922" s="3" t="str">
        <f t="shared" si="205"/>
        <v>Lincoln2012NitrogenLowIrrigationFull41333</v>
      </c>
      <c r="P922" s="3">
        <f t="shared" si="206"/>
        <v>23</v>
      </c>
      <c r="Q922" s="3">
        <f t="shared" si="207"/>
        <v>3</v>
      </c>
      <c r="R922">
        <f t="shared" si="208"/>
        <v>233</v>
      </c>
      <c r="S922" t="str">
        <f>VLOOKUP(R922,SimulationNames!$C$2:$D$62,2,FALSE)</f>
        <v>Lincoln2012NitrogenLowIrrigationFull</v>
      </c>
      <c r="T922" s="4">
        <f t="shared" si="209"/>
        <v>41333</v>
      </c>
      <c r="U922" t="str">
        <f t="shared" si="210"/>
        <v/>
      </c>
      <c r="V922" t="str">
        <f t="shared" si="211"/>
        <v/>
      </c>
      <c r="W922" t="str">
        <f t="shared" si="212"/>
        <v/>
      </c>
      <c r="X922" t="str">
        <f t="shared" si="213"/>
        <v/>
      </c>
      <c r="Y922" t="str">
        <f t="shared" si="214"/>
        <v/>
      </c>
      <c r="Z922" t="str">
        <f t="shared" si="215"/>
        <v/>
      </c>
      <c r="AA922">
        <f t="shared" si="216"/>
        <v>0.96</v>
      </c>
      <c r="AB922" t="str">
        <f t="shared" si="217"/>
        <v/>
      </c>
      <c r="AC922" t="str">
        <f t="shared" si="218"/>
        <v/>
      </c>
      <c r="AD922" t="str">
        <f>IFERROR(VLOOKUP($O922,NData!$A$2:$G$31,AD$2,FALSE),"")</f>
        <v/>
      </c>
      <c r="AE922" t="str">
        <f>IFERROR(VLOOKUP($O922,NData!$A$2:$G$31,AE$2,FALSE),"")</f>
        <v/>
      </c>
      <c r="AF922" t="str">
        <f>IFERROR(VLOOKUP($O922,NData!$A$2:$G$31,AF$2,FALSE),"")</f>
        <v/>
      </c>
      <c r="AG922" t="str">
        <f>IFERROR(VLOOKUP($O922,NData!$A$2:$G$31,AG$2,FALSE),"")</f>
        <v/>
      </c>
      <c r="AH922" t="str">
        <f>IFERROR(VLOOKUP($O922,NData!$A$2:$G$31,AH$2,FALSE),"")</f>
        <v/>
      </c>
      <c r="AI922" t="str">
        <f>IFERROR(VLOOKUP($O922,NData!$A$2:$G$31,AI$2,FALSE),"")</f>
        <v/>
      </c>
    </row>
    <row r="923" spans="3:35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/>
      <c r="O923" s="3" t="str">
        <f t="shared" si="205"/>
        <v>Lincoln2012NitrogenLowIrrigationFull41338</v>
      </c>
      <c r="P923" s="3">
        <f t="shared" si="206"/>
        <v>23</v>
      </c>
      <c r="Q923" s="3">
        <f t="shared" si="207"/>
        <v>3</v>
      </c>
      <c r="R923">
        <f t="shared" si="208"/>
        <v>233</v>
      </c>
      <c r="S923" t="str">
        <f>VLOOKUP(R923,SimulationNames!$C$2:$D$62,2,FALSE)</f>
        <v>Lincoln2012NitrogenLowIrrigationFull</v>
      </c>
      <c r="T923" s="4">
        <f t="shared" si="209"/>
        <v>41338</v>
      </c>
      <c r="U923" t="str">
        <f t="shared" si="210"/>
        <v/>
      </c>
      <c r="V923" t="str">
        <f t="shared" si="211"/>
        <v/>
      </c>
      <c r="W923" t="str">
        <f t="shared" si="212"/>
        <v/>
      </c>
      <c r="X923" t="str">
        <f t="shared" si="213"/>
        <v/>
      </c>
      <c r="Y923" t="str">
        <f t="shared" si="214"/>
        <v/>
      </c>
      <c r="Z923" t="str">
        <f t="shared" si="215"/>
        <v/>
      </c>
      <c r="AA923">
        <f t="shared" si="216"/>
        <v>0.94</v>
      </c>
      <c r="AB923" t="str">
        <f t="shared" si="217"/>
        <v/>
      </c>
      <c r="AC923" t="str">
        <f t="shared" si="218"/>
        <v/>
      </c>
      <c r="AD923" t="str">
        <f>IFERROR(VLOOKUP($O923,NData!$A$2:$G$31,AD$2,FALSE),"")</f>
        <v/>
      </c>
      <c r="AE923" t="str">
        <f>IFERROR(VLOOKUP($O923,NData!$A$2:$G$31,AE$2,FALSE),"")</f>
        <v/>
      </c>
      <c r="AF923" t="str">
        <f>IFERROR(VLOOKUP($O923,NData!$A$2:$G$31,AF$2,FALSE),"")</f>
        <v/>
      </c>
      <c r="AG923" t="str">
        <f>IFERROR(VLOOKUP($O923,NData!$A$2:$G$31,AG$2,FALSE),"")</f>
        <v/>
      </c>
      <c r="AH923" t="str">
        <f>IFERROR(VLOOKUP($O923,NData!$A$2:$G$31,AH$2,FALSE),"")</f>
        <v/>
      </c>
      <c r="AI923" t="str">
        <f>IFERROR(VLOOKUP($O923,NData!$A$2:$G$31,AI$2,FALSE),"")</f>
        <v/>
      </c>
    </row>
    <row r="924" spans="3:35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/>
      <c r="O924" s="3" t="str">
        <f t="shared" si="205"/>
        <v>Lincoln2012NitrogenLowIrrigationFull41346</v>
      </c>
      <c r="P924" s="3">
        <f t="shared" si="206"/>
        <v>23</v>
      </c>
      <c r="Q924" s="3">
        <f t="shared" si="207"/>
        <v>3</v>
      </c>
      <c r="R924">
        <f t="shared" si="208"/>
        <v>233</v>
      </c>
      <c r="S924" t="str">
        <f>VLOOKUP(R924,SimulationNames!$C$2:$D$62,2,FALSE)</f>
        <v>Lincoln2012NitrogenLowIrrigationFull</v>
      </c>
      <c r="T924" s="4">
        <f t="shared" si="209"/>
        <v>41346</v>
      </c>
      <c r="U924">
        <f t="shared" si="210"/>
        <v>2445.9299999999998</v>
      </c>
      <c r="V924">
        <f t="shared" si="211"/>
        <v>1070.3</v>
      </c>
      <c r="W924">
        <f t="shared" si="212"/>
        <v>4.5999999999999996</v>
      </c>
      <c r="X924">
        <f t="shared" si="213"/>
        <v>274.3</v>
      </c>
      <c r="Y924" t="str">
        <f t="shared" si="214"/>
        <v/>
      </c>
      <c r="Z924" t="str">
        <f t="shared" si="215"/>
        <v/>
      </c>
      <c r="AA924" t="str">
        <f t="shared" si="216"/>
        <v/>
      </c>
      <c r="AB924" t="str">
        <f t="shared" si="217"/>
        <v/>
      </c>
      <c r="AC924">
        <f t="shared" si="218"/>
        <v>646.6</v>
      </c>
      <c r="AD924">
        <f>IFERROR(VLOOKUP($O924,NData!$A$2:$G$31,AD$2,FALSE),"")</f>
        <v>0.56977499999999992</v>
      </c>
      <c r="AE924">
        <f>IFERROR(VLOOKUP($O924,NData!$A$2:$G$31,AE$2,FALSE),"")</f>
        <v>1.07375</v>
      </c>
      <c r="AF924">
        <f>IFERROR(VLOOKUP($O924,NData!$A$2:$G$31,AF$2,FALSE),"")</f>
        <v>0.54172500000000001</v>
      </c>
      <c r="AG924">
        <f>IFERROR(VLOOKUP($O924,NData!$A$2:$G$31,AG$2,FALSE),"")</f>
        <v>1.5607500000000001</v>
      </c>
      <c r="AH924">
        <f>IFERROR(VLOOKUP($O924,NData!$A$2:$G$31,AH$2,FALSE),"")</f>
        <v>0.41200000000000003</v>
      </c>
      <c r="AI924">
        <f>IFERROR(VLOOKUP($O924,NData!$A$2:$G$31,AI$2,FALSE),"")</f>
        <v>0.25232499999999997</v>
      </c>
    </row>
    <row r="925" spans="3:35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/>
      <c r="O925" s="3" t="str">
        <f t="shared" si="205"/>
        <v>Lincoln2012NitrogenLowIrrigationFull41347</v>
      </c>
      <c r="P925" s="3">
        <f t="shared" si="206"/>
        <v>23</v>
      </c>
      <c r="Q925" s="3">
        <f t="shared" si="207"/>
        <v>3</v>
      </c>
      <c r="R925">
        <f t="shared" si="208"/>
        <v>233</v>
      </c>
      <c r="S925" t="str">
        <f>VLOOKUP(R925,SimulationNames!$C$2:$D$62,2,FALSE)</f>
        <v>Lincoln2012NitrogenLowIrrigationFull</v>
      </c>
      <c r="T925" s="4">
        <f t="shared" si="209"/>
        <v>41347</v>
      </c>
      <c r="U925" t="str">
        <f t="shared" si="210"/>
        <v/>
      </c>
      <c r="V925" t="str">
        <f t="shared" si="211"/>
        <v/>
      </c>
      <c r="W925" t="str">
        <f t="shared" si="212"/>
        <v/>
      </c>
      <c r="X925" t="str">
        <f t="shared" si="213"/>
        <v/>
      </c>
      <c r="Y925" t="str">
        <f t="shared" si="214"/>
        <v/>
      </c>
      <c r="Z925" t="str">
        <f t="shared" si="215"/>
        <v/>
      </c>
      <c r="AA925">
        <f t="shared" si="216"/>
        <v>0.89</v>
      </c>
      <c r="AB925" t="str">
        <f t="shared" si="217"/>
        <v/>
      </c>
      <c r="AC925" t="str">
        <f t="shared" si="218"/>
        <v/>
      </c>
      <c r="AD925" t="str">
        <f>IFERROR(VLOOKUP($O925,NData!$A$2:$G$31,AD$2,FALSE),"")</f>
        <v/>
      </c>
      <c r="AE925" t="str">
        <f>IFERROR(VLOOKUP($O925,NData!$A$2:$G$31,AE$2,FALSE),"")</f>
        <v/>
      </c>
      <c r="AF925" t="str">
        <f>IFERROR(VLOOKUP($O925,NData!$A$2:$G$31,AF$2,FALSE),"")</f>
        <v/>
      </c>
      <c r="AG925" t="str">
        <f>IFERROR(VLOOKUP($O925,NData!$A$2:$G$31,AG$2,FALSE),"")</f>
        <v/>
      </c>
      <c r="AH925" t="str">
        <f>IFERROR(VLOOKUP($O925,NData!$A$2:$G$31,AH$2,FALSE),"")</f>
        <v/>
      </c>
      <c r="AI925" t="str">
        <f>IFERROR(VLOOKUP($O925,NData!$A$2:$G$31,AI$2,FALSE),"")</f>
        <v/>
      </c>
    </row>
    <row r="926" spans="3:35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/>
      <c r="O926" s="3" t="str">
        <f t="shared" si="205"/>
        <v>Lincoln2012NitrogenLowIrrigationFull41354</v>
      </c>
      <c r="P926" s="3">
        <f t="shared" si="206"/>
        <v>23</v>
      </c>
      <c r="Q926" s="3">
        <f t="shared" si="207"/>
        <v>3</v>
      </c>
      <c r="R926">
        <f t="shared" si="208"/>
        <v>233</v>
      </c>
      <c r="S926" t="str">
        <f>VLOOKUP(R926,SimulationNames!$C$2:$D$62,2,FALSE)</f>
        <v>Lincoln2012NitrogenLowIrrigationFull</v>
      </c>
      <c r="T926" s="4">
        <f t="shared" si="209"/>
        <v>41354</v>
      </c>
      <c r="U926" t="str">
        <f t="shared" si="210"/>
        <v/>
      </c>
      <c r="V926" t="str">
        <f t="shared" si="211"/>
        <v/>
      </c>
      <c r="W926" t="str">
        <f t="shared" si="212"/>
        <v/>
      </c>
      <c r="X926" t="str">
        <f t="shared" si="213"/>
        <v/>
      </c>
      <c r="Y926" t="str">
        <f t="shared" si="214"/>
        <v/>
      </c>
      <c r="Z926" t="str">
        <f t="shared" si="215"/>
        <v/>
      </c>
      <c r="AA926">
        <f t="shared" si="216"/>
        <v>0.89</v>
      </c>
      <c r="AB926" t="str">
        <f t="shared" si="217"/>
        <v/>
      </c>
      <c r="AC926" t="str">
        <f t="shared" si="218"/>
        <v/>
      </c>
      <c r="AD926" t="str">
        <f>IFERROR(VLOOKUP($O926,NData!$A$2:$G$31,AD$2,FALSE),"")</f>
        <v/>
      </c>
      <c r="AE926" t="str">
        <f>IFERROR(VLOOKUP($O926,NData!$A$2:$G$31,AE$2,FALSE),"")</f>
        <v/>
      </c>
      <c r="AF926" t="str">
        <f>IFERROR(VLOOKUP($O926,NData!$A$2:$G$31,AF$2,FALSE),"")</f>
        <v/>
      </c>
      <c r="AG926" t="str">
        <f>IFERROR(VLOOKUP($O926,NData!$A$2:$G$31,AG$2,FALSE),"")</f>
        <v/>
      </c>
      <c r="AH926" t="str">
        <f>IFERROR(VLOOKUP($O926,NData!$A$2:$G$31,AH$2,FALSE),"")</f>
        <v/>
      </c>
      <c r="AI926" t="str">
        <f>IFERROR(VLOOKUP($O926,NData!$A$2:$G$31,AI$2,FALSE),"")</f>
        <v/>
      </c>
    </row>
    <row r="927" spans="3:35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/>
      <c r="O927" s="3" t="str">
        <f t="shared" si="205"/>
        <v>Lincoln2012NitrogenLowIrrigationFull41366</v>
      </c>
      <c r="P927" s="3">
        <f t="shared" si="206"/>
        <v>23</v>
      </c>
      <c r="Q927" s="3">
        <f t="shared" si="207"/>
        <v>3</v>
      </c>
      <c r="R927">
        <f t="shared" si="208"/>
        <v>233</v>
      </c>
      <c r="S927" t="str">
        <f>VLOOKUP(R927,SimulationNames!$C$2:$D$62,2,FALSE)</f>
        <v>Lincoln2012NitrogenLowIrrigationFull</v>
      </c>
      <c r="T927" s="4">
        <f t="shared" si="209"/>
        <v>41366</v>
      </c>
      <c r="U927" t="str">
        <f t="shared" si="210"/>
        <v/>
      </c>
      <c r="V927" t="str">
        <f t="shared" si="211"/>
        <v/>
      </c>
      <c r="W927" t="str">
        <f t="shared" si="212"/>
        <v/>
      </c>
      <c r="X927" t="str">
        <f t="shared" si="213"/>
        <v/>
      </c>
      <c r="Y927" t="str">
        <f t="shared" si="214"/>
        <v/>
      </c>
      <c r="Z927" t="str">
        <f t="shared" si="215"/>
        <v/>
      </c>
      <c r="AA927">
        <f t="shared" si="216"/>
        <v>0.57999999999999996</v>
      </c>
      <c r="AB927" t="str">
        <f t="shared" si="217"/>
        <v/>
      </c>
      <c r="AC927" t="str">
        <f t="shared" si="218"/>
        <v/>
      </c>
      <c r="AD927" t="str">
        <f>IFERROR(VLOOKUP($O927,NData!$A$2:$G$31,AD$2,FALSE),"")</f>
        <v/>
      </c>
      <c r="AE927" t="str">
        <f>IFERROR(VLOOKUP($O927,NData!$A$2:$G$31,AE$2,FALSE),"")</f>
        <v/>
      </c>
      <c r="AF927" t="str">
        <f>IFERROR(VLOOKUP($O927,NData!$A$2:$G$31,AF$2,FALSE),"")</f>
        <v/>
      </c>
      <c r="AG927" t="str">
        <f>IFERROR(VLOOKUP($O927,NData!$A$2:$G$31,AG$2,FALSE),"")</f>
        <v/>
      </c>
      <c r="AH927" t="str">
        <f>IFERROR(VLOOKUP($O927,NData!$A$2:$G$31,AH$2,FALSE),"")</f>
        <v/>
      </c>
      <c r="AI927" t="str">
        <f>IFERROR(VLOOKUP($O927,NData!$A$2:$G$31,AI$2,FALSE),"")</f>
        <v/>
      </c>
    </row>
    <row r="928" spans="3:35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/>
      <c r="O928" s="3" t="str">
        <f t="shared" si="205"/>
        <v>Lincoln2012NitrogenLowIrrigationFull41374</v>
      </c>
      <c r="P928" s="3">
        <f t="shared" si="206"/>
        <v>23</v>
      </c>
      <c r="Q928" s="3">
        <f t="shared" si="207"/>
        <v>3</v>
      </c>
      <c r="R928">
        <f t="shared" si="208"/>
        <v>233</v>
      </c>
      <c r="S928" t="str">
        <f>VLOOKUP(R928,SimulationNames!$C$2:$D$62,2,FALSE)</f>
        <v>Lincoln2012NitrogenLowIrrigationFull</v>
      </c>
      <c r="T928" s="4">
        <f t="shared" si="209"/>
        <v>41374</v>
      </c>
      <c r="U928">
        <f t="shared" si="210"/>
        <v>2442.6999999999998</v>
      </c>
      <c r="V928">
        <f t="shared" si="211"/>
        <v>1280.3</v>
      </c>
      <c r="W928">
        <f t="shared" si="212"/>
        <v>2.2000000000000002</v>
      </c>
      <c r="X928">
        <f t="shared" si="213"/>
        <v>143.69999999999999</v>
      </c>
      <c r="Y928" t="str">
        <f t="shared" si="214"/>
        <v/>
      </c>
      <c r="Z928" t="str">
        <f t="shared" si="215"/>
        <v/>
      </c>
      <c r="AA928" t="str">
        <f t="shared" si="216"/>
        <v/>
      </c>
      <c r="AB928" t="str">
        <f t="shared" si="217"/>
        <v/>
      </c>
      <c r="AC928">
        <f t="shared" si="218"/>
        <v>569</v>
      </c>
      <c r="AD928">
        <f>IFERROR(VLOOKUP($O928,NData!$A$2:$G$31,AD$2,FALSE),"")</f>
        <v>0.82545000000000002</v>
      </c>
      <c r="AE928">
        <f>IFERROR(VLOOKUP($O928,NData!$A$2:$G$31,AE$2,FALSE),"")</f>
        <v>1.0503499999999999</v>
      </c>
      <c r="AF928">
        <f>IFERROR(VLOOKUP($O928,NData!$A$2:$G$31,AF$2,FALSE),"")</f>
        <v>0.77584999999999993</v>
      </c>
      <c r="AG928">
        <f>IFERROR(VLOOKUP($O928,NData!$A$2:$G$31,AG$2,FALSE),"")</f>
        <v>1.52725</v>
      </c>
      <c r="AH928">
        <f>IFERROR(VLOOKUP($O928,NData!$A$2:$G$31,AH$2,FALSE),"")</f>
        <v>0.38350000000000001</v>
      </c>
      <c r="AI928">
        <f>IFERROR(VLOOKUP($O928,NData!$A$2:$G$31,AI$2,FALSE),"")</f>
        <v>0.43582500000000002</v>
      </c>
    </row>
    <row r="929" spans="2:35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/>
      <c r="O929" s="3" t="str">
        <f t="shared" si="205"/>
        <v>Lincoln2012NitrogenLowIrrigationNil41215</v>
      </c>
      <c r="P929" s="3">
        <f t="shared" si="206"/>
        <v>23</v>
      </c>
      <c r="Q929" s="3">
        <f t="shared" si="207"/>
        <v>4</v>
      </c>
      <c r="R929">
        <f t="shared" si="208"/>
        <v>234</v>
      </c>
      <c r="S929" t="str">
        <f>VLOOKUP(R929,SimulationNames!$C$2:$D$62,2,FALSE)</f>
        <v>Lincoln2012NitrogenLowIrrigationNil</v>
      </c>
      <c r="T929" s="4">
        <f t="shared" si="209"/>
        <v>41215</v>
      </c>
      <c r="U929" t="str">
        <f t="shared" si="210"/>
        <v/>
      </c>
      <c r="V929" t="str">
        <f t="shared" si="211"/>
        <v/>
      </c>
      <c r="W929" t="str">
        <f t="shared" si="212"/>
        <v/>
      </c>
      <c r="X929" t="str">
        <f t="shared" si="213"/>
        <v/>
      </c>
      <c r="Y929" t="str">
        <f t="shared" si="214"/>
        <v/>
      </c>
      <c r="Z929" t="str">
        <f t="shared" si="215"/>
        <v/>
      </c>
      <c r="AA929" t="str">
        <f t="shared" si="216"/>
        <v/>
      </c>
      <c r="AB929">
        <f t="shared" si="217"/>
        <v>2</v>
      </c>
      <c r="AC929" t="str">
        <f t="shared" si="218"/>
        <v/>
      </c>
      <c r="AD929" t="str">
        <f>IFERROR(VLOOKUP($O929,NData!$A$2:$G$31,AD$2,FALSE),"")</f>
        <v/>
      </c>
      <c r="AE929" t="str">
        <f>IFERROR(VLOOKUP($O929,NData!$A$2:$G$31,AE$2,FALSE),"")</f>
        <v/>
      </c>
      <c r="AF929" t="str">
        <f>IFERROR(VLOOKUP($O929,NData!$A$2:$G$31,AF$2,FALSE),"")</f>
        <v/>
      </c>
      <c r="AG929" t="str">
        <f>IFERROR(VLOOKUP($O929,NData!$A$2:$G$31,AG$2,FALSE),"")</f>
        <v/>
      </c>
      <c r="AH929" t="str">
        <f>IFERROR(VLOOKUP($O929,NData!$A$2:$G$31,AH$2,FALSE),"")</f>
        <v/>
      </c>
      <c r="AI929" t="str">
        <f>IFERROR(VLOOKUP($O929,NData!$A$2:$G$31,AI$2,FALSE),"")</f>
        <v/>
      </c>
    </row>
    <row r="930" spans="2:35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/>
      <c r="O930" s="3" t="str">
        <f t="shared" si="205"/>
        <v>Lincoln2012NitrogenLowIrrigationNil41218</v>
      </c>
      <c r="P930" s="3">
        <f t="shared" si="206"/>
        <v>23</v>
      </c>
      <c r="Q930" s="3">
        <f t="shared" si="207"/>
        <v>4</v>
      </c>
      <c r="R930">
        <f t="shared" si="208"/>
        <v>234</v>
      </c>
      <c r="S930" t="str">
        <f>VLOOKUP(R930,SimulationNames!$C$2:$D$62,2,FALSE)</f>
        <v>Lincoln2012NitrogenLowIrrigationNil</v>
      </c>
      <c r="T930" s="4">
        <f t="shared" si="209"/>
        <v>41218</v>
      </c>
      <c r="U930" t="str">
        <f t="shared" si="210"/>
        <v/>
      </c>
      <c r="V930" t="str">
        <f t="shared" si="211"/>
        <v/>
      </c>
      <c r="W930" t="str">
        <f t="shared" si="212"/>
        <v/>
      </c>
      <c r="X930" t="str">
        <f t="shared" si="213"/>
        <v/>
      </c>
      <c r="Y930" t="str">
        <f t="shared" si="214"/>
        <v/>
      </c>
      <c r="Z930" t="str">
        <f t="shared" si="215"/>
        <v/>
      </c>
      <c r="AA930" t="str">
        <f t="shared" si="216"/>
        <v/>
      </c>
      <c r="AB930">
        <f t="shared" si="217"/>
        <v>2.86</v>
      </c>
      <c r="AC930" t="str">
        <f t="shared" si="218"/>
        <v/>
      </c>
      <c r="AD930" t="str">
        <f>IFERROR(VLOOKUP($O930,NData!$A$2:$G$31,AD$2,FALSE),"")</f>
        <v/>
      </c>
      <c r="AE930" t="str">
        <f>IFERROR(VLOOKUP($O930,NData!$A$2:$G$31,AE$2,FALSE),"")</f>
        <v/>
      </c>
      <c r="AF930" t="str">
        <f>IFERROR(VLOOKUP($O930,NData!$A$2:$G$31,AF$2,FALSE),"")</f>
        <v/>
      </c>
      <c r="AG930" t="str">
        <f>IFERROR(VLOOKUP($O930,NData!$A$2:$G$31,AG$2,FALSE),"")</f>
        <v/>
      </c>
      <c r="AH930" t="str">
        <f>IFERROR(VLOOKUP($O930,NData!$A$2:$G$31,AH$2,FALSE),"")</f>
        <v/>
      </c>
      <c r="AI930" t="str">
        <f>IFERROR(VLOOKUP($O930,NData!$A$2:$G$31,AI$2,FALSE),"")</f>
        <v/>
      </c>
    </row>
    <row r="931" spans="2:35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/>
      <c r="O931" s="3" t="str">
        <f t="shared" si="205"/>
        <v>Lincoln2012NitrogenLowIrrigationNil41219</v>
      </c>
      <c r="P931" s="3">
        <f t="shared" si="206"/>
        <v>23</v>
      </c>
      <c r="Q931" s="3">
        <f t="shared" si="207"/>
        <v>4</v>
      </c>
      <c r="R931">
        <f t="shared" si="208"/>
        <v>234</v>
      </c>
      <c r="S931" t="str">
        <f>VLOOKUP(R931,SimulationNames!$C$2:$D$62,2,FALSE)</f>
        <v>Lincoln2012NitrogenLowIrrigationNil</v>
      </c>
      <c r="T931" s="4">
        <f t="shared" si="209"/>
        <v>41219</v>
      </c>
      <c r="U931" t="str">
        <f t="shared" si="210"/>
        <v/>
      </c>
      <c r="V931" t="str">
        <f t="shared" si="211"/>
        <v/>
      </c>
      <c r="W931" t="str">
        <f t="shared" si="212"/>
        <v/>
      </c>
      <c r="X931" t="str">
        <f t="shared" si="213"/>
        <v/>
      </c>
      <c r="Y931" t="str">
        <f t="shared" si="214"/>
        <v/>
      </c>
      <c r="Z931" t="str">
        <f t="shared" si="215"/>
        <v/>
      </c>
      <c r="AA931" t="str">
        <f t="shared" si="216"/>
        <v/>
      </c>
      <c r="AB931">
        <f t="shared" si="217"/>
        <v>2.85</v>
      </c>
      <c r="AC931" t="str">
        <f t="shared" si="218"/>
        <v/>
      </c>
      <c r="AD931" t="str">
        <f>IFERROR(VLOOKUP($O931,NData!$A$2:$G$31,AD$2,FALSE),"")</f>
        <v/>
      </c>
      <c r="AE931" t="str">
        <f>IFERROR(VLOOKUP($O931,NData!$A$2:$G$31,AE$2,FALSE),"")</f>
        <v/>
      </c>
      <c r="AF931" t="str">
        <f>IFERROR(VLOOKUP($O931,NData!$A$2:$G$31,AF$2,FALSE),"")</f>
        <v/>
      </c>
      <c r="AG931" t="str">
        <f>IFERROR(VLOOKUP($O931,NData!$A$2:$G$31,AG$2,FALSE),"")</f>
        <v/>
      </c>
      <c r="AH931" t="str">
        <f>IFERROR(VLOOKUP($O931,NData!$A$2:$G$31,AH$2,FALSE),"")</f>
        <v/>
      </c>
      <c r="AI931" t="str">
        <f>IFERROR(VLOOKUP($O931,NData!$A$2:$G$31,AI$2,FALSE),"")</f>
        <v/>
      </c>
    </row>
    <row r="932" spans="2:35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/>
      <c r="O932" s="3" t="str">
        <f t="shared" si="205"/>
        <v>Lincoln2012NitrogenLowIrrigationNil41220</v>
      </c>
      <c r="P932" s="3">
        <f t="shared" si="206"/>
        <v>23</v>
      </c>
      <c r="Q932" s="3">
        <f t="shared" si="207"/>
        <v>4</v>
      </c>
      <c r="R932">
        <f t="shared" si="208"/>
        <v>234</v>
      </c>
      <c r="S932" t="str">
        <f>VLOOKUP(R932,SimulationNames!$C$2:$D$62,2,FALSE)</f>
        <v>Lincoln2012NitrogenLowIrrigationNil</v>
      </c>
      <c r="T932" s="4">
        <f t="shared" si="209"/>
        <v>41220</v>
      </c>
      <c r="U932" t="str">
        <f t="shared" si="210"/>
        <v/>
      </c>
      <c r="V932" t="str">
        <f t="shared" si="211"/>
        <v/>
      </c>
      <c r="W932" t="str">
        <f t="shared" si="212"/>
        <v/>
      </c>
      <c r="X932" t="str">
        <f t="shared" si="213"/>
        <v/>
      </c>
      <c r="Y932" t="str">
        <f t="shared" si="214"/>
        <v/>
      </c>
      <c r="Z932" t="str">
        <f t="shared" si="215"/>
        <v/>
      </c>
      <c r="AA932" t="str">
        <f t="shared" si="216"/>
        <v/>
      </c>
      <c r="AB932">
        <f t="shared" si="217"/>
        <v>3</v>
      </c>
      <c r="AC932" t="str">
        <f t="shared" si="218"/>
        <v/>
      </c>
      <c r="AD932" t="str">
        <f>IFERROR(VLOOKUP($O932,NData!$A$2:$G$31,AD$2,FALSE),"")</f>
        <v/>
      </c>
      <c r="AE932" t="str">
        <f>IFERROR(VLOOKUP($O932,NData!$A$2:$G$31,AE$2,FALSE),"")</f>
        <v/>
      </c>
      <c r="AF932" t="str">
        <f>IFERROR(VLOOKUP($O932,NData!$A$2:$G$31,AF$2,FALSE),"")</f>
        <v/>
      </c>
      <c r="AG932" t="str">
        <f>IFERROR(VLOOKUP($O932,NData!$A$2:$G$31,AG$2,FALSE),"")</f>
        <v/>
      </c>
      <c r="AH932" t="str">
        <f>IFERROR(VLOOKUP($O932,NData!$A$2:$G$31,AH$2,FALSE),"")</f>
        <v/>
      </c>
      <c r="AI932" t="str">
        <f>IFERROR(VLOOKUP($O932,NData!$A$2:$G$31,AI$2,FALSE),"")</f>
        <v/>
      </c>
    </row>
    <row r="933" spans="2:35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/>
      <c r="O933" s="3" t="str">
        <f t="shared" si="205"/>
        <v>Lincoln2012NitrogenLowIrrigationNil41222</v>
      </c>
      <c r="P933" s="3">
        <f t="shared" si="206"/>
        <v>23</v>
      </c>
      <c r="Q933" s="3">
        <f t="shared" si="207"/>
        <v>4</v>
      </c>
      <c r="R933">
        <f t="shared" si="208"/>
        <v>234</v>
      </c>
      <c r="S933" t="str">
        <f>VLOOKUP(R933,SimulationNames!$C$2:$D$62,2,FALSE)</f>
        <v>Lincoln2012NitrogenLowIrrigationNil</v>
      </c>
      <c r="T933" s="4">
        <f t="shared" si="209"/>
        <v>41222</v>
      </c>
      <c r="U933" t="str">
        <f t="shared" si="210"/>
        <v/>
      </c>
      <c r="V933" t="str">
        <f t="shared" si="211"/>
        <v/>
      </c>
      <c r="W933" t="str">
        <f t="shared" si="212"/>
        <v/>
      </c>
      <c r="X933" t="str">
        <f t="shared" si="213"/>
        <v/>
      </c>
      <c r="Y933" t="str">
        <f t="shared" si="214"/>
        <v/>
      </c>
      <c r="Z933" t="str">
        <f t="shared" si="215"/>
        <v/>
      </c>
      <c r="AA933" t="str">
        <f t="shared" si="216"/>
        <v/>
      </c>
      <c r="AB933">
        <f t="shared" si="217"/>
        <v>3</v>
      </c>
      <c r="AC933" t="str">
        <f t="shared" si="218"/>
        <v/>
      </c>
      <c r="AD933" t="str">
        <f>IFERROR(VLOOKUP($O933,NData!$A$2:$G$31,AD$2,FALSE),"")</f>
        <v/>
      </c>
      <c r="AE933" t="str">
        <f>IFERROR(VLOOKUP($O933,NData!$A$2:$G$31,AE$2,FALSE),"")</f>
        <v/>
      </c>
      <c r="AF933" t="str">
        <f>IFERROR(VLOOKUP($O933,NData!$A$2:$G$31,AF$2,FALSE),"")</f>
        <v/>
      </c>
      <c r="AG933" t="str">
        <f>IFERROR(VLOOKUP($O933,NData!$A$2:$G$31,AG$2,FALSE),"")</f>
        <v/>
      </c>
      <c r="AH933" t="str">
        <f>IFERROR(VLOOKUP($O933,NData!$A$2:$G$31,AH$2,FALSE),"")</f>
        <v/>
      </c>
      <c r="AI933" t="str">
        <f>IFERROR(VLOOKUP($O933,NData!$A$2:$G$31,AI$2,FALSE),"")</f>
        <v/>
      </c>
    </row>
    <row r="934" spans="2:35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/>
      <c r="O934" s="3" t="str">
        <f t="shared" si="205"/>
        <v>Lincoln2012NitrogenLowIrrigationNil41227</v>
      </c>
      <c r="P934" s="3">
        <f t="shared" si="206"/>
        <v>23</v>
      </c>
      <c r="Q934" s="3">
        <f t="shared" si="207"/>
        <v>4</v>
      </c>
      <c r="R934">
        <f t="shared" si="208"/>
        <v>234</v>
      </c>
      <c r="S934" t="str">
        <f>VLOOKUP(R934,SimulationNames!$C$2:$D$62,2,FALSE)</f>
        <v>Lincoln2012NitrogenLowIrrigationNil</v>
      </c>
      <c r="T934" s="4">
        <f t="shared" si="209"/>
        <v>41227</v>
      </c>
      <c r="U934" t="str">
        <f t="shared" si="210"/>
        <v/>
      </c>
      <c r="V934" t="str">
        <f t="shared" si="211"/>
        <v/>
      </c>
      <c r="W934" t="str">
        <f t="shared" si="212"/>
        <v/>
      </c>
      <c r="X934" t="str">
        <f t="shared" si="213"/>
        <v/>
      </c>
      <c r="Y934">
        <f t="shared" si="214"/>
        <v>1</v>
      </c>
      <c r="Z934">
        <f t="shared" si="215"/>
        <v>3.1</v>
      </c>
      <c r="AA934" t="str">
        <f t="shared" si="216"/>
        <v/>
      </c>
      <c r="AB934" t="str">
        <f t="shared" si="217"/>
        <v/>
      </c>
      <c r="AC934" t="str">
        <f t="shared" si="218"/>
        <v/>
      </c>
      <c r="AD934" t="str">
        <f>IFERROR(VLOOKUP($O934,NData!$A$2:$G$31,AD$2,FALSE),"")</f>
        <v/>
      </c>
      <c r="AE934" t="str">
        <f>IFERROR(VLOOKUP($O934,NData!$A$2:$G$31,AE$2,FALSE),"")</f>
        <v/>
      </c>
      <c r="AF934" t="str">
        <f>IFERROR(VLOOKUP($O934,NData!$A$2:$G$31,AF$2,FALSE),"")</f>
        <v/>
      </c>
      <c r="AG934" t="str">
        <f>IFERROR(VLOOKUP($O934,NData!$A$2:$G$31,AG$2,FALSE),"")</f>
        <v/>
      </c>
      <c r="AH934" t="str">
        <f>IFERROR(VLOOKUP($O934,NData!$A$2:$G$31,AH$2,FALSE),"")</f>
        <v/>
      </c>
      <c r="AI934" t="str">
        <f>IFERROR(VLOOKUP($O934,NData!$A$2:$G$31,AI$2,FALSE),"")</f>
        <v/>
      </c>
    </row>
    <row r="935" spans="2:35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/>
      <c r="O935" s="3" t="str">
        <f t="shared" si="205"/>
        <v>Lincoln2012NitrogenLowIrrigationNil41235</v>
      </c>
      <c r="P935" s="3">
        <f t="shared" si="206"/>
        <v>23</v>
      </c>
      <c r="Q935" s="3">
        <f t="shared" si="207"/>
        <v>4</v>
      </c>
      <c r="R935">
        <f t="shared" si="208"/>
        <v>234</v>
      </c>
      <c r="S935" t="str">
        <f>VLOOKUP(R935,SimulationNames!$C$2:$D$62,2,FALSE)</f>
        <v>Lincoln2012NitrogenLowIrrigationNil</v>
      </c>
      <c r="T935" s="4">
        <f t="shared" si="209"/>
        <v>41235</v>
      </c>
      <c r="U935" t="str">
        <f t="shared" si="210"/>
        <v/>
      </c>
      <c r="V935" t="str">
        <f t="shared" si="211"/>
        <v/>
      </c>
      <c r="W935" t="str">
        <f t="shared" si="212"/>
        <v/>
      </c>
      <c r="X935" t="str">
        <f t="shared" si="213"/>
        <v/>
      </c>
      <c r="Y935">
        <f t="shared" si="214"/>
        <v>2</v>
      </c>
      <c r="Z935">
        <f t="shared" si="215"/>
        <v>4.5</v>
      </c>
      <c r="AA935" t="str">
        <f t="shared" si="216"/>
        <v/>
      </c>
      <c r="AB935" t="str">
        <f t="shared" si="217"/>
        <v/>
      </c>
      <c r="AC935" t="str">
        <f t="shared" si="218"/>
        <v/>
      </c>
      <c r="AD935" t="str">
        <f>IFERROR(VLOOKUP($O935,NData!$A$2:$G$31,AD$2,FALSE),"")</f>
        <v/>
      </c>
      <c r="AE935" t="str">
        <f>IFERROR(VLOOKUP($O935,NData!$A$2:$G$31,AE$2,FALSE),"")</f>
        <v/>
      </c>
      <c r="AF935" t="str">
        <f>IFERROR(VLOOKUP($O935,NData!$A$2:$G$31,AF$2,FALSE),"")</f>
        <v/>
      </c>
      <c r="AG935" t="str">
        <f>IFERROR(VLOOKUP($O935,NData!$A$2:$G$31,AG$2,FALSE),"")</f>
        <v/>
      </c>
      <c r="AH935" t="str">
        <f>IFERROR(VLOOKUP($O935,NData!$A$2:$G$31,AH$2,FALSE),"")</f>
        <v/>
      </c>
      <c r="AI935" t="str">
        <f>IFERROR(VLOOKUP($O935,NData!$A$2:$G$31,AI$2,FALSE),"")</f>
        <v/>
      </c>
    </row>
    <row r="936" spans="2:35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/>
      <c r="O936" s="3" t="str">
        <f t="shared" si="205"/>
        <v>Lincoln2012NitrogenLowIrrigationNil41241</v>
      </c>
      <c r="P936" s="3">
        <f t="shared" si="206"/>
        <v>23</v>
      </c>
      <c r="Q936" s="3">
        <f t="shared" si="207"/>
        <v>4</v>
      </c>
      <c r="R936">
        <f t="shared" si="208"/>
        <v>234</v>
      </c>
      <c r="S936" t="str">
        <f>VLOOKUP(R936,SimulationNames!$C$2:$D$62,2,FALSE)</f>
        <v>Lincoln2012NitrogenLowIrrigationNil</v>
      </c>
      <c r="T936" s="4">
        <f t="shared" si="209"/>
        <v>41241</v>
      </c>
      <c r="U936" t="str">
        <f t="shared" si="210"/>
        <v/>
      </c>
      <c r="V936" t="str">
        <f t="shared" si="211"/>
        <v/>
      </c>
      <c r="W936" t="str">
        <f t="shared" si="212"/>
        <v/>
      </c>
      <c r="X936" t="str">
        <f t="shared" si="213"/>
        <v/>
      </c>
      <c r="Y936">
        <f t="shared" si="214"/>
        <v>3</v>
      </c>
      <c r="Z936">
        <f t="shared" si="215"/>
        <v>5.9</v>
      </c>
      <c r="AA936" t="str">
        <f t="shared" si="216"/>
        <v/>
      </c>
      <c r="AB936" t="str">
        <f t="shared" si="217"/>
        <v/>
      </c>
      <c r="AC936" t="str">
        <f t="shared" si="218"/>
        <v/>
      </c>
      <c r="AD936" t="str">
        <f>IFERROR(VLOOKUP($O936,NData!$A$2:$G$31,AD$2,FALSE),"")</f>
        <v/>
      </c>
      <c r="AE936" t="str">
        <f>IFERROR(VLOOKUP($O936,NData!$A$2:$G$31,AE$2,FALSE),"")</f>
        <v/>
      </c>
      <c r="AF936" t="str">
        <f>IFERROR(VLOOKUP($O936,NData!$A$2:$G$31,AF$2,FALSE),"")</f>
        <v/>
      </c>
      <c r="AG936" t="str">
        <f>IFERROR(VLOOKUP($O936,NData!$A$2:$G$31,AG$2,FALSE),"")</f>
        <v/>
      </c>
      <c r="AH936" t="str">
        <f>IFERROR(VLOOKUP($O936,NData!$A$2:$G$31,AH$2,FALSE),"")</f>
        <v/>
      </c>
      <c r="AI936" t="str">
        <f>IFERROR(VLOOKUP($O936,NData!$A$2:$G$31,AI$2,FALSE),"")</f>
        <v/>
      </c>
    </row>
    <row r="937" spans="2:35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/>
      <c r="O937" s="3" t="str">
        <f t="shared" si="205"/>
        <v>Lincoln2012NitrogenLowIrrigationNil41246</v>
      </c>
      <c r="P937" s="3">
        <f t="shared" si="206"/>
        <v>23</v>
      </c>
      <c r="Q937" s="3">
        <f t="shared" si="207"/>
        <v>4</v>
      </c>
      <c r="R937">
        <f t="shared" si="208"/>
        <v>234</v>
      </c>
      <c r="S937" t="str">
        <f>VLOOKUP(R937,SimulationNames!$C$2:$D$62,2,FALSE)</f>
        <v>Lincoln2012NitrogenLowIrrigationNil</v>
      </c>
      <c r="T937" s="4">
        <f t="shared" si="209"/>
        <v>41246</v>
      </c>
      <c r="U937" t="str">
        <f t="shared" si="210"/>
        <v/>
      </c>
      <c r="V937" t="str">
        <f t="shared" si="211"/>
        <v/>
      </c>
      <c r="W937" t="str">
        <f t="shared" si="212"/>
        <v/>
      </c>
      <c r="X937" t="str">
        <f t="shared" si="213"/>
        <v/>
      </c>
      <c r="Y937" t="str">
        <f t="shared" si="214"/>
        <v/>
      </c>
      <c r="Z937" t="str">
        <f t="shared" si="215"/>
        <v/>
      </c>
      <c r="AA937">
        <f t="shared" si="216"/>
        <v>0.09</v>
      </c>
      <c r="AB937" t="str">
        <f t="shared" si="217"/>
        <v/>
      </c>
      <c r="AC937" t="str">
        <f t="shared" si="218"/>
        <v/>
      </c>
      <c r="AD937" t="str">
        <f>IFERROR(VLOOKUP($O937,NData!$A$2:$G$31,AD$2,FALSE),"")</f>
        <v/>
      </c>
      <c r="AE937" t="str">
        <f>IFERROR(VLOOKUP($O937,NData!$A$2:$G$31,AE$2,FALSE),"")</f>
        <v/>
      </c>
      <c r="AF937" t="str">
        <f>IFERROR(VLOOKUP($O937,NData!$A$2:$G$31,AF$2,FALSE),"")</f>
        <v/>
      </c>
      <c r="AG937" t="str">
        <f>IFERROR(VLOOKUP($O937,NData!$A$2:$G$31,AG$2,FALSE),"")</f>
        <v/>
      </c>
      <c r="AH937" t="str">
        <f>IFERROR(VLOOKUP($O937,NData!$A$2:$G$31,AH$2,FALSE),"")</f>
        <v/>
      </c>
      <c r="AI937" t="str">
        <f>IFERROR(VLOOKUP($O937,NData!$A$2:$G$31,AI$2,FALSE),"")</f>
        <v/>
      </c>
    </row>
    <row r="938" spans="2:35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/>
      <c r="O938" s="3" t="str">
        <f t="shared" si="205"/>
        <v>Lincoln2012NitrogenLowIrrigationNil41247</v>
      </c>
      <c r="P938" s="3">
        <f t="shared" si="206"/>
        <v>23</v>
      </c>
      <c r="Q938" s="3">
        <f t="shared" si="207"/>
        <v>4</v>
      </c>
      <c r="R938">
        <f t="shared" si="208"/>
        <v>234</v>
      </c>
      <c r="S938" t="str">
        <f>VLOOKUP(R938,SimulationNames!$C$2:$D$62,2,FALSE)</f>
        <v>Lincoln2012NitrogenLowIrrigationNil</v>
      </c>
      <c r="T938" s="4">
        <f t="shared" si="209"/>
        <v>41247</v>
      </c>
      <c r="U938" t="str">
        <f t="shared" si="210"/>
        <v/>
      </c>
      <c r="V938" t="str">
        <f t="shared" si="211"/>
        <v/>
      </c>
      <c r="W938" t="str">
        <f t="shared" si="212"/>
        <v/>
      </c>
      <c r="X938" t="str">
        <f t="shared" si="213"/>
        <v/>
      </c>
      <c r="Y938">
        <f t="shared" si="214"/>
        <v>3.8</v>
      </c>
      <c r="Z938">
        <f t="shared" si="215"/>
        <v>7.4</v>
      </c>
      <c r="AA938" t="str">
        <f t="shared" si="216"/>
        <v/>
      </c>
      <c r="AB938" t="str">
        <f t="shared" si="217"/>
        <v/>
      </c>
      <c r="AC938" t="str">
        <f t="shared" si="218"/>
        <v/>
      </c>
      <c r="AD938" t="str">
        <f>IFERROR(VLOOKUP($O938,NData!$A$2:$G$31,AD$2,FALSE),"")</f>
        <v/>
      </c>
      <c r="AE938" t="str">
        <f>IFERROR(VLOOKUP($O938,NData!$A$2:$G$31,AE$2,FALSE),"")</f>
        <v/>
      </c>
      <c r="AF938" t="str">
        <f>IFERROR(VLOOKUP($O938,NData!$A$2:$G$31,AF$2,FALSE),"")</f>
        <v/>
      </c>
      <c r="AG938" t="str">
        <f>IFERROR(VLOOKUP($O938,NData!$A$2:$G$31,AG$2,FALSE),"")</f>
        <v/>
      </c>
      <c r="AH938" t="str">
        <f>IFERROR(VLOOKUP($O938,NData!$A$2:$G$31,AH$2,FALSE),"")</f>
        <v/>
      </c>
      <c r="AI938" t="str">
        <f>IFERROR(VLOOKUP($O938,NData!$A$2:$G$31,AI$2,FALSE),"")</f>
        <v/>
      </c>
    </row>
    <row r="939" spans="2:35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/>
      <c r="O939" s="3" t="str">
        <f t="shared" si="205"/>
        <v>Lincoln2012NitrogenLowIrrigationNil41253</v>
      </c>
      <c r="P939" s="3">
        <f t="shared" si="206"/>
        <v>23</v>
      </c>
      <c r="Q939" s="3">
        <f t="shared" si="207"/>
        <v>4</v>
      </c>
      <c r="R939">
        <f t="shared" si="208"/>
        <v>234</v>
      </c>
      <c r="S939" t="str">
        <f>VLOOKUP(R939,SimulationNames!$C$2:$D$62,2,FALSE)</f>
        <v>Lincoln2012NitrogenLowIrrigationNil</v>
      </c>
      <c r="T939" s="4">
        <f t="shared" si="209"/>
        <v>41253</v>
      </c>
      <c r="U939" t="str">
        <f t="shared" si="210"/>
        <v/>
      </c>
      <c r="V939" t="str">
        <f t="shared" si="211"/>
        <v/>
      </c>
      <c r="W939" t="str">
        <f t="shared" si="212"/>
        <v/>
      </c>
      <c r="X939" t="str">
        <f t="shared" si="213"/>
        <v/>
      </c>
      <c r="Y939" t="str">
        <f t="shared" si="214"/>
        <v/>
      </c>
      <c r="Z939" t="str">
        <f t="shared" si="215"/>
        <v/>
      </c>
      <c r="AA939">
        <f t="shared" si="216"/>
        <v>0.19</v>
      </c>
      <c r="AB939" t="str">
        <f t="shared" si="217"/>
        <v/>
      </c>
      <c r="AC939" t="str">
        <f t="shared" si="218"/>
        <v/>
      </c>
      <c r="AD939" t="str">
        <f>IFERROR(VLOOKUP($O939,NData!$A$2:$G$31,AD$2,FALSE),"")</f>
        <v/>
      </c>
      <c r="AE939" t="str">
        <f>IFERROR(VLOOKUP($O939,NData!$A$2:$G$31,AE$2,FALSE),"")</f>
        <v/>
      </c>
      <c r="AF939" t="str">
        <f>IFERROR(VLOOKUP($O939,NData!$A$2:$G$31,AF$2,FALSE),"")</f>
        <v/>
      </c>
      <c r="AG939" t="str">
        <f>IFERROR(VLOOKUP($O939,NData!$A$2:$G$31,AG$2,FALSE),"")</f>
        <v/>
      </c>
      <c r="AH939" t="str">
        <f>IFERROR(VLOOKUP($O939,NData!$A$2:$G$31,AH$2,FALSE),"")</f>
        <v/>
      </c>
      <c r="AI939" t="str">
        <f>IFERROR(VLOOKUP($O939,NData!$A$2:$G$31,AI$2,FALSE),"")</f>
        <v/>
      </c>
    </row>
    <row r="940" spans="2:35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/>
      <c r="O940" s="3" t="str">
        <f t="shared" si="205"/>
        <v>Lincoln2012NitrogenLowIrrigationNil41255</v>
      </c>
      <c r="P940" s="3">
        <f t="shared" si="206"/>
        <v>23</v>
      </c>
      <c r="Q940" s="3">
        <f t="shared" si="207"/>
        <v>4</v>
      </c>
      <c r="R940">
        <f t="shared" si="208"/>
        <v>234</v>
      </c>
      <c r="S940" t="str">
        <f>VLOOKUP(R940,SimulationNames!$C$2:$D$62,2,FALSE)</f>
        <v>Lincoln2012NitrogenLowIrrigationNil</v>
      </c>
      <c r="T940" s="4">
        <f t="shared" si="209"/>
        <v>41255</v>
      </c>
      <c r="U940" t="str">
        <f t="shared" si="210"/>
        <v/>
      </c>
      <c r="V940" t="str">
        <f t="shared" si="211"/>
        <v/>
      </c>
      <c r="W940" t="str">
        <f t="shared" si="212"/>
        <v/>
      </c>
      <c r="X940" t="str">
        <f t="shared" si="213"/>
        <v/>
      </c>
      <c r="Y940">
        <f t="shared" si="214"/>
        <v>5</v>
      </c>
      <c r="Z940">
        <f t="shared" si="215"/>
        <v>9.1</v>
      </c>
      <c r="AA940" t="str">
        <f t="shared" si="216"/>
        <v/>
      </c>
      <c r="AB940" t="str">
        <f t="shared" si="217"/>
        <v/>
      </c>
      <c r="AC940" t="str">
        <f t="shared" si="218"/>
        <v/>
      </c>
      <c r="AD940" t="str">
        <f>IFERROR(VLOOKUP($O940,NData!$A$2:$G$31,AD$2,FALSE),"")</f>
        <v/>
      </c>
      <c r="AE940" t="str">
        <f>IFERROR(VLOOKUP($O940,NData!$A$2:$G$31,AE$2,FALSE),"")</f>
        <v/>
      </c>
      <c r="AF940" t="str">
        <f>IFERROR(VLOOKUP($O940,NData!$A$2:$G$31,AF$2,FALSE),"")</f>
        <v/>
      </c>
      <c r="AG940" t="str">
        <f>IFERROR(VLOOKUP($O940,NData!$A$2:$G$31,AG$2,FALSE),"")</f>
        <v/>
      </c>
      <c r="AH940" t="str">
        <f>IFERROR(VLOOKUP($O940,NData!$A$2:$G$31,AH$2,FALSE),"")</f>
        <v/>
      </c>
      <c r="AI940" t="str">
        <f>IFERROR(VLOOKUP($O940,NData!$A$2:$G$31,AI$2,FALSE),"")</f>
        <v/>
      </c>
    </row>
    <row r="941" spans="2:35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/>
      <c r="O941" s="3" t="str">
        <f t="shared" si="205"/>
        <v>Lincoln2012NitrogenLowIrrigationNil41260</v>
      </c>
      <c r="P941" s="3">
        <f t="shared" si="206"/>
        <v>23</v>
      </c>
      <c r="Q941" s="3">
        <f t="shared" si="207"/>
        <v>4</v>
      </c>
      <c r="R941">
        <f t="shared" si="208"/>
        <v>234</v>
      </c>
      <c r="S941" t="str">
        <f>VLOOKUP(R941,SimulationNames!$C$2:$D$62,2,FALSE)</f>
        <v>Lincoln2012NitrogenLowIrrigationNil</v>
      </c>
      <c r="T941" s="4">
        <f t="shared" si="209"/>
        <v>41260</v>
      </c>
      <c r="U941">
        <f t="shared" si="210"/>
        <v>71.900000000000006</v>
      </c>
      <c r="V941">
        <f t="shared" si="211"/>
        <v>0</v>
      </c>
      <c r="W941">
        <f t="shared" si="212"/>
        <v>1</v>
      </c>
      <c r="X941">
        <f t="shared" si="213"/>
        <v>43.9</v>
      </c>
      <c r="Y941" t="str">
        <f t="shared" si="214"/>
        <v/>
      </c>
      <c r="Z941" t="str">
        <f t="shared" si="215"/>
        <v/>
      </c>
      <c r="AA941" t="str">
        <f t="shared" si="216"/>
        <v/>
      </c>
      <c r="AB941" t="str">
        <f t="shared" si="217"/>
        <v/>
      </c>
      <c r="AC941">
        <f t="shared" si="218"/>
        <v>28</v>
      </c>
      <c r="AD941" t="str">
        <f>IFERROR(VLOOKUP($O941,NData!$A$2:$G$31,AD$2,FALSE),"")</f>
        <v/>
      </c>
      <c r="AE941" t="str">
        <f>IFERROR(VLOOKUP($O941,NData!$A$2:$G$31,AE$2,FALSE),"")</f>
        <v/>
      </c>
      <c r="AF941" t="str">
        <f>IFERROR(VLOOKUP($O941,NData!$A$2:$G$31,AF$2,FALSE),"")</f>
        <v/>
      </c>
      <c r="AG941">
        <f>IFERROR(VLOOKUP($O941,NData!$A$2:$G$31,AG$2,FALSE),"")</f>
        <v>3.0524999999999998</v>
      </c>
      <c r="AH941" t="str">
        <f>IFERROR(VLOOKUP($O941,NData!$A$2:$G$31,AH$2,FALSE),"")</f>
        <v/>
      </c>
      <c r="AI941">
        <f>IFERROR(VLOOKUP($O941,NData!$A$2:$G$31,AI$2,FALSE),"")</f>
        <v>2.2487500000000002</v>
      </c>
    </row>
    <row r="942" spans="2:35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/>
      <c r="O942" s="3" t="str">
        <f t="shared" si="205"/>
        <v>Lincoln2012NitrogenLowIrrigationNil41261</v>
      </c>
      <c r="P942" s="3">
        <f t="shared" si="206"/>
        <v>23</v>
      </c>
      <c r="Q942" s="3">
        <f t="shared" si="207"/>
        <v>4</v>
      </c>
      <c r="R942">
        <f t="shared" si="208"/>
        <v>234</v>
      </c>
      <c r="S942" t="str">
        <f>VLOOKUP(R942,SimulationNames!$C$2:$D$62,2,FALSE)</f>
        <v>Lincoln2012NitrogenLowIrrigationNil</v>
      </c>
      <c r="T942" s="4">
        <f t="shared" si="209"/>
        <v>41261</v>
      </c>
      <c r="U942" t="str">
        <f t="shared" si="210"/>
        <v/>
      </c>
      <c r="V942" t="str">
        <f t="shared" si="211"/>
        <v/>
      </c>
      <c r="W942" t="str">
        <f t="shared" si="212"/>
        <v/>
      </c>
      <c r="X942" t="str">
        <f t="shared" si="213"/>
        <v/>
      </c>
      <c r="Y942">
        <f t="shared" si="214"/>
        <v>6.1</v>
      </c>
      <c r="Z942">
        <f t="shared" si="215"/>
        <v>10.6</v>
      </c>
      <c r="AA942" t="str">
        <f t="shared" si="216"/>
        <v/>
      </c>
      <c r="AB942" t="str">
        <f t="shared" si="217"/>
        <v/>
      </c>
      <c r="AC942" t="str">
        <f t="shared" si="218"/>
        <v/>
      </c>
      <c r="AD942" t="str">
        <f>IFERROR(VLOOKUP($O942,NData!$A$2:$G$31,AD$2,FALSE),"")</f>
        <v/>
      </c>
      <c r="AE942" t="str">
        <f>IFERROR(VLOOKUP($O942,NData!$A$2:$G$31,AE$2,FALSE),"")</f>
        <v/>
      </c>
      <c r="AF942" t="str">
        <f>IFERROR(VLOOKUP($O942,NData!$A$2:$G$31,AF$2,FALSE),"")</f>
        <v/>
      </c>
      <c r="AG942" t="str">
        <f>IFERROR(VLOOKUP($O942,NData!$A$2:$G$31,AG$2,FALSE),"")</f>
        <v/>
      </c>
      <c r="AH942" t="str">
        <f>IFERROR(VLOOKUP($O942,NData!$A$2:$G$31,AH$2,FALSE),"")</f>
        <v/>
      </c>
      <c r="AI942" t="str">
        <f>IFERROR(VLOOKUP($O942,NData!$A$2:$G$31,AI$2,FALSE),"")</f>
        <v/>
      </c>
    </row>
    <row r="943" spans="2:35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/>
      <c r="O943" s="3" t="str">
        <f t="shared" si="205"/>
        <v>Lincoln2012NitrogenLowIrrigationNil41263</v>
      </c>
      <c r="P943" s="3">
        <f t="shared" si="206"/>
        <v>23</v>
      </c>
      <c r="Q943" s="3">
        <f t="shared" si="207"/>
        <v>4</v>
      </c>
      <c r="R943">
        <f t="shared" si="208"/>
        <v>234</v>
      </c>
      <c r="S943" t="str">
        <f>VLOOKUP(R943,SimulationNames!$C$2:$D$62,2,FALSE)</f>
        <v>Lincoln2012NitrogenLowIrrigationNil</v>
      </c>
      <c r="T943" s="4">
        <f t="shared" si="209"/>
        <v>41263</v>
      </c>
      <c r="U943" t="str">
        <f t="shared" si="210"/>
        <v/>
      </c>
      <c r="V943" t="str">
        <f t="shared" si="211"/>
        <v/>
      </c>
      <c r="W943" t="str">
        <f t="shared" si="212"/>
        <v/>
      </c>
      <c r="X943" t="str">
        <f t="shared" si="213"/>
        <v/>
      </c>
      <c r="Y943" t="str">
        <f t="shared" si="214"/>
        <v/>
      </c>
      <c r="Z943" t="str">
        <f t="shared" si="215"/>
        <v/>
      </c>
      <c r="AA943">
        <f t="shared" si="216"/>
        <v>0.42</v>
      </c>
      <c r="AB943" t="str">
        <f t="shared" si="217"/>
        <v/>
      </c>
      <c r="AC943" t="str">
        <f t="shared" si="218"/>
        <v/>
      </c>
      <c r="AD943" t="str">
        <f>IFERROR(VLOOKUP($O943,NData!$A$2:$G$31,AD$2,FALSE),"")</f>
        <v/>
      </c>
      <c r="AE943" t="str">
        <f>IFERROR(VLOOKUP($O943,NData!$A$2:$G$31,AE$2,FALSE),"")</f>
        <v/>
      </c>
      <c r="AF943" t="str">
        <f>IFERROR(VLOOKUP($O943,NData!$A$2:$G$31,AF$2,FALSE),"")</f>
        <v/>
      </c>
      <c r="AG943" t="str">
        <f>IFERROR(VLOOKUP($O943,NData!$A$2:$G$31,AG$2,FALSE),"")</f>
        <v/>
      </c>
      <c r="AH943" t="str">
        <f>IFERROR(VLOOKUP($O943,NData!$A$2:$G$31,AH$2,FALSE),"")</f>
        <v/>
      </c>
      <c r="AI943" t="str">
        <f>IFERROR(VLOOKUP($O943,NData!$A$2:$G$31,AI$2,FALSE),"")</f>
        <v/>
      </c>
    </row>
    <row r="944" spans="2:35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/>
      <c r="O944" s="3" t="str">
        <f t="shared" si="205"/>
        <v>Lincoln2012NitrogenLowIrrigationNil41270</v>
      </c>
      <c r="P944" s="3">
        <f t="shared" si="206"/>
        <v>23</v>
      </c>
      <c r="Q944" s="3">
        <f t="shared" si="207"/>
        <v>4</v>
      </c>
      <c r="R944">
        <f t="shared" si="208"/>
        <v>234</v>
      </c>
      <c r="S944" t="str">
        <f>VLOOKUP(R944,SimulationNames!$C$2:$D$62,2,FALSE)</f>
        <v>Lincoln2012NitrogenLowIrrigationNil</v>
      </c>
      <c r="T944" s="4">
        <f t="shared" si="209"/>
        <v>41270</v>
      </c>
      <c r="U944" t="str">
        <f t="shared" si="210"/>
        <v/>
      </c>
      <c r="V944" t="str">
        <f t="shared" si="211"/>
        <v/>
      </c>
      <c r="W944" t="str">
        <f t="shared" si="212"/>
        <v/>
      </c>
      <c r="X944" t="str">
        <f t="shared" si="213"/>
        <v/>
      </c>
      <c r="Y944">
        <f t="shared" si="214"/>
        <v>7.3</v>
      </c>
      <c r="Z944">
        <f t="shared" si="215"/>
        <v>12.5</v>
      </c>
      <c r="AA944" t="str">
        <f t="shared" si="216"/>
        <v/>
      </c>
      <c r="AB944" t="str">
        <f t="shared" si="217"/>
        <v/>
      </c>
      <c r="AC944" t="str">
        <f t="shared" si="218"/>
        <v/>
      </c>
      <c r="AD944" t="str">
        <f>IFERROR(VLOOKUP($O944,NData!$A$2:$G$31,AD$2,FALSE),"")</f>
        <v/>
      </c>
      <c r="AE944" t="str">
        <f>IFERROR(VLOOKUP($O944,NData!$A$2:$G$31,AE$2,FALSE),"")</f>
        <v/>
      </c>
      <c r="AF944" t="str">
        <f>IFERROR(VLOOKUP($O944,NData!$A$2:$G$31,AF$2,FALSE),"")</f>
        <v/>
      </c>
      <c r="AG944" t="str">
        <f>IFERROR(VLOOKUP($O944,NData!$A$2:$G$31,AG$2,FALSE),"")</f>
        <v/>
      </c>
      <c r="AH944" t="str">
        <f>IFERROR(VLOOKUP($O944,NData!$A$2:$G$31,AH$2,FALSE),"")</f>
        <v/>
      </c>
      <c r="AI944" t="str">
        <f>IFERROR(VLOOKUP($O944,NData!$A$2:$G$31,AI$2,FALSE),"")</f>
        <v/>
      </c>
    </row>
    <row r="945" spans="3:35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/>
      <c r="O945" s="3" t="str">
        <f t="shared" si="205"/>
        <v>Lincoln2012NitrogenLowIrrigationNil41273</v>
      </c>
      <c r="P945" s="3">
        <f t="shared" si="206"/>
        <v>23</v>
      </c>
      <c r="Q945" s="3">
        <f t="shared" si="207"/>
        <v>4</v>
      </c>
      <c r="R945">
        <f t="shared" si="208"/>
        <v>234</v>
      </c>
      <c r="S945" t="str">
        <f>VLOOKUP(R945,SimulationNames!$C$2:$D$62,2,FALSE)</f>
        <v>Lincoln2012NitrogenLowIrrigationNil</v>
      </c>
      <c r="T945" s="4">
        <f t="shared" si="209"/>
        <v>41273</v>
      </c>
      <c r="U945" t="str">
        <f t="shared" si="210"/>
        <v/>
      </c>
      <c r="V945" t="str">
        <f t="shared" si="211"/>
        <v/>
      </c>
      <c r="W945" t="str">
        <f t="shared" si="212"/>
        <v/>
      </c>
      <c r="X945" t="str">
        <f t="shared" si="213"/>
        <v/>
      </c>
      <c r="Y945" t="str">
        <f t="shared" si="214"/>
        <v/>
      </c>
      <c r="Z945" t="str">
        <f t="shared" si="215"/>
        <v/>
      </c>
      <c r="AA945">
        <f t="shared" si="216"/>
        <v>0.54</v>
      </c>
      <c r="AB945" t="str">
        <f t="shared" si="217"/>
        <v/>
      </c>
      <c r="AC945" t="str">
        <f t="shared" si="218"/>
        <v/>
      </c>
      <c r="AD945" t="str">
        <f>IFERROR(VLOOKUP($O945,NData!$A$2:$G$31,AD$2,FALSE),"")</f>
        <v/>
      </c>
      <c r="AE945" t="str">
        <f>IFERROR(VLOOKUP($O945,NData!$A$2:$G$31,AE$2,FALSE),"")</f>
        <v/>
      </c>
      <c r="AF945" t="str">
        <f>IFERROR(VLOOKUP($O945,NData!$A$2:$G$31,AF$2,FALSE),"")</f>
        <v/>
      </c>
      <c r="AG945" t="str">
        <f>IFERROR(VLOOKUP($O945,NData!$A$2:$G$31,AG$2,FALSE),"")</f>
        <v/>
      </c>
      <c r="AH945" t="str">
        <f>IFERROR(VLOOKUP($O945,NData!$A$2:$G$31,AH$2,FALSE),"")</f>
        <v/>
      </c>
      <c r="AI945" t="str">
        <f>IFERROR(VLOOKUP($O945,NData!$A$2:$G$31,AI$2,FALSE),"")</f>
        <v/>
      </c>
    </row>
    <row r="946" spans="3:35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/>
      <c r="O946" s="3" t="str">
        <f t="shared" si="205"/>
        <v>Lincoln2012NitrogenLowIrrigationNil41277</v>
      </c>
      <c r="P946" s="3">
        <f t="shared" si="206"/>
        <v>23</v>
      </c>
      <c r="Q946" s="3">
        <f t="shared" si="207"/>
        <v>4</v>
      </c>
      <c r="R946">
        <f t="shared" si="208"/>
        <v>234</v>
      </c>
      <c r="S946" t="str">
        <f>VLOOKUP(R946,SimulationNames!$C$2:$D$62,2,FALSE)</f>
        <v>Lincoln2012NitrogenLowIrrigationNil</v>
      </c>
      <c r="T946" s="4">
        <f t="shared" si="209"/>
        <v>41277</v>
      </c>
      <c r="U946" t="str">
        <f t="shared" si="210"/>
        <v/>
      </c>
      <c r="V946" t="str">
        <f t="shared" si="211"/>
        <v/>
      </c>
      <c r="W946" t="str">
        <f t="shared" si="212"/>
        <v/>
      </c>
      <c r="X946" t="str">
        <f t="shared" si="213"/>
        <v/>
      </c>
      <c r="Y946">
        <f t="shared" si="214"/>
        <v>8.3000000000000007</v>
      </c>
      <c r="Z946">
        <f t="shared" si="215"/>
        <v>13.8</v>
      </c>
      <c r="AA946" t="str">
        <f t="shared" si="216"/>
        <v/>
      </c>
      <c r="AB946" t="str">
        <f t="shared" si="217"/>
        <v/>
      </c>
      <c r="AC946" t="str">
        <f t="shared" si="218"/>
        <v/>
      </c>
      <c r="AD946" t="str">
        <f>IFERROR(VLOOKUP($O946,NData!$A$2:$G$31,AD$2,FALSE),"")</f>
        <v/>
      </c>
      <c r="AE946" t="str">
        <f>IFERROR(VLOOKUP($O946,NData!$A$2:$G$31,AE$2,FALSE),"")</f>
        <v/>
      </c>
      <c r="AF946" t="str">
        <f>IFERROR(VLOOKUP($O946,NData!$A$2:$G$31,AF$2,FALSE),"")</f>
        <v/>
      </c>
      <c r="AG946" t="str">
        <f>IFERROR(VLOOKUP($O946,NData!$A$2:$G$31,AG$2,FALSE),"")</f>
        <v/>
      </c>
      <c r="AH946" t="str">
        <f>IFERROR(VLOOKUP($O946,NData!$A$2:$G$31,AH$2,FALSE),"")</f>
        <v/>
      </c>
      <c r="AI946" t="str">
        <f>IFERROR(VLOOKUP($O946,NData!$A$2:$G$31,AI$2,FALSE),"")</f>
        <v/>
      </c>
    </row>
    <row r="947" spans="3:35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/>
      <c r="O947" s="3" t="str">
        <f t="shared" si="205"/>
        <v>Lincoln2012NitrogenLowIrrigationNil41282</v>
      </c>
      <c r="P947" s="3">
        <f t="shared" si="206"/>
        <v>23</v>
      </c>
      <c r="Q947" s="3">
        <f t="shared" si="207"/>
        <v>4</v>
      </c>
      <c r="R947">
        <f t="shared" si="208"/>
        <v>234</v>
      </c>
      <c r="S947" t="str">
        <f>VLOOKUP(R947,SimulationNames!$C$2:$D$62,2,FALSE)</f>
        <v>Lincoln2012NitrogenLowIrrigationNil</v>
      </c>
      <c r="T947" s="4">
        <f t="shared" si="209"/>
        <v>41282</v>
      </c>
      <c r="U947" t="str">
        <f t="shared" si="210"/>
        <v/>
      </c>
      <c r="V947" t="str">
        <f t="shared" si="211"/>
        <v/>
      </c>
      <c r="W947" t="str">
        <f t="shared" si="212"/>
        <v/>
      </c>
      <c r="X947" t="str">
        <f t="shared" si="213"/>
        <v/>
      </c>
      <c r="Y947">
        <f t="shared" si="214"/>
        <v>9.1999999999999993</v>
      </c>
      <c r="Z947">
        <f t="shared" si="215"/>
        <v>14.6</v>
      </c>
      <c r="AA947">
        <f t="shared" si="216"/>
        <v>0.49</v>
      </c>
      <c r="AB947" t="str">
        <f t="shared" si="217"/>
        <v/>
      </c>
      <c r="AC947" t="str">
        <f t="shared" si="218"/>
        <v/>
      </c>
      <c r="AD947" t="str">
        <f>IFERROR(VLOOKUP($O947,NData!$A$2:$G$31,AD$2,FALSE),"")</f>
        <v/>
      </c>
      <c r="AE947" t="str">
        <f>IFERROR(VLOOKUP($O947,NData!$A$2:$G$31,AE$2,FALSE),"")</f>
        <v/>
      </c>
      <c r="AF947" t="str">
        <f>IFERROR(VLOOKUP($O947,NData!$A$2:$G$31,AF$2,FALSE),"")</f>
        <v/>
      </c>
      <c r="AG947" t="str">
        <f>IFERROR(VLOOKUP($O947,NData!$A$2:$G$31,AG$2,FALSE),"")</f>
        <v/>
      </c>
      <c r="AH947" t="str">
        <f>IFERROR(VLOOKUP($O947,NData!$A$2:$G$31,AH$2,FALSE),"")</f>
        <v/>
      </c>
      <c r="AI947" t="str">
        <f>IFERROR(VLOOKUP($O947,NData!$A$2:$G$31,AI$2,FALSE),"")</f>
        <v/>
      </c>
    </row>
    <row r="948" spans="3:35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/>
      <c r="O948" s="3" t="str">
        <f t="shared" si="205"/>
        <v>Lincoln2012NitrogenLowIrrigationNil41289</v>
      </c>
      <c r="P948" s="3">
        <f t="shared" si="206"/>
        <v>23</v>
      </c>
      <c r="Q948" s="3">
        <f t="shared" si="207"/>
        <v>4</v>
      </c>
      <c r="R948">
        <f t="shared" si="208"/>
        <v>234</v>
      </c>
      <c r="S948" t="str">
        <f>VLOOKUP(R948,SimulationNames!$C$2:$D$62,2,FALSE)</f>
        <v>Lincoln2012NitrogenLowIrrigationNil</v>
      </c>
      <c r="T948" s="4">
        <f t="shared" si="209"/>
        <v>41289</v>
      </c>
      <c r="U948" t="str">
        <f t="shared" si="210"/>
        <v/>
      </c>
      <c r="V948" t="str">
        <f t="shared" si="211"/>
        <v/>
      </c>
      <c r="W948" t="str">
        <f t="shared" si="212"/>
        <v/>
      </c>
      <c r="X948" t="str">
        <f t="shared" si="213"/>
        <v/>
      </c>
      <c r="Y948" t="str">
        <f t="shared" si="214"/>
        <v/>
      </c>
      <c r="Z948" t="str">
        <f t="shared" si="215"/>
        <v/>
      </c>
      <c r="AA948" t="str">
        <f t="shared" si="216"/>
        <v/>
      </c>
      <c r="AB948">
        <f t="shared" si="217"/>
        <v>5.52</v>
      </c>
      <c r="AC948" t="str">
        <f t="shared" si="218"/>
        <v/>
      </c>
      <c r="AD948" t="str">
        <f>IFERROR(VLOOKUP($O948,NData!$A$2:$G$31,AD$2,FALSE),"")</f>
        <v/>
      </c>
      <c r="AE948" t="str">
        <f>IFERROR(VLOOKUP($O948,NData!$A$2:$G$31,AE$2,FALSE),"")</f>
        <v/>
      </c>
      <c r="AF948" t="str">
        <f>IFERROR(VLOOKUP($O948,NData!$A$2:$G$31,AF$2,FALSE),"")</f>
        <v/>
      </c>
      <c r="AG948" t="str">
        <f>IFERROR(VLOOKUP($O948,NData!$A$2:$G$31,AG$2,FALSE),"")</f>
        <v/>
      </c>
      <c r="AH948" t="str">
        <f>IFERROR(VLOOKUP($O948,NData!$A$2:$G$31,AH$2,FALSE),"")</f>
        <v/>
      </c>
      <c r="AI948" t="str">
        <f>IFERROR(VLOOKUP($O948,NData!$A$2:$G$31,AI$2,FALSE),"")</f>
        <v/>
      </c>
    </row>
    <row r="949" spans="3:35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/>
      <c r="O949" s="3" t="str">
        <f t="shared" si="205"/>
        <v>Lincoln2012NitrogenLowIrrigationNil41290</v>
      </c>
      <c r="P949" s="3">
        <f t="shared" si="206"/>
        <v>23</v>
      </c>
      <c r="Q949" s="3">
        <f t="shared" si="207"/>
        <v>4</v>
      </c>
      <c r="R949">
        <f t="shared" si="208"/>
        <v>234</v>
      </c>
      <c r="S949" t="str">
        <f>VLOOKUP(R949,SimulationNames!$C$2:$D$62,2,FALSE)</f>
        <v>Lincoln2012NitrogenLowIrrigationNil</v>
      </c>
      <c r="T949" s="4">
        <f t="shared" si="209"/>
        <v>41290</v>
      </c>
      <c r="U949" t="str">
        <f t="shared" si="210"/>
        <v/>
      </c>
      <c r="V949" t="str">
        <f t="shared" si="211"/>
        <v/>
      </c>
      <c r="W949" t="str">
        <f t="shared" si="212"/>
        <v/>
      </c>
      <c r="X949" t="str">
        <f t="shared" si="213"/>
        <v/>
      </c>
      <c r="Y949">
        <f t="shared" si="214"/>
        <v>13</v>
      </c>
      <c r="Z949">
        <f t="shared" si="215"/>
        <v>16.3</v>
      </c>
      <c r="AA949" t="str">
        <f t="shared" si="216"/>
        <v/>
      </c>
      <c r="AB949" t="str">
        <f t="shared" si="217"/>
        <v/>
      </c>
      <c r="AC949" t="str">
        <f t="shared" si="218"/>
        <v/>
      </c>
      <c r="AD949" t="str">
        <f>IFERROR(VLOOKUP($O949,NData!$A$2:$G$31,AD$2,FALSE),"")</f>
        <v/>
      </c>
      <c r="AE949" t="str">
        <f>IFERROR(VLOOKUP($O949,NData!$A$2:$G$31,AE$2,FALSE),"")</f>
        <v/>
      </c>
      <c r="AF949" t="str">
        <f>IFERROR(VLOOKUP($O949,NData!$A$2:$G$31,AF$2,FALSE),"")</f>
        <v/>
      </c>
      <c r="AG949" t="str">
        <f>IFERROR(VLOOKUP($O949,NData!$A$2:$G$31,AG$2,FALSE),"")</f>
        <v/>
      </c>
      <c r="AH949" t="str">
        <f>IFERROR(VLOOKUP($O949,NData!$A$2:$G$31,AH$2,FALSE),"")</f>
        <v/>
      </c>
      <c r="AI949" t="str">
        <f>IFERROR(VLOOKUP($O949,NData!$A$2:$G$31,AI$2,FALSE),"")</f>
        <v/>
      </c>
    </row>
    <row r="950" spans="3:35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/>
      <c r="O950" s="3" t="str">
        <f t="shared" si="205"/>
        <v>Lincoln2012NitrogenLowIrrigationNil41291</v>
      </c>
      <c r="P950" s="3">
        <f t="shared" si="206"/>
        <v>23</v>
      </c>
      <c r="Q950" s="3">
        <f t="shared" si="207"/>
        <v>4</v>
      </c>
      <c r="R950">
        <f t="shared" si="208"/>
        <v>234</v>
      </c>
      <c r="S950" t="str">
        <f>VLOOKUP(R950,SimulationNames!$C$2:$D$62,2,FALSE)</f>
        <v>Lincoln2012NitrogenLowIrrigationNil</v>
      </c>
      <c r="T950" s="4">
        <f t="shared" si="209"/>
        <v>41291</v>
      </c>
      <c r="U950" t="str">
        <f t="shared" si="210"/>
        <v/>
      </c>
      <c r="V950" t="str">
        <f t="shared" si="211"/>
        <v/>
      </c>
      <c r="W950" t="str">
        <f t="shared" si="212"/>
        <v/>
      </c>
      <c r="X950" t="str">
        <f t="shared" si="213"/>
        <v/>
      </c>
      <c r="Y950" t="str">
        <f t="shared" si="214"/>
        <v/>
      </c>
      <c r="Z950" t="str">
        <f t="shared" si="215"/>
        <v/>
      </c>
      <c r="AA950" t="str">
        <f t="shared" si="216"/>
        <v/>
      </c>
      <c r="AB950">
        <f t="shared" si="217"/>
        <v>5.665</v>
      </c>
      <c r="AC950" t="str">
        <f t="shared" si="218"/>
        <v/>
      </c>
      <c r="AD950" t="str">
        <f>IFERROR(VLOOKUP($O950,NData!$A$2:$G$31,AD$2,FALSE),"")</f>
        <v/>
      </c>
      <c r="AE950" t="str">
        <f>IFERROR(VLOOKUP($O950,NData!$A$2:$G$31,AE$2,FALSE),"")</f>
        <v/>
      </c>
      <c r="AF950" t="str">
        <f>IFERROR(VLOOKUP($O950,NData!$A$2:$G$31,AF$2,FALSE),"")</f>
        <v/>
      </c>
      <c r="AG950" t="str">
        <f>IFERROR(VLOOKUP($O950,NData!$A$2:$G$31,AG$2,FALSE),"")</f>
        <v/>
      </c>
      <c r="AH950" t="str">
        <f>IFERROR(VLOOKUP($O950,NData!$A$2:$G$31,AH$2,FALSE),"")</f>
        <v/>
      </c>
      <c r="AI950" t="str">
        <f>IFERROR(VLOOKUP($O950,NData!$A$2:$G$31,AI$2,FALSE),"")</f>
        <v/>
      </c>
    </row>
    <row r="951" spans="3:35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/>
      <c r="O951" s="3" t="str">
        <f t="shared" si="205"/>
        <v>Lincoln2012NitrogenLowIrrigationNil41292</v>
      </c>
      <c r="P951" s="3">
        <f t="shared" si="206"/>
        <v>23</v>
      </c>
      <c r="Q951" s="3">
        <f t="shared" si="207"/>
        <v>4</v>
      </c>
      <c r="R951">
        <f t="shared" si="208"/>
        <v>234</v>
      </c>
      <c r="S951" t="str">
        <f>VLOOKUP(R951,SimulationNames!$C$2:$D$62,2,FALSE)</f>
        <v>Lincoln2012NitrogenLowIrrigationNil</v>
      </c>
      <c r="T951" s="4">
        <f t="shared" si="209"/>
        <v>41292</v>
      </c>
      <c r="U951" t="str">
        <f t="shared" si="210"/>
        <v/>
      </c>
      <c r="V951" t="str">
        <f t="shared" si="211"/>
        <v/>
      </c>
      <c r="W951" t="str">
        <f t="shared" si="212"/>
        <v/>
      </c>
      <c r="X951" t="str">
        <f t="shared" si="213"/>
        <v/>
      </c>
      <c r="Y951" t="str">
        <f t="shared" si="214"/>
        <v/>
      </c>
      <c r="Z951" t="str">
        <f t="shared" si="215"/>
        <v/>
      </c>
      <c r="AA951">
        <f t="shared" si="216"/>
        <v>0.68</v>
      </c>
      <c r="AB951" t="str">
        <f t="shared" si="217"/>
        <v/>
      </c>
      <c r="AC951" t="str">
        <f t="shared" si="218"/>
        <v/>
      </c>
      <c r="AD951" t="str">
        <f>IFERROR(VLOOKUP($O951,NData!$A$2:$G$31,AD$2,FALSE),"")</f>
        <v/>
      </c>
      <c r="AE951" t="str">
        <f>IFERROR(VLOOKUP($O951,NData!$A$2:$G$31,AE$2,FALSE),"")</f>
        <v/>
      </c>
      <c r="AF951" t="str">
        <f>IFERROR(VLOOKUP($O951,NData!$A$2:$G$31,AF$2,FALSE),"")</f>
        <v/>
      </c>
      <c r="AG951" t="str">
        <f>IFERROR(VLOOKUP($O951,NData!$A$2:$G$31,AG$2,FALSE),"")</f>
        <v/>
      </c>
      <c r="AH951" t="str">
        <f>IFERROR(VLOOKUP($O951,NData!$A$2:$G$31,AH$2,FALSE),"")</f>
        <v/>
      </c>
      <c r="AI951" t="str">
        <f>IFERROR(VLOOKUP($O951,NData!$A$2:$G$31,AI$2,FALSE),"")</f>
        <v/>
      </c>
    </row>
    <row r="952" spans="3:35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/>
      <c r="O952" s="3" t="str">
        <f t="shared" si="205"/>
        <v>Lincoln2012NitrogenLowIrrigationNil41295</v>
      </c>
      <c r="P952" s="3">
        <f t="shared" si="206"/>
        <v>23</v>
      </c>
      <c r="Q952" s="3">
        <f t="shared" si="207"/>
        <v>4</v>
      </c>
      <c r="R952">
        <f t="shared" si="208"/>
        <v>234</v>
      </c>
      <c r="S952" t="str">
        <f>VLOOKUP(R952,SimulationNames!$C$2:$D$62,2,FALSE)</f>
        <v>Lincoln2012NitrogenLowIrrigationNil</v>
      </c>
      <c r="T952" s="4">
        <f t="shared" si="209"/>
        <v>41295</v>
      </c>
      <c r="U952" t="str">
        <f t="shared" si="210"/>
        <v/>
      </c>
      <c r="V952" t="str">
        <f t="shared" si="211"/>
        <v/>
      </c>
      <c r="W952" t="str">
        <f t="shared" si="212"/>
        <v/>
      </c>
      <c r="X952" t="str">
        <f t="shared" si="213"/>
        <v/>
      </c>
      <c r="Y952" t="str">
        <f t="shared" si="214"/>
        <v/>
      </c>
      <c r="Z952" t="str">
        <f t="shared" si="215"/>
        <v/>
      </c>
      <c r="AA952" t="str">
        <f t="shared" si="216"/>
        <v/>
      </c>
      <c r="AB952">
        <f t="shared" si="217"/>
        <v>5.98</v>
      </c>
      <c r="AC952" t="str">
        <f t="shared" si="218"/>
        <v/>
      </c>
      <c r="AD952" t="str">
        <f>IFERROR(VLOOKUP($O952,NData!$A$2:$G$31,AD$2,FALSE),"")</f>
        <v/>
      </c>
      <c r="AE952" t="str">
        <f>IFERROR(VLOOKUP($O952,NData!$A$2:$G$31,AE$2,FALSE),"")</f>
        <v/>
      </c>
      <c r="AF952" t="str">
        <f>IFERROR(VLOOKUP($O952,NData!$A$2:$G$31,AF$2,FALSE),"")</f>
        <v/>
      </c>
      <c r="AG952" t="str">
        <f>IFERROR(VLOOKUP($O952,NData!$A$2:$G$31,AG$2,FALSE),"")</f>
        <v/>
      </c>
      <c r="AH952" t="str">
        <f>IFERROR(VLOOKUP($O952,NData!$A$2:$G$31,AH$2,FALSE),"")</f>
        <v/>
      </c>
      <c r="AI952" t="str">
        <f>IFERROR(VLOOKUP($O952,NData!$A$2:$G$31,AI$2,FALSE),"")</f>
        <v/>
      </c>
    </row>
    <row r="953" spans="3:35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/>
      <c r="O953" s="3" t="str">
        <f t="shared" si="205"/>
        <v>Lincoln2012NitrogenLowIrrigationNil41296</v>
      </c>
      <c r="P953" s="3">
        <f t="shared" si="206"/>
        <v>23</v>
      </c>
      <c r="Q953" s="3">
        <f t="shared" si="207"/>
        <v>4</v>
      </c>
      <c r="R953">
        <f t="shared" si="208"/>
        <v>234</v>
      </c>
      <c r="S953" t="str">
        <f>VLOOKUP(R953,SimulationNames!$C$2:$D$62,2,FALSE)</f>
        <v>Lincoln2012NitrogenLowIrrigationNil</v>
      </c>
      <c r="T953" s="4">
        <f t="shared" si="209"/>
        <v>41296</v>
      </c>
      <c r="U953" t="str">
        <f t="shared" si="210"/>
        <v/>
      </c>
      <c r="V953" t="str">
        <f t="shared" si="211"/>
        <v/>
      </c>
      <c r="W953" t="str">
        <f t="shared" si="212"/>
        <v/>
      </c>
      <c r="X953" t="str">
        <f t="shared" si="213"/>
        <v/>
      </c>
      <c r="Y953">
        <f t="shared" si="214"/>
        <v>14.6</v>
      </c>
      <c r="Z953">
        <f t="shared" si="215"/>
        <v>16.8</v>
      </c>
      <c r="AA953" t="str">
        <f t="shared" si="216"/>
        <v/>
      </c>
      <c r="AB953" t="str">
        <f t="shared" si="217"/>
        <v/>
      </c>
      <c r="AC953" t="str">
        <f t="shared" si="218"/>
        <v/>
      </c>
      <c r="AD953" t="str">
        <f>IFERROR(VLOOKUP($O953,NData!$A$2:$G$31,AD$2,FALSE),"")</f>
        <v/>
      </c>
      <c r="AE953" t="str">
        <f>IFERROR(VLOOKUP($O953,NData!$A$2:$G$31,AE$2,FALSE),"")</f>
        <v/>
      </c>
      <c r="AF953" t="str">
        <f>IFERROR(VLOOKUP($O953,NData!$A$2:$G$31,AF$2,FALSE),"")</f>
        <v/>
      </c>
      <c r="AG953" t="str">
        <f>IFERROR(VLOOKUP($O953,NData!$A$2:$G$31,AG$2,FALSE),"")</f>
        <v/>
      </c>
      <c r="AH953" t="str">
        <f>IFERROR(VLOOKUP($O953,NData!$A$2:$G$31,AH$2,FALSE),"")</f>
        <v/>
      </c>
      <c r="AI953" t="str">
        <f>IFERROR(VLOOKUP($O953,NData!$A$2:$G$31,AI$2,FALSE),"")</f>
        <v/>
      </c>
    </row>
    <row r="954" spans="3:35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/>
      <c r="O954" s="3" t="str">
        <f t="shared" si="205"/>
        <v>Lincoln2012NitrogenLowIrrigationNil41298</v>
      </c>
      <c r="P954" s="3">
        <f t="shared" si="206"/>
        <v>23</v>
      </c>
      <c r="Q954" s="3">
        <f t="shared" si="207"/>
        <v>4</v>
      </c>
      <c r="R954">
        <f t="shared" si="208"/>
        <v>234</v>
      </c>
      <c r="S954" t="str">
        <f>VLOOKUP(R954,SimulationNames!$C$2:$D$62,2,FALSE)</f>
        <v>Lincoln2012NitrogenLowIrrigationNil</v>
      </c>
      <c r="T954" s="4">
        <f t="shared" si="209"/>
        <v>41298</v>
      </c>
      <c r="U954" t="str">
        <f t="shared" si="210"/>
        <v/>
      </c>
      <c r="V954" t="str">
        <f t="shared" si="211"/>
        <v/>
      </c>
      <c r="W954" t="str">
        <f t="shared" si="212"/>
        <v/>
      </c>
      <c r="X954" t="str">
        <f t="shared" si="213"/>
        <v/>
      </c>
      <c r="Y954" t="str">
        <f t="shared" si="214"/>
        <v/>
      </c>
      <c r="Z954" t="str">
        <f t="shared" si="215"/>
        <v/>
      </c>
      <c r="AA954" t="str">
        <f t="shared" si="216"/>
        <v/>
      </c>
      <c r="AB954">
        <f t="shared" si="217"/>
        <v>6.2550000000000008</v>
      </c>
      <c r="AC954" t="str">
        <f t="shared" si="218"/>
        <v/>
      </c>
      <c r="AD954" t="str">
        <f>IFERROR(VLOOKUP($O954,NData!$A$2:$G$31,AD$2,FALSE),"")</f>
        <v/>
      </c>
      <c r="AE954" t="str">
        <f>IFERROR(VLOOKUP($O954,NData!$A$2:$G$31,AE$2,FALSE),"")</f>
        <v/>
      </c>
      <c r="AF954" t="str">
        <f>IFERROR(VLOOKUP($O954,NData!$A$2:$G$31,AF$2,FALSE),"")</f>
        <v/>
      </c>
      <c r="AG954" t="str">
        <f>IFERROR(VLOOKUP($O954,NData!$A$2:$G$31,AG$2,FALSE),"")</f>
        <v/>
      </c>
      <c r="AH954" t="str">
        <f>IFERROR(VLOOKUP($O954,NData!$A$2:$G$31,AH$2,FALSE),"")</f>
        <v/>
      </c>
      <c r="AI954" t="str">
        <f>IFERROR(VLOOKUP($O954,NData!$A$2:$G$31,AI$2,FALSE),"")</f>
        <v/>
      </c>
    </row>
    <row r="955" spans="3:35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/>
      <c r="O955" s="3" t="str">
        <f t="shared" si="205"/>
        <v>Lincoln2012NitrogenLowIrrigationNil41299</v>
      </c>
      <c r="P955" s="3">
        <f t="shared" si="206"/>
        <v>23</v>
      </c>
      <c r="Q955" s="3">
        <f t="shared" si="207"/>
        <v>4</v>
      </c>
      <c r="R955">
        <f t="shared" si="208"/>
        <v>234</v>
      </c>
      <c r="S955" t="str">
        <f>VLOOKUP(R955,SimulationNames!$C$2:$D$62,2,FALSE)</f>
        <v>Lincoln2012NitrogenLowIrrigationNil</v>
      </c>
      <c r="T955" s="4">
        <f t="shared" si="209"/>
        <v>41299</v>
      </c>
      <c r="U955" t="str">
        <f t="shared" si="210"/>
        <v/>
      </c>
      <c r="V955" t="str">
        <f t="shared" si="211"/>
        <v/>
      </c>
      <c r="W955" t="str">
        <f t="shared" si="212"/>
        <v/>
      </c>
      <c r="X955" t="str">
        <f t="shared" si="213"/>
        <v/>
      </c>
      <c r="Y955" t="str">
        <f t="shared" si="214"/>
        <v/>
      </c>
      <c r="Z955" t="str">
        <f t="shared" si="215"/>
        <v/>
      </c>
      <c r="AA955">
        <f t="shared" si="216"/>
        <v>0.74</v>
      </c>
      <c r="AB955" t="str">
        <f t="shared" si="217"/>
        <v/>
      </c>
      <c r="AC955" t="str">
        <f t="shared" si="218"/>
        <v/>
      </c>
      <c r="AD955" t="str">
        <f>IFERROR(VLOOKUP($O955,NData!$A$2:$G$31,AD$2,FALSE),"")</f>
        <v/>
      </c>
      <c r="AE955" t="str">
        <f>IFERROR(VLOOKUP($O955,NData!$A$2:$G$31,AE$2,FALSE),"")</f>
        <v/>
      </c>
      <c r="AF955" t="str">
        <f>IFERROR(VLOOKUP($O955,NData!$A$2:$G$31,AF$2,FALSE),"")</f>
        <v/>
      </c>
      <c r="AG955" t="str">
        <f>IFERROR(VLOOKUP($O955,NData!$A$2:$G$31,AG$2,FALSE),"")</f>
        <v/>
      </c>
      <c r="AH955" t="str">
        <f>IFERROR(VLOOKUP($O955,NData!$A$2:$G$31,AH$2,FALSE),"")</f>
        <v/>
      </c>
      <c r="AI955" t="str">
        <f>IFERROR(VLOOKUP($O955,NData!$A$2:$G$31,AI$2,FALSE),"")</f>
        <v/>
      </c>
    </row>
    <row r="956" spans="3:35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/>
      <c r="O956" s="3" t="str">
        <f t="shared" si="205"/>
        <v>Lincoln2012NitrogenLowIrrigationNil41302</v>
      </c>
      <c r="P956" s="3">
        <f t="shared" si="206"/>
        <v>23</v>
      </c>
      <c r="Q956" s="3">
        <f t="shared" si="207"/>
        <v>4</v>
      </c>
      <c r="R956">
        <f t="shared" si="208"/>
        <v>234</v>
      </c>
      <c r="S956" t="str">
        <f>VLOOKUP(R956,SimulationNames!$C$2:$D$62,2,FALSE)</f>
        <v>Lincoln2012NitrogenLowIrrigationNil</v>
      </c>
      <c r="T956" s="4">
        <f t="shared" si="209"/>
        <v>41302</v>
      </c>
      <c r="U956">
        <f t="shared" si="210"/>
        <v>640.1</v>
      </c>
      <c r="V956">
        <f t="shared" si="211"/>
        <v>0</v>
      </c>
      <c r="W956">
        <f t="shared" si="212"/>
        <v>3</v>
      </c>
      <c r="X956">
        <f t="shared" si="213"/>
        <v>166.4</v>
      </c>
      <c r="Y956" t="str">
        <f t="shared" si="214"/>
        <v/>
      </c>
      <c r="Z956" t="str">
        <f t="shared" si="215"/>
        <v/>
      </c>
      <c r="AA956" t="str">
        <f t="shared" si="216"/>
        <v/>
      </c>
      <c r="AB956" t="str">
        <f t="shared" si="217"/>
        <v/>
      </c>
      <c r="AC956">
        <f t="shared" si="218"/>
        <v>435.5</v>
      </c>
      <c r="AD956">
        <f>IFERROR(VLOOKUP($O956,NData!$A$2:$G$31,AD$2,FALSE),"")</f>
        <v>0.5383</v>
      </c>
      <c r="AE956" t="str">
        <f>IFERROR(VLOOKUP($O956,NData!$A$2:$G$31,AE$2,FALSE),"")</f>
        <v/>
      </c>
      <c r="AF956" t="str">
        <f>IFERROR(VLOOKUP($O956,NData!$A$2:$G$31,AF$2,FALSE),"")</f>
        <v/>
      </c>
      <c r="AG956">
        <f>IFERROR(VLOOKUP($O956,NData!$A$2:$G$31,AG$2,FALSE),"")</f>
        <v>1.1569999999999998</v>
      </c>
      <c r="AH956" t="str">
        <f>IFERROR(VLOOKUP($O956,NData!$A$2:$G$31,AH$2,FALSE),"")</f>
        <v/>
      </c>
      <c r="AI956">
        <f>IFERROR(VLOOKUP($O956,NData!$A$2:$G$31,AI$2,FALSE),"")</f>
        <v>0.71787500000000004</v>
      </c>
    </row>
    <row r="957" spans="3:35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/>
      <c r="O957" s="3" t="str">
        <f t="shared" si="205"/>
        <v>Lincoln2012NitrogenLowIrrigationNil41303</v>
      </c>
      <c r="P957" s="3">
        <f t="shared" si="206"/>
        <v>23</v>
      </c>
      <c r="Q957" s="3">
        <f t="shared" si="207"/>
        <v>4</v>
      </c>
      <c r="R957">
        <f t="shared" si="208"/>
        <v>234</v>
      </c>
      <c r="S957" t="str">
        <f>VLOOKUP(R957,SimulationNames!$C$2:$D$62,2,FALSE)</f>
        <v>Lincoln2012NitrogenLowIrrigationNil</v>
      </c>
      <c r="T957" s="4">
        <f t="shared" si="209"/>
        <v>41303</v>
      </c>
      <c r="U957" t="str">
        <f t="shared" si="210"/>
        <v/>
      </c>
      <c r="V957" t="str">
        <f t="shared" si="211"/>
        <v/>
      </c>
      <c r="W957" t="str">
        <f t="shared" si="212"/>
        <v/>
      </c>
      <c r="X957" t="str">
        <f t="shared" si="213"/>
        <v/>
      </c>
      <c r="Y957">
        <f t="shared" si="214"/>
        <v>15.3</v>
      </c>
      <c r="Z957">
        <f t="shared" si="215"/>
        <v>16.8</v>
      </c>
      <c r="AA957" t="str">
        <f t="shared" si="216"/>
        <v/>
      </c>
      <c r="AB957">
        <f t="shared" si="217"/>
        <v>6.48</v>
      </c>
      <c r="AC957" t="str">
        <f t="shared" si="218"/>
        <v/>
      </c>
      <c r="AD957" t="str">
        <f>IFERROR(VLOOKUP($O957,NData!$A$2:$G$31,AD$2,FALSE),"")</f>
        <v/>
      </c>
      <c r="AE957" t="str">
        <f>IFERROR(VLOOKUP($O957,NData!$A$2:$G$31,AE$2,FALSE),"")</f>
        <v/>
      </c>
      <c r="AF957" t="str">
        <f>IFERROR(VLOOKUP($O957,NData!$A$2:$G$31,AF$2,FALSE),"")</f>
        <v/>
      </c>
      <c r="AG957" t="str">
        <f>IFERROR(VLOOKUP($O957,NData!$A$2:$G$31,AG$2,FALSE),"")</f>
        <v/>
      </c>
      <c r="AH957" t="str">
        <f>IFERROR(VLOOKUP($O957,NData!$A$2:$G$31,AH$2,FALSE),"")</f>
        <v/>
      </c>
      <c r="AI957" t="str">
        <f>IFERROR(VLOOKUP($O957,NData!$A$2:$G$31,AI$2,FALSE),"")</f>
        <v/>
      </c>
    </row>
    <row r="958" spans="3:35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/>
      <c r="O958" s="3" t="str">
        <f t="shared" si="205"/>
        <v>Lincoln2012NitrogenLowIrrigationNil41306</v>
      </c>
      <c r="P958" s="3">
        <f t="shared" si="206"/>
        <v>23</v>
      </c>
      <c r="Q958" s="3">
        <f t="shared" si="207"/>
        <v>4</v>
      </c>
      <c r="R958">
        <f t="shared" si="208"/>
        <v>234</v>
      </c>
      <c r="S958" t="str">
        <f>VLOOKUP(R958,SimulationNames!$C$2:$D$62,2,FALSE)</f>
        <v>Lincoln2012NitrogenLowIrrigationNil</v>
      </c>
      <c r="T958" s="4">
        <f t="shared" si="209"/>
        <v>41306</v>
      </c>
      <c r="U958" t="str">
        <f t="shared" si="210"/>
        <v/>
      </c>
      <c r="V958" t="str">
        <f t="shared" si="211"/>
        <v/>
      </c>
      <c r="W958" t="str">
        <f t="shared" si="212"/>
        <v/>
      </c>
      <c r="X958" t="str">
        <f t="shared" si="213"/>
        <v/>
      </c>
      <c r="Y958" t="str">
        <f t="shared" si="214"/>
        <v/>
      </c>
      <c r="Z958" t="str">
        <f t="shared" si="215"/>
        <v/>
      </c>
      <c r="AA958">
        <f t="shared" si="216"/>
        <v>0.71</v>
      </c>
      <c r="AB958" t="str">
        <f t="shared" si="217"/>
        <v/>
      </c>
      <c r="AC958" t="str">
        <f t="shared" si="218"/>
        <v/>
      </c>
      <c r="AD958" t="str">
        <f>IFERROR(VLOOKUP($O958,NData!$A$2:$G$31,AD$2,FALSE),"")</f>
        <v/>
      </c>
      <c r="AE958" t="str">
        <f>IFERROR(VLOOKUP($O958,NData!$A$2:$G$31,AE$2,FALSE),"")</f>
        <v/>
      </c>
      <c r="AF958" t="str">
        <f>IFERROR(VLOOKUP($O958,NData!$A$2:$G$31,AF$2,FALSE),"")</f>
        <v/>
      </c>
      <c r="AG958" t="str">
        <f>IFERROR(VLOOKUP($O958,NData!$A$2:$G$31,AG$2,FALSE),"")</f>
        <v/>
      </c>
      <c r="AH958" t="str">
        <f>IFERROR(VLOOKUP($O958,NData!$A$2:$G$31,AH$2,FALSE),"")</f>
        <v/>
      </c>
      <c r="AI958" t="str">
        <f>IFERROR(VLOOKUP($O958,NData!$A$2:$G$31,AI$2,FALSE),"")</f>
        <v/>
      </c>
    </row>
    <row r="959" spans="3:35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/>
      <c r="O959" s="3" t="str">
        <f t="shared" si="205"/>
        <v>Lincoln2012NitrogenLowIrrigationNil41310</v>
      </c>
      <c r="P959" s="3">
        <f t="shared" si="206"/>
        <v>23</v>
      </c>
      <c r="Q959" s="3">
        <f t="shared" si="207"/>
        <v>4</v>
      </c>
      <c r="R959">
        <f t="shared" si="208"/>
        <v>234</v>
      </c>
      <c r="S959" t="str">
        <f>VLOOKUP(R959,SimulationNames!$C$2:$D$62,2,FALSE)</f>
        <v>Lincoln2012NitrogenLowIrrigationNil</v>
      </c>
      <c r="T959" s="4">
        <f t="shared" si="209"/>
        <v>41310</v>
      </c>
      <c r="U959" t="str">
        <f t="shared" si="210"/>
        <v/>
      </c>
      <c r="V959" t="str">
        <f t="shared" si="211"/>
        <v/>
      </c>
      <c r="W959" t="str">
        <f t="shared" si="212"/>
        <v/>
      </c>
      <c r="X959" t="str">
        <f t="shared" si="213"/>
        <v/>
      </c>
      <c r="Y959">
        <f t="shared" si="214"/>
        <v>16.8</v>
      </c>
      <c r="Z959">
        <f t="shared" si="215"/>
        <v>16.8</v>
      </c>
      <c r="AA959" t="str">
        <f t="shared" si="216"/>
        <v/>
      </c>
      <c r="AB959" t="str">
        <f t="shared" si="217"/>
        <v/>
      </c>
      <c r="AC959" t="str">
        <f t="shared" si="218"/>
        <v/>
      </c>
      <c r="AD959" t="str">
        <f>IFERROR(VLOOKUP($O959,NData!$A$2:$G$31,AD$2,FALSE),"")</f>
        <v/>
      </c>
      <c r="AE959" t="str">
        <f>IFERROR(VLOOKUP($O959,NData!$A$2:$G$31,AE$2,FALSE),"")</f>
        <v/>
      </c>
      <c r="AF959" t="str">
        <f>IFERROR(VLOOKUP($O959,NData!$A$2:$G$31,AF$2,FALSE),"")</f>
        <v/>
      </c>
      <c r="AG959" t="str">
        <f>IFERROR(VLOOKUP($O959,NData!$A$2:$G$31,AG$2,FALSE),"")</f>
        <v/>
      </c>
      <c r="AH959" t="str">
        <f>IFERROR(VLOOKUP($O959,NData!$A$2:$G$31,AH$2,FALSE),"")</f>
        <v/>
      </c>
      <c r="AI959" t="str">
        <f>IFERROR(VLOOKUP($O959,NData!$A$2:$G$31,AI$2,FALSE),"")</f>
        <v/>
      </c>
    </row>
    <row r="960" spans="3:35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/>
      <c r="O960" s="3" t="str">
        <f t="shared" si="205"/>
        <v>Lincoln2012NitrogenLowIrrigationNil41312</v>
      </c>
      <c r="P960" s="3">
        <f t="shared" si="206"/>
        <v>23</v>
      </c>
      <c r="Q960" s="3">
        <f t="shared" si="207"/>
        <v>4</v>
      </c>
      <c r="R960">
        <f t="shared" si="208"/>
        <v>234</v>
      </c>
      <c r="S960" t="str">
        <f>VLOOKUP(R960,SimulationNames!$C$2:$D$62,2,FALSE)</f>
        <v>Lincoln2012NitrogenLowIrrigationNil</v>
      </c>
      <c r="T960" s="4">
        <f t="shared" si="209"/>
        <v>41312</v>
      </c>
      <c r="U960" t="str">
        <f t="shared" si="210"/>
        <v/>
      </c>
      <c r="V960" t="str">
        <f t="shared" si="211"/>
        <v/>
      </c>
      <c r="W960" t="str">
        <f t="shared" si="212"/>
        <v/>
      </c>
      <c r="X960" t="str">
        <f t="shared" si="213"/>
        <v/>
      </c>
      <c r="Y960" t="str">
        <f t="shared" si="214"/>
        <v/>
      </c>
      <c r="Z960" t="str">
        <f t="shared" si="215"/>
        <v/>
      </c>
      <c r="AA960">
        <f t="shared" si="216"/>
        <v>0.68</v>
      </c>
      <c r="AB960" t="str">
        <f t="shared" si="217"/>
        <v/>
      </c>
      <c r="AC960" t="str">
        <f t="shared" si="218"/>
        <v/>
      </c>
      <c r="AD960" t="str">
        <f>IFERROR(VLOOKUP($O960,NData!$A$2:$G$31,AD$2,FALSE),"")</f>
        <v/>
      </c>
      <c r="AE960" t="str">
        <f>IFERROR(VLOOKUP($O960,NData!$A$2:$G$31,AE$2,FALSE),"")</f>
        <v/>
      </c>
      <c r="AF960" t="str">
        <f>IFERROR(VLOOKUP($O960,NData!$A$2:$G$31,AF$2,FALSE),"")</f>
        <v/>
      </c>
      <c r="AG960" t="str">
        <f>IFERROR(VLOOKUP($O960,NData!$A$2:$G$31,AG$2,FALSE),"")</f>
        <v/>
      </c>
      <c r="AH960" t="str">
        <f>IFERROR(VLOOKUP($O960,NData!$A$2:$G$31,AH$2,FALSE),"")</f>
        <v/>
      </c>
      <c r="AI960" t="str">
        <f>IFERROR(VLOOKUP($O960,NData!$A$2:$G$31,AI$2,FALSE),"")</f>
        <v/>
      </c>
    </row>
    <row r="961" spans="2:35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/>
      <c r="O961" s="3" t="str">
        <f t="shared" si="205"/>
        <v>Lincoln2012NitrogenLowIrrigationNil41319</v>
      </c>
      <c r="P961" s="3">
        <f t="shared" si="206"/>
        <v>23</v>
      </c>
      <c r="Q961" s="3">
        <f t="shared" si="207"/>
        <v>4</v>
      </c>
      <c r="R961">
        <f t="shared" si="208"/>
        <v>234</v>
      </c>
      <c r="S961" t="str">
        <f>VLOOKUP(R961,SimulationNames!$C$2:$D$62,2,FALSE)</f>
        <v>Lincoln2012NitrogenLowIrrigationNil</v>
      </c>
      <c r="T961" s="4">
        <f t="shared" si="209"/>
        <v>41319</v>
      </c>
      <c r="U961" t="str">
        <f t="shared" si="210"/>
        <v/>
      </c>
      <c r="V961" t="str">
        <f t="shared" si="211"/>
        <v/>
      </c>
      <c r="W961" t="str">
        <f t="shared" si="212"/>
        <v/>
      </c>
      <c r="X961" t="str">
        <f t="shared" si="213"/>
        <v/>
      </c>
      <c r="Y961" t="str">
        <f t="shared" si="214"/>
        <v/>
      </c>
      <c r="Z961" t="str">
        <f t="shared" si="215"/>
        <v/>
      </c>
      <c r="AA961">
        <f t="shared" si="216"/>
        <v>0.63</v>
      </c>
      <c r="AB961" t="str">
        <f t="shared" si="217"/>
        <v/>
      </c>
      <c r="AC961" t="str">
        <f t="shared" si="218"/>
        <v/>
      </c>
      <c r="AD961" t="str">
        <f>IFERROR(VLOOKUP($O961,NData!$A$2:$G$31,AD$2,FALSE),"")</f>
        <v/>
      </c>
      <c r="AE961" t="str">
        <f>IFERROR(VLOOKUP($O961,NData!$A$2:$G$31,AE$2,FALSE),"")</f>
        <v/>
      </c>
      <c r="AF961" t="str">
        <f>IFERROR(VLOOKUP($O961,NData!$A$2:$G$31,AF$2,FALSE),"")</f>
        <v/>
      </c>
      <c r="AG961" t="str">
        <f>IFERROR(VLOOKUP($O961,NData!$A$2:$G$31,AG$2,FALSE),"")</f>
        <v/>
      </c>
      <c r="AH961" t="str">
        <f>IFERROR(VLOOKUP($O961,NData!$A$2:$G$31,AH$2,FALSE),"")</f>
        <v/>
      </c>
      <c r="AI961" t="str">
        <f>IFERROR(VLOOKUP($O961,NData!$A$2:$G$31,AI$2,FALSE),"")</f>
        <v/>
      </c>
    </row>
    <row r="962" spans="2:35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/>
      <c r="O962" s="3" t="str">
        <f t="shared" si="205"/>
        <v>Lincoln2012NitrogenLowIrrigationNil41324</v>
      </c>
      <c r="P962" s="3">
        <f t="shared" si="206"/>
        <v>23</v>
      </c>
      <c r="Q962" s="3">
        <f t="shared" si="207"/>
        <v>4</v>
      </c>
      <c r="R962">
        <f t="shared" si="208"/>
        <v>234</v>
      </c>
      <c r="S962" t="str">
        <f>VLOOKUP(R962,SimulationNames!$C$2:$D$62,2,FALSE)</f>
        <v>Lincoln2012NitrogenLowIrrigationNil</v>
      </c>
      <c r="T962" s="4">
        <f t="shared" si="209"/>
        <v>41324</v>
      </c>
      <c r="U962" t="str">
        <f t="shared" si="210"/>
        <v/>
      </c>
      <c r="V962" t="str">
        <f t="shared" si="211"/>
        <v/>
      </c>
      <c r="W962" t="str">
        <f t="shared" si="212"/>
        <v/>
      </c>
      <c r="X962" t="str">
        <f t="shared" si="213"/>
        <v/>
      </c>
      <c r="Y962" t="str">
        <f t="shared" si="214"/>
        <v/>
      </c>
      <c r="Z962" t="str">
        <f t="shared" si="215"/>
        <v/>
      </c>
      <c r="AA962">
        <f t="shared" si="216"/>
        <v>0.66</v>
      </c>
      <c r="AB962" t="str">
        <f t="shared" si="217"/>
        <v/>
      </c>
      <c r="AC962" t="str">
        <f t="shared" si="218"/>
        <v/>
      </c>
      <c r="AD962" t="str">
        <f>IFERROR(VLOOKUP($O962,NData!$A$2:$G$31,AD$2,FALSE),"")</f>
        <v/>
      </c>
      <c r="AE962" t="str">
        <f>IFERROR(VLOOKUP($O962,NData!$A$2:$G$31,AE$2,FALSE),"")</f>
        <v/>
      </c>
      <c r="AF962" t="str">
        <f>IFERROR(VLOOKUP($O962,NData!$A$2:$G$31,AF$2,FALSE),"")</f>
        <v/>
      </c>
      <c r="AG962" t="str">
        <f>IFERROR(VLOOKUP($O962,NData!$A$2:$G$31,AG$2,FALSE),"")</f>
        <v/>
      </c>
      <c r="AH962" t="str">
        <f>IFERROR(VLOOKUP($O962,NData!$A$2:$G$31,AH$2,FALSE),"")</f>
        <v/>
      </c>
      <c r="AI962" t="str">
        <f>IFERROR(VLOOKUP($O962,NData!$A$2:$G$31,AI$2,FALSE),"")</f>
        <v/>
      </c>
    </row>
    <row r="963" spans="2:35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/>
      <c r="O963" s="3" t="str">
        <f t="shared" si="205"/>
        <v>Lincoln2012NitrogenLowIrrigationNil41325</v>
      </c>
      <c r="P963" s="3">
        <f t="shared" si="206"/>
        <v>23</v>
      </c>
      <c r="Q963" s="3">
        <f t="shared" si="207"/>
        <v>4</v>
      </c>
      <c r="R963">
        <f t="shared" si="208"/>
        <v>234</v>
      </c>
      <c r="S963" t="str">
        <f>VLOOKUP(R963,SimulationNames!$C$2:$D$62,2,FALSE)</f>
        <v>Lincoln2012NitrogenLowIrrigationNil</v>
      </c>
      <c r="T963" s="4">
        <f t="shared" si="209"/>
        <v>41325</v>
      </c>
      <c r="U963">
        <f t="shared" si="210"/>
        <v>918.3</v>
      </c>
      <c r="V963">
        <f t="shared" si="211"/>
        <v>192.9</v>
      </c>
      <c r="W963">
        <f t="shared" si="212"/>
        <v>2.5</v>
      </c>
      <c r="X963">
        <f t="shared" si="213"/>
        <v>135.1</v>
      </c>
      <c r="Y963" t="str">
        <f t="shared" si="214"/>
        <v/>
      </c>
      <c r="Z963" t="str">
        <f t="shared" si="215"/>
        <v/>
      </c>
      <c r="AA963" t="str">
        <f t="shared" si="216"/>
        <v/>
      </c>
      <c r="AB963" t="str">
        <f t="shared" si="217"/>
        <v/>
      </c>
      <c r="AC963">
        <f t="shared" si="218"/>
        <v>317.39999999999998</v>
      </c>
      <c r="AD963">
        <f>IFERROR(VLOOKUP($O963,NData!$A$2:$G$31,AD$2,FALSE),"")</f>
        <v>0.46255000000000002</v>
      </c>
      <c r="AE963">
        <f>IFERROR(VLOOKUP($O963,NData!$A$2:$G$31,AE$2,FALSE),"")</f>
        <v>1.49075</v>
      </c>
      <c r="AF963">
        <f>IFERROR(VLOOKUP($O963,NData!$A$2:$G$31,AF$2,FALSE),"")</f>
        <v>0.58002500000000001</v>
      </c>
      <c r="AG963">
        <f>IFERROR(VLOOKUP($O963,NData!$A$2:$G$31,AG$2,FALSE),"")</f>
        <v>1.0188250000000001</v>
      </c>
      <c r="AH963">
        <f>IFERROR(VLOOKUP($O963,NData!$A$2:$G$31,AH$2,FALSE),"")</f>
        <v>0.65012499999999995</v>
      </c>
      <c r="AI963">
        <f>IFERROR(VLOOKUP($O963,NData!$A$2:$G$31,AI$2,FALSE),"")</f>
        <v>0.33155000000000001</v>
      </c>
    </row>
    <row r="964" spans="2:35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/>
      <c r="O964" s="3" t="str">
        <f t="shared" si="205"/>
        <v>Lincoln2012NitrogenLowIrrigationNil41333</v>
      </c>
      <c r="P964" s="3">
        <f t="shared" si="206"/>
        <v>23</v>
      </c>
      <c r="Q964" s="3">
        <f t="shared" si="207"/>
        <v>4</v>
      </c>
      <c r="R964">
        <f t="shared" si="208"/>
        <v>234</v>
      </c>
      <c r="S964" t="str">
        <f>VLOOKUP(R964,SimulationNames!$C$2:$D$62,2,FALSE)</f>
        <v>Lincoln2012NitrogenLowIrrigationNil</v>
      </c>
      <c r="T964" s="4">
        <f t="shared" si="209"/>
        <v>41333</v>
      </c>
      <c r="U964" t="str">
        <f t="shared" si="210"/>
        <v/>
      </c>
      <c r="V964" t="str">
        <f t="shared" si="211"/>
        <v/>
      </c>
      <c r="W964" t="str">
        <f t="shared" si="212"/>
        <v/>
      </c>
      <c r="X964" t="str">
        <f t="shared" si="213"/>
        <v/>
      </c>
      <c r="Y964" t="str">
        <f t="shared" si="214"/>
        <v/>
      </c>
      <c r="Z964" t="str">
        <f t="shared" si="215"/>
        <v/>
      </c>
      <c r="AA964">
        <f t="shared" si="216"/>
        <v>0.49</v>
      </c>
      <c r="AB964" t="str">
        <f t="shared" si="217"/>
        <v/>
      </c>
      <c r="AC964" t="str">
        <f t="shared" si="218"/>
        <v/>
      </c>
      <c r="AD964" t="str">
        <f>IFERROR(VLOOKUP($O964,NData!$A$2:$G$31,AD$2,FALSE),"")</f>
        <v/>
      </c>
      <c r="AE964" t="str">
        <f>IFERROR(VLOOKUP($O964,NData!$A$2:$G$31,AE$2,FALSE),"")</f>
        <v/>
      </c>
      <c r="AF964" t="str">
        <f>IFERROR(VLOOKUP($O964,NData!$A$2:$G$31,AF$2,FALSE),"")</f>
        <v/>
      </c>
      <c r="AG964" t="str">
        <f>IFERROR(VLOOKUP($O964,NData!$A$2:$G$31,AG$2,FALSE),"")</f>
        <v/>
      </c>
      <c r="AH964" t="str">
        <f>IFERROR(VLOOKUP($O964,NData!$A$2:$G$31,AH$2,FALSE),"")</f>
        <v/>
      </c>
      <c r="AI964" t="str">
        <f>IFERROR(VLOOKUP($O964,NData!$A$2:$G$31,AI$2,FALSE),"")</f>
        <v/>
      </c>
    </row>
    <row r="965" spans="2:35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/>
      <c r="O965" s="3" t="str">
        <f t="shared" si="205"/>
        <v>Lincoln2012NitrogenLowIrrigationNil41338</v>
      </c>
      <c r="P965" s="3">
        <f t="shared" si="206"/>
        <v>23</v>
      </c>
      <c r="Q965" s="3">
        <f t="shared" si="207"/>
        <v>4</v>
      </c>
      <c r="R965">
        <f t="shared" si="208"/>
        <v>234</v>
      </c>
      <c r="S965" t="str">
        <f>VLOOKUP(R965,SimulationNames!$C$2:$D$62,2,FALSE)</f>
        <v>Lincoln2012NitrogenLowIrrigationNil</v>
      </c>
      <c r="T965" s="4">
        <f t="shared" si="209"/>
        <v>41338</v>
      </c>
      <c r="U965" t="str">
        <f t="shared" si="210"/>
        <v/>
      </c>
      <c r="V965" t="str">
        <f t="shared" si="211"/>
        <v/>
      </c>
      <c r="W965" t="str">
        <f t="shared" si="212"/>
        <v/>
      </c>
      <c r="X965" t="str">
        <f t="shared" si="213"/>
        <v/>
      </c>
      <c r="Y965" t="str">
        <f t="shared" si="214"/>
        <v/>
      </c>
      <c r="Z965" t="str">
        <f t="shared" si="215"/>
        <v/>
      </c>
      <c r="AA965">
        <f t="shared" si="216"/>
        <v>0.45</v>
      </c>
      <c r="AB965" t="str">
        <f t="shared" si="217"/>
        <v/>
      </c>
      <c r="AC965" t="str">
        <f t="shared" si="218"/>
        <v/>
      </c>
      <c r="AD965" t="str">
        <f>IFERROR(VLOOKUP($O965,NData!$A$2:$G$31,AD$2,FALSE),"")</f>
        <v/>
      </c>
      <c r="AE965" t="str">
        <f>IFERROR(VLOOKUP($O965,NData!$A$2:$G$31,AE$2,FALSE),"")</f>
        <v/>
      </c>
      <c r="AF965" t="str">
        <f>IFERROR(VLOOKUP($O965,NData!$A$2:$G$31,AF$2,FALSE),"")</f>
        <v/>
      </c>
      <c r="AG965" t="str">
        <f>IFERROR(VLOOKUP($O965,NData!$A$2:$G$31,AG$2,FALSE),"")</f>
        <v/>
      </c>
      <c r="AH965" t="str">
        <f>IFERROR(VLOOKUP($O965,NData!$A$2:$G$31,AH$2,FALSE),"")</f>
        <v/>
      </c>
      <c r="AI965" t="str">
        <f>IFERROR(VLOOKUP($O965,NData!$A$2:$G$31,AI$2,FALSE),"")</f>
        <v/>
      </c>
    </row>
    <row r="966" spans="2:35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/>
      <c r="O966" s="3" t="str">
        <f t="shared" ref="O966:O1029" si="219">S966&amp;T966</f>
        <v>Lincoln2012NitrogenLowIrrigationNil41346</v>
      </c>
      <c r="P966" s="3">
        <f t="shared" ref="P966:P1029" si="220">IF(A966="",P965,A966)</f>
        <v>23</v>
      </c>
      <c r="Q966" s="3">
        <f t="shared" ref="Q966:Q1029" si="221">IF(B966="",Q965,B966)</f>
        <v>4</v>
      </c>
      <c r="R966">
        <f t="shared" ref="R966:R1029" si="222">P966*10+Q966</f>
        <v>234</v>
      </c>
      <c r="S966" t="str">
        <f>VLOOKUP(R966,SimulationNames!$C$2:$D$62,2,FALSE)</f>
        <v>Lincoln2012NitrogenLowIrrigationNil</v>
      </c>
      <c r="T966" s="4">
        <f t="shared" ref="T966:T1029" si="223">C966</f>
        <v>41346</v>
      </c>
      <c r="U966">
        <f t="shared" ref="U966:U1029" si="224">IF(D966="","",D966/U$2)</f>
        <v>1045.8799999999999</v>
      </c>
      <c r="V966">
        <f t="shared" si="211"/>
        <v>470.5</v>
      </c>
      <c r="W966">
        <f t="shared" si="212"/>
        <v>1.6</v>
      </c>
      <c r="X966">
        <f t="shared" si="213"/>
        <v>90.7</v>
      </c>
      <c r="Y966" t="str">
        <f t="shared" si="214"/>
        <v/>
      </c>
      <c r="Z966" t="str">
        <f t="shared" si="215"/>
        <v/>
      </c>
      <c r="AA966" t="str">
        <f t="shared" si="216"/>
        <v/>
      </c>
      <c r="AB966" t="str">
        <f t="shared" si="217"/>
        <v/>
      </c>
      <c r="AC966">
        <f t="shared" si="218"/>
        <v>225.8</v>
      </c>
      <c r="AD966">
        <f>IFERROR(VLOOKUP($O966,NData!$A$2:$G$31,AD$2,FALSE),"")</f>
        <v>0.49970000000000003</v>
      </c>
      <c r="AE966">
        <f>IFERROR(VLOOKUP($O966,NData!$A$2:$G$31,AE$2,FALSE),"")</f>
        <v>0.99885000000000002</v>
      </c>
      <c r="AF966">
        <f>IFERROR(VLOOKUP($O966,NData!$A$2:$G$31,AF$2,FALSE),"")</f>
        <v>0.67344999999999999</v>
      </c>
      <c r="AG966">
        <f>IFERROR(VLOOKUP($O966,NData!$A$2:$G$31,AG$2,FALSE),"")</f>
        <v>0.91679999999999984</v>
      </c>
      <c r="AH966">
        <f>IFERROR(VLOOKUP($O966,NData!$A$2:$G$31,AH$2,FALSE),"")</f>
        <v>0.44667499999999999</v>
      </c>
      <c r="AI966">
        <f>IFERROR(VLOOKUP($O966,NData!$A$2:$G$31,AI$2,FALSE),"")</f>
        <v>0.35592500000000005</v>
      </c>
    </row>
    <row r="967" spans="2:35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/>
      <c r="O967" s="3" t="str">
        <f t="shared" si="219"/>
        <v>Lincoln2012NitrogenLowIrrigationNil41347</v>
      </c>
      <c r="P967" s="3">
        <f t="shared" si="220"/>
        <v>23</v>
      </c>
      <c r="Q967" s="3">
        <f t="shared" si="221"/>
        <v>4</v>
      </c>
      <c r="R967">
        <f t="shared" si="222"/>
        <v>234</v>
      </c>
      <c r="S967" t="str">
        <f>VLOOKUP(R967,SimulationNames!$C$2:$D$62,2,FALSE)</f>
        <v>Lincoln2012NitrogenLowIrrigationNil</v>
      </c>
      <c r="T967" s="4">
        <f t="shared" si="223"/>
        <v>41347</v>
      </c>
      <c r="U967" t="str">
        <f t="shared" si="224"/>
        <v/>
      </c>
      <c r="V967" t="str">
        <f t="shared" si="211"/>
        <v/>
      </c>
      <c r="W967" t="str">
        <f t="shared" si="212"/>
        <v/>
      </c>
      <c r="X967" t="str">
        <f t="shared" si="213"/>
        <v/>
      </c>
      <c r="Y967" t="str">
        <f t="shared" si="214"/>
        <v/>
      </c>
      <c r="Z967" t="str">
        <f t="shared" si="215"/>
        <v/>
      </c>
      <c r="AA967">
        <f t="shared" si="216"/>
        <v>0.34</v>
      </c>
      <c r="AB967" t="str">
        <f t="shared" si="217"/>
        <v/>
      </c>
      <c r="AC967" t="str">
        <f t="shared" si="218"/>
        <v/>
      </c>
      <c r="AD967" t="str">
        <f>IFERROR(VLOOKUP($O967,NData!$A$2:$G$31,AD$2,FALSE),"")</f>
        <v/>
      </c>
      <c r="AE967" t="str">
        <f>IFERROR(VLOOKUP($O967,NData!$A$2:$G$31,AE$2,FALSE),"")</f>
        <v/>
      </c>
      <c r="AF967" t="str">
        <f>IFERROR(VLOOKUP($O967,NData!$A$2:$G$31,AF$2,FALSE),"")</f>
        <v/>
      </c>
      <c r="AG967" t="str">
        <f>IFERROR(VLOOKUP($O967,NData!$A$2:$G$31,AG$2,FALSE),"")</f>
        <v/>
      </c>
      <c r="AH967" t="str">
        <f>IFERROR(VLOOKUP($O967,NData!$A$2:$G$31,AH$2,FALSE),"")</f>
        <v/>
      </c>
      <c r="AI967" t="str">
        <f>IFERROR(VLOOKUP($O967,NData!$A$2:$G$31,AI$2,FALSE),"")</f>
        <v/>
      </c>
    </row>
    <row r="968" spans="2:35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/>
      <c r="O968" s="3" t="str">
        <f t="shared" si="219"/>
        <v>Lincoln2012NitrogenLowIrrigationNil41354</v>
      </c>
      <c r="P968" s="3">
        <f t="shared" si="220"/>
        <v>23</v>
      </c>
      <c r="Q968" s="3">
        <f t="shared" si="221"/>
        <v>4</v>
      </c>
      <c r="R968">
        <f t="shared" si="222"/>
        <v>234</v>
      </c>
      <c r="S968" t="str">
        <f>VLOOKUP(R968,SimulationNames!$C$2:$D$62,2,FALSE)</f>
        <v>Lincoln2012NitrogenLowIrrigationNil</v>
      </c>
      <c r="T968" s="4">
        <f t="shared" si="223"/>
        <v>41354</v>
      </c>
      <c r="U968" t="str">
        <f t="shared" si="224"/>
        <v/>
      </c>
      <c r="V968" t="str">
        <f t="shared" si="211"/>
        <v/>
      </c>
      <c r="W968" t="str">
        <f t="shared" si="212"/>
        <v/>
      </c>
      <c r="X968" t="str">
        <f t="shared" si="213"/>
        <v/>
      </c>
      <c r="Y968" t="str">
        <f t="shared" si="214"/>
        <v/>
      </c>
      <c r="Z968" t="str">
        <f t="shared" si="215"/>
        <v/>
      </c>
      <c r="AA968">
        <f t="shared" si="216"/>
        <v>0.26</v>
      </c>
      <c r="AB968" t="str">
        <f t="shared" si="217"/>
        <v/>
      </c>
      <c r="AC968" t="str">
        <f t="shared" si="218"/>
        <v/>
      </c>
      <c r="AD968" t="str">
        <f>IFERROR(VLOOKUP($O968,NData!$A$2:$G$31,AD$2,FALSE),"")</f>
        <v/>
      </c>
      <c r="AE968" t="str">
        <f>IFERROR(VLOOKUP($O968,NData!$A$2:$G$31,AE$2,FALSE),"")</f>
        <v/>
      </c>
      <c r="AF968" t="str">
        <f>IFERROR(VLOOKUP($O968,NData!$A$2:$G$31,AF$2,FALSE),"")</f>
        <v/>
      </c>
      <c r="AG968" t="str">
        <f>IFERROR(VLOOKUP($O968,NData!$A$2:$G$31,AG$2,FALSE),"")</f>
        <v/>
      </c>
      <c r="AH968" t="str">
        <f>IFERROR(VLOOKUP($O968,NData!$A$2:$G$31,AH$2,FALSE),"")</f>
        <v/>
      </c>
      <c r="AI968" t="str">
        <f>IFERROR(VLOOKUP($O968,NData!$A$2:$G$31,AI$2,FALSE),"")</f>
        <v/>
      </c>
    </row>
    <row r="969" spans="2:35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/>
      <c r="O969" s="3" t="str">
        <f t="shared" si="219"/>
        <v>Lincoln2012NitrogenLowIrrigationNil41366</v>
      </c>
      <c r="P969" s="3">
        <f t="shared" si="220"/>
        <v>23</v>
      </c>
      <c r="Q969" s="3">
        <f t="shared" si="221"/>
        <v>4</v>
      </c>
      <c r="R969">
        <f t="shared" si="222"/>
        <v>234</v>
      </c>
      <c r="S969" t="str">
        <f>VLOOKUP(R969,SimulationNames!$C$2:$D$62,2,FALSE)</f>
        <v>Lincoln2012NitrogenLowIrrigationNil</v>
      </c>
      <c r="T969" s="4">
        <f t="shared" si="223"/>
        <v>41366</v>
      </c>
      <c r="U969" t="str">
        <f t="shared" si="224"/>
        <v/>
      </c>
      <c r="V969" t="str">
        <f t="shared" si="211"/>
        <v/>
      </c>
      <c r="W969" t="str">
        <f t="shared" si="212"/>
        <v/>
      </c>
      <c r="X969" t="str">
        <f t="shared" si="213"/>
        <v/>
      </c>
      <c r="Y969" t="str">
        <f t="shared" si="214"/>
        <v/>
      </c>
      <c r="Z969" t="str">
        <f t="shared" si="215"/>
        <v/>
      </c>
      <c r="AA969">
        <f t="shared" si="216"/>
        <v>0.17</v>
      </c>
      <c r="AB969" t="str">
        <f t="shared" si="217"/>
        <v/>
      </c>
      <c r="AC969" t="str">
        <f t="shared" si="218"/>
        <v/>
      </c>
      <c r="AD969" t="str">
        <f>IFERROR(VLOOKUP($O969,NData!$A$2:$G$31,AD$2,FALSE),"")</f>
        <v/>
      </c>
      <c r="AE969" t="str">
        <f>IFERROR(VLOOKUP($O969,NData!$A$2:$G$31,AE$2,FALSE),"")</f>
        <v/>
      </c>
      <c r="AF969" t="str">
        <f>IFERROR(VLOOKUP($O969,NData!$A$2:$G$31,AF$2,FALSE),"")</f>
        <v/>
      </c>
      <c r="AG969" t="str">
        <f>IFERROR(VLOOKUP($O969,NData!$A$2:$G$31,AG$2,FALSE),"")</f>
        <v/>
      </c>
      <c r="AH969" t="str">
        <f>IFERROR(VLOOKUP($O969,NData!$A$2:$G$31,AH$2,FALSE),"")</f>
        <v/>
      </c>
      <c r="AI969" t="str">
        <f>IFERROR(VLOOKUP($O969,NData!$A$2:$G$31,AI$2,FALSE),"")</f>
        <v/>
      </c>
    </row>
    <row r="970" spans="2:35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/>
      <c r="O970" s="3" t="str">
        <f t="shared" si="219"/>
        <v>Lincoln2012NitrogenLowIrrigationNil41374</v>
      </c>
      <c r="P970" s="3">
        <f t="shared" si="220"/>
        <v>23</v>
      </c>
      <c r="Q970" s="3">
        <f t="shared" si="221"/>
        <v>4</v>
      </c>
      <c r="R970">
        <f t="shared" si="222"/>
        <v>234</v>
      </c>
      <c r="S970" t="str">
        <f>VLOOKUP(R970,SimulationNames!$C$2:$D$62,2,FALSE)</f>
        <v>Lincoln2012NitrogenLowIrrigationNil</v>
      </c>
      <c r="T970" s="4">
        <f t="shared" si="223"/>
        <v>41374</v>
      </c>
      <c r="U970">
        <f t="shared" si="224"/>
        <v>1105.0999999999999</v>
      </c>
      <c r="V970">
        <f t="shared" si="211"/>
        <v>526.4</v>
      </c>
      <c r="W970">
        <f t="shared" si="212"/>
        <v>0</v>
      </c>
      <c r="X970">
        <f t="shared" si="213"/>
        <v>2.2000000000000002</v>
      </c>
      <c r="Y970" t="str">
        <f t="shared" si="214"/>
        <v/>
      </c>
      <c r="Z970" t="str">
        <f t="shared" si="215"/>
        <v/>
      </c>
      <c r="AA970" t="str">
        <f t="shared" si="216"/>
        <v/>
      </c>
      <c r="AB970" t="str">
        <f t="shared" si="217"/>
        <v/>
      </c>
      <c r="AC970">
        <f t="shared" si="218"/>
        <v>232.7</v>
      </c>
      <c r="AD970">
        <f>IFERROR(VLOOKUP($O970,NData!$A$2:$G$31,AD$2,FALSE),"")</f>
        <v>0.73099999999999998</v>
      </c>
      <c r="AE970">
        <f>IFERROR(VLOOKUP($O970,NData!$A$2:$G$31,AE$2,FALSE),"")</f>
        <v>1.0633750000000002</v>
      </c>
      <c r="AF970">
        <f>IFERROR(VLOOKUP($O970,NData!$A$2:$G$31,AF$2,FALSE),"")</f>
        <v>0.74485000000000001</v>
      </c>
      <c r="AG970">
        <f>IFERROR(VLOOKUP($O970,NData!$A$2:$G$31,AG$2,FALSE),"")</f>
        <v>1.1000000000000001</v>
      </c>
      <c r="AH970">
        <f>IFERROR(VLOOKUP($O970,NData!$A$2:$G$31,AH$2,FALSE),"")</f>
        <v>0.39760000000000001</v>
      </c>
      <c r="AI970">
        <f>IFERROR(VLOOKUP($O970,NData!$A$2:$G$31,AI$2,FALSE),"")</f>
        <v>0.53459999999999996</v>
      </c>
    </row>
    <row r="971" spans="2:35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/>
      <c r="O971" s="3" t="str">
        <f t="shared" si="219"/>
        <v>Lincoln2012NitrogenMedIrrigationFull41215</v>
      </c>
      <c r="P971" s="3">
        <f t="shared" si="220"/>
        <v>23</v>
      </c>
      <c r="Q971" s="3">
        <f t="shared" si="221"/>
        <v>5</v>
      </c>
      <c r="R971">
        <f t="shared" si="222"/>
        <v>235</v>
      </c>
      <c r="S971" t="str">
        <f>VLOOKUP(R971,SimulationNames!$C$2:$D$62,2,FALSE)</f>
        <v>Lincoln2012NitrogenMedIrrigationFull</v>
      </c>
      <c r="T971" s="4">
        <f t="shared" si="223"/>
        <v>41215</v>
      </c>
      <c r="U971" t="str">
        <f t="shared" si="224"/>
        <v/>
      </c>
      <c r="V971" t="str">
        <f t="shared" si="211"/>
        <v/>
      </c>
      <c r="W971" t="str">
        <f t="shared" si="212"/>
        <v/>
      </c>
      <c r="X971" t="str">
        <f t="shared" si="213"/>
        <v/>
      </c>
      <c r="Y971" t="str">
        <f t="shared" si="214"/>
        <v/>
      </c>
      <c r="Z971" t="str">
        <f t="shared" si="215"/>
        <v/>
      </c>
      <c r="AA971" t="str">
        <f t="shared" si="216"/>
        <v/>
      </c>
      <c r="AB971">
        <f t="shared" si="217"/>
        <v>2</v>
      </c>
      <c r="AC971" t="str">
        <f t="shared" si="218"/>
        <v/>
      </c>
      <c r="AD971" t="str">
        <f>IFERROR(VLOOKUP($O971,NData!$A$2:$G$31,AD$2,FALSE),"")</f>
        <v/>
      </c>
      <c r="AE971" t="str">
        <f>IFERROR(VLOOKUP($O971,NData!$A$2:$G$31,AE$2,FALSE),"")</f>
        <v/>
      </c>
      <c r="AF971" t="str">
        <f>IFERROR(VLOOKUP($O971,NData!$A$2:$G$31,AF$2,FALSE),"")</f>
        <v/>
      </c>
      <c r="AG971" t="str">
        <f>IFERROR(VLOOKUP($O971,NData!$A$2:$G$31,AG$2,FALSE),"")</f>
        <v/>
      </c>
      <c r="AH971" t="str">
        <f>IFERROR(VLOOKUP($O971,NData!$A$2:$G$31,AH$2,FALSE),"")</f>
        <v/>
      </c>
      <c r="AI971" t="str">
        <f>IFERROR(VLOOKUP($O971,NData!$A$2:$G$31,AI$2,FALSE),"")</f>
        <v/>
      </c>
    </row>
    <row r="972" spans="2:35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/>
      <c r="O972" s="3" t="str">
        <f t="shared" si="219"/>
        <v>Lincoln2012NitrogenMedIrrigationFull41218</v>
      </c>
      <c r="P972" s="3">
        <f t="shared" si="220"/>
        <v>23</v>
      </c>
      <c r="Q972" s="3">
        <f t="shared" si="221"/>
        <v>5</v>
      </c>
      <c r="R972">
        <f t="shared" si="222"/>
        <v>235</v>
      </c>
      <c r="S972" t="str">
        <f>VLOOKUP(R972,SimulationNames!$C$2:$D$62,2,FALSE)</f>
        <v>Lincoln2012NitrogenMedIrrigationFull</v>
      </c>
      <c r="T972" s="4">
        <f t="shared" si="223"/>
        <v>41218</v>
      </c>
      <c r="U972" t="str">
        <f t="shared" si="224"/>
        <v/>
      </c>
      <c r="V972" t="str">
        <f t="shared" si="211"/>
        <v/>
      </c>
      <c r="W972" t="str">
        <f t="shared" si="212"/>
        <v/>
      </c>
      <c r="X972" t="str">
        <f t="shared" si="213"/>
        <v/>
      </c>
      <c r="Y972" t="str">
        <f t="shared" si="214"/>
        <v/>
      </c>
      <c r="Z972" t="str">
        <f t="shared" si="215"/>
        <v/>
      </c>
      <c r="AA972" t="str">
        <f t="shared" si="216"/>
        <v/>
      </c>
      <c r="AB972">
        <f t="shared" si="217"/>
        <v>2.86</v>
      </c>
      <c r="AC972" t="str">
        <f t="shared" si="218"/>
        <v/>
      </c>
      <c r="AD972" t="str">
        <f>IFERROR(VLOOKUP($O972,NData!$A$2:$G$31,AD$2,FALSE),"")</f>
        <v/>
      </c>
      <c r="AE972" t="str">
        <f>IFERROR(VLOOKUP($O972,NData!$A$2:$G$31,AE$2,FALSE),"")</f>
        <v/>
      </c>
      <c r="AF972" t="str">
        <f>IFERROR(VLOOKUP($O972,NData!$A$2:$G$31,AF$2,FALSE),"")</f>
        <v/>
      </c>
      <c r="AG972" t="str">
        <f>IFERROR(VLOOKUP($O972,NData!$A$2:$G$31,AG$2,FALSE),"")</f>
        <v/>
      </c>
      <c r="AH972" t="str">
        <f>IFERROR(VLOOKUP($O972,NData!$A$2:$G$31,AH$2,FALSE),"")</f>
        <v/>
      </c>
      <c r="AI972" t="str">
        <f>IFERROR(VLOOKUP($O972,NData!$A$2:$G$31,AI$2,FALSE),"")</f>
        <v/>
      </c>
    </row>
    <row r="973" spans="2:35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/>
      <c r="O973" s="3" t="str">
        <f t="shared" si="219"/>
        <v>Lincoln2012NitrogenMedIrrigationFull41219</v>
      </c>
      <c r="P973" s="3">
        <f t="shared" si="220"/>
        <v>23</v>
      </c>
      <c r="Q973" s="3">
        <f t="shared" si="221"/>
        <v>5</v>
      </c>
      <c r="R973">
        <f t="shared" si="222"/>
        <v>235</v>
      </c>
      <c r="S973" t="str">
        <f>VLOOKUP(R973,SimulationNames!$C$2:$D$62,2,FALSE)</f>
        <v>Lincoln2012NitrogenMedIrrigationFull</v>
      </c>
      <c r="T973" s="4">
        <f t="shared" si="223"/>
        <v>41219</v>
      </c>
      <c r="U973" t="str">
        <f t="shared" si="224"/>
        <v/>
      </c>
      <c r="V973" t="str">
        <f t="shared" si="211"/>
        <v/>
      </c>
      <c r="W973" t="str">
        <f t="shared" si="212"/>
        <v/>
      </c>
      <c r="X973" t="str">
        <f t="shared" si="213"/>
        <v/>
      </c>
      <c r="Y973" t="str">
        <f t="shared" si="214"/>
        <v/>
      </c>
      <c r="Z973" t="str">
        <f t="shared" si="215"/>
        <v/>
      </c>
      <c r="AA973" t="str">
        <f t="shared" si="216"/>
        <v/>
      </c>
      <c r="AB973">
        <f t="shared" si="217"/>
        <v>2.89</v>
      </c>
      <c r="AC973" t="str">
        <f t="shared" si="218"/>
        <v/>
      </c>
      <c r="AD973" t="str">
        <f>IFERROR(VLOOKUP($O973,NData!$A$2:$G$31,AD$2,FALSE),"")</f>
        <v/>
      </c>
      <c r="AE973" t="str">
        <f>IFERROR(VLOOKUP($O973,NData!$A$2:$G$31,AE$2,FALSE),"")</f>
        <v/>
      </c>
      <c r="AF973" t="str">
        <f>IFERROR(VLOOKUP($O973,NData!$A$2:$G$31,AF$2,FALSE),"")</f>
        <v/>
      </c>
      <c r="AG973" t="str">
        <f>IFERROR(VLOOKUP($O973,NData!$A$2:$G$31,AG$2,FALSE),"")</f>
        <v/>
      </c>
      <c r="AH973" t="str">
        <f>IFERROR(VLOOKUP($O973,NData!$A$2:$G$31,AH$2,FALSE),"")</f>
        <v/>
      </c>
      <c r="AI973" t="str">
        <f>IFERROR(VLOOKUP($O973,NData!$A$2:$G$31,AI$2,FALSE),"")</f>
        <v/>
      </c>
    </row>
    <row r="974" spans="2:35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/>
      <c r="O974" s="3" t="str">
        <f t="shared" si="219"/>
        <v>Lincoln2012NitrogenMedIrrigationFull41220</v>
      </c>
      <c r="P974" s="3">
        <f t="shared" si="220"/>
        <v>23</v>
      </c>
      <c r="Q974" s="3">
        <f t="shared" si="221"/>
        <v>5</v>
      </c>
      <c r="R974">
        <f t="shared" si="222"/>
        <v>235</v>
      </c>
      <c r="S974" t="str">
        <f>VLOOKUP(R974,SimulationNames!$C$2:$D$62,2,FALSE)</f>
        <v>Lincoln2012NitrogenMedIrrigationFull</v>
      </c>
      <c r="T974" s="4">
        <f t="shared" si="223"/>
        <v>41220</v>
      </c>
      <c r="U974" t="str">
        <f t="shared" si="224"/>
        <v/>
      </c>
      <c r="V974" t="str">
        <f t="shared" si="211"/>
        <v/>
      </c>
      <c r="W974" t="str">
        <f t="shared" si="212"/>
        <v/>
      </c>
      <c r="X974" t="str">
        <f t="shared" si="213"/>
        <v/>
      </c>
      <c r="Y974" t="str">
        <f t="shared" si="214"/>
        <v/>
      </c>
      <c r="Z974" t="str">
        <f t="shared" si="215"/>
        <v/>
      </c>
      <c r="AA974" t="str">
        <f t="shared" si="216"/>
        <v/>
      </c>
      <c r="AB974">
        <f t="shared" si="217"/>
        <v>3.03</v>
      </c>
      <c r="AC974" t="str">
        <f t="shared" si="218"/>
        <v/>
      </c>
      <c r="AD974" t="str">
        <f>IFERROR(VLOOKUP($O974,NData!$A$2:$G$31,AD$2,FALSE),"")</f>
        <v/>
      </c>
      <c r="AE974" t="str">
        <f>IFERROR(VLOOKUP($O974,NData!$A$2:$G$31,AE$2,FALSE),"")</f>
        <v/>
      </c>
      <c r="AF974" t="str">
        <f>IFERROR(VLOOKUP($O974,NData!$A$2:$G$31,AF$2,FALSE),"")</f>
        <v/>
      </c>
      <c r="AG974" t="str">
        <f>IFERROR(VLOOKUP($O974,NData!$A$2:$G$31,AG$2,FALSE),"")</f>
        <v/>
      </c>
      <c r="AH974" t="str">
        <f>IFERROR(VLOOKUP($O974,NData!$A$2:$G$31,AH$2,FALSE),"")</f>
        <v/>
      </c>
      <c r="AI974" t="str">
        <f>IFERROR(VLOOKUP($O974,NData!$A$2:$G$31,AI$2,FALSE),"")</f>
        <v/>
      </c>
    </row>
    <row r="975" spans="2:35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/>
      <c r="O975" s="3" t="str">
        <f t="shared" si="219"/>
        <v>Lincoln2012NitrogenMedIrrigationFull41222</v>
      </c>
      <c r="P975" s="3">
        <f t="shared" si="220"/>
        <v>23</v>
      </c>
      <c r="Q975" s="3">
        <f t="shared" si="221"/>
        <v>5</v>
      </c>
      <c r="R975">
        <f t="shared" si="222"/>
        <v>235</v>
      </c>
      <c r="S975" t="str">
        <f>VLOOKUP(R975,SimulationNames!$C$2:$D$62,2,FALSE)</f>
        <v>Lincoln2012NitrogenMedIrrigationFull</v>
      </c>
      <c r="T975" s="4">
        <f t="shared" si="223"/>
        <v>41222</v>
      </c>
      <c r="U975" t="str">
        <f t="shared" si="224"/>
        <v/>
      </c>
      <c r="V975" t="str">
        <f t="shared" si="211"/>
        <v/>
      </c>
      <c r="W975" t="str">
        <f t="shared" si="212"/>
        <v/>
      </c>
      <c r="X975" t="str">
        <f t="shared" si="213"/>
        <v/>
      </c>
      <c r="Y975" t="str">
        <f t="shared" si="214"/>
        <v/>
      </c>
      <c r="Z975" t="str">
        <f t="shared" si="215"/>
        <v/>
      </c>
      <c r="AA975" t="str">
        <f t="shared" si="216"/>
        <v/>
      </c>
      <c r="AB975">
        <f t="shared" si="217"/>
        <v>3</v>
      </c>
      <c r="AC975" t="str">
        <f t="shared" si="218"/>
        <v/>
      </c>
      <c r="AD975" t="str">
        <f>IFERROR(VLOOKUP($O975,NData!$A$2:$G$31,AD$2,FALSE),"")</f>
        <v/>
      </c>
      <c r="AE975" t="str">
        <f>IFERROR(VLOOKUP($O975,NData!$A$2:$G$31,AE$2,FALSE),"")</f>
        <v/>
      </c>
      <c r="AF975" t="str">
        <f>IFERROR(VLOOKUP($O975,NData!$A$2:$G$31,AF$2,FALSE),"")</f>
        <v/>
      </c>
      <c r="AG975" t="str">
        <f>IFERROR(VLOOKUP($O975,NData!$A$2:$G$31,AG$2,FALSE),"")</f>
        <v/>
      </c>
      <c r="AH975" t="str">
        <f>IFERROR(VLOOKUP($O975,NData!$A$2:$G$31,AH$2,FALSE),"")</f>
        <v/>
      </c>
      <c r="AI975" t="str">
        <f>IFERROR(VLOOKUP($O975,NData!$A$2:$G$31,AI$2,FALSE),"")</f>
        <v/>
      </c>
    </row>
    <row r="976" spans="2:35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/>
      <c r="O976" s="3" t="str">
        <f t="shared" si="219"/>
        <v>Lincoln2012NitrogenMedIrrigationFull41227</v>
      </c>
      <c r="P976" s="3">
        <f t="shared" si="220"/>
        <v>23</v>
      </c>
      <c r="Q976" s="3">
        <f t="shared" si="221"/>
        <v>5</v>
      </c>
      <c r="R976">
        <f t="shared" si="222"/>
        <v>235</v>
      </c>
      <c r="S976" t="str">
        <f>VLOOKUP(R976,SimulationNames!$C$2:$D$62,2,FALSE)</f>
        <v>Lincoln2012NitrogenMedIrrigationFull</v>
      </c>
      <c r="T976" s="4">
        <f t="shared" si="223"/>
        <v>41227</v>
      </c>
      <c r="U976" t="str">
        <f t="shared" si="224"/>
        <v/>
      </c>
      <c r="V976" t="str">
        <f t="shared" si="211"/>
        <v/>
      </c>
      <c r="W976" t="str">
        <f t="shared" si="212"/>
        <v/>
      </c>
      <c r="X976" t="str">
        <f t="shared" si="213"/>
        <v/>
      </c>
      <c r="Y976">
        <f t="shared" si="214"/>
        <v>1</v>
      </c>
      <c r="Z976">
        <f t="shared" si="215"/>
        <v>3</v>
      </c>
      <c r="AA976" t="str">
        <f t="shared" si="216"/>
        <v/>
      </c>
      <c r="AB976" t="str">
        <f t="shared" si="217"/>
        <v/>
      </c>
      <c r="AC976" t="str">
        <f t="shared" si="218"/>
        <v/>
      </c>
      <c r="AD976" t="str">
        <f>IFERROR(VLOOKUP($O976,NData!$A$2:$G$31,AD$2,FALSE),"")</f>
        <v/>
      </c>
      <c r="AE976" t="str">
        <f>IFERROR(VLOOKUP($O976,NData!$A$2:$G$31,AE$2,FALSE),"")</f>
        <v/>
      </c>
      <c r="AF976" t="str">
        <f>IFERROR(VLOOKUP($O976,NData!$A$2:$G$31,AF$2,FALSE),"")</f>
        <v/>
      </c>
      <c r="AG976" t="str">
        <f>IFERROR(VLOOKUP($O976,NData!$A$2:$G$31,AG$2,FALSE),"")</f>
        <v/>
      </c>
      <c r="AH976" t="str">
        <f>IFERROR(VLOOKUP($O976,NData!$A$2:$G$31,AH$2,FALSE),"")</f>
        <v/>
      </c>
      <c r="AI976" t="str">
        <f>IFERROR(VLOOKUP($O976,NData!$A$2:$G$31,AI$2,FALSE),"")</f>
        <v/>
      </c>
    </row>
    <row r="977" spans="3:35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/>
      <c r="O977" s="3" t="str">
        <f t="shared" si="219"/>
        <v>Lincoln2012NitrogenMedIrrigationFull41235</v>
      </c>
      <c r="P977" s="3">
        <f t="shared" si="220"/>
        <v>23</v>
      </c>
      <c r="Q977" s="3">
        <f t="shared" si="221"/>
        <v>5</v>
      </c>
      <c r="R977">
        <f t="shared" si="222"/>
        <v>235</v>
      </c>
      <c r="S977" t="str">
        <f>VLOOKUP(R977,SimulationNames!$C$2:$D$62,2,FALSE)</f>
        <v>Lincoln2012NitrogenMedIrrigationFull</v>
      </c>
      <c r="T977" s="4">
        <f t="shared" si="223"/>
        <v>41235</v>
      </c>
      <c r="U977" t="str">
        <f t="shared" si="224"/>
        <v/>
      </c>
      <c r="V977" t="str">
        <f t="shared" si="211"/>
        <v/>
      </c>
      <c r="W977" t="str">
        <f t="shared" si="212"/>
        <v/>
      </c>
      <c r="X977" t="str">
        <f t="shared" si="213"/>
        <v/>
      </c>
      <c r="Y977">
        <f t="shared" si="214"/>
        <v>2</v>
      </c>
      <c r="Z977">
        <f t="shared" si="215"/>
        <v>4.3</v>
      </c>
      <c r="AA977" t="str">
        <f t="shared" si="216"/>
        <v/>
      </c>
      <c r="AB977" t="str">
        <f t="shared" si="217"/>
        <v/>
      </c>
      <c r="AC977" t="str">
        <f t="shared" si="218"/>
        <v/>
      </c>
      <c r="AD977" t="str">
        <f>IFERROR(VLOOKUP($O977,NData!$A$2:$G$31,AD$2,FALSE),"")</f>
        <v/>
      </c>
      <c r="AE977" t="str">
        <f>IFERROR(VLOOKUP($O977,NData!$A$2:$G$31,AE$2,FALSE),"")</f>
        <v/>
      </c>
      <c r="AF977" t="str">
        <f>IFERROR(VLOOKUP($O977,NData!$A$2:$G$31,AF$2,FALSE),"")</f>
        <v/>
      </c>
      <c r="AG977" t="str">
        <f>IFERROR(VLOOKUP($O977,NData!$A$2:$G$31,AG$2,FALSE),"")</f>
        <v/>
      </c>
      <c r="AH977" t="str">
        <f>IFERROR(VLOOKUP($O977,NData!$A$2:$G$31,AH$2,FALSE),"")</f>
        <v/>
      </c>
      <c r="AI977" t="str">
        <f>IFERROR(VLOOKUP($O977,NData!$A$2:$G$31,AI$2,FALSE),"")</f>
        <v/>
      </c>
    </row>
    <row r="978" spans="3:35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/>
      <c r="O978" s="3" t="str">
        <f t="shared" si="219"/>
        <v>Lincoln2012NitrogenMedIrrigationFull41241</v>
      </c>
      <c r="P978" s="3">
        <f t="shared" si="220"/>
        <v>23</v>
      </c>
      <c r="Q978" s="3">
        <f t="shared" si="221"/>
        <v>5</v>
      </c>
      <c r="R978">
        <f t="shared" si="222"/>
        <v>235</v>
      </c>
      <c r="S978" t="str">
        <f>VLOOKUP(R978,SimulationNames!$C$2:$D$62,2,FALSE)</f>
        <v>Lincoln2012NitrogenMedIrrigationFull</v>
      </c>
      <c r="T978" s="4">
        <f t="shared" si="223"/>
        <v>41241</v>
      </c>
      <c r="U978" t="str">
        <f t="shared" si="224"/>
        <v/>
      </c>
      <c r="V978" t="str">
        <f t="shared" si="211"/>
        <v/>
      </c>
      <c r="W978" t="str">
        <f t="shared" si="212"/>
        <v/>
      </c>
      <c r="X978" t="str">
        <f t="shared" si="213"/>
        <v/>
      </c>
      <c r="Y978">
        <f t="shared" si="214"/>
        <v>3</v>
      </c>
      <c r="Z978">
        <f t="shared" si="215"/>
        <v>5.9</v>
      </c>
      <c r="AA978" t="str">
        <f t="shared" si="216"/>
        <v/>
      </c>
      <c r="AB978" t="str">
        <f t="shared" si="217"/>
        <v/>
      </c>
      <c r="AC978" t="str">
        <f t="shared" si="218"/>
        <v/>
      </c>
      <c r="AD978" t="str">
        <f>IFERROR(VLOOKUP($O978,NData!$A$2:$G$31,AD$2,FALSE),"")</f>
        <v/>
      </c>
      <c r="AE978" t="str">
        <f>IFERROR(VLOOKUP($O978,NData!$A$2:$G$31,AE$2,FALSE),"")</f>
        <v/>
      </c>
      <c r="AF978" t="str">
        <f>IFERROR(VLOOKUP($O978,NData!$A$2:$G$31,AF$2,FALSE),"")</f>
        <v/>
      </c>
      <c r="AG978" t="str">
        <f>IFERROR(VLOOKUP($O978,NData!$A$2:$G$31,AG$2,FALSE),"")</f>
        <v/>
      </c>
      <c r="AH978" t="str">
        <f>IFERROR(VLOOKUP($O978,NData!$A$2:$G$31,AH$2,FALSE),"")</f>
        <v/>
      </c>
      <c r="AI978" t="str">
        <f>IFERROR(VLOOKUP($O978,NData!$A$2:$G$31,AI$2,FALSE),"")</f>
        <v/>
      </c>
    </row>
    <row r="979" spans="3:35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/>
      <c r="O979" s="3" t="str">
        <f t="shared" si="219"/>
        <v>Lincoln2012NitrogenMedIrrigationFull41246</v>
      </c>
      <c r="P979" s="3">
        <f t="shared" si="220"/>
        <v>23</v>
      </c>
      <c r="Q979" s="3">
        <f t="shared" si="221"/>
        <v>5</v>
      </c>
      <c r="R979">
        <f t="shared" si="222"/>
        <v>235</v>
      </c>
      <c r="S979" t="str">
        <f>VLOOKUP(R979,SimulationNames!$C$2:$D$62,2,FALSE)</f>
        <v>Lincoln2012NitrogenMedIrrigationFull</v>
      </c>
      <c r="T979" s="4">
        <f t="shared" si="223"/>
        <v>41246</v>
      </c>
      <c r="U979" t="str">
        <f t="shared" si="224"/>
        <v/>
      </c>
      <c r="V979" t="str">
        <f t="shared" si="211"/>
        <v/>
      </c>
      <c r="W979" t="str">
        <f t="shared" si="212"/>
        <v/>
      </c>
      <c r="X979" t="str">
        <f t="shared" si="213"/>
        <v/>
      </c>
      <c r="Y979" t="str">
        <f t="shared" si="214"/>
        <v/>
      </c>
      <c r="Z979" t="str">
        <f t="shared" si="215"/>
        <v/>
      </c>
      <c r="AA979">
        <f t="shared" si="216"/>
        <v>0.08</v>
      </c>
      <c r="AB979" t="str">
        <f t="shared" si="217"/>
        <v/>
      </c>
      <c r="AC979" t="str">
        <f t="shared" si="218"/>
        <v/>
      </c>
      <c r="AD979" t="str">
        <f>IFERROR(VLOOKUP($O979,NData!$A$2:$G$31,AD$2,FALSE),"")</f>
        <v/>
      </c>
      <c r="AE979" t="str">
        <f>IFERROR(VLOOKUP($O979,NData!$A$2:$G$31,AE$2,FALSE),"")</f>
        <v/>
      </c>
      <c r="AF979" t="str">
        <f>IFERROR(VLOOKUP($O979,NData!$A$2:$G$31,AF$2,FALSE),"")</f>
        <v/>
      </c>
      <c r="AG979" t="str">
        <f>IFERROR(VLOOKUP($O979,NData!$A$2:$G$31,AG$2,FALSE),"")</f>
        <v/>
      </c>
      <c r="AH979" t="str">
        <f>IFERROR(VLOOKUP($O979,NData!$A$2:$G$31,AH$2,FALSE),"")</f>
        <v/>
      </c>
      <c r="AI979" t="str">
        <f>IFERROR(VLOOKUP($O979,NData!$A$2:$G$31,AI$2,FALSE),"")</f>
        <v/>
      </c>
    </row>
    <row r="980" spans="3:35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/>
      <c r="O980" s="3" t="str">
        <f t="shared" si="219"/>
        <v>Lincoln2012NitrogenMedIrrigationFull41247</v>
      </c>
      <c r="P980" s="3">
        <f t="shared" si="220"/>
        <v>23</v>
      </c>
      <c r="Q980" s="3">
        <f t="shared" si="221"/>
        <v>5</v>
      </c>
      <c r="R980">
        <f t="shared" si="222"/>
        <v>235</v>
      </c>
      <c r="S980" t="str">
        <f>VLOOKUP(R980,SimulationNames!$C$2:$D$62,2,FALSE)</f>
        <v>Lincoln2012NitrogenMedIrrigationFull</v>
      </c>
      <c r="T980" s="4">
        <f t="shared" si="223"/>
        <v>41247</v>
      </c>
      <c r="U980" t="str">
        <f t="shared" si="224"/>
        <v/>
      </c>
      <c r="V980" t="str">
        <f t="shared" si="211"/>
        <v/>
      </c>
      <c r="W980" t="str">
        <f t="shared" si="212"/>
        <v/>
      </c>
      <c r="X980" t="str">
        <f t="shared" si="213"/>
        <v/>
      </c>
      <c r="Y980">
        <f t="shared" si="214"/>
        <v>3.8</v>
      </c>
      <c r="Z980">
        <f t="shared" si="215"/>
        <v>7.2</v>
      </c>
      <c r="AA980" t="str">
        <f t="shared" si="216"/>
        <v/>
      </c>
      <c r="AB980" t="str">
        <f t="shared" si="217"/>
        <v/>
      </c>
      <c r="AC980" t="str">
        <f t="shared" si="218"/>
        <v/>
      </c>
      <c r="AD980" t="str">
        <f>IFERROR(VLOOKUP($O980,NData!$A$2:$G$31,AD$2,FALSE),"")</f>
        <v/>
      </c>
      <c r="AE980" t="str">
        <f>IFERROR(VLOOKUP($O980,NData!$A$2:$G$31,AE$2,FALSE),"")</f>
        <v/>
      </c>
      <c r="AF980" t="str">
        <f>IFERROR(VLOOKUP($O980,NData!$A$2:$G$31,AF$2,FALSE),"")</f>
        <v/>
      </c>
      <c r="AG980" t="str">
        <f>IFERROR(VLOOKUP($O980,NData!$A$2:$G$31,AG$2,FALSE),"")</f>
        <v/>
      </c>
      <c r="AH980" t="str">
        <f>IFERROR(VLOOKUP($O980,NData!$A$2:$G$31,AH$2,FALSE),"")</f>
        <v/>
      </c>
      <c r="AI980" t="str">
        <f>IFERROR(VLOOKUP($O980,NData!$A$2:$G$31,AI$2,FALSE),"")</f>
        <v/>
      </c>
    </row>
    <row r="981" spans="3:35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/>
      <c r="O981" s="3" t="str">
        <f t="shared" si="219"/>
        <v>Lincoln2012NitrogenMedIrrigationFull41253</v>
      </c>
      <c r="P981" s="3">
        <f t="shared" si="220"/>
        <v>23</v>
      </c>
      <c r="Q981" s="3">
        <f t="shared" si="221"/>
        <v>5</v>
      </c>
      <c r="R981">
        <f t="shared" si="222"/>
        <v>235</v>
      </c>
      <c r="S981" t="str">
        <f>VLOOKUP(R981,SimulationNames!$C$2:$D$62,2,FALSE)</f>
        <v>Lincoln2012NitrogenMedIrrigationFull</v>
      </c>
      <c r="T981" s="4">
        <f t="shared" si="223"/>
        <v>41253</v>
      </c>
      <c r="U981" t="str">
        <f t="shared" si="224"/>
        <v/>
      </c>
      <c r="V981" t="str">
        <f t="shared" ref="V981:V1044" si="225">IF(E981="","",E981/V$2)</f>
        <v/>
      </c>
      <c r="W981" t="str">
        <f t="shared" ref="W981:W1044" si="226">IF(F981="","",F981/W$2)</f>
        <v/>
      </c>
      <c r="X981" t="str">
        <f t="shared" ref="X981:X1044" si="227">IF(G981="","",G981/X$2)</f>
        <v/>
      </c>
      <c r="Y981" t="str">
        <f t="shared" ref="Y981:Y1044" si="228">IF(H981="","",H981/Y$2)</f>
        <v/>
      </c>
      <c r="Z981" t="str">
        <f t="shared" ref="Z981:Z1044" si="229">IF(I981="","",I981/Z$2)</f>
        <v/>
      </c>
      <c r="AA981">
        <f t="shared" ref="AA981:AA1044" si="230">IF(J981="","",J981/AA$2)</f>
        <v>0.18</v>
      </c>
      <c r="AB981" t="str">
        <f t="shared" ref="AB981:AB1044" si="231">IF(K981="","",K981/AB$2)</f>
        <v/>
      </c>
      <c r="AC981" t="str">
        <f t="shared" ref="AC981:AC1044" si="232">IF(L981="","",L981/AC$2)</f>
        <v/>
      </c>
      <c r="AD981" t="str">
        <f>IFERROR(VLOOKUP($O981,NData!$A$2:$G$31,AD$2,FALSE),"")</f>
        <v/>
      </c>
      <c r="AE981" t="str">
        <f>IFERROR(VLOOKUP($O981,NData!$A$2:$G$31,AE$2,FALSE),"")</f>
        <v/>
      </c>
      <c r="AF981" t="str">
        <f>IFERROR(VLOOKUP($O981,NData!$A$2:$G$31,AF$2,FALSE),"")</f>
        <v/>
      </c>
      <c r="AG981" t="str">
        <f>IFERROR(VLOOKUP($O981,NData!$A$2:$G$31,AG$2,FALSE),"")</f>
        <v/>
      </c>
      <c r="AH981" t="str">
        <f>IFERROR(VLOOKUP($O981,NData!$A$2:$G$31,AH$2,FALSE),"")</f>
        <v/>
      </c>
      <c r="AI981" t="str">
        <f>IFERROR(VLOOKUP($O981,NData!$A$2:$G$31,AI$2,FALSE),"")</f>
        <v/>
      </c>
    </row>
    <row r="982" spans="3:35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/>
      <c r="O982" s="3" t="str">
        <f t="shared" si="219"/>
        <v>Lincoln2012NitrogenMedIrrigationFull41255</v>
      </c>
      <c r="P982" s="3">
        <f t="shared" si="220"/>
        <v>23</v>
      </c>
      <c r="Q982" s="3">
        <f t="shared" si="221"/>
        <v>5</v>
      </c>
      <c r="R982">
        <f t="shared" si="222"/>
        <v>235</v>
      </c>
      <c r="S982" t="str">
        <f>VLOOKUP(R982,SimulationNames!$C$2:$D$62,2,FALSE)</f>
        <v>Lincoln2012NitrogenMedIrrigationFull</v>
      </c>
      <c r="T982" s="4">
        <f t="shared" si="223"/>
        <v>41255</v>
      </c>
      <c r="U982" t="str">
        <f t="shared" si="224"/>
        <v/>
      </c>
      <c r="V982" t="str">
        <f t="shared" si="225"/>
        <v/>
      </c>
      <c r="W982" t="str">
        <f t="shared" si="226"/>
        <v/>
      </c>
      <c r="X982" t="str">
        <f t="shared" si="227"/>
        <v/>
      </c>
      <c r="Y982">
        <f t="shared" si="228"/>
        <v>5</v>
      </c>
      <c r="Z982">
        <f t="shared" si="229"/>
        <v>9</v>
      </c>
      <c r="AA982" t="str">
        <f t="shared" si="230"/>
        <v/>
      </c>
      <c r="AB982" t="str">
        <f t="shared" si="231"/>
        <v/>
      </c>
      <c r="AC982" t="str">
        <f t="shared" si="232"/>
        <v/>
      </c>
      <c r="AD982" t="str">
        <f>IFERROR(VLOOKUP($O982,NData!$A$2:$G$31,AD$2,FALSE),"")</f>
        <v/>
      </c>
      <c r="AE982" t="str">
        <f>IFERROR(VLOOKUP($O982,NData!$A$2:$G$31,AE$2,FALSE),"")</f>
        <v/>
      </c>
      <c r="AF982" t="str">
        <f>IFERROR(VLOOKUP($O982,NData!$A$2:$G$31,AF$2,FALSE),"")</f>
        <v/>
      </c>
      <c r="AG982" t="str">
        <f>IFERROR(VLOOKUP($O982,NData!$A$2:$G$31,AG$2,FALSE),"")</f>
        <v/>
      </c>
      <c r="AH982" t="str">
        <f>IFERROR(VLOOKUP($O982,NData!$A$2:$G$31,AH$2,FALSE),"")</f>
        <v/>
      </c>
      <c r="AI982" t="str">
        <f>IFERROR(VLOOKUP($O982,NData!$A$2:$G$31,AI$2,FALSE),"")</f>
        <v/>
      </c>
    </row>
    <row r="983" spans="3:35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/>
      <c r="O983" s="3" t="str">
        <f t="shared" si="219"/>
        <v>Lincoln2012NitrogenMedIrrigationFull41260</v>
      </c>
      <c r="P983" s="3">
        <f t="shared" si="220"/>
        <v>23</v>
      </c>
      <c r="Q983" s="3">
        <f t="shared" si="221"/>
        <v>5</v>
      </c>
      <c r="R983">
        <f t="shared" si="222"/>
        <v>235</v>
      </c>
      <c r="S983" t="str">
        <f>VLOOKUP(R983,SimulationNames!$C$2:$D$62,2,FALSE)</f>
        <v>Lincoln2012NitrogenMedIrrigationFull</v>
      </c>
      <c r="T983" s="4">
        <f t="shared" si="223"/>
        <v>41260</v>
      </c>
      <c r="U983">
        <f t="shared" si="224"/>
        <v>67.5</v>
      </c>
      <c r="V983">
        <f t="shared" si="225"/>
        <v>0</v>
      </c>
      <c r="W983">
        <f t="shared" si="226"/>
        <v>1</v>
      </c>
      <c r="X983">
        <f t="shared" si="227"/>
        <v>42.55</v>
      </c>
      <c r="Y983" t="str">
        <f t="shared" si="228"/>
        <v/>
      </c>
      <c r="Z983" t="str">
        <f t="shared" si="229"/>
        <v/>
      </c>
      <c r="AA983" t="str">
        <f t="shared" si="230"/>
        <v/>
      </c>
      <c r="AB983" t="str">
        <f t="shared" si="231"/>
        <v/>
      </c>
      <c r="AC983">
        <f t="shared" si="232"/>
        <v>24.95</v>
      </c>
      <c r="AD983" t="str">
        <f>IFERROR(VLOOKUP($O983,NData!$A$2:$G$31,AD$2,FALSE),"")</f>
        <v/>
      </c>
      <c r="AE983" t="str">
        <f>IFERROR(VLOOKUP($O983,NData!$A$2:$G$31,AE$2,FALSE),"")</f>
        <v/>
      </c>
      <c r="AF983" t="str">
        <f>IFERROR(VLOOKUP($O983,NData!$A$2:$G$31,AF$2,FALSE),"")</f>
        <v/>
      </c>
      <c r="AG983">
        <f>IFERROR(VLOOKUP($O983,NData!$A$2:$G$31,AG$2,FALSE),"")</f>
        <v>3.3490000000000002</v>
      </c>
      <c r="AH983" t="str">
        <f>IFERROR(VLOOKUP($O983,NData!$A$2:$G$31,AH$2,FALSE),"")</f>
        <v/>
      </c>
      <c r="AI983">
        <f>IFERROR(VLOOKUP($O983,NData!$A$2:$G$31,AI$2,FALSE),"")</f>
        <v>2.6247500000000001</v>
      </c>
    </row>
    <row r="984" spans="3:35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/>
      <c r="O984" s="3" t="str">
        <f t="shared" si="219"/>
        <v>Lincoln2012NitrogenMedIrrigationFull41261</v>
      </c>
      <c r="P984" s="3">
        <f t="shared" si="220"/>
        <v>23</v>
      </c>
      <c r="Q984" s="3">
        <f t="shared" si="221"/>
        <v>5</v>
      </c>
      <c r="R984">
        <f t="shared" si="222"/>
        <v>235</v>
      </c>
      <c r="S984" t="str">
        <f>VLOOKUP(R984,SimulationNames!$C$2:$D$62,2,FALSE)</f>
        <v>Lincoln2012NitrogenMedIrrigationFull</v>
      </c>
      <c r="T984" s="4">
        <f t="shared" si="223"/>
        <v>41261</v>
      </c>
      <c r="U984" t="str">
        <f t="shared" si="224"/>
        <v/>
      </c>
      <c r="V984" t="str">
        <f t="shared" si="225"/>
        <v/>
      </c>
      <c r="W984" t="str">
        <f t="shared" si="226"/>
        <v/>
      </c>
      <c r="X984" t="str">
        <f t="shared" si="227"/>
        <v/>
      </c>
      <c r="Y984">
        <f t="shared" si="228"/>
        <v>6</v>
      </c>
      <c r="Z984">
        <f t="shared" si="229"/>
        <v>10.3</v>
      </c>
      <c r="AA984" t="str">
        <f t="shared" si="230"/>
        <v/>
      </c>
      <c r="AB984" t="str">
        <f t="shared" si="231"/>
        <v/>
      </c>
      <c r="AC984" t="str">
        <f t="shared" si="232"/>
        <v/>
      </c>
      <c r="AD984" t="str">
        <f>IFERROR(VLOOKUP($O984,NData!$A$2:$G$31,AD$2,FALSE),"")</f>
        <v/>
      </c>
      <c r="AE984" t="str">
        <f>IFERROR(VLOOKUP($O984,NData!$A$2:$G$31,AE$2,FALSE),"")</f>
        <v/>
      </c>
      <c r="AF984" t="str">
        <f>IFERROR(VLOOKUP($O984,NData!$A$2:$G$31,AF$2,FALSE),"")</f>
        <v/>
      </c>
      <c r="AG984" t="str">
        <f>IFERROR(VLOOKUP($O984,NData!$A$2:$G$31,AG$2,FALSE),"")</f>
        <v/>
      </c>
      <c r="AH984" t="str">
        <f>IFERROR(VLOOKUP($O984,NData!$A$2:$G$31,AH$2,FALSE),"")</f>
        <v/>
      </c>
      <c r="AI984" t="str">
        <f>IFERROR(VLOOKUP($O984,NData!$A$2:$G$31,AI$2,FALSE),"")</f>
        <v/>
      </c>
    </row>
    <row r="985" spans="3:35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/>
      <c r="O985" s="3" t="str">
        <f t="shared" si="219"/>
        <v>Lincoln2012NitrogenMedIrrigationFull41263</v>
      </c>
      <c r="P985" s="3">
        <f t="shared" si="220"/>
        <v>23</v>
      </c>
      <c r="Q985" s="3">
        <f t="shared" si="221"/>
        <v>5</v>
      </c>
      <c r="R985">
        <f t="shared" si="222"/>
        <v>235</v>
      </c>
      <c r="S985" t="str">
        <f>VLOOKUP(R985,SimulationNames!$C$2:$D$62,2,FALSE)</f>
        <v>Lincoln2012NitrogenMedIrrigationFull</v>
      </c>
      <c r="T985" s="4">
        <f t="shared" si="223"/>
        <v>41263</v>
      </c>
      <c r="U985" t="str">
        <f t="shared" si="224"/>
        <v/>
      </c>
      <c r="V985" t="str">
        <f t="shared" si="225"/>
        <v/>
      </c>
      <c r="W985" t="str">
        <f t="shared" si="226"/>
        <v/>
      </c>
      <c r="X985" t="str">
        <f t="shared" si="227"/>
        <v/>
      </c>
      <c r="Y985" t="str">
        <f t="shared" si="228"/>
        <v/>
      </c>
      <c r="Z985" t="str">
        <f t="shared" si="229"/>
        <v/>
      </c>
      <c r="AA985">
        <f t="shared" si="230"/>
        <v>0.48</v>
      </c>
      <c r="AB985" t="str">
        <f t="shared" si="231"/>
        <v/>
      </c>
      <c r="AC985" t="str">
        <f t="shared" si="232"/>
        <v/>
      </c>
      <c r="AD985" t="str">
        <f>IFERROR(VLOOKUP($O985,NData!$A$2:$G$31,AD$2,FALSE),"")</f>
        <v/>
      </c>
      <c r="AE985" t="str">
        <f>IFERROR(VLOOKUP($O985,NData!$A$2:$G$31,AE$2,FALSE),"")</f>
        <v/>
      </c>
      <c r="AF985" t="str">
        <f>IFERROR(VLOOKUP($O985,NData!$A$2:$G$31,AF$2,FALSE),"")</f>
        <v/>
      </c>
      <c r="AG985" t="str">
        <f>IFERROR(VLOOKUP($O985,NData!$A$2:$G$31,AG$2,FALSE),"")</f>
        <v/>
      </c>
      <c r="AH985" t="str">
        <f>IFERROR(VLOOKUP($O985,NData!$A$2:$G$31,AH$2,FALSE),"")</f>
        <v/>
      </c>
      <c r="AI985" t="str">
        <f>IFERROR(VLOOKUP($O985,NData!$A$2:$G$31,AI$2,FALSE),"")</f>
        <v/>
      </c>
    </row>
    <row r="986" spans="3:35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/>
      <c r="O986" s="3" t="str">
        <f t="shared" si="219"/>
        <v>Lincoln2012NitrogenMedIrrigationFull41270</v>
      </c>
      <c r="P986" s="3">
        <f t="shared" si="220"/>
        <v>23</v>
      </c>
      <c r="Q986" s="3">
        <f t="shared" si="221"/>
        <v>5</v>
      </c>
      <c r="R986">
        <f t="shared" si="222"/>
        <v>235</v>
      </c>
      <c r="S986" t="str">
        <f>VLOOKUP(R986,SimulationNames!$C$2:$D$62,2,FALSE)</f>
        <v>Lincoln2012NitrogenMedIrrigationFull</v>
      </c>
      <c r="T986" s="4">
        <f t="shared" si="223"/>
        <v>41270</v>
      </c>
      <c r="U986" t="str">
        <f t="shared" si="224"/>
        <v/>
      </c>
      <c r="V986" t="str">
        <f t="shared" si="225"/>
        <v/>
      </c>
      <c r="W986" t="str">
        <f t="shared" si="226"/>
        <v/>
      </c>
      <c r="X986" t="str">
        <f t="shared" si="227"/>
        <v/>
      </c>
      <c r="Y986">
        <f t="shared" si="228"/>
        <v>7.4</v>
      </c>
      <c r="Z986">
        <f t="shared" si="229"/>
        <v>12.6</v>
      </c>
      <c r="AA986" t="str">
        <f t="shared" si="230"/>
        <v/>
      </c>
      <c r="AB986" t="str">
        <f t="shared" si="231"/>
        <v/>
      </c>
      <c r="AC986" t="str">
        <f t="shared" si="232"/>
        <v/>
      </c>
      <c r="AD986" t="str">
        <f>IFERROR(VLOOKUP($O986,NData!$A$2:$G$31,AD$2,FALSE),"")</f>
        <v/>
      </c>
      <c r="AE986" t="str">
        <f>IFERROR(VLOOKUP($O986,NData!$A$2:$G$31,AE$2,FALSE),"")</f>
        <v/>
      </c>
      <c r="AF986" t="str">
        <f>IFERROR(VLOOKUP($O986,NData!$A$2:$G$31,AF$2,FALSE),"")</f>
        <v/>
      </c>
      <c r="AG986" t="str">
        <f>IFERROR(VLOOKUP($O986,NData!$A$2:$G$31,AG$2,FALSE),"")</f>
        <v/>
      </c>
      <c r="AH986" t="str">
        <f>IFERROR(VLOOKUP($O986,NData!$A$2:$G$31,AH$2,FALSE),"")</f>
        <v/>
      </c>
      <c r="AI986" t="str">
        <f>IFERROR(VLOOKUP($O986,NData!$A$2:$G$31,AI$2,FALSE),"")</f>
        <v/>
      </c>
    </row>
    <row r="987" spans="3:35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/>
      <c r="O987" s="3" t="str">
        <f t="shared" si="219"/>
        <v>Lincoln2012NitrogenMedIrrigationFull41273</v>
      </c>
      <c r="P987" s="3">
        <f t="shared" si="220"/>
        <v>23</v>
      </c>
      <c r="Q987" s="3">
        <f t="shared" si="221"/>
        <v>5</v>
      </c>
      <c r="R987">
        <f t="shared" si="222"/>
        <v>235</v>
      </c>
      <c r="S987" t="str">
        <f>VLOOKUP(R987,SimulationNames!$C$2:$D$62,2,FALSE)</f>
        <v>Lincoln2012NitrogenMedIrrigationFull</v>
      </c>
      <c r="T987" s="4">
        <f t="shared" si="223"/>
        <v>41273</v>
      </c>
      <c r="U987" t="str">
        <f t="shared" si="224"/>
        <v/>
      </c>
      <c r="V987" t="str">
        <f t="shared" si="225"/>
        <v/>
      </c>
      <c r="W987" t="str">
        <f t="shared" si="226"/>
        <v/>
      </c>
      <c r="X987" t="str">
        <f t="shared" si="227"/>
        <v/>
      </c>
      <c r="Y987" t="str">
        <f t="shared" si="228"/>
        <v/>
      </c>
      <c r="Z987" t="str">
        <f t="shared" si="229"/>
        <v/>
      </c>
      <c r="AA987">
        <f t="shared" si="230"/>
        <v>0.75</v>
      </c>
      <c r="AB987" t="str">
        <f t="shared" si="231"/>
        <v/>
      </c>
      <c r="AC987" t="str">
        <f t="shared" si="232"/>
        <v/>
      </c>
      <c r="AD987" t="str">
        <f>IFERROR(VLOOKUP($O987,NData!$A$2:$G$31,AD$2,FALSE),"")</f>
        <v/>
      </c>
      <c r="AE987" t="str">
        <f>IFERROR(VLOOKUP($O987,NData!$A$2:$G$31,AE$2,FALSE),"")</f>
        <v/>
      </c>
      <c r="AF987" t="str">
        <f>IFERROR(VLOOKUP($O987,NData!$A$2:$G$31,AF$2,FALSE),"")</f>
        <v/>
      </c>
      <c r="AG987" t="str">
        <f>IFERROR(VLOOKUP($O987,NData!$A$2:$G$31,AG$2,FALSE),"")</f>
        <v/>
      </c>
      <c r="AH987" t="str">
        <f>IFERROR(VLOOKUP($O987,NData!$A$2:$G$31,AH$2,FALSE),"")</f>
        <v/>
      </c>
      <c r="AI987" t="str">
        <f>IFERROR(VLOOKUP($O987,NData!$A$2:$G$31,AI$2,FALSE),"")</f>
        <v/>
      </c>
    </row>
    <row r="988" spans="3:35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/>
      <c r="O988" s="3" t="str">
        <f t="shared" si="219"/>
        <v>Lincoln2012NitrogenMedIrrigationFull41277</v>
      </c>
      <c r="P988" s="3">
        <f t="shared" si="220"/>
        <v>23</v>
      </c>
      <c r="Q988" s="3">
        <f t="shared" si="221"/>
        <v>5</v>
      </c>
      <c r="R988">
        <f t="shared" si="222"/>
        <v>235</v>
      </c>
      <c r="S988" t="str">
        <f>VLOOKUP(R988,SimulationNames!$C$2:$D$62,2,FALSE)</f>
        <v>Lincoln2012NitrogenMedIrrigationFull</v>
      </c>
      <c r="T988" s="4">
        <f t="shared" si="223"/>
        <v>41277</v>
      </c>
      <c r="U988" t="str">
        <f t="shared" si="224"/>
        <v/>
      </c>
      <c r="V988" t="str">
        <f t="shared" si="225"/>
        <v/>
      </c>
      <c r="W988" t="str">
        <f t="shared" si="226"/>
        <v/>
      </c>
      <c r="X988" t="str">
        <f t="shared" si="227"/>
        <v/>
      </c>
      <c r="Y988">
        <f t="shared" si="228"/>
        <v>8.9</v>
      </c>
      <c r="Z988">
        <f t="shared" si="229"/>
        <v>14.3</v>
      </c>
      <c r="AA988" t="str">
        <f t="shared" si="230"/>
        <v/>
      </c>
      <c r="AB988" t="str">
        <f t="shared" si="231"/>
        <v/>
      </c>
      <c r="AC988" t="str">
        <f t="shared" si="232"/>
        <v/>
      </c>
      <c r="AD988" t="str">
        <f>IFERROR(VLOOKUP($O988,NData!$A$2:$G$31,AD$2,FALSE),"")</f>
        <v/>
      </c>
      <c r="AE988" t="str">
        <f>IFERROR(VLOOKUP($O988,NData!$A$2:$G$31,AE$2,FALSE),"")</f>
        <v/>
      </c>
      <c r="AF988" t="str">
        <f>IFERROR(VLOOKUP($O988,NData!$A$2:$G$31,AF$2,FALSE),"")</f>
        <v/>
      </c>
      <c r="AG988" t="str">
        <f>IFERROR(VLOOKUP($O988,NData!$A$2:$G$31,AG$2,FALSE),"")</f>
        <v/>
      </c>
      <c r="AH988" t="str">
        <f>IFERROR(VLOOKUP($O988,NData!$A$2:$G$31,AH$2,FALSE),"")</f>
        <v/>
      </c>
      <c r="AI988" t="str">
        <f>IFERROR(VLOOKUP($O988,NData!$A$2:$G$31,AI$2,FALSE),"")</f>
        <v/>
      </c>
    </row>
    <row r="989" spans="3:35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/>
      <c r="O989" s="3" t="str">
        <f t="shared" si="219"/>
        <v>Lincoln2012NitrogenMedIrrigationFull41282</v>
      </c>
      <c r="P989" s="3">
        <f t="shared" si="220"/>
        <v>23</v>
      </c>
      <c r="Q989" s="3">
        <f t="shared" si="221"/>
        <v>5</v>
      </c>
      <c r="R989">
        <f t="shared" si="222"/>
        <v>235</v>
      </c>
      <c r="S989" t="str">
        <f>VLOOKUP(R989,SimulationNames!$C$2:$D$62,2,FALSE)</f>
        <v>Lincoln2012NitrogenMedIrrigationFull</v>
      </c>
      <c r="T989" s="4">
        <f t="shared" si="223"/>
        <v>41282</v>
      </c>
      <c r="U989" t="str">
        <f t="shared" si="224"/>
        <v/>
      </c>
      <c r="V989" t="str">
        <f t="shared" si="225"/>
        <v/>
      </c>
      <c r="W989" t="str">
        <f t="shared" si="226"/>
        <v/>
      </c>
      <c r="X989" t="str">
        <f t="shared" si="227"/>
        <v/>
      </c>
      <c r="Y989">
        <f t="shared" si="228"/>
        <v>10</v>
      </c>
      <c r="Z989">
        <f t="shared" si="229"/>
        <v>15.2</v>
      </c>
      <c r="AA989">
        <f t="shared" si="230"/>
        <v>0.88</v>
      </c>
      <c r="AB989" t="str">
        <f t="shared" si="231"/>
        <v/>
      </c>
      <c r="AC989" t="str">
        <f t="shared" si="232"/>
        <v/>
      </c>
      <c r="AD989" t="str">
        <f>IFERROR(VLOOKUP($O989,NData!$A$2:$G$31,AD$2,FALSE),"")</f>
        <v/>
      </c>
      <c r="AE989" t="str">
        <f>IFERROR(VLOOKUP($O989,NData!$A$2:$G$31,AE$2,FALSE),"")</f>
        <v/>
      </c>
      <c r="AF989" t="str">
        <f>IFERROR(VLOOKUP($O989,NData!$A$2:$G$31,AF$2,FALSE),"")</f>
        <v/>
      </c>
      <c r="AG989" t="str">
        <f>IFERROR(VLOOKUP($O989,NData!$A$2:$G$31,AG$2,FALSE),"")</f>
        <v/>
      </c>
      <c r="AH989" t="str">
        <f>IFERROR(VLOOKUP($O989,NData!$A$2:$G$31,AH$2,FALSE),"")</f>
        <v/>
      </c>
      <c r="AI989" t="str">
        <f>IFERROR(VLOOKUP($O989,NData!$A$2:$G$31,AI$2,FALSE),"")</f>
        <v/>
      </c>
    </row>
    <row r="990" spans="3:35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/>
      <c r="O990" s="3" t="str">
        <f t="shared" si="219"/>
        <v>Lincoln2012NitrogenMedIrrigationFull41289</v>
      </c>
      <c r="P990" s="3">
        <f t="shared" si="220"/>
        <v>23</v>
      </c>
      <c r="Q990" s="3">
        <f t="shared" si="221"/>
        <v>5</v>
      </c>
      <c r="R990">
        <f t="shared" si="222"/>
        <v>235</v>
      </c>
      <c r="S990" t="str">
        <f>VLOOKUP(R990,SimulationNames!$C$2:$D$62,2,FALSE)</f>
        <v>Lincoln2012NitrogenMedIrrigationFull</v>
      </c>
      <c r="T990" s="4">
        <f t="shared" si="223"/>
        <v>41289</v>
      </c>
      <c r="U990" t="str">
        <f t="shared" si="224"/>
        <v/>
      </c>
      <c r="V990" t="str">
        <f t="shared" si="225"/>
        <v/>
      </c>
      <c r="W990" t="str">
        <f t="shared" si="226"/>
        <v/>
      </c>
      <c r="X990" t="str">
        <f t="shared" si="227"/>
        <v/>
      </c>
      <c r="Y990" t="str">
        <f t="shared" si="228"/>
        <v/>
      </c>
      <c r="Z990" t="str">
        <f t="shared" si="229"/>
        <v/>
      </c>
      <c r="AA990" t="str">
        <f t="shared" si="230"/>
        <v/>
      </c>
      <c r="AB990">
        <f t="shared" si="231"/>
        <v>5.5150000000000006</v>
      </c>
      <c r="AC990" t="str">
        <f t="shared" si="232"/>
        <v/>
      </c>
      <c r="AD990" t="str">
        <f>IFERROR(VLOOKUP($O990,NData!$A$2:$G$31,AD$2,FALSE),"")</f>
        <v/>
      </c>
      <c r="AE990" t="str">
        <f>IFERROR(VLOOKUP($O990,NData!$A$2:$G$31,AE$2,FALSE),"")</f>
        <v/>
      </c>
      <c r="AF990" t="str">
        <f>IFERROR(VLOOKUP($O990,NData!$A$2:$G$31,AF$2,FALSE),"")</f>
        <v/>
      </c>
      <c r="AG990" t="str">
        <f>IFERROR(VLOOKUP($O990,NData!$A$2:$G$31,AG$2,FALSE),"")</f>
        <v/>
      </c>
      <c r="AH990" t="str">
        <f>IFERROR(VLOOKUP($O990,NData!$A$2:$G$31,AH$2,FALSE),"")</f>
        <v/>
      </c>
      <c r="AI990" t="str">
        <f>IFERROR(VLOOKUP($O990,NData!$A$2:$G$31,AI$2,FALSE),"")</f>
        <v/>
      </c>
    </row>
    <row r="991" spans="3:35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/>
      <c r="O991" s="3" t="str">
        <f t="shared" si="219"/>
        <v>Lincoln2012NitrogenMedIrrigationFull41290</v>
      </c>
      <c r="P991" s="3">
        <f t="shared" si="220"/>
        <v>23</v>
      </c>
      <c r="Q991" s="3">
        <f t="shared" si="221"/>
        <v>5</v>
      </c>
      <c r="R991">
        <f t="shared" si="222"/>
        <v>235</v>
      </c>
      <c r="S991" t="str">
        <f>VLOOKUP(R991,SimulationNames!$C$2:$D$62,2,FALSE)</f>
        <v>Lincoln2012NitrogenMedIrrigationFull</v>
      </c>
      <c r="T991" s="4">
        <f t="shared" si="223"/>
        <v>41290</v>
      </c>
      <c r="U991" t="str">
        <f t="shared" si="224"/>
        <v/>
      </c>
      <c r="V991" t="str">
        <f t="shared" si="225"/>
        <v/>
      </c>
      <c r="W991" t="str">
        <f t="shared" si="226"/>
        <v/>
      </c>
      <c r="X991" t="str">
        <f t="shared" si="227"/>
        <v/>
      </c>
      <c r="Y991">
        <f t="shared" si="228"/>
        <v>13.3</v>
      </c>
      <c r="Z991">
        <f t="shared" si="229"/>
        <v>16</v>
      </c>
      <c r="AA991" t="str">
        <f t="shared" si="230"/>
        <v/>
      </c>
      <c r="AB991" t="str">
        <f t="shared" si="231"/>
        <v/>
      </c>
      <c r="AC991" t="str">
        <f t="shared" si="232"/>
        <v/>
      </c>
      <c r="AD991" t="str">
        <f>IFERROR(VLOOKUP($O991,NData!$A$2:$G$31,AD$2,FALSE),"")</f>
        <v/>
      </c>
      <c r="AE991" t="str">
        <f>IFERROR(VLOOKUP($O991,NData!$A$2:$G$31,AE$2,FALSE),"")</f>
        <v/>
      </c>
      <c r="AF991" t="str">
        <f>IFERROR(VLOOKUP($O991,NData!$A$2:$G$31,AF$2,FALSE),"")</f>
        <v/>
      </c>
      <c r="AG991" t="str">
        <f>IFERROR(VLOOKUP($O991,NData!$A$2:$G$31,AG$2,FALSE),"")</f>
        <v/>
      </c>
      <c r="AH991" t="str">
        <f>IFERROR(VLOOKUP($O991,NData!$A$2:$G$31,AH$2,FALSE),"")</f>
        <v/>
      </c>
      <c r="AI991" t="str">
        <f>IFERROR(VLOOKUP($O991,NData!$A$2:$G$31,AI$2,FALSE),"")</f>
        <v/>
      </c>
    </row>
    <row r="992" spans="3:35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/>
      <c r="O992" s="3" t="str">
        <f t="shared" si="219"/>
        <v>Lincoln2012NitrogenMedIrrigationFull41291</v>
      </c>
      <c r="P992" s="3">
        <f t="shared" si="220"/>
        <v>23</v>
      </c>
      <c r="Q992" s="3">
        <f t="shared" si="221"/>
        <v>5</v>
      </c>
      <c r="R992">
        <f t="shared" si="222"/>
        <v>235</v>
      </c>
      <c r="S992" t="str">
        <f>VLOOKUP(R992,SimulationNames!$C$2:$D$62,2,FALSE)</f>
        <v>Lincoln2012NitrogenMedIrrigationFull</v>
      </c>
      <c r="T992" s="4">
        <f t="shared" si="223"/>
        <v>41291</v>
      </c>
      <c r="U992" t="str">
        <f t="shared" si="224"/>
        <v/>
      </c>
      <c r="V992" t="str">
        <f t="shared" si="225"/>
        <v/>
      </c>
      <c r="W992" t="str">
        <f t="shared" si="226"/>
        <v/>
      </c>
      <c r="X992" t="str">
        <f t="shared" si="227"/>
        <v/>
      </c>
      <c r="Y992" t="str">
        <f t="shared" si="228"/>
        <v/>
      </c>
      <c r="Z992" t="str">
        <f t="shared" si="229"/>
        <v/>
      </c>
      <c r="AA992" t="str">
        <f t="shared" si="230"/>
        <v/>
      </c>
      <c r="AB992">
        <f t="shared" si="231"/>
        <v>5.5600000000000005</v>
      </c>
      <c r="AC992" t="str">
        <f t="shared" si="232"/>
        <v/>
      </c>
      <c r="AD992" t="str">
        <f>IFERROR(VLOOKUP($O992,NData!$A$2:$G$31,AD$2,FALSE),"")</f>
        <v/>
      </c>
      <c r="AE992" t="str">
        <f>IFERROR(VLOOKUP($O992,NData!$A$2:$G$31,AE$2,FALSE),"")</f>
        <v/>
      </c>
      <c r="AF992" t="str">
        <f>IFERROR(VLOOKUP($O992,NData!$A$2:$G$31,AF$2,FALSE),"")</f>
        <v/>
      </c>
      <c r="AG992" t="str">
        <f>IFERROR(VLOOKUP($O992,NData!$A$2:$G$31,AG$2,FALSE),"")</f>
        <v/>
      </c>
      <c r="AH992" t="str">
        <f>IFERROR(VLOOKUP($O992,NData!$A$2:$G$31,AH$2,FALSE),"")</f>
        <v/>
      </c>
      <c r="AI992" t="str">
        <f>IFERROR(VLOOKUP($O992,NData!$A$2:$G$31,AI$2,FALSE),"")</f>
        <v/>
      </c>
    </row>
    <row r="993" spans="3:35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/>
      <c r="O993" s="3" t="str">
        <f t="shared" si="219"/>
        <v>Lincoln2012NitrogenMedIrrigationFull41292</v>
      </c>
      <c r="P993" s="3">
        <f t="shared" si="220"/>
        <v>23</v>
      </c>
      <c r="Q993" s="3">
        <f t="shared" si="221"/>
        <v>5</v>
      </c>
      <c r="R993">
        <f t="shared" si="222"/>
        <v>235</v>
      </c>
      <c r="S993" t="str">
        <f>VLOOKUP(R993,SimulationNames!$C$2:$D$62,2,FALSE)</f>
        <v>Lincoln2012NitrogenMedIrrigationFull</v>
      </c>
      <c r="T993" s="4">
        <f t="shared" si="223"/>
        <v>41292</v>
      </c>
      <c r="U993" t="str">
        <f t="shared" si="224"/>
        <v/>
      </c>
      <c r="V993" t="str">
        <f t="shared" si="225"/>
        <v/>
      </c>
      <c r="W993" t="str">
        <f t="shared" si="226"/>
        <v/>
      </c>
      <c r="X993" t="str">
        <f t="shared" si="227"/>
        <v/>
      </c>
      <c r="Y993" t="str">
        <f t="shared" si="228"/>
        <v/>
      </c>
      <c r="Z993" t="str">
        <f t="shared" si="229"/>
        <v/>
      </c>
      <c r="AA993">
        <f t="shared" si="230"/>
        <v>0.93</v>
      </c>
      <c r="AB993" t="str">
        <f t="shared" si="231"/>
        <v/>
      </c>
      <c r="AC993" t="str">
        <f t="shared" si="232"/>
        <v/>
      </c>
      <c r="AD993" t="str">
        <f>IFERROR(VLOOKUP($O993,NData!$A$2:$G$31,AD$2,FALSE),"")</f>
        <v/>
      </c>
      <c r="AE993" t="str">
        <f>IFERROR(VLOOKUP($O993,NData!$A$2:$G$31,AE$2,FALSE),"")</f>
        <v/>
      </c>
      <c r="AF993" t="str">
        <f>IFERROR(VLOOKUP($O993,NData!$A$2:$G$31,AF$2,FALSE),"")</f>
        <v/>
      </c>
      <c r="AG993" t="str">
        <f>IFERROR(VLOOKUP($O993,NData!$A$2:$G$31,AG$2,FALSE),"")</f>
        <v/>
      </c>
      <c r="AH993" t="str">
        <f>IFERROR(VLOOKUP($O993,NData!$A$2:$G$31,AH$2,FALSE),"")</f>
        <v/>
      </c>
      <c r="AI993" t="str">
        <f>IFERROR(VLOOKUP($O993,NData!$A$2:$G$31,AI$2,FALSE),"")</f>
        <v/>
      </c>
    </row>
    <row r="994" spans="3:35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/>
      <c r="O994" s="3" t="str">
        <f t="shared" si="219"/>
        <v>Lincoln2012NitrogenMedIrrigationFull41295</v>
      </c>
      <c r="P994" s="3">
        <f t="shared" si="220"/>
        <v>23</v>
      </c>
      <c r="Q994" s="3">
        <f t="shared" si="221"/>
        <v>5</v>
      </c>
      <c r="R994">
        <f t="shared" si="222"/>
        <v>235</v>
      </c>
      <c r="S994" t="str">
        <f>VLOOKUP(R994,SimulationNames!$C$2:$D$62,2,FALSE)</f>
        <v>Lincoln2012NitrogenMedIrrigationFull</v>
      </c>
      <c r="T994" s="4">
        <f t="shared" si="223"/>
        <v>41295</v>
      </c>
      <c r="U994" t="str">
        <f t="shared" si="224"/>
        <v/>
      </c>
      <c r="V994" t="str">
        <f t="shared" si="225"/>
        <v/>
      </c>
      <c r="W994" t="str">
        <f t="shared" si="226"/>
        <v/>
      </c>
      <c r="X994" t="str">
        <f t="shared" si="227"/>
        <v/>
      </c>
      <c r="Y994" t="str">
        <f t="shared" si="228"/>
        <v/>
      </c>
      <c r="Z994" t="str">
        <f t="shared" si="229"/>
        <v/>
      </c>
      <c r="AA994" t="str">
        <f t="shared" si="230"/>
        <v/>
      </c>
      <c r="AB994">
        <f t="shared" si="231"/>
        <v>5.9049999999999994</v>
      </c>
      <c r="AC994" t="str">
        <f t="shared" si="232"/>
        <v/>
      </c>
      <c r="AD994" t="str">
        <f>IFERROR(VLOOKUP($O994,NData!$A$2:$G$31,AD$2,FALSE),"")</f>
        <v/>
      </c>
      <c r="AE994" t="str">
        <f>IFERROR(VLOOKUP($O994,NData!$A$2:$G$31,AE$2,FALSE),"")</f>
        <v/>
      </c>
      <c r="AF994" t="str">
        <f>IFERROR(VLOOKUP($O994,NData!$A$2:$G$31,AF$2,FALSE),"")</f>
        <v/>
      </c>
      <c r="AG994" t="str">
        <f>IFERROR(VLOOKUP($O994,NData!$A$2:$G$31,AG$2,FALSE),"")</f>
        <v/>
      </c>
      <c r="AH994" t="str">
        <f>IFERROR(VLOOKUP($O994,NData!$A$2:$G$31,AH$2,FALSE),"")</f>
        <v/>
      </c>
      <c r="AI994" t="str">
        <f>IFERROR(VLOOKUP($O994,NData!$A$2:$G$31,AI$2,FALSE),"")</f>
        <v/>
      </c>
    </row>
    <row r="995" spans="3:35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/>
      <c r="O995" s="3" t="str">
        <f t="shared" si="219"/>
        <v>Lincoln2012NitrogenMedIrrigationFull41296</v>
      </c>
      <c r="P995" s="3">
        <f t="shared" si="220"/>
        <v>23</v>
      </c>
      <c r="Q995" s="3">
        <f t="shared" si="221"/>
        <v>5</v>
      </c>
      <c r="R995">
        <f t="shared" si="222"/>
        <v>235</v>
      </c>
      <c r="S995" t="str">
        <f>VLOOKUP(R995,SimulationNames!$C$2:$D$62,2,FALSE)</f>
        <v>Lincoln2012NitrogenMedIrrigationFull</v>
      </c>
      <c r="T995" s="4">
        <f t="shared" si="223"/>
        <v>41296</v>
      </c>
      <c r="U995" t="str">
        <f t="shared" si="224"/>
        <v/>
      </c>
      <c r="V995" t="str">
        <f t="shared" si="225"/>
        <v/>
      </c>
      <c r="W995" t="str">
        <f t="shared" si="226"/>
        <v/>
      </c>
      <c r="X995" t="str">
        <f t="shared" si="227"/>
        <v/>
      </c>
      <c r="Y995">
        <f t="shared" si="228"/>
        <v>14.5</v>
      </c>
      <c r="Z995">
        <f t="shared" si="229"/>
        <v>16.5</v>
      </c>
      <c r="AA995" t="str">
        <f t="shared" si="230"/>
        <v/>
      </c>
      <c r="AB995" t="str">
        <f t="shared" si="231"/>
        <v/>
      </c>
      <c r="AC995" t="str">
        <f t="shared" si="232"/>
        <v/>
      </c>
      <c r="AD995" t="str">
        <f>IFERROR(VLOOKUP($O995,NData!$A$2:$G$31,AD$2,FALSE),"")</f>
        <v/>
      </c>
      <c r="AE995" t="str">
        <f>IFERROR(VLOOKUP($O995,NData!$A$2:$G$31,AE$2,FALSE),"")</f>
        <v/>
      </c>
      <c r="AF995" t="str">
        <f>IFERROR(VLOOKUP($O995,NData!$A$2:$G$31,AF$2,FALSE),"")</f>
        <v/>
      </c>
      <c r="AG995" t="str">
        <f>IFERROR(VLOOKUP($O995,NData!$A$2:$G$31,AG$2,FALSE),"")</f>
        <v/>
      </c>
      <c r="AH995" t="str">
        <f>IFERROR(VLOOKUP($O995,NData!$A$2:$G$31,AH$2,FALSE),"")</f>
        <v/>
      </c>
      <c r="AI995" t="str">
        <f>IFERROR(VLOOKUP($O995,NData!$A$2:$G$31,AI$2,FALSE),"")</f>
        <v/>
      </c>
    </row>
    <row r="996" spans="3:35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/>
      <c r="O996" s="3" t="str">
        <f t="shared" si="219"/>
        <v>Lincoln2012NitrogenMedIrrigationFull41298</v>
      </c>
      <c r="P996" s="3">
        <f t="shared" si="220"/>
        <v>23</v>
      </c>
      <c r="Q996" s="3">
        <f t="shared" si="221"/>
        <v>5</v>
      </c>
      <c r="R996">
        <f t="shared" si="222"/>
        <v>235</v>
      </c>
      <c r="S996" t="str">
        <f>VLOOKUP(R996,SimulationNames!$C$2:$D$62,2,FALSE)</f>
        <v>Lincoln2012NitrogenMedIrrigationFull</v>
      </c>
      <c r="T996" s="4">
        <f t="shared" si="223"/>
        <v>41298</v>
      </c>
      <c r="U996" t="str">
        <f t="shared" si="224"/>
        <v/>
      </c>
      <c r="V996" t="str">
        <f t="shared" si="225"/>
        <v/>
      </c>
      <c r="W996" t="str">
        <f t="shared" si="226"/>
        <v/>
      </c>
      <c r="X996" t="str">
        <f t="shared" si="227"/>
        <v/>
      </c>
      <c r="Y996" t="str">
        <f t="shared" si="228"/>
        <v/>
      </c>
      <c r="Z996" t="str">
        <f t="shared" si="229"/>
        <v/>
      </c>
      <c r="AA996" t="str">
        <f t="shared" si="230"/>
        <v/>
      </c>
      <c r="AB996">
        <f t="shared" si="231"/>
        <v>6.29</v>
      </c>
      <c r="AC996" t="str">
        <f t="shared" si="232"/>
        <v/>
      </c>
      <c r="AD996" t="str">
        <f>IFERROR(VLOOKUP($O996,NData!$A$2:$G$31,AD$2,FALSE),"")</f>
        <v/>
      </c>
      <c r="AE996" t="str">
        <f>IFERROR(VLOOKUP($O996,NData!$A$2:$G$31,AE$2,FALSE),"")</f>
        <v/>
      </c>
      <c r="AF996" t="str">
        <f>IFERROR(VLOOKUP($O996,NData!$A$2:$G$31,AF$2,FALSE),"")</f>
        <v/>
      </c>
      <c r="AG996" t="str">
        <f>IFERROR(VLOOKUP($O996,NData!$A$2:$G$31,AG$2,FALSE),"")</f>
        <v/>
      </c>
      <c r="AH996" t="str">
        <f>IFERROR(VLOOKUP($O996,NData!$A$2:$G$31,AH$2,FALSE),"")</f>
        <v/>
      </c>
      <c r="AI996" t="str">
        <f>IFERROR(VLOOKUP($O996,NData!$A$2:$G$31,AI$2,FALSE),"")</f>
        <v/>
      </c>
    </row>
    <row r="997" spans="3:35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/>
      <c r="O997" s="3" t="str">
        <f t="shared" si="219"/>
        <v>Lincoln2012NitrogenMedIrrigationFull41299</v>
      </c>
      <c r="P997" s="3">
        <f t="shared" si="220"/>
        <v>23</v>
      </c>
      <c r="Q997" s="3">
        <f t="shared" si="221"/>
        <v>5</v>
      </c>
      <c r="R997">
        <f t="shared" si="222"/>
        <v>235</v>
      </c>
      <c r="S997" t="str">
        <f>VLOOKUP(R997,SimulationNames!$C$2:$D$62,2,FALSE)</f>
        <v>Lincoln2012NitrogenMedIrrigationFull</v>
      </c>
      <c r="T997" s="4">
        <f t="shared" si="223"/>
        <v>41299</v>
      </c>
      <c r="U997" t="str">
        <f t="shared" si="224"/>
        <v/>
      </c>
      <c r="V997" t="str">
        <f t="shared" si="225"/>
        <v/>
      </c>
      <c r="W997" t="str">
        <f t="shared" si="226"/>
        <v/>
      </c>
      <c r="X997" t="str">
        <f t="shared" si="227"/>
        <v/>
      </c>
      <c r="Y997" t="str">
        <f t="shared" si="228"/>
        <v/>
      </c>
      <c r="Z997" t="str">
        <f t="shared" si="229"/>
        <v/>
      </c>
      <c r="AA997">
        <f t="shared" si="230"/>
        <v>0.97</v>
      </c>
      <c r="AB997" t="str">
        <f t="shared" si="231"/>
        <v/>
      </c>
      <c r="AC997" t="str">
        <f t="shared" si="232"/>
        <v/>
      </c>
      <c r="AD997" t="str">
        <f>IFERROR(VLOOKUP($O997,NData!$A$2:$G$31,AD$2,FALSE),"")</f>
        <v/>
      </c>
      <c r="AE997" t="str">
        <f>IFERROR(VLOOKUP($O997,NData!$A$2:$G$31,AE$2,FALSE),"")</f>
        <v/>
      </c>
      <c r="AF997" t="str">
        <f>IFERROR(VLOOKUP($O997,NData!$A$2:$G$31,AF$2,FALSE),"")</f>
        <v/>
      </c>
      <c r="AG997" t="str">
        <f>IFERROR(VLOOKUP($O997,NData!$A$2:$G$31,AG$2,FALSE),"")</f>
        <v/>
      </c>
      <c r="AH997" t="str">
        <f>IFERROR(VLOOKUP($O997,NData!$A$2:$G$31,AH$2,FALSE),"")</f>
        <v/>
      </c>
      <c r="AI997" t="str">
        <f>IFERROR(VLOOKUP($O997,NData!$A$2:$G$31,AI$2,FALSE),"")</f>
        <v/>
      </c>
    </row>
    <row r="998" spans="3:35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/>
      <c r="O998" s="3" t="str">
        <f t="shared" si="219"/>
        <v>Lincoln2012NitrogenMedIrrigationFull41302</v>
      </c>
      <c r="P998" s="3">
        <f t="shared" si="220"/>
        <v>23</v>
      </c>
      <c r="Q998" s="3">
        <f t="shared" si="221"/>
        <v>5</v>
      </c>
      <c r="R998">
        <f t="shared" si="222"/>
        <v>235</v>
      </c>
      <c r="S998" t="str">
        <f>VLOOKUP(R998,SimulationNames!$C$2:$D$62,2,FALSE)</f>
        <v>Lincoln2012NitrogenMedIrrigationFull</v>
      </c>
      <c r="T998" s="4">
        <f t="shared" si="223"/>
        <v>41302</v>
      </c>
      <c r="U998">
        <f t="shared" si="224"/>
        <v>1256.8</v>
      </c>
      <c r="V998">
        <f t="shared" si="225"/>
        <v>0</v>
      </c>
      <c r="W998">
        <f t="shared" si="226"/>
        <v>5.3</v>
      </c>
      <c r="X998">
        <f t="shared" si="227"/>
        <v>301.8</v>
      </c>
      <c r="Y998" t="str">
        <f t="shared" si="228"/>
        <v/>
      </c>
      <c r="Z998" t="str">
        <f t="shared" si="229"/>
        <v/>
      </c>
      <c r="AA998" t="str">
        <f t="shared" si="230"/>
        <v/>
      </c>
      <c r="AB998" t="str">
        <f t="shared" si="231"/>
        <v/>
      </c>
      <c r="AC998">
        <f t="shared" si="232"/>
        <v>947</v>
      </c>
      <c r="AD998">
        <f>IFERROR(VLOOKUP($O998,NData!$A$2:$G$31,AD$2,FALSE),"")</f>
        <v>0.75073333333333336</v>
      </c>
      <c r="AE998" t="str">
        <f>IFERROR(VLOOKUP($O998,NData!$A$2:$G$31,AE$2,FALSE),"")</f>
        <v/>
      </c>
      <c r="AF998" t="str">
        <f>IFERROR(VLOOKUP($O998,NData!$A$2:$G$31,AF$2,FALSE),"")</f>
        <v/>
      </c>
      <c r="AG998">
        <f>IFERROR(VLOOKUP($O998,NData!$A$2:$G$31,AG$2,FALSE),"")</f>
        <v>2.0487500000000001</v>
      </c>
      <c r="AH998" t="str">
        <f>IFERROR(VLOOKUP($O998,NData!$A$2:$G$31,AH$2,FALSE),"")</f>
        <v/>
      </c>
      <c r="AI998">
        <f>IFERROR(VLOOKUP($O998,NData!$A$2:$G$31,AI$2,FALSE),"")</f>
        <v>0.64834999999999998</v>
      </c>
    </row>
    <row r="999" spans="3:35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/>
      <c r="O999" s="3" t="str">
        <f t="shared" si="219"/>
        <v>Lincoln2012NitrogenMedIrrigationFull41303</v>
      </c>
      <c r="P999" s="3">
        <f t="shared" si="220"/>
        <v>23</v>
      </c>
      <c r="Q999" s="3">
        <f t="shared" si="221"/>
        <v>5</v>
      </c>
      <c r="R999">
        <f t="shared" si="222"/>
        <v>235</v>
      </c>
      <c r="S999" t="str">
        <f>VLOOKUP(R999,SimulationNames!$C$2:$D$62,2,FALSE)</f>
        <v>Lincoln2012NitrogenMedIrrigationFull</v>
      </c>
      <c r="T999" s="4">
        <f t="shared" si="223"/>
        <v>41303</v>
      </c>
      <c r="U999" t="str">
        <f t="shared" si="224"/>
        <v/>
      </c>
      <c r="V999" t="str">
        <f t="shared" si="225"/>
        <v/>
      </c>
      <c r="W999" t="str">
        <f t="shared" si="226"/>
        <v/>
      </c>
      <c r="X999" t="str">
        <f t="shared" si="227"/>
        <v/>
      </c>
      <c r="Y999">
        <f t="shared" si="228"/>
        <v>14.5</v>
      </c>
      <c r="Z999">
        <f t="shared" si="229"/>
        <v>16.5</v>
      </c>
      <c r="AA999" t="str">
        <f t="shared" si="230"/>
        <v/>
      </c>
      <c r="AB999">
        <f t="shared" si="231"/>
        <v>6.4849999999999994</v>
      </c>
      <c r="AC999" t="str">
        <f t="shared" si="232"/>
        <v/>
      </c>
      <c r="AD999" t="str">
        <f>IFERROR(VLOOKUP($O999,NData!$A$2:$G$31,AD$2,FALSE),"")</f>
        <v/>
      </c>
      <c r="AE999" t="str">
        <f>IFERROR(VLOOKUP($O999,NData!$A$2:$G$31,AE$2,FALSE),"")</f>
        <v/>
      </c>
      <c r="AF999" t="str">
        <f>IFERROR(VLOOKUP($O999,NData!$A$2:$G$31,AF$2,FALSE),"")</f>
        <v/>
      </c>
      <c r="AG999" t="str">
        <f>IFERROR(VLOOKUP($O999,NData!$A$2:$G$31,AG$2,FALSE),"")</f>
        <v/>
      </c>
      <c r="AH999" t="str">
        <f>IFERROR(VLOOKUP($O999,NData!$A$2:$G$31,AH$2,FALSE),"")</f>
        <v/>
      </c>
      <c r="AI999" t="str">
        <f>IFERROR(VLOOKUP($O999,NData!$A$2:$G$31,AI$2,FALSE),"")</f>
        <v/>
      </c>
    </row>
    <row r="1000" spans="3:35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/>
      <c r="O1000" s="3" t="str">
        <f t="shared" si="219"/>
        <v>Lincoln2012NitrogenMedIrrigationFull41306</v>
      </c>
      <c r="P1000" s="3">
        <f t="shared" si="220"/>
        <v>23</v>
      </c>
      <c r="Q1000" s="3">
        <f t="shared" si="221"/>
        <v>5</v>
      </c>
      <c r="R1000">
        <f t="shared" si="222"/>
        <v>235</v>
      </c>
      <c r="S1000" t="str">
        <f>VLOOKUP(R1000,SimulationNames!$C$2:$D$62,2,FALSE)</f>
        <v>Lincoln2012NitrogenMedIrrigationFull</v>
      </c>
      <c r="T1000" s="4">
        <f t="shared" si="223"/>
        <v>41306</v>
      </c>
      <c r="U1000" t="str">
        <f t="shared" si="224"/>
        <v/>
      </c>
      <c r="V1000" t="str">
        <f t="shared" si="225"/>
        <v/>
      </c>
      <c r="W1000" t="str">
        <f t="shared" si="226"/>
        <v/>
      </c>
      <c r="X1000" t="str">
        <f t="shared" si="227"/>
        <v/>
      </c>
      <c r="Y1000" t="str">
        <f t="shared" si="228"/>
        <v/>
      </c>
      <c r="Z1000" t="str">
        <f t="shared" si="229"/>
        <v/>
      </c>
      <c r="AA1000">
        <f t="shared" si="230"/>
        <v>0.97</v>
      </c>
      <c r="AB1000" t="str">
        <f t="shared" si="231"/>
        <v/>
      </c>
      <c r="AC1000" t="str">
        <f t="shared" si="232"/>
        <v/>
      </c>
      <c r="AD1000" t="str">
        <f>IFERROR(VLOOKUP($O1000,NData!$A$2:$G$31,AD$2,FALSE),"")</f>
        <v/>
      </c>
      <c r="AE1000" t="str">
        <f>IFERROR(VLOOKUP($O1000,NData!$A$2:$G$31,AE$2,FALSE),"")</f>
        <v/>
      </c>
      <c r="AF1000" t="str">
        <f>IFERROR(VLOOKUP($O1000,NData!$A$2:$G$31,AF$2,FALSE),"")</f>
        <v/>
      </c>
      <c r="AG1000" t="str">
        <f>IFERROR(VLOOKUP($O1000,NData!$A$2:$G$31,AG$2,FALSE),"")</f>
        <v/>
      </c>
      <c r="AH1000" t="str">
        <f>IFERROR(VLOOKUP($O1000,NData!$A$2:$G$31,AH$2,FALSE),"")</f>
        <v/>
      </c>
      <c r="AI1000" t="str">
        <f>IFERROR(VLOOKUP($O1000,NData!$A$2:$G$31,AI$2,FALSE),"")</f>
        <v/>
      </c>
    </row>
    <row r="1001" spans="3:35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/>
      <c r="O1001" s="3" t="str">
        <f t="shared" si="219"/>
        <v>Lincoln2012NitrogenMedIrrigationFull41310</v>
      </c>
      <c r="P1001" s="3">
        <f t="shared" si="220"/>
        <v>23</v>
      </c>
      <c r="Q1001" s="3">
        <f t="shared" si="221"/>
        <v>5</v>
      </c>
      <c r="R1001">
        <f t="shared" si="222"/>
        <v>235</v>
      </c>
      <c r="S1001" t="str">
        <f>VLOOKUP(R1001,SimulationNames!$C$2:$D$62,2,FALSE)</f>
        <v>Lincoln2012NitrogenMedIrrigationFull</v>
      </c>
      <c r="T1001" s="4">
        <f t="shared" si="223"/>
        <v>41310</v>
      </c>
      <c r="U1001" t="str">
        <f t="shared" si="224"/>
        <v/>
      </c>
      <c r="V1001" t="str">
        <f t="shared" si="225"/>
        <v/>
      </c>
      <c r="W1001" t="str">
        <f t="shared" si="226"/>
        <v/>
      </c>
      <c r="X1001" t="str">
        <f t="shared" si="227"/>
        <v/>
      </c>
      <c r="Y1001">
        <f t="shared" si="228"/>
        <v>16.5</v>
      </c>
      <c r="Z1001">
        <f t="shared" si="229"/>
        <v>16.5</v>
      </c>
      <c r="AA1001" t="str">
        <f t="shared" si="230"/>
        <v/>
      </c>
      <c r="AB1001" t="str">
        <f t="shared" si="231"/>
        <v/>
      </c>
      <c r="AC1001" t="str">
        <f t="shared" si="232"/>
        <v/>
      </c>
      <c r="AD1001" t="str">
        <f>IFERROR(VLOOKUP($O1001,NData!$A$2:$G$31,AD$2,FALSE),"")</f>
        <v/>
      </c>
      <c r="AE1001" t="str">
        <f>IFERROR(VLOOKUP($O1001,NData!$A$2:$G$31,AE$2,FALSE),"")</f>
        <v/>
      </c>
      <c r="AF1001" t="str">
        <f>IFERROR(VLOOKUP($O1001,NData!$A$2:$G$31,AF$2,FALSE),"")</f>
        <v/>
      </c>
      <c r="AG1001" t="str">
        <f>IFERROR(VLOOKUP($O1001,NData!$A$2:$G$31,AG$2,FALSE),"")</f>
        <v/>
      </c>
      <c r="AH1001" t="str">
        <f>IFERROR(VLOOKUP($O1001,NData!$A$2:$G$31,AH$2,FALSE),"")</f>
        <v/>
      </c>
      <c r="AI1001" t="str">
        <f>IFERROR(VLOOKUP($O1001,NData!$A$2:$G$31,AI$2,FALSE),"")</f>
        <v/>
      </c>
    </row>
    <row r="1002" spans="3:35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/>
      <c r="O1002" s="3" t="str">
        <f t="shared" si="219"/>
        <v>Lincoln2012NitrogenMedIrrigationFull41312</v>
      </c>
      <c r="P1002" s="3">
        <f t="shared" si="220"/>
        <v>23</v>
      </c>
      <c r="Q1002" s="3">
        <f t="shared" si="221"/>
        <v>5</v>
      </c>
      <c r="R1002">
        <f t="shared" si="222"/>
        <v>235</v>
      </c>
      <c r="S1002" t="str">
        <f>VLOOKUP(R1002,SimulationNames!$C$2:$D$62,2,FALSE)</f>
        <v>Lincoln2012NitrogenMedIrrigationFull</v>
      </c>
      <c r="T1002" s="4">
        <f t="shared" si="223"/>
        <v>41312</v>
      </c>
      <c r="U1002" t="str">
        <f t="shared" si="224"/>
        <v/>
      </c>
      <c r="V1002" t="str">
        <f t="shared" si="225"/>
        <v/>
      </c>
      <c r="W1002" t="str">
        <f t="shared" si="226"/>
        <v/>
      </c>
      <c r="X1002" t="str">
        <f t="shared" si="227"/>
        <v/>
      </c>
      <c r="Y1002" t="str">
        <f t="shared" si="228"/>
        <v/>
      </c>
      <c r="Z1002" t="str">
        <f t="shared" si="229"/>
        <v/>
      </c>
      <c r="AA1002">
        <f t="shared" si="230"/>
        <v>0.96</v>
      </c>
      <c r="AB1002" t="str">
        <f t="shared" si="231"/>
        <v/>
      </c>
      <c r="AC1002" t="str">
        <f t="shared" si="232"/>
        <v/>
      </c>
      <c r="AD1002" t="str">
        <f>IFERROR(VLOOKUP($O1002,NData!$A$2:$G$31,AD$2,FALSE),"")</f>
        <v/>
      </c>
      <c r="AE1002" t="str">
        <f>IFERROR(VLOOKUP($O1002,NData!$A$2:$G$31,AE$2,FALSE),"")</f>
        <v/>
      </c>
      <c r="AF1002" t="str">
        <f>IFERROR(VLOOKUP($O1002,NData!$A$2:$G$31,AF$2,FALSE),"")</f>
        <v/>
      </c>
      <c r="AG1002" t="str">
        <f>IFERROR(VLOOKUP($O1002,NData!$A$2:$G$31,AG$2,FALSE),"")</f>
        <v/>
      </c>
      <c r="AH1002" t="str">
        <f>IFERROR(VLOOKUP($O1002,NData!$A$2:$G$31,AH$2,FALSE),"")</f>
        <v/>
      </c>
      <c r="AI1002" t="str">
        <f>IFERROR(VLOOKUP($O1002,NData!$A$2:$G$31,AI$2,FALSE),"")</f>
        <v/>
      </c>
    </row>
    <row r="1003" spans="3:35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/>
      <c r="O1003" s="3" t="str">
        <f t="shared" si="219"/>
        <v>Lincoln2012NitrogenMedIrrigationFull41319</v>
      </c>
      <c r="P1003" s="3">
        <f t="shared" si="220"/>
        <v>23</v>
      </c>
      <c r="Q1003" s="3">
        <f t="shared" si="221"/>
        <v>5</v>
      </c>
      <c r="R1003">
        <f t="shared" si="222"/>
        <v>235</v>
      </c>
      <c r="S1003" t="str">
        <f>VLOOKUP(R1003,SimulationNames!$C$2:$D$62,2,FALSE)</f>
        <v>Lincoln2012NitrogenMedIrrigationFull</v>
      </c>
      <c r="T1003" s="4">
        <f t="shared" si="223"/>
        <v>41319</v>
      </c>
      <c r="U1003" t="str">
        <f t="shared" si="224"/>
        <v/>
      </c>
      <c r="V1003" t="str">
        <f t="shared" si="225"/>
        <v/>
      </c>
      <c r="W1003" t="str">
        <f t="shared" si="226"/>
        <v/>
      </c>
      <c r="X1003" t="str">
        <f t="shared" si="227"/>
        <v/>
      </c>
      <c r="Y1003" t="str">
        <f t="shared" si="228"/>
        <v/>
      </c>
      <c r="Z1003" t="str">
        <f t="shared" si="229"/>
        <v/>
      </c>
      <c r="AA1003">
        <f t="shared" si="230"/>
        <v>0.97</v>
      </c>
      <c r="AB1003" t="str">
        <f t="shared" si="231"/>
        <v/>
      </c>
      <c r="AC1003" t="str">
        <f t="shared" si="232"/>
        <v/>
      </c>
      <c r="AD1003" t="str">
        <f>IFERROR(VLOOKUP($O1003,NData!$A$2:$G$31,AD$2,FALSE),"")</f>
        <v/>
      </c>
      <c r="AE1003" t="str">
        <f>IFERROR(VLOOKUP($O1003,NData!$A$2:$G$31,AE$2,FALSE),"")</f>
        <v/>
      </c>
      <c r="AF1003" t="str">
        <f>IFERROR(VLOOKUP($O1003,NData!$A$2:$G$31,AF$2,FALSE),"")</f>
        <v/>
      </c>
      <c r="AG1003" t="str">
        <f>IFERROR(VLOOKUP($O1003,NData!$A$2:$G$31,AG$2,FALSE),"")</f>
        <v/>
      </c>
      <c r="AH1003" t="str">
        <f>IFERROR(VLOOKUP($O1003,NData!$A$2:$G$31,AH$2,FALSE),"")</f>
        <v/>
      </c>
      <c r="AI1003" t="str">
        <f>IFERROR(VLOOKUP($O1003,NData!$A$2:$G$31,AI$2,FALSE),"")</f>
        <v/>
      </c>
    </row>
    <row r="1004" spans="3:35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/>
      <c r="O1004" s="3" t="str">
        <f t="shared" si="219"/>
        <v>Lincoln2012NitrogenMedIrrigationFull41324</v>
      </c>
      <c r="P1004" s="3">
        <f t="shared" si="220"/>
        <v>23</v>
      </c>
      <c r="Q1004" s="3">
        <f t="shared" si="221"/>
        <v>5</v>
      </c>
      <c r="R1004">
        <f t="shared" si="222"/>
        <v>235</v>
      </c>
      <c r="S1004" t="str">
        <f>VLOOKUP(R1004,SimulationNames!$C$2:$D$62,2,FALSE)</f>
        <v>Lincoln2012NitrogenMedIrrigationFull</v>
      </c>
      <c r="T1004" s="4">
        <f t="shared" si="223"/>
        <v>41324</v>
      </c>
      <c r="U1004" t="str">
        <f t="shared" si="224"/>
        <v/>
      </c>
      <c r="V1004" t="str">
        <f t="shared" si="225"/>
        <v/>
      </c>
      <c r="W1004" t="str">
        <f t="shared" si="226"/>
        <v/>
      </c>
      <c r="X1004" t="str">
        <f t="shared" si="227"/>
        <v/>
      </c>
      <c r="Y1004" t="str">
        <f t="shared" si="228"/>
        <v/>
      </c>
      <c r="Z1004" t="str">
        <f t="shared" si="229"/>
        <v/>
      </c>
      <c r="AA1004">
        <f t="shared" si="230"/>
        <v>0.97</v>
      </c>
      <c r="AB1004" t="str">
        <f t="shared" si="231"/>
        <v/>
      </c>
      <c r="AC1004" t="str">
        <f t="shared" si="232"/>
        <v/>
      </c>
      <c r="AD1004" t="str">
        <f>IFERROR(VLOOKUP($O1004,NData!$A$2:$G$31,AD$2,FALSE),"")</f>
        <v/>
      </c>
      <c r="AE1004" t="str">
        <f>IFERROR(VLOOKUP($O1004,NData!$A$2:$G$31,AE$2,FALSE),"")</f>
        <v/>
      </c>
      <c r="AF1004" t="str">
        <f>IFERROR(VLOOKUP($O1004,NData!$A$2:$G$31,AF$2,FALSE),"")</f>
        <v/>
      </c>
      <c r="AG1004" t="str">
        <f>IFERROR(VLOOKUP($O1004,NData!$A$2:$G$31,AG$2,FALSE),"")</f>
        <v/>
      </c>
      <c r="AH1004" t="str">
        <f>IFERROR(VLOOKUP($O1004,NData!$A$2:$G$31,AH$2,FALSE),"")</f>
        <v/>
      </c>
      <c r="AI1004" t="str">
        <f>IFERROR(VLOOKUP($O1004,NData!$A$2:$G$31,AI$2,FALSE),"")</f>
        <v/>
      </c>
    </row>
    <row r="1005" spans="3:35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/>
      <c r="O1005" s="3" t="str">
        <f t="shared" si="219"/>
        <v>Lincoln2012NitrogenMedIrrigationFull41325</v>
      </c>
      <c r="P1005" s="3">
        <f t="shared" si="220"/>
        <v>23</v>
      </c>
      <c r="Q1005" s="3">
        <f t="shared" si="221"/>
        <v>5</v>
      </c>
      <c r="R1005">
        <f t="shared" si="222"/>
        <v>235</v>
      </c>
      <c r="S1005" t="str">
        <f>VLOOKUP(R1005,SimulationNames!$C$2:$D$62,2,FALSE)</f>
        <v>Lincoln2012NitrogenMedIrrigationFull</v>
      </c>
      <c r="T1005" s="4">
        <f t="shared" si="223"/>
        <v>41325</v>
      </c>
      <c r="U1005">
        <f t="shared" si="224"/>
        <v>2181.3000000000002</v>
      </c>
      <c r="V1005">
        <f t="shared" si="225"/>
        <v>387.4</v>
      </c>
      <c r="W1005">
        <f t="shared" si="226"/>
        <v>4.9000000000000004</v>
      </c>
      <c r="X1005">
        <f t="shared" si="227"/>
        <v>313.89999999999998</v>
      </c>
      <c r="Y1005" t="str">
        <f t="shared" si="228"/>
        <v/>
      </c>
      <c r="Z1005" t="str">
        <f t="shared" si="229"/>
        <v/>
      </c>
      <c r="AA1005" t="str">
        <f t="shared" si="230"/>
        <v/>
      </c>
      <c r="AB1005" t="str">
        <f t="shared" si="231"/>
        <v/>
      </c>
      <c r="AC1005">
        <f t="shared" si="232"/>
        <v>903.6</v>
      </c>
      <c r="AD1005">
        <f>IFERROR(VLOOKUP($O1005,NData!$A$2:$G$31,AD$2,FALSE),"")</f>
        <v>0.97475000000000001</v>
      </c>
      <c r="AE1005">
        <f>IFERROR(VLOOKUP($O1005,NData!$A$2:$G$31,AE$2,FALSE),"")</f>
        <v>1.9025000000000001</v>
      </c>
      <c r="AF1005">
        <f>IFERROR(VLOOKUP($O1005,NData!$A$2:$G$31,AF$2,FALSE),"")</f>
        <v>0.70534999999999992</v>
      </c>
      <c r="AG1005">
        <f>IFERROR(VLOOKUP($O1005,NData!$A$2:$G$31,AG$2,FALSE),"")</f>
        <v>2.2722499999999997</v>
      </c>
      <c r="AH1005">
        <f>IFERROR(VLOOKUP($O1005,NData!$A$2:$G$31,AH$2,FALSE),"")</f>
        <v>0.75097499999999995</v>
      </c>
      <c r="AI1005">
        <f>IFERROR(VLOOKUP($O1005,NData!$A$2:$G$31,AI$2,FALSE),"")</f>
        <v>0.49164999999999998</v>
      </c>
    </row>
    <row r="1006" spans="3:35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/>
      <c r="O1006" s="3" t="str">
        <f t="shared" si="219"/>
        <v>Lincoln2012NitrogenMedIrrigationFull41333</v>
      </c>
      <c r="P1006" s="3">
        <f t="shared" si="220"/>
        <v>23</v>
      </c>
      <c r="Q1006" s="3">
        <f t="shared" si="221"/>
        <v>5</v>
      </c>
      <c r="R1006">
        <f t="shared" si="222"/>
        <v>235</v>
      </c>
      <c r="S1006" t="str">
        <f>VLOOKUP(R1006,SimulationNames!$C$2:$D$62,2,FALSE)</f>
        <v>Lincoln2012NitrogenMedIrrigationFull</v>
      </c>
      <c r="T1006" s="4">
        <f t="shared" si="223"/>
        <v>41333</v>
      </c>
      <c r="U1006" t="str">
        <f t="shared" si="224"/>
        <v/>
      </c>
      <c r="V1006" t="str">
        <f t="shared" si="225"/>
        <v/>
      </c>
      <c r="W1006" t="str">
        <f t="shared" si="226"/>
        <v/>
      </c>
      <c r="X1006" t="str">
        <f t="shared" si="227"/>
        <v/>
      </c>
      <c r="Y1006" t="str">
        <f t="shared" si="228"/>
        <v/>
      </c>
      <c r="Z1006" t="str">
        <f t="shared" si="229"/>
        <v/>
      </c>
      <c r="AA1006">
        <f t="shared" si="230"/>
        <v>0.95</v>
      </c>
      <c r="AB1006" t="str">
        <f t="shared" si="231"/>
        <v/>
      </c>
      <c r="AC1006" t="str">
        <f t="shared" si="232"/>
        <v/>
      </c>
      <c r="AD1006" t="str">
        <f>IFERROR(VLOOKUP($O1006,NData!$A$2:$G$31,AD$2,FALSE),"")</f>
        <v/>
      </c>
      <c r="AE1006" t="str">
        <f>IFERROR(VLOOKUP($O1006,NData!$A$2:$G$31,AE$2,FALSE),"")</f>
        <v/>
      </c>
      <c r="AF1006" t="str">
        <f>IFERROR(VLOOKUP($O1006,NData!$A$2:$G$31,AF$2,FALSE),"")</f>
        <v/>
      </c>
      <c r="AG1006" t="str">
        <f>IFERROR(VLOOKUP($O1006,NData!$A$2:$G$31,AG$2,FALSE),"")</f>
        <v/>
      </c>
      <c r="AH1006" t="str">
        <f>IFERROR(VLOOKUP($O1006,NData!$A$2:$G$31,AH$2,FALSE),"")</f>
        <v/>
      </c>
      <c r="AI1006" t="str">
        <f>IFERROR(VLOOKUP($O1006,NData!$A$2:$G$31,AI$2,FALSE),"")</f>
        <v/>
      </c>
    </row>
    <row r="1007" spans="3:35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/>
      <c r="O1007" s="3" t="str">
        <f t="shared" si="219"/>
        <v>Lincoln2012NitrogenMedIrrigationFull41338</v>
      </c>
      <c r="P1007" s="3">
        <f t="shared" si="220"/>
        <v>23</v>
      </c>
      <c r="Q1007" s="3">
        <f t="shared" si="221"/>
        <v>5</v>
      </c>
      <c r="R1007">
        <f t="shared" si="222"/>
        <v>235</v>
      </c>
      <c r="S1007" t="str">
        <f>VLOOKUP(R1007,SimulationNames!$C$2:$D$62,2,FALSE)</f>
        <v>Lincoln2012NitrogenMedIrrigationFull</v>
      </c>
      <c r="T1007" s="4">
        <f t="shared" si="223"/>
        <v>41338</v>
      </c>
      <c r="U1007" t="str">
        <f t="shared" si="224"/>
        <v/>
      </c>
      <c r="V1007" t="str">
        <f t="shared" si="225"/>
        <v/>
      </c>
      <c r="W1007" t="str">
        <f t="shared" si="226"/>
        <v/>
      </c>
      <c r="X1007" t="str">
        <f t="shared" si="227"/>
        <v/>
      </c>
      <c r="Y1007" t="str">
        <f t="shared" si="228"/>
        <v/>
      </c>
      <c r="Z1007" t="str">
        <f t="shared" si="229"/>
        <v/>
      </c>
      <c r="AA1007">
        <f t="shared" si="230"/>
        <v>0.95</v>
      </c>
      <c r="AB1007" t="str">
        <f t="shared" si="231"/>
        <v/>
      </c>
      <c r="AC1007" t="str">
        <f t="shared" si="232"/>
        <v/>
      </c>
      <c r="AD1007" t="str">
        <f>IFERROR(VLOOKUP($O1007,NData!$A$2:$G$31,AD$2,FALSE),"")</f>
        <v/>
      </c>
      <c r="AE1007" t="str">
        <f>IFERROR(VLOOKUP($O1007,NData!$A$2:$G$31,AE$2,FALSE),"")</f>
        <v/>
      </c>
      <c r="AF1007" t="str">
        <f>IFERROR(VLOOKUP($O1007,NData!$A$2:$G$31,AF$2,FALSE),"")</f>
        <v/>
      </c>
      <c r="AG1007" t="str">
        <f>IFERROR(VLOOKUP($O1007,NData!$A$2:$G$31,AG$2,FALSE),"")</f>
        <v/>
      </c>
      <c r="AH1007" t="str">
        <f>IFERROR(VLOOKUP($O1007,NData!$A$2:$G$31,AH$2,FALSE),"")</f>
        <v/>
      </c>
      <c r="AI1007" t="str">
        <f>IFERROR(VLOOKUP($O1007,NData!$A$2:$G$31,AI$2,FALSE),"")</f>
        <v/>
      </c>
    </row>
    <row r="1008" spans="3:35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/>
      <c r="O1008" s="3" t="str">
        <f t="shared" si="219"/>
        <v>Lincoln2012NitrogenMedIrrigationFull41346</v>
      </c>
      <c r="P1008" s="3">
        <f t="shared" si="220"/>
        <v>23</v>
      </c>
      <c r="Q1008" s="3">
        <f t="shared" si="221"/>
        <v>5</v>
      </c>
      <c r="R1008">
        <f t="shared" si="222"/>
        <v>235</v>
      </c>
      <c r="S1008" t="str">
        <f>VLOOKUP(R1008,SimulationNames!$C$2:$D$62,2,FALSE)</f>
        <v>Lincoln2012NitrogenMedIrrigationFull</v>
      </c>
      <c r="T1008" s="4">
        <f t="shared" si="223"/>
        <v>41346</v>
      </c>
      <c r="U1008">
        <f t="shared" si="224"/>
        <v>2695.5</v>
      </c>
      <c r="V1008">
        <f t="shared" si="225"/>
        <v>1197.4000000000001</v>
      </c>
      <c r="W1008">
        <f t="shared" si="226"/>
        <v>5</v>
      </c>
      <c r="X1008">
        <f t="shared" si="227"/>
        <v>312.2</v>
      </c>
      <c r="Y1008" t="str">
        <f t="shared" si="228"/>
        <v/>
      </c>
      <c r="Z1008" t="str">
        <f t="shared" si="229"/>
        <v/>
      </c>
      <c r="AA1008" t="str">
        <f t="shared" si="230"/>
        <v/>
      </c>
      <c r="AB1008" t="str">
        <f t="shared" si="231"/>
        <v/>
      </c>
      <c r="AC1008">
        <f t="shared" si="232"/>
        <v>715.7</v>
      </c>
      <c r="AD1008">
        <f>IFERROR(VLOOKUP($O1008,NData!$A$2:$G$31,AD$2,FALSE),"")</f>
        <v>0.54390000000000005</v>
      </c>
      <c r="AE1008">
        <f>IFERROR(VLOOKUP($O1008,NData!$A$2:$G$31,AE$2,FALSE),"")</f>
        <v>1.26075</v>
      </c>
      <c r="AF1008">
        <f>IFERROR(VLOOKUP($O1008,NData!$A$2:$G$31,AF$2,FALSE),"")</f>
        <v>0.69462499999999994</v>
      </c>
      <c r="AG1008">
        <f>IFERROR(VLOOKUP($O1008,NData!$A$2:$G$31,AG$2,FALSE),"")</f>
        <v>2.0255000000000001</v>
      </c>
      <c r="AH1008">
        <f>IFERROR(VLOOKUP($O1008,NData!$A$2:$G$31,AH$2,FALSE),"")</f>
        <v>0.45830000000000004</v>
      </c>
      <c r="AI1008">
        <f>IFERROR(VLOOKUP($O1008,NData!$A$2:$G$31,AI$2,FALSE),"")</f>
        <v>0.36004999999999998</v>
      </c>
    </row>
    <row r="1009" spans="2:35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/>
      <c r="O1009" s="3" t="str">
        <f t="shared" si="219"/>
        <v>Lincoln2012NitrogenMedIrrigationFull41347</v>
      </c>
      <c r="P1009" s="3">
        <f t="shared" si="220"/>
        <v>23</v>
      </c>
      <c r="Q1009" s="3">
        <f t="shared" si="221"/>
        <v>5</v>
      </c>
      <c r="R1009">
        <f t="shared" si="222"/>
        <v>235</v>
      </c>
      <c r="S1009" t="str">
        <f>VLOOKUP(R1009,SimulationNames!$C$2:$D$62,2,FALSE)</f>
        <v>Lincoln2012NitrogenMedIrrigationFull</v>
      </c>
      <c r="T1009" s="4">
        <f t="shared" si="223"/>
        <v>41347</v>
      </c>
      <c r="U1009" t="str">
        <f t="shared" si="224"/>
        <v/>
      </c>
      <c r="V1009" t="str">
        <f t="shared" si="225"/>
        <v/>
      </c>
      <c r="W1009" t="str">
        <f t="shared" si="226"/>
        <v/>
      </c>
      <c r="X1009" t="str">
        <f t="shared" si="227"/>
        <v/>
      </c>
      <c r="Y1009" t="str">
        <f t="shared" si="228"/>
        <v/>
      </c>
      <c r="Z1009" t="str">
        <f t="shared" si="229"/>
        <v/>
      </c>
      <c r="AA1009">
        <f t="shared" si="230"/>
        <v>0.91</v>
      </c>
      <c r="AB1009" t="str">
        <f t="shared" si="231"/>
        <v/>
      </c>
      <c r="AC1009" t="str">
        <f t="shared" si="232"/>
        <v/>
      </c>
      <c r="AD1009" t="str">
        <f>IFERROR(VLOOKUP($O1009,NData!$A$2:$G$31,AD$2,FALSE),"")</f>
        <v/>
      </c>
      <c r="AE1009" t="str">
        <f>IFERROR(VLOOKUP($O1009,NData!$A$2:$G$31,AE$2,FALSE),"")</f>
        <v/>
      </c>
      <c r="AF1009" t="str">
        <f>IFERROR(VLOOKUP($O1009,NData!$A$2:$G$31,AF$2,FALSE),"")</f>
        <v/>
      </c>
      <c r="AG1009" t="str">
        <f>IFERROR(VLOOKUP($O1009,NData!$A$2:$G$31,AG$2,FALSE),"")</f>
        <v/>
      </c>
      <c r="AH1009" t="str">
        <f>IFERROR(VLOOKUP($O1009,NData!$A$2:$G$31,AH$2,FALSE),"")</f>
        <v/>
      </c>
      <c r="AI1009" t="str">
        <f>IFERROR(VLOOKUP($O1009,NData!$A$2:$G$31,AI$2,FALSE),"")</f>
        <v/>
      </c>
    </row>
    <row r="1010" spans="2:35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/>
      <c r="O1010" s="3" t="str">
        <f t="shared" si="219"/>
        <v>Lincoln2012NitrogenMedIrrigationFull41354</v>
      </c>
      <c r="P1010" s="3">
        <f t="shared" si="220"/>
        <v>23</v>
      </c>
      <c r="Q1010" s="3">
        <f t="shared" si="221"/>
        <v>5</v>
      </c>
      <c r="R1010">
        <f t="shared" si="222"/>
        <v>235</v>
      </c>
      <c r="S1010" t="str">
        <f>VLOOKUP(R1010,SimulationNames!$C$2:$D$62,2,FALSE)</f>
        <v>Lincoln2012NitrogenMedIrrigationFull</v>
      </c>
      <c r="T1010" s="4">
        <f t="shared" si="223"/>
        <v>41354</v>
      </c>
      <c r="U1010" t="str">
        <f t="shared" si="224"/>
        <v/>
      </c>
      <c r="V1010" t="str">
        <f t="shared" si="225"/>
        <v/>
      </c>
      <c r="W1010" t="str">
        <f t="shared" si="226"/>
        <v/>
      </c>
      <c r="X1010" t="str">
        <f t="shared" si="227"/>
        <v/>
      </c>
      <c r="Y1010" t="str">
        <f t="shared" si="228"/>
        <v/>
      </c>
      <c r="Z1010" t="str">
        <f t="shared" si="229"/>
        <v/>
      </c>
      <c r="AA1010">
        <f t="shared" si="230"/>
        <v>0.92</v>
      </c>
      <c r="AB1010" t="str">
        <f t="shared" si="231"/>
        <v/>
      </c>
      <c r="AC1010" t="str">
        <f t="shared" si="232"/>
        <v/>
      </c>
      <c r="AD1010" t="str">
        <f>IFERROR(VLOOKUP($O1010,NData!$A$2:$G$31,AD$2,FALSE),"")</f>
        <v/>
      </c>
      <c r="AE1010" t="str">
        <f>IFERROR(VLOOKUP($O1010,NData!$A$2:$G$31,AE$2,FALSE),"")</f>
        <v/>
      </c>
      <c r="AF1010" t="str">
        <f>IFERROR(VLOOKUP($O1010,NData!$A$2:$G$31,AF$2,FALSE),"")</f>
        <v/>
      </c>
      <c r="AG1010" t="str">
        <f>IFERROR(VLOOKUP($O1010,NData!$A$2:$G$31,AG$2,FALSE),"")</f>
        <v/>
      </c>
      <c r="AH1010" t="str">
        <f>IFERROR(VLOOKUP($O1010,NData!$A$2:$G$31,AH$2,FALSE),"")</f>
        <v/>
      </c>
      <c r="AI1010" t="str">
        <f>IFERROR(VLOOKUP($O1010,NData!$A$2:$G$31,AI$2,FALSE),"")</f>
        <v/>
      </c>
    </row>
    <row r="1011" spans="2:35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/>
      <c r="O1011" s="3" t="str">
        <f t="shared" si="219"/>
        <v>Lincoln2012NitrogenMedIrrigationFull41366</v>
      </c>
      <c r="P1011" s="3">
        <f t="shared" si="220"/>
        <v>23</v>
      </c>
      <c r="Q1011" s="3">
        <f t="shared" si="221"/>
        <v>5</v>
      </c>
      <c r="R1011">
        <f t="shared" si="222"/>
        <v>235</v>
      </c>
      <c r="S1011" t="str">
        <f>VLOOKUP(R1011,SimulationNames!$C$2:$D$62,2,FALSE)</f>
        <v>Lincoln2012NitrogenMedIrrigationFull</v>
      </c>
      <c r="T1011" s="4">
        <f t="shared" si="223"/>
        <v>41366</v>
      </c>
      <c r="U1011" t="str">
        <f t="shared" si="224"/>
        <v/>
      </c>
      <c r="V1011" t="str">
        <f t="shared" si="225"/>
        <v/>
      </c>
      <c r="W1011" t="str">
        <f t="shared" si="226"/>
        <v/>
      </c>
      <c r="X1011" t="str">
        <f t="shared" si="227"/>
        <v/>
      </c>
      <c r="Y1011" t="str">
        <f t="shared" si="228"/>
        <v/>
      </c>
      <c r="Z1011" t="str">
        <f t="shared" si="229"/>
        <v/>
      </c>
      <c r="AA1011">
        <f t="shared" si="230"/>
        <v>0.7</v>
      </c>
      <c r="AB1011" t="str">
        <f t="shared" si="231"/>
        <v/>
      </c>
      <c r="AC1011" t="str">
        <f t="shared" si="232"/>
        <v/>
      </c>
      <c r="AD1011" t="str">
        <f>IFERROR(VLOOKUP($O1011,NData!$A$2:$G$31,AD$2,FALSE),"")</f>
        <v/>
      </c>
      <c r="AE1011" t="str">
        <f>IFERROR(VLOOKUP($O1011,NData!$A$2:$G$31,AE$2,FALSE),"")</f>
        <v/>
      </c>
      <c r="AF1011" t="str">
        <f>IFERROR(VLOOKUP($O1011,NData!$A$2:$G$31,AF$2,FALSE),"")</f>
        <v/>
      </c>
      <c r="AG1011" t="str">
        <f>IFERROR(VLOOKUP($O1011,NData!$A$2:$G$31,AG$2,FALSE),"")</f>
        <v/>
      </c>
      <c r="AH1011" t="str">
        <f>IFERROR(VLOOKUP($O1011,NData!$A$2:$G$31,AH$2,FALSE),"")</f>
        <v/>
      </c>
      <c r="AI1011" t="str">
        <f>IFERROR(VLOOKUP($O1011,NData!$A$2:$G$31,AI$2,FALSE),"")</f>
        <v/>
      </c>
    </row>
    <row r="1012" spans="2:35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/>
      <c r="O1012" s="3" t="str">
        <f t="shared" si="219"/>
        <v>Lincoln2012NitrogenMedIrrigationFull41374</v>
      </c>
      <c r="P1012" s="3">
        <f t="shared" si="220"/>
        <v>23</v>
      </c>
      <c r="Q1012" s="3">
        <f t="shared" si="221"/>
        <v>5</v>
      </c>
      <c r="R1012">
        <f t="shared" si="222"/>
        <v>235</v>
      </c>
      <c r="S1012" t="str">
        <f>VLOOKUP(R1012,SimulationNames!$C$2:$D$62,2,FALSE)</f>
        <v>Lincoln2012NitrogenMedIrrigationFull</v>
      </c>
      <c r="T1012" s="4">
        <f t="shared" si="223"/>
        <v>41374</v>
      </c>
      <c r="U1012">
        <f t="shared" si="224"/>
        <v>2833.9</v>
      </c>
      <c r="V1012">
        <f t="shared" si="225"/>
        <v>1520.9</v>
      </c>
      <c r="W1012">
        <f t="shared" si="226"/>
        <v>2.8</v>
      </c>
      <c r="X1012">
        <f t="shared" si="227"/>
        <v>191.1</v>
      </c>
      <c r="Y1012" t="str">
        <f t="shared" si="228"/>
        <v/>
      </c>
      <c r="Z1012" t="str">
        <f t="shared" si="229"/>
        <v/>
      </c>
      <c r="AA1012" t="str">
        <f t="shared" si="230"/>
        <v/>
      </c>
      <c r="AB1012" t="str">
        <f t="shared" si="231"/>
        <v/>
      </c>
      <c r="AC1012">
        <f t="shared" si="232"/>
        <v>657.7</v>
      </c>
      <c r="AD1012">
        <f>IFERROR(VLOOKUP($O1012,NData!$A$2:$G$31,AD$2,FALSE),"")</f>
        <v>1.0069250000000001</v>
      </c>
      <c r="AE1012">
        <f>IFERROR(VLOOKUP($O1012,NData!$A$2:$G$31,AE$2,FALSE),"")</f>
        <v>1.2237500000000001</v>
      </c>
      <c r="AF1012">
        <f>IFERROR(VLOOKUP($O1012,NData!$A$2:$G$31,AF$2,FALSE),"")</f>
        <v>0.76715</v>
      </c>
      <c r="AG1012">
        <f>IFERROR(VLOOKUP($O1012,NData!$A$2:$G$31,AG$2,FALSE),"")</f>
        <v>1.7052499999999999</v>
      </c>
      <c r="AH1012">
        <f>IFERROR(VLOOKUP($O1012,NData!$A$2:$G$31,AH$2,FALSE),"")</f>
        <v>0.43980000000000002</v>
      </c>
      <c r="AI1012">
        <f>IFERROR(VLOOKUP($O1012,NData!$A$2:$G$31,AI$2,FALSE),"")</f>
        <v>0.49302499999999999</v>
      </c>
    </row>
    <row r="1013" spans="2:35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/>
      <c r="O1013" s="3" t="str">
        <f t="shared" si="219"/>
        <v>Lincoln2012NitrogenMedIrrigationNil41215</v>
      </c>
      <c r="P1013" s="3">
        <f t="shared" si="220"/>
        <v>23</v>
      </c>
      <c r="Q1013" s="3">
        <f t="shared" si="221"/>
        <v>6</v>
      </c>
      <c r="R1013">
        <f t="shared" si="222"/>
        <v>236</v>
      </c>
      <c r="S1013" t="str">
        <f>VLOOKUP(R1013,SimulationNames!$C$2:$D$62,2,FALSE)</f>
        <v>Lincoln2012NitrogenMedIrrigationNil</v>
      </c>
      <c r="T1013" s="4">
        <f t="shared" si="223"/>
        <v>41215</v>
      </c>
      <c r="U1013" t="str">
        <f t="shared" si="224"/>
        <v/>
      </c>
      <c r="V1013" t="str">
        <f t="shared" si="225"/>
        <v/>
      </c>
      <c r="W1013" t="str">
        <f t="shared" si="226"/>
        <v/>
      </c>
      <c r="X1013" t="str">
        <f t="shared" si="227"/>
        <v/>
      </c>
      <c r="Y1013" t="str">
        <f t="shared" si="228"/>
        <v/>
      </c>
      <c r="Z1013" t="str">
        <f t="shared" si="229"/>
        <v/>
      </c>
      <c r="AA1013" t="str">
        <f t="shared" si="230"/>
        <v/>
      </c>
      <c r="AB1013">
        <f t="shared" si="231"/>
        <v>2</v>
      </c>
      <c r="AC1013" t="str">
        <f t="shared" si="232"/>
        <v/>
      </c>
      <c r="AD1013" t="str">
        <f>IFERROR(VLOOKUP($O1013,NData!$A$2:$G$31,AD$2,FALSE),"")</f>
        <v/>
      </c>
      <c r="AE1013" t="str">
        <f>IFERROR(VLOOKUP($O1013,NData!$A$2:$G$31,AE$2,FALSE),"")</f>
        <v/>
      </c>
      <c r="AF1013" t="str">
        <f>IFERROR(VLOOKUP($O1013,NData!$A$2:$G$31,AF$2,FALSE),"")</f>
        <v/>
      </c>
      <c r="AG1013" t="str">
        <f>IFERROR(VLOOKUP($O1013,NData!$A$2:$G$31,AG$2,FALSE),"")</f>
        <v/>
      </c>
      <c r="AH1013" t="str">
        <f>IFERROR(VLOOKUP($O1013,NData!$A$2:$G$31,AH$2,FALSE),"")</f>
        <v/>
      </c>
      <c r="AI1013" t="str">
        <f>IFERROR(VLOOKUP($O1013,NData!$A$2:$G$31,AI$2,FALSE),"")</f>
        <v/>
      </c>
    </row>
    <row r="1014" spans="2:35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/>
      <c r="O1014" s="3" t="str">
        <f t="shared" si="219"/>
        <v>Lincoln2012NitrogenMedIrrigationNil41218</v>
      </c>
      <c r="P1014" s="3">
        <f t="shared" si="220"/>
        <v>23</v>
      </c>
      <c r="Q1014" s="3">
        <f t="shared" si="221"/>
        <v>6</v>
      </c>
      <c r="R1014">
        <f t="shared" si="222"/>
        <v>236</v>
      </c>
      <c r="S1014" t="str">
        <f>VLOOKUP(R1014,SimulationNames!$C$2:$D$62,2,FALSE)</f>
        <v>Lincoln2012NitrogenMedIrrigationNil</v>
      </c>
      <c r="T1014" s="4">
        <f t="shared" si="223"/>
        <v>41218</v>
      </c>
      <c r="U1014" t="str">
        <f t="shared" si="224"/>
        <v/>
      </c>
      <c r="V1014" t="str">
        <f t="shared" si="225"/>
        <v/>
      </c>
      <c r="W1014" t="str">
        <f t="shared" si="226"/>
        <v/>
      </c>
      <c r="X1014" t="str">
        <f t="shared" si="227"/>
        <v/>
      </c>
      <c r="Y1014" t="str">
        <f t="shared" si="228"/>
        <v/>
      </c>
      <c r="Z1014" t="str">
        <f t="shared" si="229"/>
        <v/>
      </c>
      <c r="AA1014" t="str">
        <f t="shared" si="230"/>
        <v/>
      </c>
      <c r="AB1014">
        <f t="shared" si="231"/>
        <v>2.63</v>
      </c>
      <c r="AC1014" t="str">
        <f t="shared" si="232"/>
        <v/>
      </c>
      <c r="AD1014" t="str">
        <f>IFERROR(VLOOKUP($O1014,NData!$A$2:$G$31,AD$2,FALSE),"")</f>
        <v/>
      </c>
      <c r="AE1014" t="str">
        <f>IFERROR(VLOOKUP($O1014,NData!$A$2:$G$31,AE$2,FALSE),"")</f>
        <v/>
      </c>
      <c r="AF1014" t="str">
        <f>IFERROR(VLOOKUP($O1014,NData!$A$2:$G$31,AF$2,FALSE),"")</f>
        <v/>
      </c>
      <c r="AG1014" t="str">
        <f>IFERROR(VLOOKUP($O1014,NData!$A$2:$G$31,AG$2,FALSE),"")</f>
        <v/>
      </c>
      <c r="AH1014" t="str">
        <f>IFERROR(VLOOKUP($O1014,NData!$A$2:$G$31,AH$2,FALSE),"")</f>
        <v/>
      </c>
      <c r="AI1014" t="str">
        <f>IFERROR(VLOOKUP($O1014,NData!$A$2:$G$31,AI$2,FALSE),"")</f>
        <v/>
      </c>
    </row>
    <row r="1015" spans="2:35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/>
      <c r="O1015" s="3" t="str">
        <f t="shared" si="219"/>
        <v>Lincoln2012NitrogenMedIrrigationNil41219</v>
      </c>
      <c r="P1015" s="3">
        <f t="shared" si="220"/>
        <v>23</v>
      </c>
      <c r="Q1015" s="3">
        <f t="shared" si="221"/>
        <v>6</v>
      </c>
      <c r="R1015">
        <f t="shared" si="222"/>
        <v>236</v>
      </c>
      <c r="S1015" t="str">
        <f>VLOOKUP(R1015,SimulationNames!$C$2:$D$62,2,FALSE)</f>
        <v>Lincoln2012NitrogenMedIrrigationNil</v>
      </c>
      <c r="T1015" s="4">
        <f t="shared" si="223"/>
        <v>41219</v>
      </c>
      <c r="U1015" t="str">
        <f t="shared" si="224"/>
        <v/>
      </c>
      <c r="V1015" t="str">
        <f t="shared" si="225"/>
        <v/>
      </c>
      <c r="W1015" t="str">
        <f t="shared" si="226"/>
        <v/>
      </c>
      <c r="X1015" t="str">
        <f t="shared" si="227"/>
        <v/>
      </c>
      <c r="Y1015" t="str">
        <f t="shared" si="228"/>
        <v/>
      </c>
      <c r="Z1015" t="str">
        <f t="shared" si="229"/>
        <v/>
      </c>
      <c r="AA1015" t="str">
        <f t="shared" si="230"/>
        <v/>
      </c>
      <c r="AB1015">
        <f t="shared" si="231"/>
        <v>2.76</v>
      </c>
      <c r="AC1015" t="str">
        <f t="shared" si="232"/>
        <v/>
      </c>
      <c r="AD1015" t="str">
        <f>IFERROR(VLOOKUP($O1015,NData!$A$2:$G$31,AD$2,FALSE),"")</f>
        <v/>
      </c>
      <c r="AE1015" t="str">
        <f>IFERROR(VLOOKUP($O1015,NData!$A$2:$G$31,AE$2,FALSE),"")</f>
        <v/>
      </c>
      <c r="AF1015" t="str">
        <f>IFERROR(VLOOKUP($O1015,NData!$A$2:$G$31,AF$2,FALSE),"")</f>
        <v/>
      </c>
      <c r="AG1015" t="str">
        <f>IFERROR(VLOOKUP($O1015,NData!$A$2:$G$31,AG$2,FALSE),"")</f>
        <v/>
      </c>
      <c r="AH1015" t="str">
        <f>IFERROR(VLOOKUP($O1015,NData!$A$2:$G$31,AH$2,FALSE),"")</f>
        <v/>
      </c>
      <c r="AI1015" t="str">
        <f>IFERROR(VLOOKUP($O1015,NData!$A$2:$G$31,AI$2,FALSE),"")</f>
        <v/>
      </c>
    </row>
    <row r="1016" spans="2:35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/>
      <c r="O1016" s="3" t="str">
        <f t="shared" si="219"/>
        <v>Lincoln2012NitrogenMedIrrigationNil41220</v>
      </c>
      <c r="P1016" s="3">
        <f t="shared" si="220"/>
        <v>23</v>
      </c>
      <c r="Q1016" s="3">
        <f t="shared" si="221"/>
        <v>6</v>
      </c>
      <c r="R1016">
        <f t="shared" si="222"/>
        <v>236</v>
      </c>
      <c r="S1016" t="str">
        <f>VLOOKUP(R1016,SimulationNames!$C$2:$D$62,2,FALSE)</f>
        <v>Lincoln2012NitrogenMedIrrigationNil</v>
      </c>
      <c r="T1016" s="4">
        <f t="shared" si="223"/>
        <v>41220</v>
      </c>
      <c r="U1016" t="str">
        <f t="shared" si="224"/>
        <v/>
      </c>
      <c r="V1016" t="str">
        <f t="shared" si="225"/>
        <v/>
      </c>
      <c r="W1016" t="str">
        <f t="shared" si="226"/>
        <v/>
      </c>
      <c r="X1016" t="str">
        <f t="shared" si="227"/>
        <v/>
      </c>
      <c r="Y1016" t="str">
        <f t="shared" si="228"/>
        <v/>
      </c>
      <c r="Z1016" t="str">
        <f t="shared" si="229"/>
        <v/>
      </c>
      <c r="AA1016" t="str">
        <f t="shared" si="230"/>
        <v/>
      </c>
      <c r="AB1016">
        <f t="shared" si="231"/>
        <v>2.96</v>
      </c>
      <c r="AC1016" t="str">
        <f t="shared" si="232"/>
        <v/>
      </c>
      <c r="AD1016" t="str">
        <f>IFERROR(VLOOKUP($O1016,NData!$A$2:$G$31,AD$2,FALSE),"")</f>
        <v/>
      </c>
      <c r="AE1016" t="str">
        <f>IFERROR(VLOOKUP($O1016,NData!$A$2:$G$31,AE$2,FALSE),"")</f>
        <v/>
      </c>
      <c r="AF1016" t="str">
        <f>IFERROR(VLOOKUP($O1016,NData!$A$2:$G$31,AF$2,FALSE),"")</f>
        <v/>
      </c>
      <c r="AG1016" t="str">
        <f>IFERROR(VLOOKUP($O1016,NData!$A$2:$G$31,AG$2,FALSE),"")</f>
        <v/>
      </c>
      <c r="AH1016" t="str">
        <f>IFERROR(VLOOKUP($O1016,NData!$A$2:$G$31,AH$2,FALSE),"")</f>
        <v/>
      </c>
      <c r="AI1016" t="str">
        <f>IFERROR(VLOOKUP($O1016,NData!$A$2:$G$31,AI$2,FALSE),"")</f>
        <v/>
      </c>
    </row>
    <row r="1017" spans="2:35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/>
      <c r="O1017" s="3" t="str">
        <f t="shared" si="219"/>
        <v>Lincoln2012NitrogenMedIrrigationNil41222</v>
      </c>
      <c r="P1017" s="3">
        <f t="shared" si="220"/>
        <v>23</v>
      </c>
      <c r="Q1017" s="3">
        <f t="shared" si="221"/>
        <v>6</v>
      </c>
      <c r="R1017">
        <f t="shared" si="222"/>
        <v>236</v>
      </c>
      <c r="S1017" t="str">
        <f>VLOOKUP(R1017,SimulationNames!$C$2:$D$62,2,FALSE)</f>
        <v>Lincoln2012NitrogenMedIrrigationNil</v>
      </c>
      <c r="T1017" s="4">
        <f t="shared" si="223"/>
        <v>41222</v>
      </c>
      <c r="U1017" t="str">
        <f t="shared" si="224"/>
        <v/>
      </c>
      <c r="V1017" t="str">
        <f t="shared" si="225"/>
        <v/>
      </c>
      <c r="W1017" t="str">
        <f t="shared" si="226"/>
        <v/>
      </c>
      <c r="X1017" t="str">
        <f t="shared" si="227"/>
        <v/>
      </c>
      <c r="Y1017" t="str">
        <f t="shared" si="228"/>
        <v/>
      </c>
      <c r="Z1017" t="str">
        <f t="shared" si="229"/>
        <v/>
      </c>
      <c r="AA1017" t="str">
        <f t="shared" si="230"/>
        <v/>
      </c>
      <c r="AB1017">
        <f t="shared" si="231"/>
        <v>3</v>
      </c>
      <c r="AC1017" t="str">
        <f t="shared" si="232"/>
        <v/>
      </c>
      <c r="AD1017" t="str">
        <f>IFERROR(VLOOKUP($O1017,NData!$A$2:$G$31,AD$2,FALSE),"")</f>
        <v/>
      </c>
      <c r="AE1017" t="str">
        <f>IFERROR(VLOOKUP($O1017,NData!$A$2:$G$31,AE$2,FALSE),"")</f>
        <v/>
      </c>
      <c r="AF1017" t="str">
        <f>IFERROR(VLOOKUP($O1017,NData!$A$2:$G$31,AF$2,FALSE),"")</f>
        <v/>
      </c>
      <c r="AG1017" t="str">
        <f>IFERROR(VLOOKUP($O1017,NData!$A$2:$G$31,AG$2,FALSE),"")</f>
        <v/>
      </c>
      <c r="AH1017" t="str">
        <f>IFERROR(VLOOKUP($O1017,NData!$A$2:$G$31,AH$2,FALSE),"")</f>
        <v/>
      </c>
      <c r="AI1017" t="str">
        <f>IFERROR(VLOOKUP($O1017,NData!$A$2:$G$31,AI$2,FALSE),"")</f>
        <v/>
      </c>
    </row>
    <row r="1018" spans="2:35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/>
      <c r="O1018" s="3" t="str">
        <f t="shared" si="219"/>
        <v>Lincoln2012NitrogenMedIrrigationNil41227</v>
      </c>
      <c r="P1018" s="3">
        <f t="shared" si="220"/>
        <v>23</v>
      </c>
      <c r="Q1018" s="3">
        <f t="shared" si="221"/>
        <v>6</v>
      </c>
      <c r="R1018">
        <f t="shared" si="222"/>
        <v>236</v>
      </c>
      <c r="S1018" t="str">
        <f>VLOOKUP(R1018,SimulationNames!$C$2:$D$62,2,FALSE)</f>
        <v>Lincoln2012NitrogenMedIrrigationNil</v>
      </c>
      <c r="T1018" s="4">
        <f t="shared" si="223"/>
        <v>41227</v>
      </c>
      <c r="U1018" t="str">
        <f t="shared" si="224"/>
        <v/>
      </c>
      <c r="V1018" t="str">
        <f t="shared" si="225"/>
        <v/>
      </c>
      <c r="W1018" t="str">
        <f t="shared" si="226"/>
        <v/>
      </c>
      <c r="X1018" t="str">
        <f t="shared" si="227"/>
        <v/>
      </c>
      <c r="Y1018">
        <f t="shared" si="228"/>
        <v>1</v>
      </c>
      <c r="Z1018">
        <f t="shared" si="229"/>
        <v>3</v>
      </c>
      <c r="AA1018" t="str">
        <f t="shared" si="230"/>
        <v/>
      </c>
      <c r="AB1018" t="str">
        <f t="shared" si="231"/>
        <v/>
      </c>
      <c r="AC1018" t="str">
        <f t="shared" si="232"/>
        <v/>
      </c>
      <c r="AD1018" t="str">
        <f>IFERROR(VLOOKUP($O1018,NData!$A$2:$G$31,AD$2,FALSE),"")</f>
        <v/>
      </c>
      <c r="AE1018" t="str">
        <f>IFERROR(VLOOKUP($O1018,NData!$A$2:$G$31,AE$2,FALSE),"")</f>
        <v/>
      </c>
      <c r="AF1018" t="str">
        <f>IFERROR(VLOOKUP($O1018,NData!$A$2:$G$31,AF$2,FALSE),"")</f>
        <v/>
      </c>
      <c r="AG1018" t="str">
        <f>IFERROR(VLOOKUP($O1018,NData!$A$2:$G$31,AG$2,FALSE),"")</f>
        <v/>
      </c>
      <c r="AH1018" t="str">
        <f>IFERROR(VLOOKUP($O1018,NData!$A$2:$G$31,AH$2,FALSE),"")</f>
        <v/>
      </c>
      <c r="AI1018" t="str">
        <f>IFERROR(VLOOKUP($O1018,NData!$A$2:$G$31,AI$2,FALSE),"")</f>
        <v/>
      </c>
    </row>
    <row r="1019" spans="2:35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/>
      <c r="O1019" s="3" t="str">
        <f t="shared" si="219"/>
        <v>Lincoln2012NitrogenMedIrrigationNil41235</v>
      </c>
      <c r="P1019" s="3">
        <f t="shared" si="220"/>
        <v>23</v>
      </c>
      <c r="Q1019" s="3">
        <f t="shared" si="221"/>
        <v>6</v>
      </c>
      <c r="R1019">
        <f t="shared" si="222"/>
        <v>236</v>
      </c>
      <c r="S1019" t="str">
        <f>VLOOKUP(R1019,SimulationNames!$C$2:$D$62,2,FALSE)</f>
        <v>Lincoln2012NitrogenMedIrrigationNil</v>
      </c>
      <c r="T1019" s="4">
        <f t="shared" si="223"/>
        <v>41235</v>
      </c>
      <c r="U1019" t="str">
        <f t="shared" si="224"/>
        <v/>
      </c>
      <c r="V1019" t="str">
        <f t="shared" si="225"/>
        <v/>
      </c>
      <c r="W1019" t="str">
        <f t="shared" si="226"/>
        <v/>
      </c>
      <c r="X1019" t="str">
        <f t="shared" si="227"/>
        <v/>
      </c>
      <c r="Y1019">
        <f t="shared" si="228"/>
        <v>2</v>
      </c>
      <c r="Z1019">
        <f t="shared" si="229"/>
        <v>4.3</v>
      </c>
      <c r="AA1019" t="str">
        <f t="shared" si="230"/>
        <v/>
      </c>
      <c r="AB1019" t="str">
        <f t="shared" si="231"/>
        <v/>
      </c>
      <c r="AC1019" t="str">
        <f t="shared" si="232"/>
        <v/>
      </c>
      <c r="AD1019" t="str">
        <f>IFERROR(VLOOKUP($O1019,NData!$A$2:$G$31,AD$2,FALSE),"")</f>
        <v/>
      </c>
      <c r="AE1019" t="str">
        <f>IFERROR(VLOOKUP($O1019,NData!$A$2:$G$31,AE$2,FALSE),"")</f>
        <v/>
      </c>
      <c r="AF1019" t="str">
        <f>IFERROR(VLOOKUP($O1019,NData!$A$2:$G$31,AF$2,FALSE),"")</f>
        <v/>
      </c>
      <c r="AG1019" t="str">
        <f>IFERROR(VLOOKUP($O1019,NData!$A$2:$G$31,AG$2,FALSE),"")</f>
        <v/>
      </c>
      <c r="AH1019" t="str">
        <f>IFERROR(VLOOKUP($O1019,NData!$A$2:$G$31,AH$2,FALSE),"")</f>
        <v/>
      </c>
      <c r="AI1019" t="str">
        <f>IFERROR(VLOOKUP($O1019,NData!$A$2:$G$31,AI$2,FALSE),"")</f>
        <v/>
      </c>
    </row>
    <row r="1020" spans="2:35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/>
      <c r="O1020" s="3" t="str">
        <f t="shared" si="219"/>
        <v>Lincoln2012NitrogenMedIrrigationNil41241</v>
      </c>
      <c r="P1020" s="3">
        <f t="shared" si="220"/>
        <v>23</v>
      </c>
      <c r="Q1020" s="3">
        <f t="shared" si="221"/>
        <v>6</v>
      </c>
      <c r="R1020">
        <f t="shared" si="222"/>
        <v>236</v>
      </c>
      <c r="S1020" t="str">
        <f>VLOOKUP(R1020,SimulationNames!$C$2:$D$62,2,FALSE)</f>
        <v>Lincoln2012NitrogenMedIrrigationNil</v>
      </c>
      <c r="T1020" s="4">
        <f t="shared" si="223"/>
        <v>41241</v>
      </c>
      <c r="U1020" t="str">
        <f t="shared" si="224"/>
        <v/>
      </c>
      <c r="V1020" t="str">
        <f t="shared" si="225"/>
        <v/>
      </c>
      <c r="W1020" t="str">
        <f t="shared" si="226"/>
        <v/>
      </c>
      <c r="X1020" t="str">
        <f t="shared" si="227"/>
        <v/>
      </c>
      <c r="Y1020">
        <f t="shared" si="228"/>
        <v>3</v>
      </c>
      <c r="Z1020">
        <f t="shared" si="229"/>
        <v>6</v>
      </c>
      <c r="AA1020" t="str">
        <f t="shared" si="230"/>
        <v/>
      </c>
      <c r="AB1020" t="str">
        <f t="shared" si="231"/>
        <v/>
      </c>
      <c r="AC1020" t="str">
        <f t="shared" si="232"/>
        <v/>
      </c>
      <c r="AD1020" t="str">
        <f>IFERROR(VLOOKUP($O1020,NData!$A$2:$G$31,AD$2,FALSE),"")</f>
        <v/>
      </c>
      <c r="AE1020" t="str">
        <f>IFERROR(VLOOKUP($O1020,NData!$A$2:$G$31,AE$2,FALSE),"")</f>
        <v/>
      </c>
      <c r="AF1020" t="str">
        <f>IFERROR(VLOOKUP($O1020,NData!$A$2:$G$31,AF$2,FALSE),"")</f>
        <v/>
      </c>
      <c r="AG1020" t="str">
        <f>IFERROR(VLOOKUP($O1020,NData!$A$2:$G$31,AG$2,FALSE),"")</f>
        <v/>
      </c>
      <c r="AH1020" t="str">
        <f>IFERROR(VLOOKUP($O1020,NData!$A$2:$G$31,AH$2,FALSE),"")</f>
        <v/>
      </c>
      <c r="AI1020" t="str">
        <f>IFERROR(VLOOKUP($O1020,NData!$A$2:$G$31,AI$2,FALSE),"")</f>
        <v/>
      </c>
    </row>
    <row r="1021" spans="2:35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/>
      <c r="O1021" s="3" t="str">
        <f t="shared" si="219"/>
        <v>Lincoln2012NitrogenMedIrrigationNil41246</v>
      </c>
      <c r="P1021" s="3">
        <f t="shared" si="220"/>
        <v>23</v>
      </c>
      <c r="Q1021" s="3">
        <f t="shared" si="221"/>
        <v>6</v>
      </c>
      <c r="R1021">
        <f t="shared" si="222"/>
        <v>236</v>
      </c>
      <c r="S1021" t="str">
        <f>VLOOKUP(R1021,SimulationNames!$C$2:$D$62,2,FALSE)</f>
        <v>Lincoln2012NitrogenMedIrrigationNil</v>
      </c>
      <c r="T1021" s="4">
        <f t="shared" si="223"/>
        <v>41246</v>
      </c>
      <c r="U1021" t="str">
        <f t="shared" si="224"/>
        <v/>
      </c>
      <c r="V1021" t="str">
        <f t="shared" si="225"/>
        <v/>
      </c>
      <c r="W1021" t="str">
        <f t="shared" si="226"/>
        <v/>
      </c>
      <c r="X1021" t="str">
        <f t="shared" si="227"/>
        <v/>
      </c>
      <c r="Y1021" t="str">
        <f t="shared" si="228"/>
        <v/>
      </c>
      <c r="Z1021" t="str">
        <f t="shared" si="229"/>
        <v/>
      </c>
      <c r="AA1021">
        <f t="shared" si="230"/>
        <v>0.08</v>
      </c>
      <c r="AB1021" t="str">
        <f t="shared" si="231"/>
        <v/>
      </c>
      <c r="AC1021" t="str">
        <f t="shared" si="232"/>
        <v/>
      </c>
      <c r="AD1021" t="str">
        <f>IFERROR(VLOOKUP($O1021,NData!$A$2:$G$31,AD$2,FALSE),"")</f>
        <v/>
      </c>
      <c r="AE1021" t="str">
        <f>IFERROR(VLOOKUP($O1021,NData!$A$2:$G$31,AE$2,FALSE),"")</f>
        <v/>
      </c>
      <c r="AF1021" t="str">
        <f>IFERROR(VLOOKUP($O1021,NData!$A$2:$G$31,AF$2,FALSE),"")</f>
        <v/>
      </c>
      <c r="AG1021" t="str">
        <f>IFERROR(VLOOKUP($O1021,NData!$A$2:$G$31,AG$2,FALSE),"")</f>
        <v/>
      </c>
      <c r="AH1021" t="str">
        <f>IFERROR(VLOOKUP($O1021,NData!$A$2:$G$31,AH$2,FALSE),"")</f>
        <v/>
      </c>
      <c r="AI1021" t="str">
        <f>IFERROR(VLOOKUP($O1021,NData!$A$2:$G$31,AI$2,FALSE),"")</f>
        <v/>
      </c>
    </row>
    <row r="1022" spans="2:35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/>
      <c r="O1022" s="3" t="str">
        <f t="shared" si="219"/>
        <v>Lincoln2012NitrogenMedIrrigationNil41247</v>
      </c>
      <c r="P1022" s="3">
        <f t="shared" si="220"/>
        <v>23</v>
      </c>
      <c r="Q1022" s="3">
        <f t="shared" si="221"/>
        <v>6</v>
      </c>
      <c r="R1022">
        <f t="shared" si="222"/>
        <v>236</v>
      </c>
      <c r="S1022" t="str">
        <f>VLOOKUP(R1022,SimulationNames!$C$2:$D$62,2,FALSE)</f>
        <v>Lincoln2012NitrogenMedIrrigationNil</v>
      </c>
      <c r="T1022" s="4">
        <f t="shared" si="223"/>
        <v>41247</v>
      </c>
      <c r="U1022" t="str">
        <f t="shared" si="224"/>
        <v/>
      </c>
      <c r="V1022" t="str">
        <f t="shared" si="225"/>
        <v/>
      </c>
      <c r="W1022" t="str">
        <f t="shared" si="226"/>
        <v/>
      </c>
      <c r="X1022" t="str">
        <f t="shared" si="227"/>
        <v/>
      </c>
      <c r="Y1022">
        <f t="shared" si="228"/>
        <v>3.9</v>
      </c>
      <c r="Z1022">
        <f t="shared" si="229"/>
        <v>7.2</v>
      </c>
      <c r="AA1022" t="str">
        <f t="shared" si="230"/>
        <v/>
      </c>
      <c r="AB1022" t="str">
        <f t="shared" si="231"/>
        <v/>
      </c>
      <c r="AC1022" t="str">
        <f t="shared" si="232"/>
        <v/>
      </c>
      <c r="AD1022" t="str">
        <f>IFERROR(VLOOKUP($O1022,NData!$A$2:$G$31,AD$2,FALSE),"")</f>
        <v/>
      </c>
      <c r="AE1022" t="str">
        <f>IFERROR(VLOOKUP($O1022,NData!$A$2:$G$31,AE$2,FALSE),"")</f>
        <v/>
      </c>
      <c r="AF1022" t="str">
        <f>IFERROR(VLOOKUP($O1022,NData!$A$2:$G$31,AF$2,FALSE),"")</f>
        <v/>
      </c>
      <c r="AG1022" t="str">
        <f>IFERROR(VLOOKUP($O1022,NData!$A$2:$G$31,AG$2,FALSE),"")</f>
        <v/>
      </c>
      <c r="AH1022" t="str">
        <f>IFERROR(VLOOKUP($O1022,NData!$A$2:$G$31,AH$2,FALSE),"")</f>
        <v/>
      </c>
      <c r="AI1022" t="str">
        <f>IFERROR(VLOOKUP($O1022,NData!$A$2:$G$31,AI$2,FALSE),"")</f>
        <v/>
      </c>
    </row>
    <row r="1023" spans="2:35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/>
      <c r="O1023" s="3" t="str">
        <f t="shared" si="219"/>
        <v>Lincoln2012NitrogenMedIrrigationNil41253</v>
      </c>
      <c r="P1023" s="3">
        <f t="shared" si="220"/>
        <v>23</v>
      </c>
      <c r="Q1023" s="3">
        <f t="shared" si="221"/>
        <v>6</v>
      </c>
      <c r="R1023">
        <f t="shared" si="222"/>
        <v>236</v>
      </c>
      <c r="S1023" t="str">
        <f>VLOOKUP(R1023,SimulationNames!$C$2:$D$62,2,FALSE)</f>
        <v>Lincoln2012NitrogenMedIrrigationNil</v>
      </c>
      <c r="T1023" s="4">
        <f t="shared" si="223"/>
        <v>41253</v>
      </c>
      <c r="U1023" t="str">
        <f t="shared" si="224"/>
        <v/>
      </c>
      <c r="V1023" t="str">
        <f t="shared" si="225"/>
        <v/>
      </c>
      <c r="W1023" t="str">
        <f t="shared" si="226"/>
        <v/>
      </c>
      <c r="X1023" t="str">
        <f t="shared" si="227"/>
        <v/>
      </c>
      <c r="Y1023" t="str">
        <f t="shared" si="228"/>
        <v/>
      </c>
      <c r="Z1023" t="str">
        <f t="shared" si="229"/>
        <v/>
      </c>
      <c r="AA1023">
        <f t="shared" si="230"/>
        <v>0.18</v>
      </c>
      <c r="AB1023" t="str">
        <f t="shared" si="231"/>
        <v/>
      </c>
      <c r="AC1023" t="str">
        <f t="shared" si="232"/>
        <v/>
      </c>
      <c r="AD1023" t="str">
        <f>IFERROR(VLOOKUP($O1023,NData!$A$2:$G$31,AD$2,FALSE),"")</f>
        <v/>
      </c>
      <c r="AE1023" t="str">
        <f>IFERROR(VLOOKUP($O1023,NData!$A$2:$G$31,AE$2,FALSE),"")</f>
        <v/>
      </c>
      <c r="AF1023" t="str">
        <f>IFERROR(VLOOKUP($O1023,NData!$A$2:$G$31,AF$2,FALSE),"")</f>
        <v/>
      </c>
      <c r="AG1023" t="str">
        <f>IFERROR(VLOOKUP($O1023,NData!$A$2:$G$31,AG$2,FALSE),"")</f>
        <v/>
      </c>
      <c r="AH1023" t="str">
        <f>IFERROR(VLOOKUP($O1023,NData!$A$2:$G$31,AH$2,FALSE),"")</f>
        <v/>
      </c>
      <c r="AI1023" t="str">
        <f>IFERROR(VLOOKUP($O1023,NData!$A$2:$G$31,AI$2,FALSE),"")</f>
        <v/>
      </c>
    </row>
    <row r="1024" spans="2:35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/>
      <c r="O1024" s="3" t="str">
        <f t="shared" si="219"/>
        <v>Lincoln2012NitrogenMedIrrigationNil41255</v>
      </c>
      <c r="P1024" s="3">
        <f t="shared" si="220"/>
        <v>23</v>
      </c>
      <c r="Q1024" s="3">
        <f t="shared" si="221"/>
        <v>6</v>
      </c>
      <c r="R1024">
        <f t="shared" si="222"/>
        <v>236</v>
      </c>
      <c r="S1024" t="str">
        <f>VLOOKUP(R1024,SimulationNames!$C$2:$D$62,2,FALSE)</f>
        <v>Lincoln2012NitrogenMedIrrigationNil</v>
      </c>
      <c r="T1024" s="4">
        <f t="shared" si="223"/>
        <v>41255</v>
      </c>
      <c r="U1024" t="str">
        <f t="shared" si="224"/>
        <v/>
      </c>
      <c r="V1024" t="str">
        <f t="shared" si="225"/>
        <v/>
      </c>
      <c r="W1024" t="str">
        <f t="shared" si="226"/>
        <v/>
      </c>
      <c r="X1024" t="str">
        <f t="shared" si="227"/>
        <v/>
      </c>
      <c r="Y1024">
        <f t="shared" si="228"/>
        <v>5</v>
      </c>
      <c r="Z1024">
        <f t="shared" si="229"/>
        <v>9.3000000000000007</v>
      </c>
      <c r="AA1024" t="str">
        <f t="shared" si="230"/>
        <v/>
      </c>
      <c r="AB1024" t="str">
        <f t="shared" si="231"/>
        <v/>
      </c>
      <c r="AC1024" t="str">
        <f t="shared" si="232"/>
        <v/>
      </c>
      <c r="AD1024" t="str">
        <f>IFERROR(VLOOKUP($O1024,NData!$A$2:$G$31,AD$2,FALSE),"")</f>
        <v/>
      </c>
      <c r="AE1024" t="str">
        <f>IFERROR(VLOOKUP($O1024,NData!$A$2:$G$31,AE$2,FALSE),"")</f>
        <v/>
      </c>
      <c r="AF1024" t="str">
        <f>IFERROR(VLOOKUP($O1024,NData!$A$2:$G$31,AF$2,FALSE),"")</f>
        <v/>
      </c>
      <c r="AG1024" t="str">
        <f>IFERROR(VLOOKUP($O1024,NData!$A$2:$G$31,AG$2,FALSE),"")</f>
        <v/>
      </c>
      <c r="AH1024" t="str">
        <f>IFERROR(VLOOKUP($O1024,NData!$A$2:$G$31,AH$2,FALSE),"")</f>
        <v/>
      </c>
      <c r="AI1024" t="str">
        <f>IFERROR(VLOOKUP($O1024,NData!$A$2:$G$31,AI$2,FALSE),"")</f>
        <v/>
      </c>
    </row>
    <row r="1025" spans="3:35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/>
      <c r="O1025" s="3" t="str">
        <f t="shared" si="219"/>
        <v>Lincoln2012NitrogenMedIrrigationNil41260</v>
      </c>
      <c r="P1025" s="3">
        <f t="shared" si="220"/>
        <v>23</v>
      </c>
      <c r="Q1025" s="3">
        <f t="shared" si="221"/>
        <v>6</v>
      </c>
      <c r="R1025">
        <f t="shared" si="222"/>
        <v>236</v>
      </c>
      <c r="S1025" t="str">
        <f>VLOOKUP(R1025,SimulationNames!$C$2:$D$62,2,FALSE)</f>
        <v>Lincoln2012NitrogenMedIrrigationNil</v>
      </c>
      <c r="T1025" s="4">
        <f t="shared" si="223"/>
        <v>41260</v>
      </c>
      <c r="U1025">
        <f t="shared" si="224"/>
        <v>68.349999999999994</v>
      </c>
      <c r="V1025">
        <f t="shared" si="225"/>
        <v>0</v>
      </c>
      <c r="W1025">
        <f t="shared" si="226"/>
        <v>0.9</v>
      </c>
      <c r="X1025">
        <f t="shared" si="227"/>
        <v>42.05</v>
      </c>
      <c r="Y1025" t="str">
        <f t="shared" si="228"/>
        <v/>
      </c>
      <c r="Z1025" t="str">
        <f t="shared" si="229"/>
        <v/>
      </c>
      <c r="AA1025" t="str">
        <f t="shared" si="230"/>
        <v/>
      </c>
      <c r="AB1025" t="str">
        <f t="shared" si="231"/>
        <v/>
      </c>
      <c r="AC1025">
        <f t="shared" si="232"/>
        <v>26.3</v>
      </c>
      <c r="AD1025" t="str">
        <f>IFERROR(VLOOKUP($O1025,NData!$A$2:$G$31,AD$2,FALSE),"")</f>
        <v/>
      </c>
      <c r="AE1025" t="str">
        <f>IFERROR(VLOOKUP($O1025,NData!$A$2:$G$31,AE$2,FALSE),"")</f>
        <v/>
      </c>
      <c r="AF1025" t="str">
        <f>IFERROR(VLOOKUP($O1025,NData!$A$2:$G$31,AF$2,FALSE),"")</f>
        <v/>
      </c>
      <c r="AG1025">
        <f>IFERROR(VLOOKUP($O1025,NData!$A$2:$G$31,AG$2,FALSE),"")</f>
        <v>3.3092500000000005</v>
      </c>
      <c r="AH1025" t="str">
        <f>IFERROR(VLOOKUP($O1025,NData!$A$2:$G$31,AH$2,FALSE),"")</f>
        <v/>
      </c>
      <c r="AI1025">
        <f>IFERROR(VLOOKUP($O1025,NData!$A$2:$G$31,AI$2,FALSE),"")</f>
        <v>2.3885000000000001</v>
      </c>
    </row>
    <row r="1026" spans="3:35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/>
      <c r="O1026" s="3" t="str">
        <f t="shared" si="219"/>
        <v>Lincoln2012NitrogenMedIrrigationNil41261</v>
      </c>
      <c r="P1026" s="3">
        <f t="shared" si="220"/>
        <v>23</v>
      </c>
      <c r="Q1026" s="3">
        <f t="shared" si="221"/>
        <v>6</v>
      </c>
      <c r="R1026">
        <f t="shared" si="222"/>
        <v>236</v>
      </c>
      <c r="S1026" t="str">
        <f>VLOOKUP(R1026,SimulationNames!$C$2:$D$62,2,FALSE)</f>
        <v>Lincoln2012NitrogenMedIrrigationNil</v>
      </c>
      <c r="T1026" s="4">
        <f t="shared" si="223"/>
        <v>41261</v>
      </c>
      <c r="U1026" t="str">
        <f t="shared" si="224"/>
        <v/>
      </c>
      <c r="V1026" t="str">
        <f t="shared" si="225"/>
        <v/>
      </c>
      <c r="W1026" t="str">
        <f t="shared" si="226"/>
        <v/>
      </c>
      <c r="X1026" t="str">
        <f t="shared" si="227"/>
        <v/>
      </c>
      <c r="Y1026">
        <f t="shared" si="228"/>
        <v>6.1</v>
      </c>
      <c r="Z1026">
        <f t="shared" si="229"/>
        <v>10.7</v>
      </c>
      <c r="AA1026" t="str">
        <f t="shared" si="230"/>
        <v/>
      </c>
      <c r="AB1026" t="str">
        <f t="shared" si="231"/>
        <v/>
      </c>
      <c r="AC1026" t="str">
        <f t="shared" si="232"/>
        <v/>
      </c>
      <c r="AD1026" t="str">
        <f>IFERROR(VLOOKUP($O1026,NData!$A$2:$G$31,AD$2,FALSE),"")</f>
        <v/>
      </c>
      <c r="AE1026" t="str">
        <f>IFERROR(VLOOKUP($O1026,NData!$A$2:$G$31,AE$2,FALSE),"")</f>
        <v/>
      </c>
      <c r="AF1026" t="str">
        <f>IFERROR(VLOOKUP($O1026,NData!$A$2:$G$31,AF$2,FALSE),"")</f>
        <v/>
      </c>
      <c r="AG1026" t="str">
        <f>IFERROR(VLOOKUP($O1026,NData!$A$2:$G$31,AG$2,FALSE),"")</f>
        <v/>
      </c>
      <c r="AH1026" t="str">
        <f>IFERROR(VLOOKUP($O1026,NData!$A$2:$G$31,AH$2,FALSE),"")</f>
        <v/>
      </c>
      <c r="AI1026" t="str">
        <f>IFERROR(VLOOKUP($O1026,NData!$A$2:$G$31,AI$2,FALSE),"")</f>
        <v/>
      </c>
    </row>
    <row r="1027" spans="3:35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/>
      <c r="O1027" s="3" t="str">
        <f t="shared" si="219"/>
        <v>Lincoln2012NitrogenMedIrrigationNil41263</v>
      </c>
      <c r="P1027" s="3">
        <f t="shared" si="220"/>
        <v>23</v>
      </c>
      <c r="Q1027" s="3">
        <f t="shared" si="221"/>
        <v>6</v>
      </c>
      <c r="R1027">
        <f t="shared" si="222"/>
        <v>236</v>
      </c>
      <c r="S1027" t="str">
        <f>VLOOKUP(R1027,SimulationNames!$C$2:$D$62,2,FALSE)</f>
        <v>Lincoln2012NitrogenMedIrrigationNil</v>
      </c>
      <c r="T1027" s="4">
        <f t="shared" si="223"/>
        <v>41263</v>
      </c>
      <c r="U1027" t="str">
        <f t="shared" si="224"/>
        <v/>
      </c>
      <c r="V1027" t="str">
        <f t="shared" si="225"/>
        <v/>
      </c>
      <c r="W1027" t="str">
        <f t="shared" si="226"/>
        <v/>
      </c>
      <c r="X1027" t="str">
        <f t="shared" si="227"/>
        <v/>
      </c>
      <c r="Y1027" t="str">
        <f t="shared" si="228"/>
        <v/>
      </c>
      <c r="Z1027" t="str">
        <f t="shared" si="229"/>
        <v/>
      </c>
      <c r="AA1027">
        <f t="shared" si="230"/>
        <v>0.41</v>
      </c>
      <c r="AB1027" t="str">
        <f t="shared" si="231"/>
        <v/>
      </c>
      <c r="AC1027" t="str">
        <f t="shared" si="232"/>
        <v/>
      </c>
      <c r="AD1027" t="str">
        <f>IFERROR(VLOOKUP($O1027,NData!$A$2:$G$31,AD$2,FALSE),"")</f>
        <v/>
      </c>
      <c r="AE1027" t="str">
        <f>IFERROR(VLOOKUP($O1027,NData!$A$2:$G$31,AE$2,FALSE),"")</f>
        <v/>
      </c>
      <c r="AF1027" t="str">
        <f>IFERROR(VLOOKUP($O1027,NData!$A$2:$G$31,AF$2,FALSE),"")</f>
        <v/>
      </c>
      <c r="AG1027" t="str">
        <f>IFERROR(VLOOKUP($O1027,NData!$A$2:$G$31,AG$2,FALSE),"")</f>
        <v/>
      </c>
      <c r="AH1027" t="str">
        <f>IFERROR(VLOOKUP($O1027,NData!$A$2:$G$31,AH$2,FALSE),"")</f>
        <v/>
      </c>
      <c r="AI1027" t="str">
        <f>IFERROR(VLOOKUP($O1027,NData!$A$2:$G$31,AI$2,FALSE),"")</f>
        <v/>
      </c>
    </row>
    <row r="1028" spans="3:35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/>
      <c r="O1028" s="3" t="str">
        <f t="shared" si="219"/>
        <v>Lincoln2012NitrogenMedIrrigationNil41270</v>
      </c>
      <c r="P1028" s="3">
        <f t="shared" si="220"/>
        <v>23</v>
      </c>
      <c r="Q1028" s="3">
        <f t="shared" si="221"/>
        <v>6</v>
      </c>
      <c r="R1028">
        <f t="shared" si="222"/>
        <v>236</v>
      </c>
      <c r="S1028" t="str">
        <f>VLOOKUP(R1028,SimulationNames!$C$2:$D$62,2,FALSE)</f>
        <v>Lincoln2012NitrogenMedIrrigationNil</v>
      </c>
      <c r="T1028" s="4">
        <f t="shared" si="223"/>
        <v>41270</v>
      </c>
      <c r="U1028" t="str">
        <f t="shared" si="224"/>
        <v/>
      </c>
      <c r="V1028" t="str">
        <f t="shared" si="225"/>
        <v/>
      </c>
      <c r="W1028" t="str">
        <f t="shared" si="226"/>
        <v/>
      </c>
      <c r="X1028" t="str">
        <f t="shared" si="227"/>
        <v/>
      </c>
      <c r="Y1028">
        <f t="shared" si="228"/>
        <v>7.3</v>
      </c>
      <c r="Z1028">
        <f t="shared" si="229"/>
        <v>12.6</v>
      </c>
      <c r="AA1028" t="str">
        <f t="shared" si="230"/>
        <v/>
      </c>
      <c r="AB1028" t="str">
        <f t="shared" si="231"/>
        <v/>
      </c>
      <c r="AC1028" t="str">
        <f t="shared" si="232"/>
        <v/>
      </c>
      <c r="AD1028" t="str">
        <f>IFERROR(VLOOKUP($O1028,NData!$A$2:$G$31,AD$2,FALSE),"")</f>
        <v/>
      </c>
      <c r="AE1028" t="str">
        <f>IFERROR(VLOOKUP($O1028,NData!$A$2:$G$31,AE$2,FALSE),"")</f>
        <v/>
      </c>
      <c r="AF1028" t="str">
        <f>IFERROR(VLOOKUP($O1028,NData!$A$2:$G$31,AF$2,FALSE),"")</f>
        <v/>
      </c>
      <c r="AG1028" t="str">
        <f>IFERROR(VLOOKUP($O1028,NData!$A$2:$G$31,AG$2,FALSE),"")</f>
        <v/>
      </c>
      <c r="AH1028" t="str">
        <f>IFERROR(VLOOKUP($O1028,NData!$A$2:$G$31,AH$2,FALSE),"")</f>
        <v/>
      </c>
      <c r="AI1028" t="str">
        <f>IFERROR(VLOOKUP($O1028,NData!$A$2:$G$31,AI$2,FALSE),"")</f>
        <v/>
      </c>
    </row>
    <row r="1029" spans="3:35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/>
      <c r="O1029" s="3" t="str">
        <f t="shared" si="219"/>
        <v>Lincoln2012NitrogenMedIrrigationNil41273</v>
      </c>
      <c r="P1029" s="3">
        <f t="shared" si="220"/>
        <v>23</v>
      </c>
      <c r="Q1029" s="3">
        <f t="shared" si="221"/>
        <v>6</v>
      </c>
      <c r="R1029">
        <f t="shared" si="222"/>
        <v>236</v>
      </c>
      <c r="S1029" t="str">
        <f>VLOOKUP(R1029,SimulationNames!$C$2:$D$62,2,FALSE)</f>
        <v>Lincoln2012NitrogenMedIrrigationNil</v>
      </c>
      <c r="T1029" s="4">
        <f t="shared" si="223"/>
        <v>41273</v>
      </c>
      <c r="U1029" t="str">
        <f t="shared" si="224"/>
        <v/>
      </c>
      <c r="V1029" t="str">
        <f t="shared" si="225"/>
        <v/>
      </c>
      <c r="W1029" t="str">
        <f t="shared" si="226"/>
        <v/>
      </c>
      <c r="X1029" t="str">
        <f t="shared" si="227"/>
        <v/>
      </c>
      <c r="Y1029" t="str">
        <f t="shared" si="228"/>
        <v/>
      </c>
      <c r="Z1029" t="str">
        <f t="shared" si="229"/>
        <v/>
      </c>
      <c r="AA1029">
        <f t="shared" si="230"/>
        <v>0.56000000000000005</v>
      </c>
      <c r="AB1029" t="str">
        <f t="shared" si="231"/>
        <v/>
      </c>
      <c r="AC1029" t="str">
        <f t="shared" si="232"/>
        <v/>
      </c>
      <c r="AD1029" t="str">
        <f>IFERROR(VLOOKUP($O1029,NData!$A$2:$G$31,AD$2,FALSE),"")</f>
        <v/>
      </c>
      <c r="AE1029" t="str">
        <f>IFERROR(VLOOKUP($O1029,NData!$A$2:$G$31,AE$2,FALSE),"")</f>
        <v/>
      </c>
      <c r="AF1029" t="str">
        <f>IFERROR(VLOOKUP($O1029,NData!$A$2:$G$31,AF$2,FALSE),"")</f>
        <v/>
      </c>
      <c r="AG1029" t="str">
        <f>IFERROR(VLOOKUP($O1029,NData!$A$2:$G$31,AG$2,FALSE),"")</f>
        <v/>
      </c>
      <c r="AH1029" t="str">
        <f>IFERROR(VLOOKUP($O1029,NData!$A$2:$G$31,AH$2,FALSE),"")</f>
        <v/>
      </c>
      <c r="AI1029" t="str">
        <f>IFERROR(VLOOKUP($O1029,NData!$A$2:$G$31,AI$2,FALSE),"")</f>
        <v/>
      </c>
    </row>
    <row r="1030" spans="3:35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/>
      <c r="O1030" s="3" t="str">
        <f t="shared" ref="O1030:O1074" si="233">S1030&amp;T1030</f>
        <v>Lincoln2012NitrogenMedIrrigationNil41277</v>
      </c>
      <c r="P1030" s="3">
        <f t="shared" ref="P1030:P1074" si="234">IF(A1030="",P1029,A1030)</f>
        <v>23</v>
      </c>
      <c r="Q1030" s="3">
        <f t="shared" ref="Q1030:Q1074" si="235">IF(B1030="",Q1029,B1030)</f>
        <v>6</v>
      </c>
      <c r="R1030">
        <f t="shared" ref="R1030:R1074" si="236">P1030*10+Q1030</f>
        <v>236</v>
      </c>
      <c r="S1030" t="str">
        <f>VLOOKUP(R1030,SimulationNames!$C$2:$D$62,2,FALSE)</f>
        <v>Lincoln2012NitrogenMedIrrigationNil</v>
      </c>
      <c r="T1030" s="4">
        <f t="shared" ref="T1030:T1074" si="237">C1030</f>
        <v>41277</v>
      </c>
      <c r="U1030" t="str">
        <f t="shared" ref="U1030:U1074" si="238">IF(D1030="","",D1030/U$2)</f>
        <v/>
      </c>
      <c r="V1030" t="str">
        <f t="shared" si="225"/>
        <v/>
      </c>
      <c r="W1030" t="str">
        <f t="shared" si="226"/>
        <v/>
      </c>
      <c r="X1030" t="str">
        <f t="shared" si="227"/>
        <v/>
      </c>
      <c r="Y1030">
        <f t="shared" si="228"/>
        <v>8.3000000000000007</v>
      </c>
      <c r="Z1030">
        <f t="shared" si="229"/>
        <v>13.9</v>
      </c>
      <c r="AA1030" t="str">
        <f t="shared" si="230"/>
        <v/>
      </c>
      <c r="AB1030" t="str">
        <f t="shared" si="231"/>
        <v/>
      </c>
      <c r="AC1030" t="str">
        <f t="shared" si="232"/>
        <v/>
      </c>
      <c r="AD1030" t="str">
        <f>IFERROR(VLOOKUP($O1030,NData!$A$2:$G$31,AD$2,FALSE),"")</f>
        <v/>
      </c>
      <c r="AE1030" t="str">
        <f>IFERROR(VLOOKUP($O1030,NData!$A$2:$G$31,AE$2,FALSE),"")</f>
        <v/>
      </c>
      <c r="AF1030" t="str">
        <f>IFERROR(VLOOKUP($O1030,NData!$A$2:$G$31,AF$2,FALSE),"")</f>
        <v/>
      </c>
      <c r="AG1030" t="str">
        <f>IFERROR(VLOOKUP($O1030,NData!$A$2:$G$31,AG$2,FALSE),"")</f>
        <v/>
      </c>
      <c r="AH1030" t="str">
        <f>IFERROR(VLOOKUP($O1030,NData!$A$2:$G$31,AH$2,FALSE),"")</f>
        <v/>
      </c>
      <c r="AI1030" t="str">
        <f>IFERROR(VLOOKUP($O1030,NData!$A$2:$G$31,AI$2,FALSE),"")</f>
        <v/>
      </c>
    </row>
    <row r="1031" spans="3:35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/>
      <c r="O1031" s="3" t="str">
        <f t="shared" si="233"/>
        <v>Lincoln2012NitrogenMedIrrigationNil41282</v>
      </c>
      <c r="P1031" s="3">
        <f t="shared" si="234"/>
        <v>23</v>
      </c>
      <c r="Q1031" s="3">
        <f t="shared" si="235"/>
        <v>6</v>
      </c>
      <c r="R1031">
        <f t="shared" si="236"/>
        <v>236</v>
      </c>
      <c r="S1031" t="str">
        <f>VLOOKUP(R1031,SimulationNames!$C$2:$D$62,2,FALSE)</f>
        <v>Lincoln2012NitrogenMedIrrigationNil</v>
      </c>
      <c r="T1031" s="4">
        <f t="shared" si="237"/>
        <v>41282</v>
      </c>
      <c r="U1031" t="str">
        <f t="shared" si="238"/>
        <v/>
      </c>
      <c r="V1031" t="str">
        <f t="shared" si="225"/>
        <v/>
      </c>
      <c r="W1031" t="str">
        <f t="shared" si="226"/>
        <v/>
      </c>
      <c r="X1031" t="str">
        <f t="shared" si="227"/>
        <v/>
      </c>
      <c r="Y1031">
        <f t="shared" si="228"/>
        <v>9.3000000000000007</v>
      </c>
      <c r="Z1031">
        <f t="shared" si="229"/>
        <v>14.8</v>
      </c>
      <c r="AA1031">
        <f t="shared" si="230"/>
        <v>0.45</v>
      </c>
      <c r="AB1031" t="str">
        <f t="shared" si="231"/>
        <v/>
      </c>
      <c r="AC1031" t="str">
        <f t="shared" si="232"/>
        <v/>
      </c>
      <c r="AD1031" t="str">
        <f>IFERROR(VLOOKUP($O1031,NData!$A$2:$G$31,AD$2,FALSE),"")</f>
        <v/>
      </c>
      <c r="AE1031" t="str">
        <f>IFERROR(VLOOKUP($O1031,NData!$A$2:$G$31,AE$2,FALSE),"")</f>
        <v/>
      </c>
      <c r="AF1031" t="str">
        <f>IFERROR(VLOOKUP($O1031,NData!$A$2:$G$31,AF$2,FALSE),"")</f>
        <v/>
      </c>
      <c r="AG1031" t="str">
        <f>IFERROR(VLOOKUP($O1031,NData!$A$2:$G$31,AG$2,FALSE),"")</f>
        <v/>
      </c>
      <c r="AH1031" t="str">
        <f>IFERROR(VLOOKUP($O1031,NData!$A$2:$G$31,AH$2,FALSE),"")</f>
        <v/>
      </c>
      <c r="AI1031" t="str">
        <f>IFERROR(VLOOKUP($O1031,NData!$A$2:$G$31,AI$2,FALSE),"")</f>
        <v/>
      </c>
    </row>
    <row r="1032" spans="3:35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/>
      <c r="O1032" s="3" t="str">
        <f t="shared" si="233"/>
        <v>Lincoln2012NitrogenMedIrrigationNil41289</v>
      </c>
      <c r="P1032" s="3">
        <f t="shared" si="234"/>
        <v>23</v>
      </c>
      <c r="Q1032" s="3">
        <f t="shared" si="235"/>
        <v>6</v>
      </c>
      <c r="R1032">
        <f t="shared" si="236"/>
        <v>236</v>
      </c>
      <c r="S1032" t="str">
        <f>VLOOKUP(R1032,SimulationNames!$C$2:$D$62,2,FALSE)</f>
        <v>Lincoln2012NitrogenMedIrrigationNil</v>
      </c>
      <c r="T1032" s="4">
        <f t="shared" si="237"/>
        <v>41289</v>
      </c>
      <c r="U1032" t="str">
        <f t="shared" si="238"/>
        <v/>
      </c>
      <c r="V1032" t="str">
        <f t="shared" si="225"/>
        <v/>
      </c>
      <c r="W1032" t="str">
        <f t="shared" si="226"/>
        <v/>
      </c>
      <c r="X1032" t="str">
        <f t="shared" si="227"/>
        <v/>
      </c>
      <c r="Y1032" t="str">
        <f t="shared" si="228"/>
        <v/>
      </c>
      <c r="Z1032" t="str">
        <f t="shared" si="229"/>
        <v/>
      </c>
      <c r="AA1032" t="str">
        <f t="shared" si="230"/>
        <v/>
      </c>
      <c r="AB1032">
        <f t="shared" si="231"/>
        <v>5.59</v>
      </c>
      <c r="AC1032" t="str">
        <f t="shared" si="232"/>
        <v/>
      </c>
      <c r="AD1032" t="str">
        <f>IFERROR(VLOOKUP($O1032,NData!$A$2:$G$31,AD$2,FALSE),"")</f>
        <v/>
      </c>
      <c r="AE1032" t="str">
        <f>IFERROR(VLOOKUP($O1032,NData!$A$2:$G$31,AE$2,FALSE),"")</f>
        <v/>
      </c>
      <c r="AF1032" t="str">
        <f>IFERROR(VLOOKUP($O1032,NData!$A$2:$G$31,AF$2,FALSE),"")</f>
        <v/>
      </c>
      <c r="AG1032" t="str">
        <f>IFERROR(VLOOKUP($O1032,NData!$A$2:$G$31,AG$2,FALSE),"")</f>
        <v/>
      </c>
      <c r="AH1032" t="str">
        <f>IFERROR(VLOOKUP($O1032,NData!$A$2:$G$31,AH$2,FALSE),"")</f>
        <v/>
      </c>
      <c r="AI1032" t="str">
        <f>IFERROR(VLOOKUP($O1032,NData!$A$2:$G$31,AI$2,FALSE),"")</f>
        <v/>
      </c>
    </row>
    <row r="1033" spans="3:35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/>
      <c r="O1033" s="3" t="str">
        <f t="shared" si="233"/>
        <v>Lincoln2012NitrogenMedIrrigationNil41290</v>
      </c>
      <c r="P1033" s="3">
        <f t="shared" si="234"/>
        <v>23</v>
      </c>
      <c r="Q1033" s="3">
        <f t="shared" si="235"/>
        <v>6</v>
      </c>
      <c r="R1033">
        <f t="shared" si="236"/>
        <v>236</v>
      </c>
      <c r="S1033" t="str">
        <f>VLOOKUP(R1033,SimulationNames!$C$2:$D$62,2,FALSE)</f>
        <v>Lincoln2012NitrogenMedIrrigationNil</v>
      </c>
      <c r="T1033" s="4">
        <f t="shared" si="237"/>
        <v>41290</v>
      </c>
      <c r="U1033" t="str">
        <f t="shared" si="238"/>
        <v/>
      </c>
      <c r="V1033" t="str">
        <f t="shared" si="225"/>
        <v/>
      </c>
      <c r="W1033" t="str">
        <f t="shared" si="226"/>
        <v/>
      </c>
      <c r="X1033" t="str">
        <f t="shared" si="227"/>
        <v/>
      </c>
      <c r="Y1033">
        <f t="shared" si="228"/>
        <v>13.4</v>
      </c>
      <c r="Z1033">
        <f t="shared" si="229"/>
        <v>16.3</v>
      </c>
      <c r="AA1033" t="str">
        <f t="shared" si="230"/>
        <v/>
      </c>
      <c r="AB1033" t="str">
        <f t="shared" si="231"/>
        <v/>
      </c>
      <c r="AC1033" t="str">
        <f t="shared" si="232"/>
        <v/>
      </c>
      <c r="AD1033" t="str">
        <f>IFERROR(VLOOKUP($O1033,NData!$A$2:$G$31,AD$2,FALSE),"")</f>
        <v/>
      </c>
      <c r="AE1033" t="str">
        <f>IFERROR(VLOOKUP($O1033,NData!$A$2:$G$31,AE$2,FALSE),"")</f>
        <v/>
      </c>
      <c r="AF1033" t="str">
        <f>IFERROR(VLOOKUP($O1033,NData!$A$2:$G$31,AF$2,FALSE),"")</f>
        <v/>
      </c>
      <c r="AG1033" t="str">
        <f>IFERROR(VLOOKUP($O1033,NData!$A$2:$G$31,AG$2,FALSE),"")</f>
        <v/>
      </c>
      <c r="AH1033" t="str">
        <f>IFERROR(VLOOKUP($O1033,NData!$A$2:$G$31,AH$2,FALSE),"")</f>
        <v/>
      </c>
      <c r="AI1033" t="str">
        <f>IFERROR(VLOOKUP($O1033,NData!$A$2:$G$31,AI$2,FALSE),"")</f>
        <v/>
      </c>
    </row>
    <row r="1034" spans="3:35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/>
      <c r="O1034" s="3" t="str">
        <f t="shared" si="233"/>
        <v>Lincoln2012NitrogenMedIrrigationNil41291</v>
      </c>
      <c r="P1034" s="3">
        <f t="shared" si="234"/>
        <v>23</v>
      </c>
      <c r="Q1034" s="3">
        <f t="shared" si="235"/>
        <v>6</v>
      </c>
      <c r="R1034">
        <f t="shared" si="236"/>
        <v>236</v>
      </c>
      <c r="S1034" t="str">
        <f>VLOOKUP(R1034,SimulationNames!$C$2:$D$62,2,FALSE)</f>
        <v>Lincoln2012NitrogenMedIrrigationNil</v>
      </c>
      <c r="T1034" s="4">
        <f t="shared" si="237"/>
        <v>41291</v>
      </c>
      <c r="U1034" t="str">
        <f t="shared" si="238"/>
        <v/>
      </c>
      <c r="V1034" t="str">
        <f t="shared" si="225"/>
        <v/>
      </c>
      <c r="W1034" t="str">
        <f t="shared" si="226"/>
        <v/>
      </c>
      <c r="X1034" t="str">
        <f t="shared" si="227"/>
        <v/>
      </c>
      <c r="Y1034" t="str">
        <f t="shared" si="228"/>
        <v/>
      </c>
      <c r="Z1034" t="str">
        <f t="shared" si="229"/>
        <v/>
      </c>
      <c r="AA1034" t="str">
        <f t="shared" si="230"/>
        <v/>
      </c>
      <c r="AB1034">
        <f t="shared" si="231"/>
        <v>5.74</v>
      </c>
      <c r="AC1034" t="str">
        <f t="shared" si="232"/>
        <v/>
      </c>
      <c r="AD1034" t="str">
        <f>IFERROR(VLOOKUP($O1034,NData!$A$2:$G$31,AD$2,FALSE),"")</f>
        <v/>
      </c>
      <c r="AE1034" t="str">
        <f>IFERROR(VLOOKUP($O1034,NData!$A$2:$G$31,AE$2,FALSE),"")</f>
        <v/>
      </c>
      <c r="AF1034" t="str">
        <f>IFERROR(VLOOKUP($O1034,NData!$A$2:$G$31,AF$2,FALSE),"")</f>
        <v/>
      </c>
      <c r="AG1034" t="str">
        <f>IFERROR(VLOOKUP($O1034,NData!$A$2:$G$31,AG$2,FALSE),"")</f>
        <v/>
      </c>
      <c r="AH1034" t="str">
        <f>IFERROR(VLOOKUP($O1034,NData!$A$2:$G$31,AH$2,FALSE),"")</f>
        <v/>
      </c>
      <c r="AI1034" t="str">
        <f>IFERROR(VLOOKUP($O1034,NData!$A$2:$G$31,AI$2,FALSE),"")</f>
        <v/>
      </c>
    </row>
    <row r="1035" spans="3:35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/>
      <c r="O1035" s="3" t="str">
        <f t="shared" si="233"/>
        <v>Lincoln2012NitrogenMedIrrigationNil41292</v>
      </c>
      <c r="P1035" s="3">
        <f t="shared" si="234"/>
        <v>23</v>
      </c>
      <c r="Q1035" s="3">
        <f t="shared" si="235"/>
        <v>6</v>
      </c>
      <c r="R1035">
        <f t="shared" si="236"/>
        <v>236</v>
      </c>
      <c r="S1035" t="str">
        <f>VLOOKUP(R1035,SimulationNames!$C$2:$D$62,2,FALSE)</f>
        <v>Lincoln2012NitrogenMedIrrigationNil</v>
      </c>
      <c r="T1035" s="4">
        <f t="shared" si="237"/>
        <v>41292</v>
      </c>
      <c r="U1035" t="str">
        <f t="shared" si="238"/>
        <v/>
      </c>
      <c r="V1035" t="str">
        <f t="shared" si="225"/>
        <v/>
      </c>
      <c r="W1035" t="str">
        <f t="shared" si="226"/>
        <v/>
      </c>
      <c r="X1035" t="str">
        <f t="shared" si="227"/>
        <v/>
      </c>
      <c r="Y1035" t="str">
        <f t="shared" si="228"/>
        <v/>
      </c>
      <c r="Z1035" t="str">
        <f t="shared" si="229"/>
        <v/>
      </c>
      <c r="AA1035">
        <f t="shared" si="230"/>
        <v>0.65</v>
      </c>
      <c r="AB1035" t="str">
        <f t="shared" si="231"/>
        <v/>
      </c>
      <c r="AC1035" t="str">
        <f t="shared" si="232"/>
        <v/>
      </c>
      <c r="AD1035" t="str">
        <f>IFERROR(VLOOKUP($O1035,NData!$A$2:$G$31,AD$2,FALSE),"")</f>
        <v/>
      </c>
      <c r="AE1035" t="str">
        <f>IFERROR(VLOOKUP($O1035,NData!$A$2:$G$31,AE$2,FALSE),"")</f>
        <v/>
      </c>
      <c r="AF1035" t="str">
        <f>IFERROR(VLOOKUP($O1035,NData!$A$2:$G$31,AF$2,FALSE),"")</f>
        <v/>
      </c>
      <c r="AG1035" t="str">
        <f>IFERROR(VLOOKUP($O1035,NData!$A$2:$G$31,AG$2,FALSE),"")</f>
        <v/>
      </c>
      <c r="AH1035" t="str">
        <f>IFERROR(VLOOKUP($O1035,NData!$A$2:$G$31,AH$2,FALSE),"")</f>
        <v/>
      </c>
      <c r="AI1035" t="str">
        <f>IFERROR(VLOOKUP($O1035,NData!$A$2:$G$31,AI$2,FALSE),"")</f>
        <v/>
      </c>
    </row>
    <row r="1036" spans="3:35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/>
      <c r="O1036" s="3" t="str">
        <f t="shared" si="233"/>
        <v>Lincoln2012NitrogenMedIrrigationNil41295</v>
      </c>
      <c r="P1036" s="3">
        <f t="shared" si="234"/>
        <v>23</v>
      </c>
      <c r="Q1036" s="3">
        <f t="shared" si="235"/>
        <v>6</v>
      </c>
      <c r="R1036">
        <f t="shared" si="236"/>
        <v>236</v>
      </c>
      <c r="S1036" t="str">
        <f>VLOOKUP(R1036,SimulationNames!$C$2:$D$62,2,FALSE)</f>
        <v>Lincoln2012NitrogenMedIrrigationNil</v>
      </c>
      <c r="T1036" s="4">
        <f t="shared" si="237"/>
        <v>41295</v>
      </c>
      <c r="U1036" t="str">
        <f t="shared" si="238"/>
        <v/>
      </c>
      <c r="V1036" t="str">
        <f t="shared" si="225"/>
        <v/>
      </c>
      <c r="W1036" t="str">
        <f t="shared" si="226"/>
        <v/>
      </c>
      <c r="X1036" t="str">
        <f t="shared" si="227"/>
        <v/>
      </c>
      <c r="Y1036" t="str">
        <f t="shared" si="228"/>
        <v/>
      </c>
      <c r="Z1036" t="str">
        <f t="shared" si="229"/>
        <v/>
      </c>
      <c r="AA1036" t="str">
        <f t="shared" si="230"/>
        <v/>
      </c>
      <c r="AB1036">
        <f t="shared" si="231"/>
        <v>6</v>
      </c>
      <c r="AC1036" t="str">
        <f t="shared" si="232"/>
        <v/>
      </c>
      <c r="AD1036" t="str">
        <f>IFERROR(VLOOKUP($O1036,NData!$A$2:$G$31,AD$2,FALSE),"")</f>
        <v/>
      </c>
      <c r="AE1036" t="str">
        <f>IFERROR(VLOOKUP($O1036,NData!$A$2:$G$31,AE$2,FALSE),"")</f>
        <v/>
      </c>
      <c r="AF1036" t="str">
        <f>IFERROR(VLOOKUP($O1036,NData!$A$2:$G$31,AF$2,FALSE),"")</f>
        <v/>
      </c>
      <c r="AG1036" t="str">
        <f>IFERROR(VLOOKUP($O1036,NData!$A$2:$G$31,AG$2,FALSE),"")</f>
        <v/>
      </c>
      <c r="AH1036" t="str">
        <f>IFERROR(VLOOKUP($O1036,NData!$A$2:$G$31,AH$2,FALSE),"")</f>
        <v/>
      </c>
      <c r="AI1036" t="str">
        <f>IFERROR(VLOOKUP($O1036,NData!$A$2:$G$31,AI$2,FALSE),"")</f>
        <v/>
      </c>
    </row>
    <row r="1037" spans="3:35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/>
      <c r="O1037" s="3" t="str">
        <f t="shared" si="233"/>
        <v>Lincoln2012NitrogenMedIrrigationNil41296</v>
      </c>
      <c r="P1037" s="3">
        <f t="shared" si="234"/>
        <v>23</v>
      </c>
      <c r="Q1037" s="3">
        <f t="shared" si="235"/>
        <v>6</v>
      </c>
      <c r="R1037">
        <f t="shared" si="236"/>
        <v>236</v>
      </c>
      <c r="S1037" t="str">
        <f>VLOOKUP(R1037,SimulationNames!$C$2:$D$62,2,FALSE)</f>
        <v>Lincoln2012NitrogenMedIrrigationNil</v>
      </c>
      <c r="T1037" s="4">
        <f t="shared" si="237"/>
        <v>41296</v>
      </c>
      <c r="U1037" t="str">
        <f t="shared" si="238"/>
        <v/>
      </c>
      <c r="V1037" t="str">
        <f t="shared" si="225"/>
        <v/>
      </c>
      <c r="W1037" t="str">
        <f t="shared" si="226"/>
        <v/>
      </c>
      <c r="X1037" t="str">
        <f t="shared" si="227"/>
        <v/>
      </c>
      <c r="Y1037">
        <f t="shared" si="228"/>
        <v>14.7</v>
      </c>
      <c r="Z1037">
        <f t="shared" si="229"/>
        <v>16.7</v>
      </c>
      <c r="AA1037" t="str">
        <f t="shared" si="230"/>
        <v/>
      </c>
      <c r="AB1037" t="str">
        <f t="shared" si="231"/>
        <v/>
      </c>
      <c r="AC1037" t="str">
        <f t="shared" si="232"/>
        <v/>
      </c>
      <c r="AD1037" t="str">
        <f>IFERROR(VLOOKUP($O1037,NData!$A$2:$G$31,AD$2,FALSE),"")</f>
        <v/>
      </c>
      <c r="AE1037" t="str">
        <f>IFERROR(VLOOKUP($O1037,NData!$A$2:$G$31,AE$2,FALSE),"")</f>
        <v/>
      </c>
      <c r="AF1037" t="str">
        <f>IFERROR(VLOOKUP($O1037,NData!$A$2:$G$31,AF$2,FALSE),"")</f>
        <v/>
      </c>
      <c r="AG1037" t="str">
        <f>IFERROR(VLOOKUP($O1037,NData!$A$2:$G$31,AG$2,FALSE),"")</f>
        <v/>
      </c>
      <c r="AH1037" t="str">
        <f>IFERROR(VLOOKUP($O1037,NData!$A$2:$G$31,AH$2,FALSE),"")</f>
        <v/>
      </c>
      <c r="AI1037" t="str">
        <f>IFERROR(VLOOKUP($O1037,NData!$A$2:$G$31,AI$2,FALSE),"")</f>
        <v/>
      </c>
    </row>
    <row r="1038" spans="3:35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/>
      <c r="O1038" s="3" t="str">
        <f t="shared" si="233"/>
        <v>Lincoln2012NitrogenMedIrrigationNil41298</v>
      </c>
      <c r="P1038" s="3">
        <f t="shared" si="234"/>
        <v>23</v>
      </c>
      <c r="Q1038" s="3">
        <f t="shared" si="235"/>
        <v>6</v>
      </c>
      <c r="R1038">
        <f t="shared" si="236"/>
        <v>236</v>
      </c>
      <c r="S1038" t="str">
        <f>VLOOKUP(R1038,SimulationNames!$C$2:$D$62,2,FALSE)</f>
        <v>Lincoln2012NitrogenMedIrrigationNil</v>
      </c>
      <c r="T1038" s="4">
        <f t="shared" si="237"/>
        <v>41298</v>
      </c>
      <c r="U1038" t="str">
        <f t="shared" si="238"/>
        <v/>
      </c>
      <c r="V1038" t="str">
        <f t="shared" si="225"/>
        <v/>
      </c>
      <c r="W1038" t="str">
        <f t="shared" si="226"/>
        <v/>
      </c>
      <c r="X1038" t="str">
        <f t="shared" si="227"/>
        <v/>
      </c>
      <c r="Y1038" t="str">
        <f t="shared" si="228"/>
        <v/>
      </c>
      <c r="Z1038" t="str">
        <f t="shared" si="229"/>
        <v/>
      </c>
      <c r="AA1038" t="str">
        <f t="shared" si="230"/>
        <v/>
      </c>
      <c r="AB1038">
        <f t="shared" si="231"/>
        <v>6.3250000000000002</v>
      </c>
      <c r="AC1038" t="str">
        <f t="shared" si="232"/>
        <v/>
      </c>
      <c r="AD1038" t="str">
        <f>IFERROR(VLOOKUP($O1038,NData!$A$2:$G$31,AD$2,FALSE),"")</f>
        <v/>
      </c>
      <c r="AE1038" t="str">
        <f>IFERROR(VLOOKUP($O1038,NData!$A$2:$G$31,AE$2,FALSE),"")</f>
        <v/>
      </c>
      <c r="AF1038" t="str">
        <f>IFERROR(VLOOKUP($O1038,NData!$A$2:$G$31,AF$2,FALSE),"")</f>
        <v/>
      </c>
      <c r="AG1038" t="str">
        <f>IFERROR(VLOOKUP($O1038,NData!$A$2:$G$31,AG$2,FALSE),"")</f>
        <v/>
      </c>
      <c r="AH1038" t="str">
        <f>IFERROR(VLOOKUP($O1038,NData!$A$2:$G$31,AH$2,FALSE),"")</f>
        <v/>
      </c>
      <c r="AI1038" t="str">
        <f>IFERROR(VLOOKUP($O1038,NData!$A$2:$G$31,AI$2,FALSE),"")</f>
        <v/>
      </c>
    </row>
    <row r="1039" spans="3:35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/>
      <c r="O1039" s="3" t="str">
        <f t="shared" si="233"/>
        <v>Lincoln2012NitrogenMedIrrigationNil41299</v>
      </c>
      <c r="P1039" s="3">
        <f t="shared" si="234"/>
        <v>23</v>
      </c>
      <c r="Q1039" s="3">
        <f t="shared" si="235"/>
        <v>6</v>
      </c>
      <c r="R1039">
        <f t="shared" si="236"/>
        <v>236</v>
      </c>
      <c r="S1039" t="str">
        <f>VLOOKUP(R1039,SimulationNames!$C$2:$D$62,2,FALSE)</f>
        <v>Lincoln2012NitrogenMedIrrigationNil</v>
      </c>
      <c r="T1039" s="4">
        <f t="shared" si="237"/>
        <v>41299</v>
      </c>
      <c r="U1039" t="str">
        <f t="shared" si="238"/>
        <v/>
      </c>
      <c r="V1039" t="str">
        <f t="shared" si="225"/>
        <v/>
      </c>
      <c r="W1039" t="str">
        <f t="shared" si="226"/>
        <v/>
      </c>
      <c r="X1039" t="str">
        <f t="shared" si="227"/>
        <v/>
      </c>
      <c r="Y1039" t="str">
        <f t="shared" si="228"/>
        <v/>
      </c>
      <c r="Z1039" t="str">
        <f t="shared" si="229"/>
        <v/>
      </c>
      <c r="AA1039">
        <f t="shared" si="230"/>
        <v>0.74</v>
      </c>
      <c r="AB1039" t="str">
        <f t="shared" si="231"/>
        <v/>
      </c>
      <c r="AC1039" t="str">
        <f t="shared" si="232"/>
        <v/>
      </c>
      <c r="AD1039" t="str">
        <f>IFERROR(VLOOKUP($O1039,NData!$A$2:$G$31,AD$2,FALSE),"")</f>
        <v/>
      </c>
      <c r="AE1039" t="str">
        <f>IFERROR(VLOOKUP($O1039,NData!$A$2:$G$31,AE$2,FALSE),"")</f>
        <v/>
      </c>
      <c r="AF1039" t="str">
        <f>IFERROR(VLOOKUP($O1039,NData!$A$2:$G$31,AF$2,FALSE),"")</f>
        <v/>
      </c>
      <c r="AG1039" t="str">
        <f>IFERROR(VLOOKUP($O1039,NData!$A$2:$G$31,AG$2,FALSE),"")</f>
        <v/>
      </c>
      <c r="AH1039" t="str">
        <f>IFERROR(VLOOKUP($O1039,NData!$A$2:$G$31,AH$2,FALSE),"")</f>
        <v/>
      </c>
      <c r="AI1039" t="str">
        <f>IFERROR(VLOOKUP($O1039,NData!$A$2:$G$31,AI$2,FALSE),"")</f>
        <v/>
      </c>
    </row>
    <row r="1040" spans="3:35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/>
      <c r="O1040" s="3" t="str">
        <f t="shared" si="233"/>
        <v>Lincoln2012NitrogenMedIrrigationNil41302</v>
      </c>
      <c r="P1040" s="3">
        <f t="shared" si="234"/>
        <v>23</v>
      </c>
      <c r="Q1040" s="3">
        <f t="shared" si="235"/>
        <v>6</v>
      </c>
      <c r="R1040">
        <f t="shared" si="236"/>
        <v>236</v>
      </c>
      <c r="S1040" t="str">
        <f>VLOOKUP(R1040,SimulationNames!$C$2:$D$62,2,FALSE)</f>
        <v>Lincoln2012NitrogenMedIrrigationNil</v>
      </c>
      <c r="T1040" s="4">
        <f t="shared" si="237"/>
        <v>41302</v>
      </c>
      <c r="U1040">
        <f t="shared" si="238"/>
        <v>756.8</v>
      </c>
      <c r="V1040">
        <f t="shared" si="225"/>
        <v>0</v>
      </c>
      <c r="W1040">
        <f t="shared" si="226"/>
        <v>3.3</v>
      </c>
      <c r="X1040">
        <f t="shared" si="227"/>
        <v>191.2</v>
      </c>
      <c r="Y1040" t="str">
        <f t="shared" si="228"/>
        <v/>
      </c>
      <c r="Z1040" t="str">
        <f t="shared" si="229"/>
        <v/>
      </c>
      <c r="AA1040" t="str">
        <f t="shared" si="230"/>
        <v/>
      </c>
      <c r="AB1040" t="str">
        <f t="shared" si="231"/>
        <v/>
      </c>
      <c r="AC1040">
        <f t="shared" si="232"/>
        <v>515.9</v>
      </c>
      <c r="AD1040">
        <f>IFERROR(VLOOKUP($O1040,NData!$A$2:$G$31,AD$2,FALSE),"")</f>
        <v>0.56455</v>
      </c>
      <c r="AE1040" t="str">
        <f>IFERROR(VLOOKUP($O1040,NData!$A$2:$G$31,AE$2,FALSE),"")</f>
        <v/>
      </c>
      <c r="AF1040" t="str">
        <f>IFERROR(VLOOKUP($O1040,NData!$A$2:$G$31,AF$2,FALSE),"")</f>
        <v/>
      </c>
      <c r="AG1040">
        <f>IFERROR(VLOOKUP($O1040,NData!$A$2:$G$31,AG$2,FALSE),"")</f>
        <v>1.1677499999999998</v>
      </c>
      <c r="AH1040" t="str">
        <f>IFERROR(VLOOKUP($O1040,NData!$A$2:$G$31,AH$2,FALSE),"")</f>
        <v/>
      </c>
      <c r="AI1040">
        <f>IFERROR(VLOOKUP($O1040,NData!$A$2:$G$31,AI$2,FALSE),"")</f>
        <v>0.63377499999999998</v>
      </c>
    </row>
    <row r="1041" spans="1:35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/>
      <c r="O1041" s="3" t="str">
        <f t="shared" si="233"/>
        <v>Lincoln2012NitrogenMedIrrigationNil41303</v>
      </c>
      <c r="P1041" s="3">
        <f t="shared" si="234"/>
        <v>23</v>
      </c>
      <c r="Q1041" s="3">
        <f t="shared" si="235"/>
        <v>6</v>
      </c>
      <c r="R1041">
        <f t="shared" si="236"/>
        <v>236</v>
      </c>
      <c r="S1041" t="str">
        <f>VLOOKUP(R1041,SimulationNames!$C$2:$D$62,2,FALSE)</f>
        <v>Lincoln2012NitrogenMedIrrigationNil</v>
      </c>
      <c r="T1041" s="4">
        <f t="shared" si="237"/>
        <v>41303</v>
      </c>
      <c r="U1041" t="str">
        <f t="shared" si="238"/>
        <v/>
      </c>
      <c r="V1041" t="str">
        <f t="shared" si="225"/>
        <v/>
      </c>
      <c r="W1041" t="str">
        <f t="shared" si="226"/>
        <v/>
      </c>
      <c r="X1041" t="str">
        <f t="shared" si="227"/>
        <v/>
      </c>
      <c r="Y1041">
        <f t="shared" si="228"/>
        <v>15</v>
      </c>
      <c r="Z1041">
        <f t="shared" si="229"/>
        <v>16.7</v>
      </c>
      <c r="AA1041" t="str">
        <f t="shared" si="230"/>
        <v/>
      </c>
      <c r="AB1041">
        <f t="shared" si="231"/>
        <v>6.4849999999999994</v>
      </c>
      <c r="AC1041" t="str">
        <f t="shared" si="232"/>
        <v/>
      </c>
      <c r="AD1041" t="str">
        <f>IFERROR(VLOOKUP($O1041,NData!$A$2:$G$31,AD$2,FALSE),"")</f>
        <v/>
      </c>
      <c r="AE1041" t="str">
        <f>IFERROR(VLOOKUP($O1041,NData!$A$2:$G$31,AE$2,FALSE),"")</f>
        <v/>
      </c>
      <c r="AF1041" t="str">
        <f>IFERROR(VLOOKUP($O1041,NData!$A$2:$G$31,AF$2,FALSE),"")</f>
        <v/>
      </c>
      <c r="AG1041" t="str">
        <f>IFERROR(VLOOKUP($O1041,NData!$A$2:$G$31,AG$2,FALSE),"")</f>
        <v/>
      </c>
      <c r="AH1041" t="str">
        <f>IFERROR(VLOOKUP($O1041,NData!$A$2:$G$31,AH$2,FALSE),"")</f>
        <v/>
      </c>
      <c r="AI1041" t="str">
        <f>IFERROR(VLOOKUP($O1041,NData!$A$2:$G$31,AI$2,FALSE),"")</f>
        <v/>
      </c>
    </row>
    <row r="1042" spans="1:35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/>
      <c r="O1042" s="3" t="str">
        <f t="shared" si="233"/>
        <v>Lincoln2012NitrogenMedIrrigationNil41306</v>
      </c>
      <c r="P1042" s="3">
        <f t="shared" si="234"/>
        <v>23</v>
      </c>
      <c r="Q1042" s="3">
        <f t="shared" si="235"/>
        <v>6</v>
      </c>
      <c r="R1042">
        <f t="shared" si="236"/>
        <v>236</v>
      </c>
      <c r="S1042" t="str">
        <f>VLOOKUP(R1042,SimulationNames!$C$2:$D$62,2,FALSE)</f>
        <v>Lincoln2012NitrogenMedIrrigationNil</v>
      </c>
      <c r="T1042" s="4">
        <f t="shared" si="237"/>
        <v>41306</v>
      </c>
      <c r="U1042" t="str">
        <f t="shared" si="238"/>
        <v/>
      </c>
      <c r="V1042" t="str">
        <f t="shared" si="225"/>
        <v/>
      </c>
      <c r="W1042" t="str">
        <f t="shared" si="226"/>
        <v/>
      </c>
      <c r="X1042" t="str">
        <f t="shared" si="227"/>
        <v/>
      </c>
      <c r="Y1042" t="str">
        <f t="shared" si="228"/>
        <v/>
      </c>
      <c r="Z1042" t="str">
        <f t="shared" si="229"/>
        <v/>
      </c>
      <c r="AA1042">
        <f t="shared" si="230"/>
        <v>0.76</v>
      </c>
      <c r="AB1042" t="str">
        <f t="shared" si="231"/>
        <v/>
      </c>
      <c r="AC1042" t="str">
        <f t="shared" si="232"/>
        <v/>
      </c>
      <c r="AD1042" t="str">
        <f>IFERROR(VLOOKUP($O1042,NData!$A$2:$G$31,AD$2,FALSE),"")</f>
        <v/>
      </c>
      <c r="AE1042" t="str">
        <f>IFERROR(VLOOKUP($O1042,NData!$A$2:$G$31,AE$2,FALSE),"")</f>
        <v/>
      </c>
      <c r="AF1042" t="str">
        <f>IFERROR(VLOOKUP($O1042,NData!$A$2:$G$31,AF$2,FALSE),"")</f>
        <v/>
      </c>
      <c r="AG1042" t="str">
        <f>IFERROR(VLOOKUP($O1042,NData!$A$2:$G$31,AG$2,FALSE),"")</f>
        <v/>
      </c>
      <c r="AH1042" t="str">
        <f>IFERROR(VLOOKUP($O1042,NData!$A$2:$G$31,AH$2,FALSE),"")</f>
        <v/>
      </c>
      <c r="AI1042" t="str">
        <f>IFERROR(VLOOKUP($O1042,NData!$A$2:$G$31,AI$2,FALSE),"")</f>
        <v/>
      </c>
    </row>
    <row r="1043" spans="1:35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/>
      <c r="O1043" s="3" t="str">
        <f t="shared" si="233"/>
        <v>Lincoln2012NitrogenMedIrrigationNil41310</v>
      </c>
      <c r="P1043" s="3">
        <f t="shared" si="234"/>
        <v>23</v>
      </c>
      <c r="Q1043" s="3">
        <f t="shared" si="235"/>
        <v>6</v>
      </c>
      <c r="R1043">
        <f t="shared" si="236"/>
        <v>236</v>
      </c>
      <c r="S1043" t="str">
        <f>VLOOKUP(R1043,SimulationNames!$C$2:$D$62,2,FALSE)</f>
        <v>Lincoln2012NitrogenMedIrrigationNil</v>
      </c>
      <c r="T1043" s="4">
        <f t="shared" si="237"/>
        <v>41310</v>
      </c>
      <c r="U1043" t="str">
        <f t="shared" si="238"/>
        <v/>
      </c>
      <c r="V1043" t="str">
        <f t="shared" si="225"/>
        <v/>
      </c>
      <c r="W1043" t="str">
        <f t="shared" si="226"/>
        <v/>
      </c>
      <c r="X1043" t="str">
        <f t="shared" si="227"/>
        <v/>
      </c>
      <c r="Y1043">
        <f t="shared" si="228"/>
        <v>16.7</v>
      </c>
      <c r="Z1043">
        <f t="shared" si="229"/>
        <v>16.7</v>
      </c>
      <c r="AA1043" t="str">
        <f t="shared" si="230"/>
        <v/>
      </c>
      <c r="AB1043" t="str">
        <f t="shared" si="231"/>
        <v/>
      </c>
      <c r="AC1043" t="str">
        <f t="shared" si="232"/>
        <v/>
      </c>
      <c r="AD1043" t="str">
        <f>IFERROR(VLOOKUP($O1043,NData!$A$2:$G$31,AD$2,FALSE),"")</f>
        <v/>
      </c>
      <c r="AE1043" t="str">
        <f>IFERROR(VLOOKUP($O1043,NData!$A$2:$G$31,AE$2,FALSE),"")</f>
        <v/>
      </c>
      <c r="AF1043" t="str">
        <f>IFERROR(VLOOKUP($O1043,NData!$A$2:$G$31,AF$2,FALSE),"")</f>
        <v/>
      </c>
      <c r="AG1043" t="str">
        <f>IFERROR(VLOOKUP($O1043,NData!$A$2:$G$31,AG$2,FALSE),"")</f>
        <v/>
      </c>
      <c r="AH1043" t="str">
        <f>IFERROR(VLOOKUP($O1043,NData!$A$2:$G$31,AH$2,FALSE),"")</f>
        <v/>
      </c>
      <c r="AI1043" t="str">
        <f>IFERROR(VLOOKUP($O1043,NData!$A$2:$G$31,AI$2,FALSE),"")</f>
        <v/>
      </c>
    </row>
    <row r="1044" spans="1:35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/>
      <c r="O1044" s="3" t="str">
        <f t="shared" si="233"/>
        <v>Lincoln2012NitrogenMedIrrigationNil41312</v>
      </c>
      <c r="P1044" s="3">
        <f t="shared" si="234"/>
        <v>23</v>
      </c>
      <c r="Q1044" s="3">
        <f t="shared" si="235"/>
        <v>6</v>
      </c>
      <c r="R1044">
        <f t="shared" si="236"/>
        <v>236</v>
      </c>
      <c r="S1044" t="str">
        <f>VLOOKUP(R1044,SimulationNames!$C$2:$D$62,2,FALSE)</f>
        <v>Lincoln2012NitrogenMedIrrigationNil</v>
      </c>
      <c r="T1044" s="4">
        <f t="shared" si="237"/>
        <v>41312</v>
      </c>
      <c r="U1044" t="str">
        <f t="shared" si="238"/>
        <v/>
      </c>
      <c r="V1044" t="str">
        <f t="shared" si="225"/>
        <v/>
      </c>
      <c r="W1044" t="str">
        <f t="shared" si="226"/>
        <v/>
      </c>
      <c r="X1044" t="str">
        <f t="shared" si="227"/>
        <v/>
      </c>
      <c r="Y1044" t="str">
        <f t="shared" si="228"/>
        <v/>
      </c>
      <c r="Z1044" t="str">
        <f t="shared" si="229"/>
        <v/>
      </c>
      <c r="AA1044">
        <f t="shared" si="230"/>
        <v>0.79</v>
      </c>
      <c r="AB1044" t="str">
        <f t="shared" si="231"/>
        <v/>
      </c>
      <c r="AC1044" t="str">
        <f t="shared" si="232"/>
        <v/>
      </c>
      <c r="AD1044" t="str">
        <f>IFERROR(VLOOKUP($O1044,NData!$A$2:$G$31,AD$2,FALSE),"")</f>
        <v/>
      </c>
      <c r="AE1044" t="str">
        <f>IFERROR(VLOOKUP($O1044,NData!$A$2:$G$31,AE$2,FALSE),"")</f>
        <v/>
      </c>
      <c r="AF1044" t="str">
        <f>IFERROR(VLOOKUP($O1044,NData!$A$2:$G$31,AF$2,FALSE),"")</f>
        <v/>
      </c>
      <c r="AG1044" t="str">
        <f>IFERROR(VLOOKUP($O1044,NData!$A$2:$G$31,AG$2,FALSE),"")</f>
        <v/>
      </c>
      <c r="AH1044" t="str">
        <f>IFERROR(VLOOKUP($O1044,NData!$A$2:$G$31,AH$2,FALSE),"")</f>
        <v/>
      </c>
      <c r="AI1044" t="str">
        <f>IFERROR(VLOOKUP($O1044,NData!$A$2:$G$31,AI$2,FALSE),"")</f>
        <v/>
      </c>
    </row>
    <row r="1045" spans="1:35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/>
      <c r="O1045" s="3" t="str">
        <f t="shared" si="233"/>
        <v>Lincoln2012NitrogenMedIrrigationNil41319</v>
      </c>
      <c r="P1045" s="3">
        <f t="shared" si="234"/>
        <v>23</v>
      </c>
      <c r="Q1045" s="3">
        <f t="shared" si="235"/>
        <v>6</v>
      </c>
      <c r="R1045">
        <f t="shared" si="236"/>
        <v>236</v>
      </c>
      <c r="S1045" t="str">
        <f>VLOOKUP(R1045,SimulationNames!$C$2:$D$62,2,FALSE)</f>
        <v>Lincoln2012NitrogenMedIrrigationNil</v>
      </c>
      <c r="T1045" s="4">
        <f t="shared" si="237"/>
        <v>41319</v>
      </c>
      <c r="U1045" t="str">
        <f t="shared" si="238"/>
        <v/>
      </c>
      <c r="V1045" t="str">
        <f t="shared" ref="V1045:V1074" si="239">IF(E1045="","",E1045/V$2)</f>
        <v/>
      </c>
      <c r="W1045" t="str">
        <f t="shared" ref="W1045:W1074" si="240">IF(F1045="","",F1045/W$2)</f>
        <v/>
      </c>
      <c r="X1045" t="str">
        <f t="shared" ref="X1045:X1074" si="241">IF(G1045="","",G1045/X$2)</f>
        <v/>
      </c>
      <c r="Y1045" t="str">
        <f t="shared" ref="Y1045:Y1074" si="242">IF(H1045="","",H1045/Y$2)</f>
        <v/>
      </c>
      <c r="Z1045" t="str">
        <f t="shared" ref="Z1045:Z1074" si="243">IF(I1045="","",I1045/Z$2)</f>
        <v/>
      </c>
      <c r="AA1045">
        <f t="shared" ref="AA1045:AA1074" si="244">IF(J1045="","",J1045/AA$2)</f>
        <v>0.66</v>
      </c>
      <c r="AB1045" t="str">
        <f t="shared" ref="AB1045:AB1074" si="245">IF(K1045="","",K1045/AB$2)</f>
        <v/>
      </c>
      <c r="AC1045" t="str">
        <f t="shared" ref="AC1045:AC1074" si="246">IF(L1045="","",L1045/AC$2)</f>
        <v/>
      </c>
      <c r="AD1045" t="str">
        <f>IFERROR(VLOOKUP($O1045,NData!$A$2:$G$31,AD$2,FALSE),"")</f>
        <v/>
      </c>
      <c r="AE1045" t="str">
        <f>IFERROR(VLOOKUP($O1045,NData!$A$2:$G$31,AE$2,FALSE),"")</f>
        <v/>
      </c>
      <c r="AF1045" t="str">
        <f>IFERROR(VLOOKUP($O1045,NData!$A$2:$G$31,AF$2,FALSE),"")</f>
        <v/>
      </c>
      <c r="AG1045" t="str">
        <f>IFERROR(VLOOKUP($O1045,NData!$A$2:$G$31,AG$2,FALSE),"")</f>
        <v/>
      </c>
      <c r="AH1045" t="str">
        <f>IFERROR(VLOOKUP($O1045,NData!$A$2:$G$31,AH$2,FALSE),"")</f>
        <v/>
      </c>
      <c r="AI1045" t="str">
        <f>IFERROR(VLOOKUP($O1045,NData!$A$2:$G$31,AI$2,FALSE),"")</f>
        <v/>
      </c>
    </row>
    <row r="1046" spans="1:35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/>
      <c r="O1046" s="3" t="str">
        <f t="shared" si="233"/>
        <v>Lincoln2012NitrogenMedIrrigationNil41324</v>
      </c>
      <c r="P1046" s="3">
        <f t="shared" si="234"/>
        <v>23</v>
      </c>
      <c r="Q1046" s="3">
        <f t="shared" si="235"/>
        <v>6</v>
      </c>
      <c r="R1046">
        <f t="shared" si="236"/>
        <v>236</v>
      </c>
      <c r="S1046" t="str">
        <f>VLOOKUP(R1046,SimulationNames!$C$2:$D$62,2,FALSE)</f>
        <v>Lincoln2012NitrogenMedIrrigationNil</v>
      </c>
      <c r="T1046" s="4">
        <f t="shared" si="237"/>
        <v>41324</v>
      </c>
      <c r="U1046" t="str">
        <f t="shared" si="238"/>
        <v/>
      </c>
      <c r="V1046" t="str">
        <f t="shared" si="239"/>
        <v/>
      </c>
      <c r="W1046" t="str">
        <f t="shared" si="240"/>
        <v/>
      </c>
      <c r="X1046" t="str">
        <f t="shared" si="241"/>
        <v/>
      </c>
      <c r="Y1046" t="str">
        <f t="shared" si="242"/>
        <v/>
      </c>
      <c r="Z1046" t="str">
        <f t="shared" si="243"/>
        <v/>
      </c>
      <c r="AA1046">
        <f t="shared" si="244"/>
        <v>0.71</v>
      </c>
      <c r="AB1046" t="str">
        <f t="shared" si="245"/>
        <v/>
      </c>
      <c r="AC1046" t="str">
        <f t="shared" si="246"/>
        <v/>
      </c>
      <c r="AD1046" t="str">
        <f>IFERROR(VLOOKUP($O1046,NData!$A$2:$G$31,AD$2,FALSE),"")</f>
        <v/>
      </c>
      <c r="AE1046" t="str">
        <f>IFERROR(VLOOKUP($O1046,NData!$A$2:$G$31,AE$2,FALSE),"")</f>
        <v/>
      </c>
      <c r="AF1046" t="str">
        <f>IFERROR(VLOOKUP($O1046,NData!$A$2:$G$31,AF$2,FALSE),"")</f>
        <v/>
      </c>
      <c r="AG1046" t="str">
        <f>IFERROR(VLOOKUP($O1046,NData!$A$2:$G$31,AG$2,FALSE),"")</f>
        <v/>
      </c>
      <c r="AH1046" t="str">
        <f>IFERROR(VLOOKUP($O1046,NData!$A$2:$G$31,AH$2,FALSE),"")</f>
        <v/>
      </c>
      <c r="AI1046" t="str">
        <f>IFERROR(VLOOKUP($O1046,NData!$A$2:$G$31,AI$2,FALSE),"")</f>
        <v/>
      </c>
    </row>
    <row r="1047" spans="1:35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/>
      <c r="O1047" s="3" t="str">
        <f t="shared" si="233"/>
        <v>Lincoln2012NitrogenMedIrrigationNil41325</v>
      </c>
      <c r="P1047" s="3">
        <f t="shared" si="234"/>
        <v>23</v>
      </c>
      <c r="Q1047" s="3">
        <f t="shared" si="235"/>
        <v>6</v>
      </c>
      <c r="R1047">
        <f t="shared" si="236"/>
        <v>236</v>
      </c>
      <c r="S1047" t="str">
        <f>VLOOKUP(R1047,SimulationNames!$C$2:$D$62,2,FALSE)</f>
        <v>Lincoln2012NitrogenMedIrrigationNil</v>
      </c>
      <c r="T1047" s="4">
        <f t="shared" si="237"/>
        <v>41325</v>
      </c>
      <c r="U1047">
        <f t="shared" si="238"/>
        <v>982.9</v>
      </c>
      <c r="V1047">
        <f t="shared" si="239"/>
        <v>213</v>
      </c>
      <c r="W1047">
        <f t="shared" si="240"/>
        <v>2.6</v>
      </c>
      <c r="X1047">
        <f t="shared" si="241"/>
        <v>143.69999999999999</v>
      </c>
      <c r="Y1047" t="str">
        <f t="shared" si="242"/>
        <v/>
      </c>
      <c r="Z1047" t="str">
        <f t="shared" si="243"/>
        <v/>
      </c>
      <c r="AA1047" t="str">
        <f t="shared" si="244"/>
        <v/>
      </c>
      <c r="AB1047" t="str">
        <f t="shared" si="245"/>
        <v/>
      </c>
      <c r="AC1047">
        <f t="shared" si="246"/>
        <v>333.1</v>
      </c>
      <c r="AD1047">
        <f>IFERROR(VLOOKUP($O1047,NData!$A$2:$G$31,AD$2,FALSE),"")</f>
        <v>0.51217499999999994</v>
      </c>
      <c r="AE1047">
        <f>IFERROR(VLOOKUP($O1047,NData!$A$2:$G$31,AE$2,FALSE),"")</f>
        <v>1.5727500000000001</v>
      </c>
      <c r="AF1047">
        <f>IFERROR(VLOOKUP($O1047,NData!$A$2:$G$31,AF$2,FALSE),"")</f>
        <v>0.64649999999999996</v>
      </c>
      <c r="AG1047">
        <f>IFERROR(VLOOKUP($O1047,NData!$A$2:$G$31,AG$2,FALSE),"")</f>
        <v>1.2085000000000001</v>
      </c>
      <c r="AH1047">
        <f>IFERROR(VLOOKUP($O1047,NData!$A$2:$G$31,AH$2,FALSE),"")</f>
        <v>0.69969999999999999</v>
      </c>
      <c r="AI1047">
        <f>IFERROR(VLOOKUP($O1047,NData!$A$2:$G$31,AI$2,FALSE),"")</f>
        <v>0.42252500000000004</v>
      </c>
    </row>
    <row r="1048" spans="1:35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/>
      <c r="O1048" s="3" t="str">
        <f t="shared" si="233"/>
        <v>Lincoln2012NitrogenMedIrrigationNil41333</v>
      </c>
      <c r="P1048" s="3">
        <f t="shared" si="234"/>
        <v>23</v>
      </c>
      <c r="Q1048" s="3">
        <f t="shared" si="235"/>
        <v>6</v>
      </c>
      <c r="R1048">
        <f t="shared" si="236"/>
        <v>236</v>
      </c>
      <c r="S1048" t="str">
        <f>VLOOKUP(R1048,SimulationNames!$C$2:$D$62,2,FALSE)</f>
        <v>Lincoln2012NitrogenMedIrrigationNil</v>
      </c>
      <c r="T1048" s="4">
        <f t="shared" si="237"/>
        <v>41333</v>
      </c>
      <c r="U1048" t="str">
        <f t="shared" si="238"/>
        <v/>
      </c>
      <c r="V1048" t="str">
        <f t="shared" si="239"/>
        <v/>
      </c>
      <c r="W1048" t="str">
        <f t="shared" si="240"/>
        <v/>
      </c>
      <c r="X1048" t="str">
        <f t="shared" si="241"/>
        <v/>
      </c>
      <c r="Y1048" t="str">
        <f t="shared" si="242"/>
        <v/>
      </c>
      <c r="Z1048" t="str">
        <f t="shared" si="243"/>
        <v/>
      </c>
      <c r="AA1048">
        <f t="shared" si="244"/>
        <v>0.57999999999999996</v>
      </c>
      <c r="AB1048" t="str">
        <f t="shared" si="245"/>
        <v/>
      </c>
      <c r="AC1048" t="str">
        <f t="shared" si="246"/>
        <v/>
      </c>
      <c r="AD1048" t="str">
        <f>IFERROR(VLOOKUP($O1048,NData!$A$2:$G$31,AD$2,FALSE),"")</f>
        <v/>
      </c>
      <c r="AE1048" t="str">
        <f>IFERROR(VLOOKUP($O1048,NData!$A$2:$G$31,AE$2,FALSE),"")</f>
        <v/>
      </c>
      <c r="AF1048" t="str">
        <f>IFERROR(VLOOKUP($O1048,NData!$A$2:$G$31,AF$2,FALSE),"")</f>
        <v/>
      </c>
      <c r="AG1048" t="str">
        <f>IFERROR(VLOOKUP($O1048,NData!$A$2:$G$31,AG$2,FALSE),"")</f>
        <v/>
      </c>
      <c r="AH1048" t="str">
        <f>IFERROR(VLOOKUP($O1048,NData!$A$2:$G$31,AH$2,FALSE),"")</f>
        <v/>
      </c>
      <c r="AI1048" t="str">
        <f>IFERROR(VLOOKUP($O1048,NData!$A$2:$G$31,AI$2,FALSE),"")</f>
        <v/>
      </c>
    </row>
    <row r="1049" spans="1:35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/>
      <c r="O1049" s="3" t="str">
        <f t="shared" si="233"/>
        <v>Lincoln2012NitrogenMedIrrigationNil41338</v>
      </c>
      <c r="P1049" s="3">
        <f t="shared" si="234"/>
        <v>23</v>
      </c>
      <c r="Q1049" s="3">
        <f t="shared" si="235"/>
        <v>6</v>
      </c>
      <c r="R1049">
        <f t="shared" si="236"/>
        <v>236</v>
      </c>
      <c r="S1049" t="str">
        <f>VLOOKUP(R1049,SimulationNames!$C$2:$D$62,2,FALSE)</f>
        <v>Lincoln2012NitrogenMedIrrigationNil</v>
      </c>
      <c r="T1049" s="4">
        <f t="shared" si="237"/>
        <v>41338</v>
      </c>
      <c r="U1049" t="str">
        <f t="shared" si="238"/>
        <v/>
      </c>
      <c r="V1049" t="str">
        <f t="shared" si="239"/>
        <v/>
      </c>
      <c r="W1049" t="str">
        <f t="shared" si="240"/>
        <v/>
      </c>
      <c r="X1049" t="str">
        <f t="shared" si="241"/>
        <v/>
      </c>
      <c r="Y1049" t="str">
        <f t="shared" si="242"/>
        <v/>
      </c>
      <c r="Z1049" t="str">
        <f t="shared" si="243"/>
        <v/>
      </c>
      <c r="AA1049">
        <f t="shared" si="244"/>
        <v>0.55000000000000004</v>
      </c>
      <c r="AB1049" t="str">
        <f t="shared" si="245"/>
        <v/>
      </c>
      <c r="AC1049" t="str">
        <f t="shared" si="246"/>
        <v/>
      </c>
      <c r="AD1049" t="str">
        <f>IFERROR(VLOOKUP($O1049,NData!$A$2:$G$31,AD$2,FALSE),"")</f>
        <v/>
      </c>
      <c r="AE1049" t="str">
        <f>IFERROR(VLOOKUP($O1049,NData!$A$2:$G$31,AE$2,FALSE),"")</f>
        <v/>
      </c>
      <c r="AF1049" t="str">
        <f>IFERROR(VLOOKUP($O1049,NData!$A$2:$G$31,AF$2,FALSE),"")</f>
        <v/>
      </c>
      <c r="AG1049" t="str">
        <f>IFERROR(VLOOKUP($O1049,NData!$A$2:$G$31,AG$2,FALSE),"")</f>
        <v/>
      </c>
      <c r="AH1049" t="str">
        <f>IFERROR(VLOOKUP($O1049,NData!$A$2:$G$31,AH$2,FALSE),"")</f>
        <v/>
      </c>
      <c r="AI1049" t="str">
        <f>IFERROR(VLOOKUP($O1049,NData!$A$2:$G$31,AI$2,FALSE),"")</f>
        <v/>
      </c>
    </row>
    <row r="1050" spans="1:35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/>
      <c r="O1050" s="3" t="str">
        <f t="shared" si="233"/>
        <v>Lincoln2012NitrogenMedIrrigationNil41346</v>
      </c>
      <c r="P1050" s="3">
        <f t="shared" si="234"/>
        <v>23</v>
      </c>
      <c r="Q1050" s="3">
        <f t="shared" si="235"/>
        <v>6</v>
      </c>
      <c r="R1050">
        <f t="shared" si="236"/>
        <v>236</v>
      </c>
      <c r="S1050" t="str">
        <f>VLOOKUP(R1050,SimulationNames!$C$2:$D$62,2,FALSE)</f>
        <v>Lincoln2012NitrogenMedIrrigationNil</v>
      </c>
      <c r="T1050" s="4">
        <f t="shared" si="237"/>
        <v>41346</v>
      </c>
      <c r="U1050">
        <f t="shared" si="238"/>
        <v>1077.08</v>
      </c>
      <c r="V1050">
        <f t="shared" si="239"/>
        <v>512</v>
      </c>
      <c r="W1050">
        <f t="shared" si="240"/>
        <v>2.1</v>
      </c>
      <c r="X1050">
        <f t="shared" si="241"/>
        <v>109.6</v>
      </c>
      <c r="Y1050" t="str">
        <f t="shared" si="242"/>
        <v/>
      </c>
      <c r="Z1050" t="str">
        <f t="shared" si="243"/>
        <v/>
      </c>
      <c r="AA1050" t="str">
        <f t="shared" si="244"/>
        <v/>
      </c>
      <c r="AB1050" t="str">
        <f t="shared" si="245"/>
        <v/>
      </c>
      <c r="AC1050">
        <f t="shared" si="246"/>
        <v>209.4</v>
      </c>
      <c r="AD1050">
        <f>IFERROR(VLOOKUP($O1050,NData!$A$2:$G$31,AD$2,FALSE),"")</f>
        <v>0.46812500000000001</v>
      </c>
      <c r="AE1050">
        <f>IFERROR(VLOOKUP($O1050,NData!$A$2:$G$31,AE$2,FALSE),"")</f>
        <v>0.93257499999999993</v>
      </c>
      <c r="AF1050">
        <f>IFERROR(VLOOKUP($O1050,NData!$A$2:$G$31,AF$2,FALSE),"")</f>
        <v>0.70709999999999995</v>
      </c>
      <c r="AG1050">
        <f>IFERROR(VLOOKUP($O1050,NData!$A$2:$G$31,AG$2,FALSE),"")</f>
        <v>0.95135000000000014</v>
      </c>
      <c r="AH1050">
        <f>IFERROR(VLOOKUP($O1050,NData!$A$2:$G$31,AH$2,FALSE),"")</f>
        <v>0.44774999999999998</v>
      </c>
      <c r="AI1050">
        <f>IFERROR(VLOOKUP($O1050,NData!$A$2:$G$31,AI$2,FALSE),"")</f>
        <v>0.31955</v>
      </c>
    </row>
    <row r="1051" spans="1:35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/>
      <c r="O1051" s="3" t="str">
        <f t="shared" si="233"/>
        <v>Lincoln2012NitrogenMedIrrigationNil41347</v>
      </c>
      <c r="P1051" s="3">
        <f t="shared" si="234"/>
        <v>23</v>
      </c>
      <c r="Q1051" s="3">
        <f t="shared" si="235"/>
        <v>6</v>
      </c>
      <c r="R1051">
        <f t="shared" si="236"/>
        <v>236</v>
      </c>
      <c r="S1051" t="str">
        <f>VLOOKUP(R1051,SimulationNames!$C$2:$D$62,2,FALSE)</f>
        <v>Lincoln2012NitrogenMedIrrigationNil</v>
      </c>
      <c r="T1051" s="4">
        <f t="shared" si="237"/>
        <v>41347</v>
      </c>
      <c r="U1051" t="str">
        <f t="shared" si="238"/>
        <v/>
      </c>
      <c r="V1051" t="str">
        <f t="shared" si="239"/>
        <v/>
      </c>
      <c r="W1051" t="str">
        <f t="shared" si="240"/>
        <v/>
      </c>
      <c r="X1051" t="str">
        <f t="shared" si="241"/>
        <v/>
      </c>
      <c r="Y1051" t="str">
        <f t="shared" si="242"/>
        <v/>
      </c>
      <c r="Z1051" t="str">
        <f t="shared" si="243"/>
        <v/>
      </c>
      <c r="AA1051">
        <f t="shared" si="244"/>
        <v>0.36</v>
      </c>
      <c r="AB1051" t="str">
        <f t="shared" si="245"/>
        <v/>
      </c>
      <c r="AC1051" t="str">
        <f t="shared" si="246"/>
        <v/>
      </c>
      <c r="AD1051" t="str">
        <f>IFERROR(VLOOKUP($O1051,NData!$A$2:$G$31,AD$2,FALSE),"")</f>
        <v/>
      </c>
      <c r="AE1051" t="str">
        <f>IFERROR(VLOOKUP($O1051,NData!$A$2:$G$31,AE$2,FALSE),"")</f>
        <v/>
      </c>
      <c r="AF1051" t="str">
        <f>IFERROR(VLOOKUP($O1051,NData!$A$2:$G$31,AF$2,FALSE),"")</f>
        <v/>
      </c>
      <c r="AG1051" t="str">
        <f>IFERROR(VLOOKUP($O1051,NData!$A$2:$G$31,AG$2,FALSE),"")</f>
        <v/>
      </c>
      <c r="AH1051" t="str">
        <f>IFERROR(VLOOKUP($O1051,NData!$A$2:$G$31,AH$2,FALSE),"")</f>
        <v/>
      </c>
      <c r="AI1051" t="str">
        <f>IFERROR(VLOOKUP($O1051,NData!$A$2:$G$31,AI$2,FALSE),"")</f>
        <v/>
      </c>
    </row>
    <row r="1052" spans="1:35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/>
      <c r="O1052" s="3" t="str">
        <f t="shared" si="233"/>
        <v>Lincoln2012NitrogenMedIrrigationNil41354</v>
      </c>
      <c r="P1052" s="3">
        <f t="shared" si="234"/>
        <v>23</v>
      </c>
      <c r="Q1052" s="3">
        <f t="shared" si="235"/>
        <v>6</v>
      </c>
      <c r="R1052">
        <f t="shared" si="236"/>
        <v>236</v>
      </c>
      <c r="S1052" t="str">
        <f>VLOOKUP(R1052,SimulationNames!$C$2:$D$62,2,FALSE)</f>
        <v>Lincoln2012NitrogenMedIrrigationNil</v>
      </c>
      <c r="T1052" s="4">
        <f t="shared" si="237"/>
        <v>41354</v>
      </c>
      <c r="U1052" t="str">
        <f t="shared" si="238"/>
        <v/>
      </c>
      <c r="V1052" t="str">
        <f t="shared" si="239"/>
        <v/>
      </c>
      <c r="W1052" t="str">
        <f t="shared" si="240"/>
        <v/>
      </c>
      <c r="X1052" t="str">
        <f t="shared" si="241"/>
        <v/>
      </c>
      <c r="Y1052" t="str">
        <f t="shared" si="242"/>
        <v/>
      </c>
      <c r="Z1052" t="str">
        <f t="shared" si="243"/>
        <v/>
      </c>
      <c r="AA1052">
        <f t="shared" si="244"/>
        <v>0.28000000000000003</v>
      </c>
      <c r="AB1052" t="str">
        <f t="shared" si="245"/>
        <v/>
      </c>
      <c r="AC1052" t="str">
        <f t="shared" si="246"/>
        <v/>
      </c>
      <c r="AD1052" t="str">
        <f>IFERROR(VLOOKUP($O1052,NData!$A$2:$G$31,AD$2,FALSE),"")</f>
        <v/>
      </c>
      <c r="AE1052" t="str">
        <f>IFERROR(VLOOKUP($O1052,NData!$A$2:$G$31,AE$2,FALSE),"")</f>
        <v/>
      </c>
      <c r="AF1052" t="str">
        <f>IFERROR(VLOOKUP($O1052,NData!$A$2:$G$31,AF$2,FALSE),"")</f>
        <v/>
      </c>
      <c r="AG1052" t="str">
        <f>IFERROR(VLOOKUP($O1052,NData!$A$2:$G$31,AG$2,FALSE),"")</f>
        <v/>
      </c>
      <c r="AH1052" t="str">
        <f>IFERROR(VLOOKUP($O1052,NData!$A$2:$G$31,AH$2,FALSE),"")</f>
        <v/>
      </c>
      <c r="AI1052" t="str">
        <f>IFERROR(VLOOKUP($O1052,NData!$A$2:$G$31,AI$2,FALSE),"")</f>
        <v/>
      </c>
    </row>
    <row r="1053" spans="1:35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/>
      <c r="O1053" s="3" t="str">
        <f t="shared" si="233"/>
        <v>Lincoln2012NitrogenMedIrrigationNil41366</v>
      </c>
      <c r="P1053" s="3">
        <f t="shared" si="234"/>
        <v>23</v>
      </c>
      <c r="Q1053" s="3">
        <f t="shared" si="235"/>
        <v>6</v>
      </c>
      <c r="R1053">
        <f t="shared" si="236"/>
        <v>236</v>
      </c>
      <c r="S1053" t="str">
        <f>VLOOKUP(R1053,SimulationNames!$C$2:$D$62,2,FALSE)</f>
        <v>Lincoln2012NitrogenMedIrrigationNil</v>
      </c>
      <c r="T1053" s="4">
        <f t="shared" si="237"/>
        <v>41366</v>
      </c>
      <c r="U1053" t="str">
        <f t="shared" si="238"/>
        <v/>
      </c>
      <c r="V1053" t="str">
        <f t="shared" si="239"/>
        <v/>
      </c>
      <c r="W1053" t="str">
        <f t="shared" si="240"/>
        <v/>
      </c>
      <c r="X1053" t="str">
        <f t="shared" si="241"/>
        <v/>
      </c>
      <c r="Y1053" t="str">
        <f t="shared" si="242"/>
        <v/>
      </c>
      <c r="Z1053" t="str">
        <f t="shared" si="243"/>
        <v/>
      </c>
      <c r="AA1053">
        <f t="shared" si="244"/>
        <v>0.15</v>
      </c>
      <c r="AB1053" t="str">
        <f t="shared" si="245"/>
        <v/>
      </c>
      <c r="AC1053" t="str">
        <f t="shared" si="246"/>
        <v/>
      </c>
      <c r="AD1053" t="str">
        <f>IFERROR(VLOOKUP($O1053,NData!$A$2:$G$31,AD$2,FALSE),"")</f>
        <v/>
      </c>
      <c r="AE1053" t="str">
        <f>IFERROR(VLOOKUP($O1053,NData!$A$2:$G$31,AE$2,FALSE),"")</f>
        <v/>
      </c>
      <c r="AF1053" t="str">
        <f>IFERROR(VLOOKUP($O1053,NData!$A$2:$G$31,AF$2,FALSE),"")</f>
        <v/>
      </c>
      <c r="AG1053" t="str">
        <f>IFERROR(VLOOKUP($O1053,NData!$A$2:$G$31,AG$2,FALSE),"")</f>
        <v/>
      </c>
      <c r="AH1053" t="str">
        <f>IFERROR(VLOOKUP($O1053,NData!$A$2:$G$31,AH$2,FALSE),"")</f>
        <v/>
      </c>
      <c r="AI1053" t="str">
        <f>IFERROR(VLOOKUP($O1053,NData!$A$2:$G$31,AI$2,FALSE),"")</f>
        <v/>
      </c>
    </row>
    <row r="1054" spans="1:35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/>
      <c r="O1054" s="3" t="str">
        <f t="shared" si="233"/>
        <v>Lincoln2012NitrogenMedIrrigationNil41374</v>
      </c>
      <c r="P1054" s="3">
        <f t="shared" si="234"/>
        <v>23</v>
      </c>
      <c r="Q1054" s="3">
        <f t="shared" si="235"/>
        <v>6</v>
      </c>
      <c r="R1054">
        <f t="shared" si="236"/>
        <v>236</v>
      </c>
      <c r="S1054" t="str">
        <f>VLOOKUP(R1054,SimulationNames!$C$2:$D$62,2,FALSE)</f>
        <v>Lincoln2012NitrogenMedIrrigationNil</v>
      </c>
      <c r="T1054" s="4">
        <f t="shared" si="237"/>
        <v>41374</v>
      </c>
      <c r="U1054">
        <f t="shared" si="238"/>
        <v>1192.8</v>
      </c>
      <c r="V1054">
        <f t="shared" si="239"/>
        <v>620.20000000000005</v>
      </c>
      <c r="W1054">
        <f t="shared" si="240"/>
        <v>0.3</v>
      </c>
      <c r="X1054">
        <f t="shared" si="241"/>
        <v>14.2</v>
      </c>
      <c r="Y1054" t="str">
        <f t="shared" si="242"/>
        <v/>
      </c>
      <c r="Z1054" t="str">
        <f t="shared" si="243"/>
        <v/>
      </c>
      <c r="AA1054" t="str">
        <f t="shared" si="244"/>
        <v/>
      </c>
      <c r="AB1054" t="str">
        <f t="shared" si="245"/>
        <v/>
      </c>
      <c r="AC1054">
        <f t="shared" si="246"/>
        <v>226.2</v>
      </c>
      <c r="AD1054">
        <f>IFERROR(VLOOKUP($O1054,NData!$A$2:$G$31,AD$2,FALSE),"")</f>
        <v>0.76279999999999992</v>
      </c>
      <c r="AE1054">
        <f>IFERROR(VLOOKUP($O1054,NData!$A$2:$G$31,AE$2,FALSE),"")</f>
        <v>0.95397500000000002</v>
      </c>
      <c r="AF1054">
        <f>IFERROR(VLOOKUP($O1054,NData!$A$2:$G$31,AF$2,FALSE),"")</f>
        <v>0.77117500000000005</v>
      </c>
      <c r="AG1054">
        <f>IFERROR(VLOOKUP($O1054,NData!$A$2:$G$31,AG$2,FALSE),"")</f>
        <v>1.2186666666666668</v>
      </c>
      <c r="AH1054">
        <f>IFERROR(VLOOKUP($O1054,NData!$A$2:$G$31,AH$2,FALSE),"")</f>
        <v>0.340725</v>
      </c>
      <c r="AI1054">
        <f>IFERROR(VLOOKUP($O1054,NData!$A$2:$G$31,AI$2,FALSE),"")</f>
        <v>0.53754999999999997</v>
      </c>
    </row>
    <row r="1055" spans="1:35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/>
      <c r="O1055" s="3" t="str">
        <f t="shared" si="233"/>
        <v>Lincoln2011NitrogenNil40925</v>
      </c>
      <c r="P1055" s="3">
        <f t="shared" si="234"/>
        <v>24</v>
      </c>
      <c r="Q1055" s="3">
        <f t="shared" si="235"/>
        <v>1</v>
      </c>
      <c r="R1055">
        <f t="shared" si="236"/>
        <v>241</v>
      </c>
      <c r="S1055" t="str">
        <f>VLOOKUP(R1055,SimulationNames!$C$2:$D$62,2,FALSE)</f>
        <v>Lincoln2011NitrogenNil</v>
      </c>
      <c r="T1055" s="4">
        <f t="shared" si="237"/>
        <v>40925</v>
      </c>
      <c r="U1055">
        <f t="shared" si="238"/>
        <v>594.29999999999995</v>
      </c>
      <c r="V1055" t="str">
        <f t="shared" si="239"/>
        <v/>
      </c>
      <c r="W1055">
        <f t="shared" si="240"/>
        <v>4.9800000000000004</v>
      </c>
      <c r="X1055" t="str">
        <f t="shared" si="241"/>
        <v/>
      </c>
      <c r="Y1055" t="str">
        <f t="shared" si="242"/>
        <v/>
      </c>
      <c r="Z1055" t="str">
        <f t="shared" si="243"/>
        <v/>
      </c>
      <c r="AA1055" t="str">
        <f t="shared" si="244"/>
        <v/>
      </c>
      <c r="AB1055" t="str">
        <f t="shared" si="245"/>
        <v/>
      </c>
      <c r="AC1055" t="str">
        <f t="shared" si="246"/>
        <v/>
      </c>
      <c r="AD1055" t="str">
        <f>IFERROR(VLOOKUP($O1055,NData!$A$2:$G$31,AD$2,FALSE),"")</f>
        <v/>
      </c>
      <c r="AE1055" t="str">
        <f>IFERROR(VLOOKUP($O1055,NData!$A$2:$G$31,AE$2,FALSE),"")</f>
        <v/>
      </c>
      <c r="AF1055" t="str">
        <f>IFERROR(VLOOKUP($O1055,NData!$A$2:$G$31,AF$2,FALSE),"")</f>
        <v/>
      </c>
      <c r="AG1055" t="str">
        <f>IFERROR(VLOOKUP($O1055,NData!$A$2:$G$31,AG$2,FALSE),"")</f>
        <v/>
      </c>
      <c r="AH1055" t="str">
        <f>IFERROR(VLOOKUP($O1055,NData!$A$2:$G$31,AH$2,FALSE),"")</f>
        <v/>
      </c>
      <c r="AI1055" t="str">
        <f>IFERROR(VLOOKUP($O1055,NData!$A$2:$G$31,AI$2,FALSE),"")</f>
        <v/>
      </c>
    </row>
    <row r="1056" spans="1:35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/>
      <c r="O1056" s="3" t="str">
        <f t="shared" si="233"/>
        <v>Lincoln2011NitrogenNil40959</v>
      </c>
      <c r="P1056" s="3">
        <f t="shared" si="234"/>
        <v>24</v>
      </c>
      <c r="Q1056" s="3">
        <f t="shared" si="235"/>
        <v>1</v>
      </c>
      <c r="R1056">
        <f t="shared" si="236"/>
        <v>241</v>
      </c>
      <c r="S1056" t="str">
        <f>VLOOKUP(R1056,SimulationNames!$C$2:$D$62,2,FALSE)</f>
        <v>Lincoln2011NitrogenNil</v>
      </c>
      <c r="T1056" s="4">
        <f t="shared" si="237"/>
        <v>40959</v>
      </c>
      <c r="U1056">
        <f t="shared" si="238"/>
        <v>1368.3</v>
      </c>
      <c r="V1056" t="str">
        <f t="shared" si="239"/>
        <v/>
      </c>
      <c r="W1056">
        <f t="shared" si="240"/>
        <v>4.21</v>
      </c>
      <c r="X1056" t="str">
        <f t="shared" si="241"/>
        <v/>
      </c>
      <c r="Y1056" t="str">
        <f t="shared" si="242"/>
        <v/>
      </c>
      <c r="Z1056" t="str">
        <f t="shared" si="243"/>
        <v/>
      </c>
      <c r="AA1056" t="str">
        <f t="shared" si="244"/>
        <v/>
      </c>
      <c r="AB1056" t="str">
        <f t="shared" si="245"/>
        <v/>
      </c>
      <c r="AC1056" t="str">
        <f t="shared" si="246"/>
        <v/>
      </c>
      <c r="AD1056" t="str">
        <f>IFERROR(VLOOKUP($O1056,NData!$A$2:$G$31,AD$2,FALSE),"")</f>
        <v/>
      </c>
      <c r="AE1056" t="str">
        <f>IFERROR(VLOOKUP($O1056,NData!$A$2:$G$31,AE$2,FALSE),"")</f>
        <v/>
      </c>
      <c r="AF1056" t="str">
        <f>IFERROR(VLOOKUP($O1056,NData!$A$2:$G$31,AF$2,FALSE),"")</f>
        <v/>
      </c>
      <c r="AG1056" t="str">
        <f>IFERROR(VLOOKUP($O1056,NData!$A$2:$G$31,AG$2,FALSE),"")</f>
        <v/>
      </c>
      <c r="AH1056" t="str">
        <f>IFERROR(VLOOKUP($O1056,NData!$A$2:$G$31,AH$2,FALSE),"")</f>
        <v/>
      </c>
      <c r="AI1056" t="str">
        <f>IFERROR(VLOOKUP($O1056,NData!$A$2:$G$31,AI$2,FALSE),"")</f>
        <v/>
      </c>
    </row>
    <row r="1057" spans="2:35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/>
      <c r="O1057" s="3" t="str">
        <f t="shared" si="233"/>
        <v>Lincoln2011NitrogenNil40994</v>
      </c>
      <c r="P1057" s="3">
        <f t="shared" si="234"/>
        <v>24</v>
      </c>
      <c r="Q1057" s="3">
        <f t="shared" si="235"/>
        <v>1</v>
      </c>
      <c r="R1057">
        <f t="shared" si="236"/>
        <v>241</v>
      </c>
      <c r="S1057" t="str">
        <f>VLOOKUP(R1057,SimulationNames!$C$2:$D$62,2,FALSE)</f>
        <v>Lincoln2011NitrogenNil</v>
      </c>
      <c r="T1057" s="4">
        <f t="shared" si="237"/>
        <v>40994</v>
      </c>
      <c r="U1057">
        <f t="shared" si="238"/>
        <v>1943.7</v>
      </c>
      <c r="V1057" t="str">
        <f t="shared" si="239"/>
        <v/>
      </c>
      <c r="W1057">
        <f t="shared" si="240"/>
        <v>3.71</v>
      </c>
      <c r="X1057" t="str">
        <f t="shared" si="241"/>
        <v/>
      </c>
      <c r="Y1057" t="str">
        <f t="shared" si="242"/>
        <v/>
      </c>
      <c r="Z1057" t="str">
        <f t="shared" si="243"/>
        <v/>
      </c>
      <c r="AA1057" t="str">
        <f t="shared" si="244"/>
        <v/>
      </c>
      <c r="AB1057" t="str">
        <f t="shared" si="245"/>
        <v/>
      </c>
      <c r="AC1057" t="str">
        <f t="shared" si="246"/>
        <v/>
      </c>
      <c r="AD1057" t="str">
        <f>IFERROR(VLOOKUP($O1057,NData!$A$2:$G$31,AD$2,FALSE),"")</f>
        <v/>
      </c>
      <c r="AE1057" t="str">
        <f>IFERROR(VLOOKUP($O1057,NData!$A$2:$G$31,AE$2,FALSE),"")</f>
        <v/>
      </c>
      <c r="AF1057" t="str">
        <f>IFERROR(VLOOKUP($O1057,NData!$A$2:$G$31,AF$2,FALSE),"")</f>
        <v/>
      </c>
      <c r="AG1057" t="str">
        <f>IFERROR(VLOOKUP($O1057,NData!$A$2:$G$31,AG$2,FALSE),"")</f>
        <v/>
      </c>
      <c r="AH1057" t="str">
        <f>IFERROR(VLOOKUP($O1057,NData!$A$2:$G$31,AH$2,FALSE),"")</f>
        <v/>
      </c>
      <c r="AI1057" t="str">
        <f>IFERROR(VLOOKUP($O1057,NData!$A$2:$G$31,AI$2,FALSE),"")</f>
        <v/>
      </c>
    </row>
    <row r="1058" spans="2:35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/>
      <c r="O1058" s="3" t="str">
        <f t="shared" si="233"/>
        <v>Lincoln2011NitrogenNil41029</v>
      </c>
      <c r="P1058" s="3">
        <f t="shared" si="234"/>
        <v>24</v>
      </c>
      <c r="Q1058" s="3">
        <f t="shared" si="235"/>
        <v>1</v>
      </c>
      <c r="R1058">
        <f t="shared" si="236"/>
        <v>241</v>
      </c>
      <c r="S1058" t="str">
        <f>VLOOKUP(R1058,SimulationNames!$C$2:$D$62,2,FALSE)</f>
        <v>Lincoln2011NitrogenNil</v>
      </c>
      <c r="T1058" s="4">
        <f t="shared" si="237"/>
        <v>41029</v>
      </c>
      <c r="U1058">
        <f t="shared" si="238"/>
        <v>2051.6999999999998</v>
      </c>
      <c r="V1058">
        <f t="shared" si="239"/>
        <v>1128.3</v>
      </c>
      <c r="W1058">
        <f t="shared" si="240"/>
        <v>1.08</v>
      </c>
      <c r="X1058" t="str">
        <f t="shared" si="241"/>
        <v/>
      </c>
      <c r="Y1058" t="str">
        <f t="shared" si="242"/>
        <v/>
      </c>
      <c r="Z1058" t="str">
        <f t="shared" si="243"/>
        <v/>
      </c>
      <c r="AA1058" t="str">
        <f t="shared" si="244"/>
        <v/>
      </c>
      <c r="AB1058" t="str">
        <f t="shared" si="245"/>
        <v/>
      </c>
      <c r="AC1058" t="str">
        <f t="shared" si="246"/>
        <v/>
      </c>
      <c r="AD1058" t="str">
        <f>IFERROR(VLOOKUP($O1058,NData!$A$2:$G$31,AD$2,FALSE),"")</f>
        <v/>
      </c>
      <c r="AE1058" t="str">
        <f>IFERROR(VLOOKUP($O1058,NData!$A$2:$G$31,AE$2,FALSE),"")</f>
        <v/>
      </c>
      <c r="AF1058" t="str">
        <f>IFERROR(VLOOKUP($O1058,NData!$A$2:$G$31,AF$2,FALSE),"")</f>
        <v/>
      </c>
      <c r="AG1058" t="str">
        <f>IFERROR(VLOOKUP($O1058,NData!$A$2:$G$31,AG$2,FALSE),"")</f>
        <v/>
      </c>
      <c r="AH1058" t="str">
        <f>IFERROR(VLOOKUP($O1058,NData!$A$2:$G$31,AH$2,FALSE),"")</f>
        <v/>
      </c>
      <c r="AI1058" t="str">
        <f>IFERROR(VLOOKUP($O1058,NData!$A$2:$G$31,AI$2,FALSE),"")</f>
        <v/>
      </c>
    </row>
    <row r="1059" spans="2:35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/>
      <c r="O1059" s="3" t="str">
        <f t="shared" si="233"/>
        <v>Lincoln2011NitrogenVLow40925</v>
      </c>
      <c r="P1059" s="3">
        <f t="shared" si="234"/>
        <v>24</v>
      </c>
      <c r="Q1059" s="3">
        <f t="shared" si="235"/>
        <v>2</v>
      </c>
      <c r="R1059">
        <f t="shared" si="236"/>
        <v>242</v>
      </c>
      <c r="S1059" t="str">
        <f>VLOOKUP(R1059,SimulationNames!$C$2:$D$62,2,FALSE)</f>
        <v>Lincoln2011NitrogenVLow</v>
      </c>
      <c r="T1059" s="4">
        <f t="shared" si="237"/>
        <v>40925</v>
      </c>
      <c r="U1059">
        <f t="shared" si="238"/>
        <v>636.79999999999995</v>
      </c>
      <c r="V1059" t="str">
        <f t="shared" si="239"/>
        <v/>
      </c>
      <c r="W1059">
        <f t="shared" si="240"/>
        <v>5.17</v>
      </c>
      <c r="X1059" t="str">
        <f t="shared" si="241"/>
        <v/>
      </c>
      <c r="Y1059" t="str">
        <f t="shared" si="242"/>
        <v/>
      </c>
      <c r="Z1059" t="str">
        <f t="shared" si="243"/>
        <v/>
      </c>
      <c r="AA1059" t="str">
        <f t="shared" si="244"/>
        <v/>
      </c>
      <c r="AB1059" t="str">
        <f t="shared" si="245"/>
        <v/>
      </c>
      <c r="AC1059" t="str">
        <f t="shared" si="246"/>
        <v/>
      </c>
      <c r="AD1059" t="str">
        <f>IFERROR(VLOOKUP($O1059,NData!$A$2:$G$31,AD$2,FALSE),"")</f>
        <v/>
      </c>
      <c r="AE1059" t="str">
        <f>IFERROR(VLOOKUP($O1059,NData!$A$2:$G$31,AE$2,FALSE),"")</f>
        <v/>
      </c>
      <c r="AF1059" t="str">
        <f>IFERROR(VLOOKUP($O1059,NData!$A$2:$G$31,AF$2,FALSE),"")</f>
        <v/>
      </c>
      <c r="AG1059" t="str">
        <f>IFERROR(VLOOKUP($O1059,NData!$A$2:$G$31,AG$2,FALSE),"")</f>
        <v/>
      </c>
      <c r="AH1059" t="str">
        <f>IFERROR(VLOOKUP($O1059,NData!$A$2:$G$31,AH$2,FALSE),"")</f>
        <v/>
      </c>
      <c r="AI1059" t="str">
        <f>IFERROR(VLOOKUP($O1059,NData!$A$2:$G$31,AI$2,FALSE),"")</f>
        <v/>
      </c>
    </row>
    <row r="1060" spans="2:35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/>
      <c r="O1060" s="3" t="str">
        <f t="shared" si="233"/>
        <v>Lincoln2011NitrogenVLow40959</v>
      </c>
      <c r="P1060" s="3">
        <f t="shared" si="234"/>
        <v>24</v>
      </c>
      <c r="Q1060" s="3">
        <f t="shared" si="235"/>
        <v>2</v>
      </c>
      <c r="R1060">
        <f t="shared" si="236"/>
        <v>242</v>
      </c>
      <c r="S1060" t="str">
        <f>VLOOKUP(R1060,SimulationNames!$C$2:$D$62,2,FALSE)</f>
        <v>Lincoln2011NitrogenVLow</v>
      </c>
      <c r="T1060" s="4">
        <f t="shared" si="237"/>
        <v>40959</v>
      </c>
      <c r="U1060">
        <f t="shared" si="238"/>
        <v>1560</v>
      </c>
      <c r="V1060" t="str">
        <f t="shared" si="239"/>
        <v/>
      </c>
      <c r="W1060">
        <f t="shared" si="240"/>
        <v>5.33</v>
      </c>
      <c r="X1060" t="str">
        <f t="shared" si="241"/>
        <v/>
      </c>
      <c r="Y1060" t="str">
        <f t="shared" si="242"/>
        <v/>
      </c>
      <c r="Z1060" t="str">
        <f t="shared" si="243"/>
        <v/>
      </c>
      <c r="AA1060" t="str">
        <f t="shared" si="244"/>
        <v/>
      </c>
      <c r="AB1060" t="str">
        <f t="shared" si="245"/>
        <v/>
      </c>
      <c r="AC1060" t="str">
        <f t="shared" si="246"/>
        <v/>
      </c>
      <c r="AD1060" t="str">
        <f>IFERROR(VLOOKUP($O1060,NData!$A$2:$G$31,AD$2,FALSE),"")</f>
        <v/>
      </c>
      <c r="AE1060" t="str">
        <f>IFERROR(VLOOKUP($O1060,NData!$A$2:$G$31,AE$2,FALSE),"")</f>
        <v/>
      </c>
      <c r="AF1060" t="str">
        <f>IFERROR(VLOOKUP($O1060,NData!$A$2:$G$31,AF$2,FALSE),"")</f>
        <v/>
      </c>
      <c r="AG1060" t="str">
        <f>IFERROR(VLOOKUP($O1060,NData!$A$2:$G$31,AG$2,FALSE),"")</f>
        <v/>
      </c>
      <c r="AH1060" t="str">
        <f>IFERROR(VLOOKUP($O1060,NData!$A$2:$G$31,AH$2,FALSE),"")</f>
        <v/>
      </c>
      <c r="AI1060" t="str">
        <f>IFERROR(VLOOKUP($O1060,NData!$A$2:$G$31,AI$2,FALSE),"")</f>
        <v/>
      </c>
    </row>
    <row r="1061" spans="2:35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/>
      <c r="O1061" s="3" t="str">
        <f t="shared" si="233"/>
        <v>Lincoln2011NitrogenVLow40994</v>
      </c>
      <c r="P1061" s="3">
        <f t="shared" si="234"/>
        <v>24</v>
      </c>
      <c r="Q1061" s="3">
        <f t="shared" si="235"/>
        <v>2</v>
      </c>
      <c r="R1061">
        <f t="shared" si="236"/>
        <v>242</v>
      </c>
      <c r="S1061" t="str">
        <f>VLOOKUP(R1061,SimulationNames!$C$2:$D$62,2,FALSE)</f>
        <v>Lincoln2011NitrogenVLow</v>
      </c>
      <c r="T1061" s="4">
        <f t="shared" si="237"/>
        <v>40994</v>
      </c>
      <c r="U1061">
        <f t="shared" si="238"/>
        <v>2281.8000000000002</v>
      </c>
      <c r="V1061" t="str">
        <f t="shared" si="239"/>
        <v/>
      </c>
      <c r="W1061">
        <f t="shared" si="240"/>
        <v>4.43</v>
      </c>
      <c r="X1061" t="str">
        <f t="shared" si="241"/>
        <v/>
      </c>
      <c r="Y1061" t="str">
        <f t="shared" si="242"/>
        <v/>
      </c>
      <c r="Z1061" t="str">
        <f t="shared" si="243"/>
        <v/>
      </c>
      <c r="AA1061" t="str">
        <f t="shared" si="244"/>
        <v/>
      </c>
      <c r="AB1061" t="str">
        <f t="shared" si="245"/>
        <v/>
      </c>
      <c r="AC1061" t="str">
        <f t="shared" si="246"/>
        <v/>
      </c>
      <c r="AD1061" t="str">
        <f>IFERROR(VLOOKUP($O1061,NData!$A$2:$G$31,AD$2,FALSE),"")</f>
        <v/>
      </c>
      <c r="AE1061" t="str">
        <f>IFERROR(VLOOKUP($O1061,NData!$A$2:$G$31,AE$2,FALSE),"")</f>
        <v/>
      </c>
      <c r="AF1061" t="str">
        <f>IFERROR(VLOOKUP($O1061,NData!$A$2:$G$31,AF$2,FALSE),"")</f>
        <v/>
      </c>
      <c r="AG1061" t="str">
        <f>IFERROR(VLOOKUP($O1061,NData!$A$2:$G$31,AG$2,FALSE),"")</f>
        <v/>
      </c>
      <c r="AH1061" t="str">
        <f>IFERROR(VLOOKUP($O1061,NData!$A$2:$G$31,AH$2,FALSE),"")</f>
        <v/>
      </c>
      <c r="AI1061" t="str">
        <f>IFERROR(VLOOKUP($O1061,NData!$A$2:$G$31,AI$2,FALSE),"")</f>
        <v/>
      </c>
    </row>
    <row r="1062" spans="2:35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/>
      <c r="O1062" s="3" t="str">
        <f t="shared" si="233"/>
        <v>Lincoln2011NitrogenVLow41029</v>
      </c>
      <c r="P1062" s="3">
        <f t="shared" si="234"/>
        <v>24</v>
      </c>
      <c r="Q1062" s="3">
        <f t="shared" si="235"/>
        <v>2</v>
      </c>
      <c r="R1062">
        <f t="shared" si="236"/>
        <v>242</v>
      </c>
      <c r="S1062" t="str">
        <f>VLOOKUP(R1062,SimulationNames!$C$2:$D$62,2,FALSE)</f>
        <v>Lincoln2011NitrogenVLow</v>
      </c>
      <c r="T1062" s="4">
        <f t="shared" si="237"/>
        <v>41029</v>
      </c>
      <c r="U1062">
        <f t="shared" si="238"/>
        <v>2420.6999999999998</v>
      </c>
      <c r="V1062">
        <f t="shared" si="239"/>
        <v>1152.8</v>
      </c>
      <c r="W1062">
        <f t="shared" si="240"/>
        <v>1.7</v>
      </c>
      <c r="X1062" t="str">
        <f t="shared" si="241"/>
        <v/>
      </c>
      <c r="Y1062" t="str">
        <f t="shared" si="242"/>
        <v/>
      </c>
      <c r="Z1062" t="str">
        <f t="shared" si="243"/>
        <v/>
      </c>
      <c r="AA1062" t="str">
        <f t="shared" si="244"/>
        <v/>
      </c>
      <c r="AB1062" t="str">
        <f t="shared" si="245"/>
        <v/>
      </c>
      <c r="AC1062" t="str">
        <f t="shared" si="246"/>
        <v/>
      </c>
      <c r="AD1062" t="str">
        <f>IFERROR(VLOOKUP($O1062,NData!$A$2:$G$31,AD$2,FALSE),"")</f>
        <v/>
      </c>
      <c r="AE1062" t="str">
        <f>IFERROR(VLOOKUP($O1062,NData!$A$2:$G$31,AE$2,FALSE),"")</f>
        <v/>
      </c>
      <c r="AF1062" t="str">
        <f>IFERROR(VLOOKUP($O1062,NData!$A$2:$G$31,AF$2,FALSE),"")</f>
        <v/>
      </c>
      <c r="AG1062" t="str">
        <f>IFERROR(VLOOKUP($O1062,NData!$A$2:$G$31,AG$2,FALSE),"")</f>
        <v/>
      </c>
      <c r="AH1062" t="str">
        <f>IFERROR(VLOOKUP($O1062,NData!$A$2:$G$31,AH$2,FALSE),"")</f>
        <v/>
      </c>
      <c r="AI1062" t="str">
        <f>IFERROR(VLOOKUP($O1062,NData!$A$2:$G$31,AI$2,FALSE),"")</f>
        <v/>
      </c>
    </row>
    <row r="1063" spans="2:35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/>
      <c r="O1063" s="3" t="str">
        <f t="shared" si="233"/>
        <v>Lincoln2011NitrogenLow40925</v>
      </c>
      <c r="P1063" s="3">
        <f t="shared" si="234"/>
        <v>24</v>
      </c>
      <c r="Q1063" s="3">
        <f t="shared" si="235"/>
        <v>3</v>
      </c>
      <c r="R1063">
        <f t="shared" si="236"/>
        <v>243</v>
      </c>
      <c r="S1063" t="str">
        <f>VLOOKUP(R1063,SimulationNames!$C$2:$D$62,2,FALSE)</f>
        <v>Lincoln2011NitrogenLow</v>
      </c>
      <c r="T1063" s="4">
        <f t="shared" si="237"/>
        <v>40925</v>
      </c>
      <c r="U1063">
        <f t="shared" si="238"/>
        <v>674.8</v>
      </c>
      <c r="V1063" t="str">
        <f t="shared" si="239"/>
        <v/>
      </c>
      <c r="W1063">
        <f t="shared" si="240"/>
        <v>5.72</v>
      </c>
      <c r="X1063" t="str">
        <f t="shared" si="241"/>
        <v/>
      </c>
      <c r="Y1063" t="str">
        <f t="shared" si="242"/>
        <v/>
      </c>
      <c r="Z1063" t="str">
        <f t="shared" si="243"/>
        <v/>
      </c>
      <c r="AA1063" t="str">
        <f t="shared" si="244"/>
        <v/>
      </c>
      <c r="AB1063" t="str">
        <f t="shared" si="245"/>
        <v/>
      </c>
      <c r="AC1063" t="str">
        <f t="shared" si="246"/>
        <v/>
      </c>
      <c r="AD1063" t="str">
        <f>IFERROR(VLOOKUP($O1063,NData!$A$2:$G$31,AD$2,FALSE),"")</f>
        <v/>
      </c>
      <c r="AE1063" t="str">
        <f>IFERROR(VLOOKUP($O1063,NData!$A$2:$G$31,AE$2,FALSE),"")</f>
        <v/>
      </c>
      <c r="AF1063" t="str">
        <f>IFERROR(VLOOKUP($O1063,NData!$A$2:$G$31,AF$2,FALSE),"")</f>
        <v/>
      </c>
      <c r="AG1063" t="str">
        <f>IFERROR(VLOOKUP($O1063,NData!$A$2:$G$31,AG$2,FALSE),"")</f>
        <v/>
      </c>
      <c r="AH1063" t="str">
        <f>IFERROR(VLOOKUP($O1063,NData!$A$2:$G$31,AH$2,FALSE),"")</f>
        <v/>
      </c>
      <c r="AI1063" t="str">
        <f>IFERROR(VLOOKUP($O1063,NData!$A$2:$G$31,AI$2,FALSE),"")</f>
        <v/>
      </c>
    </row>
    <row r="1064" spans="2:35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/>
      <c r="O1064" s="3" t="str">
        <f t="shared" si="233"/>
        <v>Lincoln2011NitrogenLow40959</v>
      </c>
      <c r="P1064" s="3">
        <f t="shared" si="234"/>
        <v>24</v>
      </c>
      <c r="Q1064" s="3">
        <f t="shared" si="235"/>
        <v>3</v>
      </c>
      <c r="R1064">
        <f t="shared" si="236"/>
        <v>243</v>
      </c>
      <c r="S1064" t="str">
        <f>VLOOKUP(R1064,SimulationNames!$C$2:$D$62,2,FALSE)</f>
        <v>Lincoln2011NitrogenLow</v>
      </c>
      <c r="T1064" s="4">
        <f t="shared" si="237"/>
        <v>40959</v>
      </c>
      <c r="U1064">
        <f t="shared" si="238"/>
        <v>1552.1</v>
      </c>
      <c r="V1064" t="str">
        <f t="shared" si="239"/>
        <v/>
      </c>
      <c r="W1064">
        <f t="shared" si="240"/>
        <v>5.39</v>
      </c>
      <c r="X1064" t="str">
        <f t="shared" si="241"/>
        <v/>
      </c>
      <c r="Y1064" t="str">
        <f t="shared" si="242"/>
        <v/>
      </c>
      <c r="Z1064" t="str">
        <f t="shared" si="243"/>
        <v/>
      </c>
      <c r="AA1064" t="str">
        <f t="shared" si="244"/>
        <v/>
      </c>
      <c r="AB1064" t="str">
        <f t="shared" si="245"/>
        <v/>
      </c>
      <c r="AC1064" t="str">
        <f t="shared" si="246"/>
        <v/>
      </c>
      <c r="AD1064" t="str">
        <f>IFERROR(VLOOKUP($O1064,NData!$A$2:$G$31,AD$2,FALSE),"")</f>
        <v/>
      </c>
      <c r="AE1064" t="str">
        <f>IFERROR(VLOOKUP($O1064,NData!$A$2:$G$31,AE$2,FALSE),"")</f>
        <v/>
      </c>
      <c r="AF1064" t="str">
        <f>IFERROR(VLOOKUP($O1064,NData!$A$2:$G$31,AF$2,FALSE),"")</f>
        <v/>
      </c>
      <c r="AG1064" t="str">
        <f>IFERROR(VLOOKUP($O1064,NData!$A$2:$G$31,AG$2,FALSE),"")</f>
        <v/>
      </c>
      <c r="AH1064" t="str">
        <f>IFERROR(VLOOKUP($O1064,NData!$A$2:$G$31,AH$2,FALSE),"")</f>
        <v/>
      </c>
      <c r="AI1064" t="str">
        <f>IFERROR(VLOOKUP($O1064,NData!$A$2:$G$31,AI$2,FALSE),"")</f>
        <v/>
      </c>
    </row>
    <row r="1065" spans="2:35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/>
      <c r="O1065" s="3" t="str">
        <f t="shared" si="233"/>
        <v>Lincoln2011NitrogenLow40994</v>
      </c>
      <c r="P1065" s="3">
        <f t="shared" si="234"/>
        <v>24</v>
      </c>
      <c r="Q1065" s="3">
        <f t="shared" si="235"/>
        <v>3</v>
      </c>
      <c r="R1065">
        <f t="shared" si="236"/>
        <v>243</v>
      </c>
      <c r="S1065" t="str">
        <f>VLOOKUP(R1065,SimulationNames!$C$2:$D$62,2,FALSE)</f>
        <v>Lincoln2011NitrogenLow</v>
      </c>
      <c r="T1065" s="4">
        <f t="shared" si="237"/>
        <v>40994</v>
      </c>
      <c r="U1065">
        <f t="shared" si="238"/>
        <v>2346.6</v>
      </c>
      <c r="V1065" t="str">
        <f t="shared" si="239"/>
        <v/>
      </c>
      <c r="W1065">
        <f t="shared" si="240"/>
        <v>4.6399999999999997</v>
      </c>
      <c r="X1065" t="str">
        <f t="shared" si="241"/>
        <v/>
      </c>
      <c r="Y1065" t="str">
        <f t="shared" si="242"/>
        <v/>
      </c>
      <c r="Z1065" t="str">
        <f t="shared" si="243"/>
        <v/>
      </c>
      <c r="AA1065" t="str">
        <f t="shared" si="244"/>
        <v/>
      </c>
      <c r="AB1065" t="str">
        <f t="shared" si="245"/>
        <v/>
      </c>
      <c r="AC1065" t="str">
        <f t="shared" si="246"/>
        <v/>
      </c>
      <c r="AD1065" t="str">
        <f>IFERROR(VLOOKUP($O1065,NData!$A$2:$G$31,AD$2,FALSE),"")</f>
        <v/>
      </c>
      <c r="AE1065" t="str">
        <f>IFERROR(VLOOKUP($O1065,NData!$A$2:$G$31,AE$2,FALSE),"")</f>
        <v/>
      </c>
      <c r="AF1065" t="str">
        <f>IFERROR(VLOOKUP($O1065,NData!$A$2:$G$31,AF$2,FALSE),"")</f>
        <v/>
      </c>
      <c r="AG1065" t="str">
        <f>IFERROR(VLOOKUP($O1065,NData!$A$2:$G$31,AG$2,FALSE),"")</f>
        <v/>
      </c>
      <c r="AH1065" t="str">
        <f>IFERROR(VLOOKUP($O1065,NData!$A$2:$G$31,AH$2,FALSE),"")</f>
        <v/>
      </c>
      <c r="AI1065" t="str">
        <f>IFERROR(VLOOKUP($O1065,NData!$A$2:$G$31,AI$2,FALSE),"")</f>
        <v/>
      </c>
    </row>
    <row r="1066" spans="2:35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/>
      <c r="O1066" s="3" t="str">
        <f t="shared" si="233"/>
        <v>Lincoln2011NitrogenLow41029</v>
      </c>
      <c r="P1066" s="3">
        <f t="shared" si="234"/>
        <v>24</v>
      </c>
      <c r="Q1066" s="3">
        <f t="shared" si="235"/>
        <v>3</v>
      </c>
      <c r="R1066">
        <f t="shared" si="236"/>
        <v>243</v>
      </c>
      <c r="S1066" t="str">
        <f>VLOOKUP(R1066,SimulationNames!$C$2:$D$62,2,FALSE)</f>
        <v>Lincoln2011NitrogenLow</v>
      </c>
      <c r="T1066" s="4">
        <f t="shared" si="237"/>
        <v>41029</v>
      </c>
      <c r="U1066">
        <f t="shared" si="238"/>
        <v>2535.1</v>
      </c>
      <c r="V1066">
        <f t="shared" si="239"/>
        <v>1381.7</v>
      </c>
      <c r="W1066">
        <f t="shared" si="240"/>
        <v>2.0099999999999998</v>
      </c>
      <c r="X1066" t="str">
        <f t="shared" si="241"/>
        <v/>
      </c>
      <c r="Y1066" t="str">
        <f t="shared" si="242"/>
        <v/>
      </c>
      <c r="Z1066" t="str">
        <f t="shared" si="243"/>
        <v/>
      </c>
      <c r="AA1066" t="str">
        <f t="shared" si="244"/>
        <v/>
      </c>
      <c r="AB1066" t="str">
        <f t="shared" si="245"/>
        <v/>
      </c>
      <c r="AC1066" t="str">
        <f t="shared" si="246"/>
        <v/>
      </c>
      <c r="AD1066" t="str">
        <f>IFERROR(VLOOKUP($O1066,NData!$A$2:$G$31,AD$2,FALSE),"")</f>
        <v/>
      </c>
      <c r="AE1066" t="str">
        <f>IFERROR(VLOOKUP($O1066,NData!$A$2:$G$31,AE$2,FALSE),"")</f>
        <v/>
      </c>
      <c r="AF1066" t="str">
        <f>IFERROR(VLOOKUP($O1066,NData!$A$2:$G$31,AF$2,FALSE),"")</f>
        <v/>
      </c>
      <c r="AG1066" t="str">
        <f>IFERROR(VLOOKUP($O1066,NData!$A$2:$G$31,AG$2,FALSE),"")</f>
        <v/>
      </c>
      <c r="AH1066" t="str">
        <f>IFERROR(VLOOKUP($O1066,NData!$A$2:$G$31,AH$2,FALSE),"")</f>
        <v/>
      </c>
      <c r="AI1066" t="str">
        <f>IFERROR(VLOOKUP($O1066,NData!$A$2:$G$31,AI$2,FALSE),"")</f>
        <v/>
      </c>
    </row>
    <row r="1067" spans="2:35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/>
      <c r="O1067" s="3" t="str">
        <f t="shared" si="233"/>
        <v>Lincoln2011NitrogenMed40925</v>
      </c>
      <c r="P1067" s="3">
        <f t="shared" si="234"/>
        <v>24</v>
      </c>
      <c r="Q1067" s="3">
        <f t="shared" si="235"/>
        <v>4</v>
      </c>
      <c r="R1067">
        <f t="shared" si="236"/>
        <v>244</v>
      </c>
      <c r="S1067" t="str">
        <f>VLOOKUP(R1067,SimulationNames!$C$2:$D$62,2,FALSE)</f>
        <v>Lincoln2011NitrogenMed</v>
      </c>
      <c r="T1067" s="4">
        <f t="shared" si="237"/>
        <v>40925</v>
      </c>
      <c r="U1067">
        <f t="shared" si="238"/>
        <v>690.2</v>
      </c>
      <c r="V1067" t="str">
        <f t="shared" si="239"/>
        <v/>
      </c>
      <c r="W1067">
        <f t="shared" si="240"/>
        <v>5.36</v>
      </c>
      <c r="X1067" t="str">
        <f t="shared" si="241"/>
        <v/>
      </c>
      <c r="Y1067" t="str">
        <f t="shared" si="242"/>
        <v/>
      </c>
      <c r="Z1067" t="str">
        <f t="shared" si="243"/>
        <v/>
      </c>
      <c r="AA1067" t="str">
        <f t="shared" si="244"/>
        <v/>
      </c>
      <c r="AB1067" t="str">
        <f t="shared" si="245"/>
        <v/>
      </c>
      <c r="AC1067" t="str">
        <f t="shared" si="246"/>
        <v/>
      </c>
      <c r="AD1067" t="str">
        <f>IFERROR(VLOOKUP($O1067,NData!$A$2:$G$31,AD$2,FALSE),"")</f>
        <v/>
      </c>
      <c r="AE1067" t="str">
        <f>IFERROR(VLOOKUP($O1067,NData!$A$2:$G$31,AE$2,FALSE),"")</f>
        <v/>
      </c>
      <c r="AF1067" t="str">
        <f>IFERROR(VLOOKUP($O1067,NData!$A$2:$G$31,AF$2,FALSE),"")</f>
        <v/>
      </c>
      <c r="AG1067" t="str">
        <f>IFERROR(VLOOKUP($O1067,NData!$A$2:$G$31,AG$2,FALSE),"")</f>
        <v/>
      </c>
      <c r="AH1067" t="str">
        <f>IFERROR(VLOOKUP($O1067,NData!$A$2:$G$31,AH$2,FALSE),"")</f>
        <v/>
      </c>
      <c r="AI1067" t="str">
        <f>IFERROR(VLOOKUP($O1067,NData!$A$2:$G$31,AI$2,FALSE),"")</f>
        <v/>
      </c>
    </row>
    <row r="1068" spans="2:35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/>
      <c r="O1068" s="3" t="str">
        <f t="shared" si="233"/>
        <v>Lincoln2011NitrogenMed40959</v>
      </c>
      <c r="P1068" s="3">
        <f t="shared" si="234"/>
        <v>24</v>
      </c>
      <c r="Q1068" s="3">
        <f t="shared" si="235"/>
        <v>4</v>
      </c>
      <c r="R1068">
        <f t="shared" si="236"/>
        <v>244</v>
      </c>
      <c r="S1068" t="str">
        <f>VLOOKUP(R1068,SimulationNames!$C$2:$D$62,2,FALSE)</f>
        <v>Lincoln2011NitrogenMed</v>
      </c>
      <c r="T1068" s="4">
        <f t="shared" si="237"/>
        <v>40959</v>
      </c>
      <c r="U1068">
        <f t="shared" si="238"/>
        <v>1557.6</v>
      </c>
      <c r="V1068" t="str">
        <f t="shared" si="239"/>
        <v/>
      </c>
      <c r="W1068">
        <f t="shared" si="240"/>
        <v>5.04</v>
      </c>
      <c r="X1068" t="str">
        <f t="shared" si="241"/>
        <v/>
      </c>
      <c r="Y1068" t="str">
        <f t="shared" si="242"/>
        <v/>
      </c>
      <c r="Z1068" t="str">
        <f t="shared" si="243"/>
        <v/>
      </c>
      <c r="AA1068" t="str">
        <f t="shared" si="244"/>
        <v/>
      </c>
      <c r="AB1068" t="str">
        <f t="shared" si="245"/>
        <v/>
      </c>
      <c r="AC1068" t="str">
        <f t="shared" si="246"/>
        <v/>
      </c>
      <c r="AD1068" t="str">
        <f>IFERROR(VLOOKUP($O1068,NData!$A$2:$G$31,AD$2,FALSE),"")</f>
        <v/>
      </c>
      <c r="AE1068" t="str">
        <f>IFERROR(VLOOKUP($O1068,NData!$A$2:$G$31,AE$2,FALSE),"")</f>
        <v/>
      </c>
      <c r="AF1068" t="str">
        <f>IFERROR(VLOOKUP($O1068,NData!$A$2:$G$31,AF$2,FALSE),"")</f>
        <v/>
      </c>
      <c r="AG1068" t="str">
        <f>IFERROR(VLOOKUP($O1068,NData!$A$2:$G$31,AG$2,FALSE),"")</f>
        <v/>
      </c>
      <c r="AH1068" t="str">
        <f>IFERROR(VLOOKUP($O1068,NData!$A$2:$G$31,AH$2,FALSE),"")</f>
        <v/>
      </c>
      <c r="AI1068" t="str">
        <f>IFERROR(VLOOKUP($O1068,NData!$A$2:$G$31,AI$2,FALSE),"")</f>
        <v/>
      </c>
    </row>
    <row r="1069" spans="2:35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/>
      <c r="O1069" s="3" t="str">
        <f t="shared" si="233"/>
        <v>Lincoln2011NitrogenMed40994</v>
      </c>
      <c r="P1069" s="3">
        <f t="shared" si="234"/>
        <v>24</v>
      </c>
      <c r="Q1069" s="3">
        <f t="shared" si="235"/>
        <v>4</v>
      </c>
      <c r="R1069">
        <f t="shared" si="236"/>
        <v>244</v>
      </c>
      <c r="S1069" t="str">
        <f>VLOOKUP(R1069,SimulationNames!$C$2:$D$62,2,FALSE)</f>
        <v>Lincoln2011NitrogenMed</v>
      </c>
      <c r="T1069" s="4">
        <f t="shared" si="237"/>
        <v>40994</v>
      </c>
      <c r="U1069">
        <f t="shared" si="238"/>
        <v>2479.5</v>
      </c>
      <c r="V1069" t="str">
        <f t="shared" si="239"/>
        <v/>
      </c>
      <c r="W1069">
        <f t="shared" si="240"/>
        <v>4.82</v>
      </c>
      <c r="X1069" t="str">
        <f t="shared" si="241"/>
        <v/>
      </c>
      <c r="Y1069" t="str">
        <f t="shared" si="242"/>
        <v/>
      </c>
      <c r="Z1069" t="str">
        <f t="shared" si="243"/>
        <v/>
      </c>
      <c r="AA1069" t="str">
        <f t="shared" si="244"/>
        <v/>
      </c>
      <c r="AB1069" t="str">
        <f t="shared" si="245"/>
        <v/>
      </c>
      <c r="AC1069" t="str">
        <f t="shared" si="246"/>
        <v/>
      </c>
      <c r="AD1069" t="str">
        <f>IFERROR(VLOOKUP($O1069,NData!$A$2:$G$31,AD$2,FALSE),"")</f>
        <v/>
      </c>
      <c r="AE1069" t="str">
        <f>IFERROR(VLOOKUP($O1069,NData!$A$2:$G$31,AE$2,FALSE),"")</f>
        <v/>
      </c>
      <c r="AF1069" t="str">
        <f>IFERROR(VLOOKUP($O1069,NData!$A$2:$G$31,AF$2,FALSE),"")</f>
        <v/>
      </c>
      <c r="AG1069" t="str">
        <f>IFERROR(VLOOKUP($O1069,NData!$A$2:$G$31,AG$2,FALSE),"")</f>
        <v/>
      </c>
      <c r="AH1069" t="str">
        <f>IFERROR(VLOOKUP($O1069,NData!$A$2:$G$31,AH$2,FALSE),"")</f>
        <v/>
      </c>
      <c r="AI1069" t="str">
        <f>IFERROR(VLOOKUP($O1069,NData!$A$2:$G$31,AI$2,FALSE),"")</f>
        <v/>
      </c>
    </row>
    <row r="1070" spans="2:35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/>
      <c r="O1070" s="3" t="str">
        <f t="shared" si="233"/>
        <v>Lincoln2011NitrogenMed41029</v>
      </c>
      <c r="P1070" s="3">
        <f t="shared" si="234"/>
        <v>24</v>
      </c>
      <c r="Q1070" s="3">
        <f t="shared" si="235"/>
        <v>4</v>
      </c>
      <c r="R1070">
        <f t="shared" si="236"/>
        <v>244</v>
      </c>
      <c r="S1070" t="str">
        <f>VLOOKUP(R1070,SimulationNames!$C$2:$D$62,2,FALSE)</f>
        <v>Lincoln2011NitrogenMed</v>
      </c>
      <c r="T1070" s="4">
        <f t="shared" si="237"/>
        <v>41029</v>
      </c>
      <c r="U1070">
        <f t="shared" si="238"/>
        <v>2693</v>
      </c>
      <c r="V1070">
        <f t="shared" si="239"/>
        <v>1238.5</v>
      </c>
      <c r="W1070">
        <f t="shared" si="240"/>
        <v>2.15</v>
      </c>
      <c r="X1070" t="str">
        <f t="shared" si="241"/>
        <v/>
      </c>
      <c r="Y1070" t="str">
        <f t="shared" si="242"/>
        <v/>
      </c>
      <c r="Z1070" t="str">
        <f t="shared" si="243"/>
        <v/>
      </c>
      <c r="AA1070" t="str">
        <f t="shared" si="244"/>
        <v/>
      </c>
      <c r="AB1070" t="str">
        <f t="shared" si="245"/>
        <v/>
      </c>
      <c r="AC1070" t="str">
        <f t="shared" si="246"/>
        <v/>
      </c>
      <c r="AD1070" t="str">
        <f>IFERROR(VLOOKUP($O1070,NData!$A$2:$G$31,AD$2,FALSE),"")</f>
        <v/>
      </c>
      <c r="AE1070" t="str">
        <f>IFERROR(VLOOKUP($O1070,NData!$A$2:$G$31,AE$2,FALSE),"")</f>
        <v/>
      </c>
      <c r="AF1070" t="str">
        <f>IFERROR(VLOOKUP($O1070,NData!$A$2:$G$31,AF$2,FALSE),"")</f>
        <v/>
      </c>
      <c r="AG1070" t="str">
        <f>IFERROR(VLOOKUP($O1070,NData!$A$2:$G$31,AG$2,FALSE),"")</f>
        <v/>
      </c>
      <c r="AH1070" t="str">
        <f>IFERROR(VLOOKUP($O1070,NData!$A$2:$G$31,AH$2,FALSE),"")</f>
        <v/>
      </c>
      <c r="AI1070" t="str">
        <f>IFERROR(VLOOKUP($O1070,NData!$A$2:$G$31,AI$2,FALSE),"")</f>
        <v/>
      </c>
    </row>
    <row r="1071" spans="2:35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/>
      <c r="O1071" s="3" t="str">
        <f t="shared" si="233"/>
        <v>Lincoln2011NitrogenVHigh40925</v>
      </c>
      <c r="P1071" s="3">
        <f t="shared" si="234"/>
        <v>24</v>
      </c>
      <c r="Q1071" s="3">
        <f t="shared" si="235"/>
        <v>5</v>
      </c>
      <c r="R1071">
        <f t="shared" si="236"/>
        <v>245</v>
      </c>
      <c r="S1071" t="str">
        <f>VLOOKUP(R1071,SimulationNames!$C$2:$D$62,2,FALSE)</f>
        <v>Lincoln2011NitrogenVHigh</v>
      </c>
      <c r="T1071" s="4">
        <f t="shared" si="237"/>
        <v>40925</v>
      </c>
      <c r="U1071">
        <f t="shared" si="238"/>
        <v>722.6</v>
      </c>
      <c r="V1071" t="str">
        <f t="shared" si="239"/>
        <v/>
      </c>
      <c r="W1071">
        <f t="shared" si="240"/>
        <v>5.23</v>
      </c>
      <c r="X1071" t="str">
        <f t="shared" si="241"/>
        <v/>
      </c>
      <c r="Y1071" t="str">
        <f t="shared" si="242"/>
        <v/>
      </c>
      <c r="Z1071" t="str">
        <f t="shared" si="243"/>
        <v/>
      </c>
      <c r="AA1071" t="str">
        <f t="shared" si="244"/>
        <v/>
      </c>
      <c r="AB1071" t="str">
        <f t="shared" si="245"/>
        <v/>
      </c>
      <c r="AC1071" t="str">
        <f t="shared" si="246"/>
        <v/>
      </c>
      <c r="AD1071" t="str">
        <f>IFERROR(VLOOKUP($O1071,NData!$A$2:$G$31,AD$2,FALSE),"")</f>
        <v/>
      </c>
      <c r="AE1071" t="str">
        <f>IFERROR(VLOOKUP($O1071,NData!$A$2:$G$31,AE$2,FALSE),"")</f>
        <v/>
      </c>
      <c r="AF1071" t="str">
        <f>IFERROR(VLOOKUP($O1071,NData!$A$2:$G$31,AF$2,FALSE),"")</f>
        <v/>
      </c>
      <c r="AG1071" t="str">
        <f>IFERROR(VLOOKUP($O1071,NData!$A$2:$G$31,AG$2,FALSE),"")</f>
        <v/>
      </c>
      <c r="AH1071" t="str">
        <f>IFERROR(VLOOKUP($O1071,NData!$A$2:$G$31,AH$2,FALSE),"")</f>
        <v/>
      </c>
      <c r="AI1071" t="str">
        <f>IFERROR(VLOOKUP($O1071,NData!$A$2:$G$31,AI$2,FALSE),"")</f>
        <v/>
      </c>
    </row>
    <row r="1072" spans="2:35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/>
      <c r="O1072" s="3" t="str">
        <f t="shared" si="233"/>
        <v>Lincoln2011NitrogenVHigh40959</v>
      </c>
      <c r="P1072" s="3">
        <f t="shared" si="234"/>
        <v>24</v>
      </c>
      <c r="Q1072" s="3">
        <f t="shared" si="235"/>
        <v>5</v>
      </c>
      <c r="R1072">
        <f t="shared" si="236"/>
        <v>245</v>
      </c>
      <c r="S1072" t="str">
        <f>VLOOKUP(R1072,SimulationNames!$C$2:$D$62,2,FALSE)</f>
        <v>Lincoln2011NitrogenVHigh</v>
      </c>
      <c r="T1072" s="4">
        <f t="shared" si="237"/>
        <v>40959</v>
      </c>
      <c r="U1072">
        <f t="shared" si="238"/>
        <v>1621.3</v>
      </c>
      <c r="V1072" t="str">
        <f t="shared" si="239"/>
        <v/>
      </c>
      <c r="W1072">
        <f t="shared" si="240"/>
        <v>5.51</v>
      </c>
      <c r="X1072" t="str">
        <f t="shared" si="241"/>
        <v/>
      </c>
      <c r="Y1072" t="str">
        <f t="shared" si="242"/>
        <v/>
      </c>
      <c r="Z1072" t="str">
        <f t="shared" si="243"/>
        <v/>
      </c>
      <c r="AA1072" t="str">
        <f t="shared" si="244"/>
        <v/>
      </c>
      <c r="AB1072" t="str">
        <f t="shared" si="245"/>
        <v/>
      </c>
      <c r="AC1072" t="str">
        <f t="shared" si="246"/>
        <v/>
      </c>
      <c r="AD1072" t="str">
        <f>IFERROR(VLOOKUP($O1072,NData!$A$2:$G$31,AD$2,FALSE),"")</f>
        <v/>
      </c>
      <c r="AE1072" t="str">
        <f>IFERROR(VLOOKUP($O1072,NData!$A$2:$G$31,AE$2,FALSE),"")</f>
        <v/>
      </c>
      <c r="AF1072" t="str">
        <f>IFERROR(VLOOKUP($O1072,NData!$A$2:$G$31,AF$2,FALSE),"")</f>
        <v/>
      </c>
      <c r="AG1072" t="str">
        <f>IFERROR(VLOOKUP($O1072,NData!$A$2:$G$31,AG$2,FALSE),"")</f>
        <v/>
      </c>
      <c r="AH1072" t="str">
        <f>IFERROR(VLOOKUP($O1072,NData!$A$2:$G$31,AH$2,FALSE),"")</f>
        <v/>
      </c>
      <c r="AI1072" t="str">
        <f>IFERROR(VLOOKUP($O1072,NData!$A$2:$G$31,AI$2,FALSE),"")</f>
        <v/>
      </c>
    </row>
    <row r="1073" spans="3:35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/>
      <c r="O1073" s="3" t="str">
        <f t="shared" si="233"/>
        <v>Lincoln2011NitrogenVHigh40994</v>
      </c>
      <c r="P1073" s="3">
        <f t="shared" si="234"/>
        <v>24</v>
      </c>
      <c r="Q1073" s="3">
        <f t="shared" si="235"/>
        <v>5</v>
      </c>
      <c r="R1073">
        <f t="shared" si="236"/>
        <v>245</v>
      </c>
      <c r="S1073" t="str">
        <f>VLOOKUP(R1073,SimulationNames!$C$2:$D$62,2,FALSE)</f>
        <v>Lincoln2011NitrogenVHigh</v>
      </c>
      <c r="T1073" s="4">
        <f t="shared" si="237"/>
        <v>40994</v>
      </c>
      <c r="U1073">
        <f t="shared" si="238"/>
        <v>2549.9</v>
      </c>
      <c r="V1073" t="str">
        <f t="shared" si="239"/>
        <v/>
      </c>
      <c r="W1073">
        <f t="shared" si="240"/>
        <v>4.8600000000000003</v>
      </c>
      <c r="X1073" t="str">
        <f t="shared" si="241"/>
        <v/>
      </c>
      <c r="Y1073" t="str">
        <f t="shared" si="242"/>
        <v/>
      </c>
      <c r="Z1073" t="str">
        <f t="shared" si="243"/>
        <v/>
      </c>
      <c r="AA1073" t="str">
        <f t="shared" si="244"/>
        <v/>
      </c>
      <c r="AB1073" t="str">
        <f t="shared" si="245"/>
        <v/>
      </c>
      <c r="AC1073" t="str">
        <f t="shared" si="246"/>
        <v/>
      </c>
      <c r="AD1073" t="str">
        <f>IFERROR(VLOOKUP($O1073,NData!$A$2:$G$31,AD$2,FALSE),"")</f>
        <v/>
      </c>
      <c r="AE1073" t="str">
        <f>IFERROR(VLOOKUP($O1073,NData!$A$2:$G$31,AE$2,FALSE),"")</f>
        <v/>
      </c>
      <c r="AF1073" t="str">
        <f>IFERROR(VLOOKUP($O1073,NData!$A$2:$G$31,AF$2,FALSE),"")</f>
        <v/>
      </c>
      <c r="AG1073" t="str">
        <f>IFERROR(VLOOKUP($O1073,NData!$A$2:$G$31,AG$2,FALSE),"")</f>
        <v/>
      </c>
      <c r="AH1073" t="str">
        <f>IFERROR(VLOOKUP($O1073,NData!$A$2:$G$31,AH$2,FALSE),"")</f>
        <v/>
      </c>
      <c r="AI1073" t="str">
        <f>IFERROR(VLOOKUP($O1073,NData!$A$2:$G$31,AI$2,FALSE),"")</f>
        <v/>
      </c>
    </row>
    <row r="1074" spans="3:35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/>
      <c r="O1074" s="3" t="str">
        <f t="shared" si="233"/>
        <v>Lincoln2011NitrogenVHigh41029</v>
      </c>
      <c r="P1074" s="3">
        <f t="shared" si="234"/>
        <v>24</v>
      </c>
      <c r="Q1074" s="3">
        <f t="shared" si="235"/>
        <v>5</v>
      </c>
      <c r="R1074">
        <f t="shared" si="236"/>
        <v>245</v>
      </c>
      <c r="S1074" t="str">
        <f>VLOOKUP(R1074,SimulationNames!$C$2:$D$62,2,FALSE)</f>
        <v>Lincoln2011NitrogenVHigh</v>
      </c>
      <c r="T1074" s="4">
        <f t="shared" si="237"/>
        <v>41029</v>
      </c>
      <c r="U1074">
        <f t="shared" si="238"/>
        <v>2502.1999999999998</v>
      </c>
      <c r="V1074">
        <f t="shared" si="239"/>
        <v>996.3</v>
      </c>
      <c r="W1074">
        <f t="shared" si="240"/>
        <v>2.19</v>
      </c>
      <c r="X1074" t="str">
        <f t="shared" si="241"/>
        <v/>
      </c>
      <c r="Y1074" t="str">
        <f t="shared" si="242"/>
        <v/>
      </c>
      <c r="Z1074" t="str">
        <f t="shared" si="243"/>
        <v/>
      </c>
      <c r="AA1074" t="str">
        <f t="shared" si="244"/>
        <v/>
      </c>
      <c r="AB1074" t="str">
        <f t="shared" si="245"/>
        <v/>
      </c>
      <c r="AC1074" t="str">
        <f t="shared" si="246"/>
        <v/>
      </c>
      <c r="AD1074" t="str">
        <f>IFERROR(VLOOKUP($O1074,NData!$A$2:$G$31,AD$2,FALSE),"")</f>
        <v/>
      </c>
      <c r="AE1074" t="str">
        <f>IFERROR(VLOOKUP($O1074,NData!$A$2:$G$31,AE$2,FALSE),"")</f>
        <v/>
      </c>
      <c r="AF1074" t="str">
        <f>IFERROR(VLOOKUP($O1074,NData!$A$2:$G$31,AF$2,FALSE),"")</f>
        <v/>
      </c>
      <c r="AG1074" t="str">
        <f>IFERROR(VLOOKUP($O1074,NData!$A$2:$G$31,AG$2,FALSE),"")</f>
        <v/>
      </c>
      <c r="AH1074" t="str">
        <f>IFERROR(VLOOKUP($O1074,NData!$A$2:$G$31,AH$2,FALSE),"")</f>
        <v/>
      </c>
      <c r="AI1074" t="str">
        <f>IFERROR(VLOOKUP($O1074,NData!$A$2:$G$31,AI$2,FALSE),"")</f>
        <v/>
      </c>
    </row>
  </sheetData>
  <mergeCells count="1">
    <mergeCell ref="U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5"/>
  <cols>
    <col min="3" max="3" width="10.7109375" bestFit="1" customWidth="1"/>
    <col min="6" max="6" width="11.5703125" bestFit="1" customWidth="1"/>
    <col min="9" max="9" width="14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5"/>
  <cols>
    <col min="9" max="9" width="10.710937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3"/>
  <sheetViews>
    <sheetView tabSelected="1" topLeftCell="A64" workbookViewId="0">
      <selection activeCell="C74" sqref="C74:C80"/>
    </sheetView>
  </sheetViews>
  <sheetFormatPr defaultRowHeight="15"/>
  <cols>
    <col min="1" max="1" width="32.28515625" bestFit="1" customWidth="1"/>
    <col min="2" max="3" width="27.85546875" customWidth="1"/>
    <col min="4" max="4" width="9.7109375" bestFit="1" customWidth="1"/>
    <col min="5" max="5" width="7.7109375" bestFit="1" customWidth="1"/>
    <col min="6" max="6" width="17.7109375" bestFit="1" customWidth="1"/>
    <col min="7" max="7" width="13.28515625" bestFit="1" customWidth="1"/>
    <col min="14" max="14" width="19.7109375" customWidth="1"/>
    <col min="15" max="15" width="14.28515625" bestFit="1" customWidth="1"/>
  </cols>
  <sheetData>
    <row r="1" spans="1:16">
      <c r="A1" t="str">
        <f>[1]ReOrgnising!R4</f>
        <v>SimulationName</v>
      </c>
      <c r="B1" t="s">
        <v>154</v>
      </c>
      <c r="C1" t="s">
        <v>2</v>
      </c>
      <c r="D1" t="s">
        <v>163</v>
      </c>
      <c r="E1" t="s">
        <v>130</v>
      </c>
      <c r="F1" t="s">
        <v>131</v>
      </c>
      <c r="G1" t="s">
        <v>129</v>
      </c>
      <c r="H1" t="s">
        <v>128</v>
      </c>
      <c r="I1" t="s">
        <v>133</v>
      </c>
      <c r="J1" t="s">
        <v>280</v>
      </c>
      <c r="K1" t="s">
        <v>279</v>
      </c>
      <c r="L1" t="s">
        <v>238</v>
      </c>
      <c r="M1" t="s">
        <v>132</v>
      </c>
      <c r="N1" t="s">
        <v>133</v>
      </c>
      <c r="O1" t="s">
        <v>277</v>
      </c>
      <c r="P1" t="s">
        <v>278</v>
      </c>
    </row>
    <row r="2" spans="1:16">
      <c r="A2" t="s">
        <v>104</v>
      </c>
      <c r="B2" t="s">
        <v>155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>
      <c r="A3" t="s">
        <v>105</v>
      </c>
      <c r="B3" t="s">
        <v>155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>
      <c r="A4" t="s">
        <v>106</v>
      </c>
      <c r="B4" t="s">
        <v>155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>
      <c r="A5" t="s">
        <v>107</v>
      </c>
      <c r="B5" t="s">
        <v>155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>
      <c r="A6" t="s">
        <v>108</v>
      </c>
      <c r="B6" t="s">
        <v>155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>
      <c r="A7" t="s">
        <v>109</v>
      </c>
      <c r="B7" t="s">
        <v>155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>
      <c r="A8" t="s">
        <v>110</v>
      </c>
      <c r="B8" t="s">
        <v>155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>
      <c r="A9" t="s">
        <v>111</v>
      </c>
      <c r="B9" t="s">
        <v>155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>
      <c r="A10" t="s">
        <v>112</v>
      </c>
      <c r="B10" t="s">
        <v>155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>
      <c r="A11" t="s">
        <v>113</v>
      </c>
      <c r="B11" t="s">
        <v>155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>
      <c r="A12" t="s">
        <v>114</v>
      </c>
      <c r="B12" t="s">
        <v>155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>
      <c r="A13" t="s">
        <v>115</v>
      </c>
      <c r="B13" t="s">
        <v>155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>
      <c r="A14" t="s">
        <v>116</v>
      </c>
      <c r="B14" t="s">
        <v>155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>
      <c r="A15" t="s">
        <v>117</v>
      </c>
      <c r="B15" t="s">
        <v>155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>
      <c r="A16" t="s">
        <v>118</v>
      </c>
      <c r="B16" t="s">
        <v>155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>
      <c r="A17" t="s">
        <v>119</v>
      </c>
      <c r="B17" t="s">
        <v>155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>
      <c r="A18" t="s">
        <v>120</v>
      </c>
      <c r="B18" t="s">
        <v>155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>
      <c r="A19" t="s">
        <v>121</v>
      </c>
      <c r="B19" t="s">
        <v>155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>
      <c r="A20" t="s">
        <v>122</v>
      </c>
      <c r="B20" t="s">
        <v>155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>
      <c r="A21" t="s">
        <v>123</v>
      </c>
      <c r="B21" t="s">
        <v>155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>
      <c r="A22" t="s">
        <v>124</v>
      </c>
      <c r="B22" t="s">
        <v>155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>
      <c r="A23" t="s">
        <v>125</v>
      </c>
      <c r="B23" t="s">
        <v>155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>
      <c r="A24" t="s">
        <v>126</v>
      </c>
      <c r="B24" t="s">
        <v>155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>
      <c r="A25" t="s">
        <v>127</v>
      </c>
      <c r="B25" t="s">
        <v>155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>
      <c r="A26" t="s">
        <v>134</v>
      </c>
      <c r="B26" t="s">
        <v>155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>
      <c r="A27" t="s">
        <v>135</v>
      </c>
      <c r="B27" t="s">
        <v>155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>
      <c r="A28" t="s">
        <v>136</v>
      </c>
      <c r="B28" t="s">
        <v>155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>
      <c r="A29" t="s">
        <v>137</v>
      </c>
      <c r="B29" t="s">
        <v>155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>
      <c r="A30" t="s">
        <v>138</v>
      </c>
      <c r="B30" t="s">
        <v>155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>
      <c r="A31" t="s">
        <v>139</v>
      </c>
      <c r="B31" t="s">
        <v>155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>
      <c r="A32" t="s">
        <v>140</v>
      </c>
      <c r="B32" t="s">
        <v>155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>
      <c r="A33" t="s">
        <v>141</v>
      </c>
      <c r="B33" t="s">
        <v>155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>
      <c r="A34" t="s">
        <v>142</v>
      </c>
      <c r="B34" t="s">
        <v>155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>
      <c r="A35" t="s">
        <v>143</v>
      </c>
      <c r="B35" t="s">
        <v>155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>
      <c r="A36" t="s">
        <v>144</v>
      </c>
      <c r="B36" t="s">
        <v>155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>
      <c r="A37" t="s">
        <v>145</v>
      </c>
      <c r="B37" t="s">
        <v>155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>
      <c r="A38" t="s">
        <v>146</v>
      </c>
      <c r="B38" t="s">
        <v>155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>
      <c r="A39" t="s">
        <v>147</v>
      </c>
      <c r="B39" t="s">
        <v>155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>
      <c r="A40" t="s">
        <v>148</v>
      </c>
      <c r="B40" t="s">
        <v>155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>
      <c r="A41" t="s">
        <v>149</v>
      </c>
      <c r="B41" t="s">
        <v>155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>
      <c r="A42" t="s">
        <v>150</v>
      </c>
      <c r="B42" t="s">
        <v>155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>
      <c r="A43" t="s">
        <v>151</v>
      </c>
      <c r="B43" t="s">
        <v>155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>
      <c r="A44" t="s">
        <v>152</v>
      </c>
      <c r="B44" t="s">
        <v>155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>
      <c r="A45" t="s">
        <v>153</v>
      </c>
      <c r="B45" t="s">
        <v>155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>
      <c r="A46" t="s">
        <v>239</v>
      </c>
      <c r="B46" t="s">
        <v>155</v>
      </c>
      <c r="D46">
        <v>3</v>
      </c>
      <c r="F46">
        <v>439.5670995671</v>
      </c>
      <c r="L46" s="8">
        <v>59</v>
      </c>
      <c r="M46" s="9">
        <v>101</v>
      </c>
    </row>
    <row r="47" spans="1:14">
      <c r="A47" t="s">
        <v>240</v>
      </c>
      <c r="B47" t="s">
        <v>155</v>
      </c>
      <c r="D47">
        <v>5</v>
      </c>
      <c r="F47">
        <v>597.489177489177</v>
      </c>
      <c r="L47" s="8">
        <v>54</v>
      </c>
      <c r="M47" s="9">
        <v>101</v>
      </c>
    </row>
    <row r="48" spans="1:14">
      <c r="A48" t="s">
        <v>241</v>
      </c>
      <c r="B48" t="s">
        <v>155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>
      <c r="A49" t="s">
        <v>242</v>
      </c>
      <c r="B49" t="s">
        <v>155</v>
      </c>
      <c r="D49">
        <v>9</v>
      </c>
      <c r="F49">
        <v>772.29437229437201</v>
      </c>
      <c r="L49" s="8">
        <v>45</v>
      </c>
      <c r="M49" s="9">
        <v>101</v>
      </c>
    </row>
    <row r="50" spans="1:13">
      <c r="A50" t="s">
        <v>243</v>
      </c>
      <c r="B50" t="s">
        <v>155</v>
      </c>
      <c r="D50">
        <v>3</v>
      </c>
      <c r="F50">
        <v>534.45887445887399</v>
      </c>
      <c r="L50" s="8">
        <v>54</v>
      </c>
      <c r="M50" s="9">
        <v>101</v>
      </c>
    </row>
    <row r="51" spans="1:13">
      <c r="A51" t="s">
        <v>244</v>
      </c>
      <c r="B51" t="s">
        <v>155</v>
      </c>
      <c r="D51">
        <v>5</v>
      </c>
      <c r="F51">
        <v>854.02597402597405</v>
      </c>
      <c r="L51" s="8">
        <v>51</v>
      </c>
      <c r="M51" s="9">
        <v>101</v>
      </c>
    </row>
    <row r="52" spans="1:13">
      <c r="A52" t="s">
        <v>245</v>
      </c>
      <c r="B52" t="s">
        <v>155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>
      <c r="A53" t="s">
        <v>246</v>
      </c>
      <c r="B53" t="s">
        <v>155</v>
      </c>
      <c r="D53">
        <v>9</v>
      </c>
      <c r="F53">
        <v>848.39826839826799</v>
      </c>
      <c r="L53" s="8">
        <v>45</v>
      </c>
      <c r="M53" s="9">
        <v>101</v>
      </c>
    </row>
    <row r="54" spans="1:13">
      <c r="A54" t="s">
        <v>247</v>
      </c>
      <c r="B54" t="s">
        <v>155</v>
      </c>
      <c r="D54">
        <v>3</v>
      </c>
      <c r="F54">
        <v>325.45454545454498</v>
      </c>
      <c r="L54" s="8">
        <v>55</v>
      </c>
      <c r="M54" s="9">
        <v>106</v>
      </c>
    </row>
    <row r="55" spans="1:13">
      <c r="A55" t="s">
        <v>248</v>
      </c>
      <c r="B55" t="s">
        <v>155</v>
      </c>
      <c r="D55">
        <v>5</v>
      </c>
      <c r="F55">
        <v>390.99567099567099</v>
      </c>
      <c r="L55" s="8">
        <v>50</v>
      </c>
      <c r="M55" s="9">
        <v>106</v>
      </c>
    </row>
    <row r="56" spans="1:13">
      <c r="A56" t="s">
        <v>249</v>
      </c>
      <c r="B56" t="s">
        <v>155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>
      <c r="A57" t="s">
        <v>250</v>
      </c>
      <c r="B57" t="s">
        <v>155</v>
      </c>
      <c r="D57">
        <v>9</v>
      </c>
      <c r="F57">
        <v>405.10822510822499</v>
      </c>
      <c r="L57" s="8">
        <v>51</v>
      </c>
      <c r="M57" s="9">
        <v>106</v>
      </c>
    </row>
    <row r="58" spans="1:13">
      <c r="A58" t="s">
        <v>251</v>
      </c>
      <c r="B58" t="s">
        <v>155</v>
      </c>
      <c r="D58">
        <v>3</v>
      </c>
      <c r="F58">
        <v>499.39393939393904</v>
      </c>
      <c r="L58" s="8">
        <v>56</v>
      </c>
      <c r="M58" s="9">
        <v>106</v>
      </c>
    </row>
    <row r="59" spans="1:13">
      <c r="A59" t="s">
        <v>252</v>
      </c>
      <c r="B59" t="s">
        <v>155</v>
      </c>
      <c r="D59">
        <v>5</v>
      </c>
      <c r="F59">
        <v>710.47619047619003</v>
      </c>
      <c r="L59" s="8">
        <v>49</v>
      </c>
      <c r="M59" s="9">
        <v>106</v>
      </c>
    </row>
    <row r="60" spans="1:13">
      <c r="A60" t="s">
        <v>253</v>
      </c>
      <c r="B60" t="s">
        <v>155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>
      <c r="A61" t="s">
        <v>254</v>
      </c>
      <c r="B61" t="s">
        <v>155</v>
      </c>
      <c r="D61">
        <v>9</v>
      </c>
      <c r="F61">
        <v>909.43722943722901</v>
      </c>
      <c r="L61" s="8">
        <v>48</v>
      </c>
      <c r="M61" s="9">
        <v>106</v>
      </c>
    </row>
    <row r="62" spans="1:13">
      <c r="A62" t="s">
        <v>255</v>
      </c>
      <c r="B62" t="s">
        <v>155</v>
      </c>
      <c r="D62">
        <v>8.6</v>
      </c>
      <c r="F62" s="10">
        <v>713.30312500000002</v>
      </c>
    </row>
    <row r="63" spans="1:13">
      <c r="A63" t="s">
        <v>256</v>
      </c>
      <c r="B63" t="s">
        <v>155</v>
      </c>
      <c r="D63">
        <v>8.6</v>
      </c>
      <c r="F63" s="11">
        <v>1215.9348599999998</v>
      </c>
    </row>
    <row r="64" spans="1:13">
      <c r="A64" t="s">
        <v>257</v>
      </c>
      <c r="B64" t="s">
        <v>155</v>
      </c>
      <c r="D64">
        <v>8.6</v>
      </c>
      <c r="F64" s="11">
        <v>1368.6279300000001</v>
      </c>
    </row>
    <row r="65" spans="1:16">
      <c r="A65" t="s">
        <v>258</v>
      </c>
      <c r="B65" t="s">
        <v>155</v>
      </c>
      <c r="E65">
        <v>1826</v>
      </c>
      <c r="F65" s="11">
        <v>896</v>
      </c>
      <c r="G65">
        <v>3.61</v>
      </c>
    </row>
    <row r="66" spans="1:16">
      <c r="A66" t="s">
        <v>259</v>
      </c>
      <c r="B66" t="s">
        <v>155</v>
      </c>
      <c r="E66">
        <v>2032</v>
      </c>
      <c r="F66" s="11">
        <v>1153</v>
      </c>
      <c r="G66">
        <v>4.76</v>
      </c>
    </row>
    <row r="67" spans="1:16">
      <c r="A67" t="s">
        <v>46</v>
      </c>
      <c r="B67" t="s">
        <v>155</v>
      </c>
      <c r="E67">
        <v>2051.6999999999998</v>
      </c>
      <c r="F67">
        <v>1128.3</v>
      </c>
      <c r="G67" s="3">
        <v>4.9800000000000004</v>
      </c>
    </row>
    <row r="68" spans="1:16">
      <c r="A68" t="s">
        <v>47</v>
      </c>
      <c r="B68" t="s">
        <v>155</v>
      </c>
      <c r="E68">
        <v>2420.6999999999998</v>
      </c>
      <c r="F68">
        <v>1152.8</v>
      </c>
      <c r="G68" s="3">
        <v>5.33</v>
      </c>
    </row>
    <row r="69" spans="1:16">
      <c r="A69" t="s">
        <v>48</v>
      </c>
      <c r="B69" t="s">
        <v>155</v>
      </c>
      <c r="E69">
        <v>2535.1</v>
      </c>
      <c r="F69">
        <v>1381.7</v>
      </c>
      <c r="G69" s="3">
        <v>5.72</v>
      </c>
    </row>
    <row r="70" spans="1:16">
      <c r="A70" t="s">
        <v>49</v>
      </c>
      <c r="B70" t="s">
        <v>155</v>
      </c>
      <c r="E70">
        <v>2693</v>
      </c>
      <c r="F70">
        <v>1238.5</v>
      </c>
      <c r="G70" s="3">
        <v>5.36</v>
      </c>
    </row>
    <row r="71" spans="1:16">
      <c r="A71" t="s">
        <v>50</v>
      </c>
      <c r="B71" t="s">
        <v>155</v>
      </c>
      <c r="E71">
        <v>2502.1999999999998</v>
      </c>
      <c r="F71">
        <v>996.3</v>
      </c>
      <c r="G71" s="3">
        <v>5.51</v>
      </c>
    </row>
    <row r="72" spans="1:16">
      <c r="A72" t="s">
        <v>31</v>
      </c>
      <c r="B72" t="s">
        <v>155</v>
      </c>
      <c r="E72">
        <v>1893.1</v>
      </c>
      <c r="F72">
        <v>1117.7</v>
      </c>
      <c r="G72" s="3">
        <v>3.32</v>
      </c>
      <c r="H72" s="3"/>
    </row>
    <row r="73" spans="1:16">
      <c r="A73" t="s">
        <v>32</v>
      </c>
      <c r="B73" t="s">
        <v>155</v>
      </c>
      <c r="E73">
        <v>2044</v>
      </c>
      <c r="F73">
        <v>1210.5999999999999</v>
      </c>
      <c r="G73" s="3">
        <v>3.14</v>
      </c>
    </row>
    <row r="74" spans="1:16">
      <c r="A74" t="s">
        <v>40</v>
      </c>
      <c r="B74" t="s">
        <v>155</v>
      </c>
      <c r="C74" s="1">
        <v>41374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>
      <c r="A75" t="s">
        <v>41</v>
      </c>
      <c r="B75" t="s">
        <v>155</v>
      </c>
      <c r="C75" s="1">
        <v>41374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>
      <c r="A76" t="s">
        <v>42</v>
      </c>
      <c r="B76" t="s">
        <v>155</v>
      </c>
      <c r="C76" s="1">
        <v>41374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>
      <c r="A77" t="s">
        <v>43</v>
      </c>
      <c r="B77" t="s">
        <v>155</v>
      </c>
      <c r="C77" s="1">
        <v>41374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>
      <c r="A78" t="s">
        <v>44</v>
      </c>
      <c r="B78" t="s">
        <v>155</v>
      </c>
      <c r="C78" s="1">
        <v>41374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>
      <c r="A79" t="s">
        <v>45</v>
      </c>
      <c r="B79" t="s">
        <v>155</v>
      </c>
      <c r="C79" s="1">
        <v>41374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>
      <c r="A80" s="11" t="s">
        <v>281</v>
      </c>
      <c r="B80" t="s">
        <v>155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>
      <c r="A81" s="11" t="s">
        <v>282</v>
      </c>
      <c r="B81" t="s">
        <v>155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>
      <c r="A82" s="11" t="s">
        <v>283</v>
      </c>
      <c r="B82" t="s">
        <v>155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>
      <c r="A83" s="11" t="s">
        <v>284</v>
      </c>
      <c r="B83" t="s">
        <v>155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>
      <c r="A84" s="11" t="s">
        <v>285</v>
      </c>
      <c r="B84" t="s">
        <v>155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>
      <c r="A85" s="11" t="s">
        <v>286</v>
      </c>
      <c r="B85" t="s">
        <v>155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>
      <c r="A86" s="11" t="s">
        <v>287</v>
      </c>
      <c r="B86" t="s">
        <v>155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>
      <c r="A87" s="11" t="s">
        <v>288</v>
      </c>
      <c r="B87" t="s">
        <v>155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>
      <c r="A88" s="11" t="s">
        <v>289</v>
      </c>
      <c r="B88" t="s">
        <v>155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>
      <c r="A89" s="11" t="s">
        <v>290</v>
      </c>
      <c r="B89" t="s">
        <v>155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>
      <c r="A90" s="11" t="s">
        <v>291</v>
      </c>
      <c r="B90" t="s">
        <v>155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>
      <c r="A91" s="11" t="s">
        <v>292</v>
      </c>
      <c r="B91" t="s">
        <v>155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>
      <c r="A92" s="11" t="s">
        <v>293</v>
      </c>
      <c r="B92" t="s">
        <v>155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>
      <c r="A93" s="11" t="s">
        <v>294</v>
      </c>
      <c r="B93" t="s">
        <v>155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>
      <c r="A94" s="11" t="s">
        <v>295</v>
      </c>
      <c r="B94" t="s">
        <v>155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>
      <c r="A95" s="11" t="s">
        <v>296</v>
      </c>
      <c r="B95" t="s">
        <v>155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>
      <c r="A96" s="11" t="s">
        <v>297</v>
      </c>
      <c r="B96" t="s">
        <v>155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>
      <c r="A97" s="11" t="s">
        <v>298</v>
      </c>
      <c r="B97" t="s">
        <v>155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>
      <c r="A98" s="11" t="s">
        <v>299</v>
      </c>
      <c r="B98" t="s">
        <v>155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>
      <c r="A99" s="11" t="s">
        <v>300</v>
      </c>
      <c r="B99" t="s">
        <v>155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>
      <c r="A100" s="11" t="s">
        <v>301</v>
      </c>
      <c r="B100" t="s">
        <v>155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>
      <c r="A101" s="11" t="s">
        <v>302</v>
      </c>
      <c r="B101" t="s">
        <v>155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>
      <c r="A102" s="11" t="s">
        <v>303</v>
      </c>
      <c r="B102" t="s">
        <v>155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>
      <c r="A103" s="11" t="s">
        <v>304</v>
      </c>
      <c r="B103" t="s">
        <v>155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5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5"/>
  <cols>
    <col min="1" max="1" width="35.42578125" bestFit="1" customWidth="1"/>
    <col min="2" max="2" width="11.5703125" bestFit="1" customWidth="1"/>
    <col min="4" max="4" width="18" bestFit="1" customWidth="1"/>
    <col min="5" max="5" width="17.5703125" bestFit="1" customWidth="1"/>
  </cols>
  <sheetData>
    <row r="1" spans="1:9">
      <c r="A1" t="str">
        <f>ReOrgnising!S4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7" sqref="B17"/>
    </sheetView>
  </sheetViews>
  <sheetFormatPr defaultRowHeight="15"/>
  <cols>
    <col min="1" max="1" width="31.85546875" bestFit="1" customWidth="1"/>
    <col min="2" max="2" width="11" bestFit="1" customWidth="1"/>
    <col min="3" max="3" width="24.140625" bestFit="1" customWidth="1"/>
    <col min="6" max="6" width="14.28515625" bestFit="1" customWidth="1"/>
  </cols>
  <sheetData>
    <row r="1" spans="1:8">
      <c r="A1" t="str">
        <f>ReOrgnising!S4</f>
        <v>SimulationName</v>
      </c>
      <c r="B1" t="str">
        <f>ReOrgnising!T4</f>
        <v>Clock.Today</v>
      </c>
      <c r="C1" t="str">
        <f>ReOrgnising!AB4</f>
        <v>Phenology.StageCode.Value</v>
      </c>
    </row>
    <row r="2" spans="1:8">
      <c r="A2" t="s">
        <v>40</v>
      </c>
      <c r="B2" s="4">
        <v>41216</v>
      </c>
      <c r="C2">
        <v>3</v>
      </c>
      <c r="D2" t="s">
        <v>180</v>
      </c>
    </row>
    <row r="3" spans="1:8">
      <c r="A3" t="s">
        <v>40</v>
      </c>
      <c r="B3" s="4">
        <v>41294</v>
      </c>
      <c r="C3">
        <v>6</v>
      </c>
      <c r="D3" t="s">
        <v>179</v>
      </c>
    </row>
    <row r="4" spans="1:8">
      <c r="A4" t="s">
        <v>40</v>
      </c>
      <c r="B4" s="4">
        <v>41298</v>
      </c>
      <c r="C4">
        <v>7</v>
      </c>
      <c r="D4" t="s">
        <v>178</v>
      </c>
    </row>
    <row r="5" spans="1:8">
      <c r="A5" t="s">
        <v>40</v>
      </c>
      <c r="B5" s="4">
        <v>41374</v>
      </c>
      <c r="C5">
        <v>10</v>
      </c>
      <c r="D5" t="s">
        <v>177</v>
      </c>
    </row>
    <row r="6" spans="1:8">
      <c r="A6" t="str">
        <f>F6&amp;G6&amp;H6</f>
        <v>Lincoln2008SowEarly34K77CoverBare</v>
      </c>
      <c r="B6" s="4">
        <v>39728</v>
      </c>
      <c r="C6">
        <v>3</v>
      </c>
      <c r="D6" t="s">
        <v>180</v>
      </c>
      <c r="F6" t="s">
        <v>274</v>
      </c>
      <c r="G6" t="s">
        <v>100</v>
      </c>
      <c r="H6" t="s">
        <v>275</v>
      </c>
    </row>
    <row r="7" spans="1:8">
      <c r="A7" t="str">
        <f>F7&amp;G7&amp;H7</f>
        <v>Lincoln2008SowEarly39G12CoverBare</v>
      </c>
      <c r="B7" s="4">
        <v>39728</v>
      </c>
      <c r="C7">
        <v>3</v>
      </c>
      <c r="D7" t="s">
        <v>180</v>
      </c>
      <c r="F7" t="s">
        <v>274</v>
      </c>
      <c r="G7" t="s">
        <v>100</v>
      </c>
      <c r="H7" t="s">
        <v>276</v>
      </c>
    </row>
    <row r="8" spans="1:8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180</v>
      </c>
      <c r="F8" t="s">
        <v>274</v>
      </c>
      <c r="G8" t="s">
        <v>97</v>
      </c>
      <c r="H8" t="s">
        <v>275</v>
      </c>
    </row>
    <row r="9" spans="1:8">
      <c r="A9" t="str">
        <f t="shared" si="0"/>
        <v>Lincoln2008SowLate39G12CoverBare</v>
      </c>
      <c r="B9" s="4">
        <v>39772</v>
      </c>
      <c r="C9">
        <v>3</v>
      </c>
      <c r="D9" t="s">
        <v>180</v>
      </c>
      <c r="F9" t="s">
        <v>274</v>
      </c>
      <c r="G9" t="s">
        <v>97</v>
      </c>
      <c r="H9" t="s">
        <v>276</v>
      </c>
    </row>
    <row r="10" spans="1:8">
      <c r="A10" t="str">
        <f>F10&amp;G10&amp;H10</f>
        <v>Lincoln2008SowEarly34K77CoverBare</v>
      </c>
      <c r="B10" s="4"/>
      <c r="C10">
        <v>7</v>
      </c>
      <c r="D10" t="s">
        <v>178</v>
      </c>
      <c r="F10" t="s">
        <v>274</v>
      </c>
      <c r="G10" t="s">
        <v>100</v>
      </c>
      <c r="H10" t="s">
        <v>275</v>
      </c>
    </row>
    <row r="11" spans="1:8">
      <c r="A11" t="str">
        <f>F11&amp;G11&amp;H11</f>
        <v>Lincoln2008SowEarly39G12CoverBare</v>
      </c>
      <c r="B11" s="4"/>
      <c r="C11">
        <v>7</v>
      </c>
      <c r="D11" t="s">
        <v>178</v>
      </c>
      <c r="F11" t="s">
        <v>274</v>
      </c>
      <c r="G11" t="s">
        <v>100</v>
      </c>
      <c r="H11" t="s">
        <v>276</v>
      </c>
    </row>
    <row r="12" spans="1:8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178</v>
      </c>
      <c r="F12" t="s">
        <v>274</v>
      </c>
      <c r="G12" t="s">
        <v>97</v>
      </c>
      <c r="H12" t="s">
        <v>275</v>
      </c>
    </row>
    <row r="13" spans="1:8">
      <c r="A13" t="str">
        <f t="shared" si="1"/>
        <v>Lincoln2008SowLate39G12CoverBare</v>
      </c>
      <c r="B13" s="4">
        <v>39857</v>
      </c>
      <c r="C13">
        <v>7</v>
      </c>
      <c r="D13" t="s">
        <v>178</v>
      </c>
      <c r="F13" t="s">
        <v>274</v>
      </c>
      <c r="G13" t="s">
        <v>97</v>
      </c>
      <c r="H13" t="s">
        <v>276</v>
      </c>
    </row>
    <row r="14" spans="1:8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2015-10-16T20:55:31Z</dcterms:modified>
</cp:coreProperties>
</file>