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Tests\UnderReview\Sorghum\DailyObserved\"/>
    </mc:Choice>
  </mc:AlternateContent>
  <xr:revisionPtr revIDLastSave="0" documentId="13_ncr:1_{5F887F71-84FF-44E8-BD9A-BDFED2AE979F}" xr6:coauthVersionLast="41" xr6:coauthVersionMax="44" xr10:uidLastSave="{00000000-0000-0000-0000-000000000000}"/>
  <bookViews>
    <workbookView xWindow="-28920" yWindow="2070" windowWidth="29040" windowHeight="18240" xr2:uid="{81325033-A11B-4127-B177-D7A1ABFDD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" i="1"/>
  <c r="H2" i="1"/>
  <c r="J2" i="1"/>
  <c r="H3" i="1"/>
  <c r="J3" i="1"/>
  <c r="H4" i="1"/>
  <c r="J4" i="1"/>
  <c r="H5" i="1"/>
  <c r="J5" i="1"/>
  <c r="H6" i="1"/>
  <c r="J6" i="1"/>
  <c r="H7" i="1"/>
  <c r="J7" i="1"/>
  <c r="H8" i="1"/>
  <c r="J8" i="1"/>
  <c r="H9" i="1"/>
  <c r="J9" i="1"/>
  <c r="H10" i="1"/>
  <c r="J10" i="1"/>
  <c r="H11" i="1"/>
  <c r="J11" i="1"/>
  <c r="H12" i="1"/>
  <c r="J12" i="1"/>
  <c r="H13" i="1"/>
  <c r="J13" i="1"/>
  <c r="H14" i="1"/>
  <c r="J14" i="1"/>
  <c r="H15" i="1"/>
  <c r="J15" i="1"/>
  <c r="H16" i="1"/>
  <c r="J16" i="1"/>
  <c r="H17" i="1"/>
  <c r="J17" i="1"/>
  <c r="H18" i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H99" i="1"/>
  <c r="J99" i="1"/>
  <c r="H100" i="1"/>
  <c r="J100" i="1"/>
  <c r="H101" i="1"/>
  <c r="J101" i="1"/>
  <c r="H102" i="1"/>
  <c r="J102" i="1"/>
  <c r="H103" i="1"/>
  <c r="J103" i="1"/>
  <c r="H104" i="1"/>
  <c r="J104" i="1"/>
  <c r="H105" i="1"/>
  <c r="J105" i="1"/>
  <c r="H106" i="1"/>
  <c r="J106" i="1"/>
  <c r="H107" i="1"/>
  <c r="J107" i="1"/>
  <c r="H108" i="1"/>
  <c r="J108" i="1"/>
  <c r="H109" i="1"/>
  <c r="J109" i="1"/>
  <c r="H110" i="1"/>
  <c r="J110" i="1"/>
  <c r="H111" i="1"/>
  <c r="J111" i="1"/>
  <c r="H112" i="1"/>
  <c r="J112" i="1"/>
  <c r="H113" i="1"/>
  <c r="J113" i="1"/>
  <c r="H114" i="1"/>
  <c r="J114" i="1"/>
  <c r="H115" i="1"/>
  <c r="J115" i="1"/>
  <c r="H116" i="1"/>
  <c r="J116" i="1"/>
  <c r="H117" i="1"/>
  <c r="J117" i="1"/>
  <c r="H118" i="1"/>
  <c r="J118" i="1"/>
  <c r="H119" i="1"/>
  <c r="J119" i="1"/>
  <c r="H120" i="1"/>
  <c r="J120" i="1"/>
  <c r="H121" i="1"/>
  <c r="J121" i="1"/>
  <c r="H122" i="1"/>
  <c r="J122" i="1"/>
  <c r="H123" i="1"/>
  <c r="J123" i="1"/>
  <c r="H124" i="1"/>
  <c r="J124" i="1"/>
  <c r="H125" i="1"/>
  <c r="J125" i="1"/>
  <c r="H126" i="1"/>
  <c r="J126" i="1"/>
  <c r="H127" i="1"/>
  <c r="J127" i="1"/>
  <c r="H128" i="1"/>
  <c r="J128" i="1"/>
  <c r="H129" i="1"/>
  <c r="J129" i="1"/>
  <c r="H130" i="1"/>
  <c r="J130" i="1"/>
  <c r="H131" i="1"/>
  <c r="J131" i="1"/>
  <c r="H132" i="1"/>
  <c r="J132" i="1"/>
  <c r="H133" i="1"/>
  <c r="J133" i="1"/>
  <c r="H134" i="1"/>
  <c r="J134" i="1"/>
  <c r="H135" i="1"/>
  <c r="J135" i="1"/>
  <c r="H136" i="1"/>
  <c r="J136" i="1"/>
  <c r="H137" i="1"/>
  <c r="J137" i="1"/>
  <c r="H138" i="1"/>
  <c r="J138" i="1"/>
  <c r="H139" i="1"/>
  <c r="J139" i="1"/>
  <c r="H140" i="1"/>
  <c r="J140" i="1"/>
  <c r="H141" i="1"/>
  <c r="J141" i="1"/>
  <c r="H142" i="1"/>
  <c r="J142" i="1"/>
  <c r="H143" i="1"/>
  <c r="J143" i="1"/>
  <c r="H144" i="1"/>
  <c r="J144" i="1"/>
  <c r="H145" i="1"/>
  <c r="J145" i="1"/>
  <c r="H146" i="1"/>
  <c r="J146" i="1"/>
  <c r="H147" i="1"/>
  <c r="J147" i="1"/>
  <c r="H148" i="1"/>
  <c r="J148" i="1"/>
  <c r="H149" i="1"/>
  <c r="J149" i="1"/>
  <c r="H150" i="1"/>
  <c r="J150" i="1"/>
  <c r="H151" i="1"/>
  <c r="J151" i="1"/>
  <c r="H152" i="1"/>
  <c r="J152" i="1"/>
  <c r="H153" i="1"/>
  <c r="J153" i="1"/>
  <c r="H154" i="1"/>
  <c r="J154" i="1"/>
  <c r="H155" i="1"/>
  <c r="J155" i="1"/>
  <c r="H156" i="1"/>
  <c r="J156" i="1"/>
  <c r="H157" i="1"/>
  <c r="J157" i="1"/>
  <c r="H158" i="1"/>
  <c r="J158" i="1"/>
  <c r="H159" i="1"/>
  <c r="J159" i="1"/>
  <c r="H160" i="1"/>
  <c r="J160" i="1"/>
  <c r="H161" i="1"/>
  <c r="J161" i="1"/>
  <c r="H162" i="1"/>
  <c r="J162" i="1"/>
  <c r="H163" i="1"/>
  <c r="J163" i="1"/>
  <c r="H164" i="1"/>
  <c r="J164" i="1"/>
  <c r="H165" i="1"/>
  <c r="J165" i="1"/>
  <c r="H166" i="1"/>
  <c r="J166" i="1"/>
  <c r="H167" i="1"/>
  <c r="J167" i="1"/>
  <c r="H168" i="1"/>
  <c r="J168" i="1"/>
  <c r="H169" i="1"/>
  <c r="J169" i="1"/>
  <c r="H170" i="1"/>
  <c r="J170" i="1"/>
  <c r="H171" i="1"/>
  <c r="J171" i="1"/>
  <c r="H172" i="1"/>
  <c r="J172" i="1"/>
  <c r="H173" i="1"/>
  <c r="J173" i="1"/>
  <c r="H174" i="1"/>
  <c r="J174" i="1"/>
  <c r="H175" i="1"/>
  <c r="J175" i="1"/>
  <c r="H176" i="1"/>
  <c r="J176" i="1"/>
  <c r="H177" i="1"/>
  <c r="J177" i="1"/>
  <c r="H178" i="1"/>
  <c r="J178" i="1"/>
  <c r="H179" i="1"/>
  <c r="J179" i="1"/>
  <c r="H180" i="1"/>
  <c r="J180" i="1"/>
  <c r="H181" i="1"/>
  <c r="J181" i="1"/>
  <c r="H182" i="1"/>
  <c r="J182" i="1"/>
  <c r="H183" i="1"/>
  <c r="J183" i="1"/>
  <c r="H184" i="1"/>
  <c r="J184" i="1"/>
  <c r="H185" i="1"/>
  <c r="J185" i="1"/>
  <c r="H186" i="1"/>
  <c r="J186" i="1"/>
  <c r="H187" i="1"/>
  <c r="J187" i="1"/>
  <c r="H188" i="1"/>
  <c r="J188" i="1"/>
  <c r="H189" i="1"/>
  <c r="J189" i="1"/>
  <c r="H190" i="1"/>
  <c r="J190" i="1"/>
  <c r="H191" i="1"/>
  <c r="J191" i="1"/>
  <c r="H192" i="1"/>
  <c r="J192" i="1"/>
  <c r="H193" i="1"/>
  <c r="J193" i="1"/>
  <c r="H194" i="1"/>
  <c r="J194" i="1"/>
  <c r="H195" i="1"/>
  <c r="J195" i="1"/>
  <c r="H196" i="1"/>
  <c r="J196" i="1"/>
  <c r="H197" i="1"/>
  <c r="J197" i="1"/>
  <c r="H198" i="1"/>
  <c r="J198" i="1"/>
  <c r="H199" i="1"/>
  <c r="J199" i="1"/>
  <c r="H200" i="1"/>
  <c r="J200" i="1"/>
  <c r="H201" i="1"/>
  <c r="J201" i="1"/>
  <c r="H202" i="1"/>
  <c r="J202" i="1"/>
  <c r="H203" i="1"/>
  <c r="J203" i="1"/>
  <c r="H204" i="1"/>
  <c r="J204" i="1"/>
  <c r="H205" i="1"/>
  <c r="J205" i="1"/>
  <c r="H206" i="1"/>
  <c r="J206" i="1"/>
  <c r="H207" i="1"/>
  <c r="J207" i="1"/>
  <c r="H208" i="1"/>
  <c r="J208" i="1"/>
  <c r="H209" i="1"/>
  <c r="J209" i="1"/>
  <c r="H210" i="1"/>
  <c r="J210" i="1"/>
  <c r="H211" i="1"/>
  <c r="J211" i="1"/>
  <c r="H212" i="1"/>
  <c r="J212" i="1"/>
  <c r="H213" i="1"/>
  <c r="J213" i="1"/>
  <c r="H214" i="1"/>
  <c r="J214" i="1"/>
  <c r="H215" i="1"/>
  <c r="J215" i="1"/>
  <c r="H216" i="1"/>
  <c r="J216" i="1"/>
  <c r="H217" i="1"/>
  <c r="J217" i="1"/>
  <c r="H218" i="1"/>
  <c r="J218" i="1"/>
  <c r="H219" i="1"/>
  <c r="J219" i="1"/>
  <c r="H220" i="1"/>
  <c r="J220" i="1"/>
  <c r="H221" i="1"/>
  <c r="J221" i="1"/>
  <c r="H222" i="1"/>
  <c r="J222" i="1"/>
  <c r="H223" i="1"/>
  <c r="J223" i="1"/>
  <c r="H224" i="1"/>
  <c r="J224" i="1"/>
  <c r="H225" i="1"/>
  <c r="J225" i="1"/>
  <c r="H226" i="1"/>
  <c r="J226" i="1"/>
  <c r="H227" i="1"/>
  <c r="J227" i="1"/>
  <c r="H228" i="1"/>
  <c r="J228" i="1"/>
  <c r="H229" i="1"/>
  <c r="J229" i="1"/>
  <c r="H230" i="1"/>
  <c r="J230" i="1"/>
  <c r="H231" i="1"/>
  <c r="J231" i="1"/>
  <c r="H232" i="1"/>
  <c r="J232" i="1"/>
  <c r="H233" i="1"/>
  <c r="J233" i="1"/>
  <c r="H234" i="1"/>
  <c r="J234" i="1"/>
  <c r="H235" i="1"/>
  <c r="J235" i="1"/>
  <c r="H236" i="1"/>
  <c r="J236" i="1"/>
  <c r="H237" i="1"/>
  <c r="J237" i="1"/>
  <c r="H238" i="1"/>
  <c r="J238" i="1"/>
  <c r="H239" i="1"/>
  <c r="J239" i="1"/>
</calcChain>
</file>

<file path=xl/sharedStrings.xml><?xml version="1.0" encoding="utf-8"?>
<sst xmlns="http://schemas.openxmlformats.org/spreadsheetml/2006/main" count="989" uniqueCount="495">
  <si>
    <t>TraitID</t>
  </si>
  <si>
    <t>Trait</t>
  </si>
  <si>
    <t>Type</t>
  </si>
  <si>
    <t>Description</t>
  </si>
  <si>
    <t>DefaultUnitsID</t>
  </si>
  <si>
    <t>Notes</t>
  </si>
  <si>
    <t>u</t>
  </si>
  <si>
    <t>Soil</t>
  </si>
  <si>
    <t>stage 1 soil evaporation coefficient</t>
  </si>
  <si>
    <t/>
  </si>
  <si>
    <t>cona</t>
  </si>
  <si>
    <t>stage 2 soil evaporation coefficient</t>
  </si>
  <si>
    <t>salb</t>
  </si>
  <si>
    <t>bare soil albedo</t>
  </si>
  <si>
    <t>cn_cov</t>
  </si>
  <si>
    <t>diffus_const</t>
  </si>
  <si>
    <t>coeffs for rate of water movement by diffusion</t>
  </si>
  <si>
    <t>diffus_slope</t>
  </si>
  <si>
    <t>cn2_bare</t>
  </si>
  <si>
    <t>runoff curve number</t>
  </si>
  <si>
    <t>cn_red</t>
  </si>
  <si>
    <t>soil_cn</t>
  </si>
  <si>
    <t>C : N Ratio</t>
  </si>
  <si>
    <t>root_cn</t>
  </si>
  <si>
    <t>Root C:N</t>
  </si>
  <si>
    <t>root_wt</t>
  </si>
  <si>
    <t>enr_a_coeff</t>
  </si>
  <si>
    <t>enr_b_coeff</t>
  </si>
  <si>
    <t>RAIN</t>
  </si>
  <si>
    <t>Climate</t>
  </si>
  <si>
    <t>Rainfall</t>
  </si>
  <si>
    <t>SOLAR</t>
  </si>
  <si>
    <t>Solar radiation</t>
  </si>
  <si>
    <t>TMAX</t>
  </si>
  <si>
    <t>Maximum air temperature</t>
  </si>
  <si>
    <t>TMIN</t>
  </si>
  <si>
    <t>Minimum air temperature</t>
  </si>
  <si>
    <t>DWDLF</t>
  </si>
  <si>
    <t>Crop</t>
  </si>
  <si>
    <t>Dry Weight of Dead Leaf</t>
  </si>
  <si>
    <t>DWGLF</t>
  </si>
  <si>
    <t>Dry Weight of Green Leaf</t>
  </si>
  <si>
    <t>DWSTEM</t>
  </si>
  <si>
    <t>Dry Weight of Stem</t>
  </si>
  <si>
    <t>DWPDLF</t>
  </si>
  <si>
    <t>Dry Weight of Main Culm Dead Leaf</t>
  </si>
  <si>
    <t>DWPGLF</t>
  </si>
  <si>
    <t>Dry Weight of Main Culm Green Leaf</t>
  </si>
  <si>
    <t>DWPSTEM</t>
  </si>
  <si>
    <t>Dry Weight of Main Culm Stem</t>
  </si>
  <si>
    <t>DWPTOTA</t>
  </si>
  <si>
    <t>Dry Weight of Main Culm Above-ground Biomass</t>
  </si>
  <si>
    <t>DWPTOTG</t>
  </si>
  <si>
    <t>Dry Weight of Main Culm Above-ground Biomass Green</t>
  </si>
  <si>
    <t>DWRT</t>
  </si>
  <si>
    <t>Dry Weight of Roots</t>
  </si>
  <si>
    <t>DWSDLF</t>
  </si>
  <si>
    <t>Dry Weight of Tiller Dead Leaf</t>
  </si>
  <si>
    <t>DWSGLF</t>
  </si>
  <si>
    <t>Dry Weight of Tiller Green Leaf</t>
  </si>
  <si>
    <t>DWSSTEM</t>
  </si>
  <si>
    <t>Dry Weight of Tiller Stem</t>
  </si>
  <si>
    <t>DWSTOTA</t>
  </si>
  <si>
    <t>Dry Weight of Tiller Above-ground Biomass</t>
  </si>
  <si>
    <t>DWSTOTG</t>
  </si>
  <si>
    <t>Dry Weight of Tiller Above-ground Green Biomass</t>
  </si>
  <si>
    <t>DWTOTA</t>
  </si>
  <si>
    <t>Dry Weight of Above-ground Biomass</t>
  </si>
  <si>
    <t>DWTOTB</t>
  </si>
  <si>
    <t>Dry Weight of Below-ground (Stalk + root) Biomass</t>
  </si>
  <si>
    <t>DWTOTG</t>
  </si>
  <si>
    <t>Dry Weight of Above-ground Biomass Green</t>
  </si>
  <si>
    <t>DWTOTT</t>
  </si>
  <si>
    <t>Dry Weight of Total (Above + Below-ground) Biomass</t>
  </si>
  <si>
    <t>FRINT</t>
  </si>
  <si>
    <t>Fraction of Radiation Interception</t>
  </si>
  <si>
    <t>FWDLF</t>
  </si>
  <si>
    <t>Fresh Weight of Dead Leaf</t>
  </si>
  <si>
    <t>FWGLF</t>
  </si>
  <si>
    <t>Fresh Weight of Green Leaf</t>
  </si>
  <si>
    <t>FWSTEM</t>
  </si>
  <si>
    <t>Fresh Weight of Stem</t>
  </si>
  <si>
    <t>FWPDLF</t>
  </si>
  <si>
    <t>Fresh Weight of Main Culm Dead Leaf</t>
  </si>
  <si>
    <t>FWPGLF</t>
  </si>
  <si>
    <t>Fresh Weight of Main Culm Green Leaf</t>
  </si>
  <si>
    <t>FWPSTEM</t>
  </si>
  <si>
    <t>Fresh Weight of Main Culm Stem</t>
  </si>
  <si>
    <t>FWPTOTA</t>
  </si>
  <si>
    <t>Fresh Weight of Main Culm Above-ground Biomass</t>
  </si>
  <si>
    <t>FWPTOTG</t>
  </si>
  <si>
    <t>Fresh Weight of Main Culm Above-ground Biomass Green</t>
  </si>
  <si>
    <t>FWSDLF</t>
  </si>
  <si>
    <t>Fresh Weight of Tiller Dead Leaf</t>
  </si>
  <si>
    <t>FWSGLF</t>
  </si>
  <si>
    <t>Fresh Weight of Tiller Green Leaf</t>
  </si>
  <si>
    <t>FWSSTEM</t>
  </si>
  <si>
    <t>Fresh Weight of Tiller Stem</t>
  </si>
  <si>
    <t>FWSTB</t>
  </si>
  <si>
    <t>Fresh Weight of Below-ground Stalk</t>
  </si>
  <si>
    <t>FWSTOTA</t>
  </si>
  <si>
    <t>Fresh Weight of Tiller Above-ground Biomass</t>
  </si>
  <si>
    <t>FWSTOTG</t>
  </si>
  <si>
    <t>Fresh Weight of Tiller Above-ground Biomass Green</t>
  </si>
  <si>
    <t>FWTOTA</t>
  </si>
  <si>
    <t>Fresh Weight of Total Above-ground Biomass</t>
  </si>
  <si>
    <t>FWTOTB</t>
  </si>
  <si>
    <t>Fresh Weight of Below-ground (stalk + root) Biomass</t>
  </si>
  <si>
    <t>FWTOTG</t>
  </si>
  <si>
    <t>Fresh Weight of Above-ground Biomass Green</t>
  </si>
  <si>
    <t>FWTOTT</t>
  </si>
  <si>
    <t>Fresh Weight of Total (Above + Below-ground) Biomass</t>
  </si>
  <si>
    <t>LAI</t>
  </si>
  <si>
    <t>Leaf Area Index (Green)</t>
  </si>
  <si>
    <t>LAPSTEM</t>
  </si>
  <si>
    <t>Leaf Area per Main Culm Stalk</t>
  </si>
  <si>
    <t>LASSTEM</t>
  </si>
  <si>
    <t>Leaf Area per Tiller Stalk</t>
  </si>
  <si>
    <t>LATSTEM</t>
  </si>
  <si>
    <t>Leaf Area per Stalk Total</t>
  </si>
  <si>
    <t>LAW</t>
  </si>
  <si>
    <t>Leaf Area per unit Weight</t>
  </si>
  <si>
    <t>NCDLF</t>
  </si>
  <si>
    <t>Nitrogen Concentration in Dead Leaf</t>
  </si>
  <si>
    <t>NCGLF</t>
  </si>
  <si>
    <t>Nitrogen Concentration in Green Leaf</t>
  </si>
  <si>
    <t>NCSTEM</t>
  </si>
  <si>
    <t>Nitrogen Concentration in Stem</t>
  </si>
  <si>
    <t>NCPDLF</t>
  </si>
  <si>
    <t>Nitrogen Concentration of Main Culm Dead Leaf</t>
  </si>
  <si>
    <t>NCPGLF</t>
  </si>
  <si>
    <t>Nitrogen Concentration of Main Culm Green Leaf</t>
  </si>
  <si>
    <t>NCPSTEM</t>
  </si>
  <si>
    <t>Nitrogen Concentration of Main Culm Stem</t>
  </si>
  <si>
    <t>NCPTOTA</t>
  </si>
  <si>
    <t>Nitrogen Concentration of Main Culm Above-ground Biomass</t>
  </si>
  <si>
    <t>NCPTOTG</t>
  </si>
  <si>
    <t>Nitrogen Concentration of Main Culm Above-ground Biomass Gre</t>
  </si>
  <si>
    <t>NCSDLF</t>
  </si>
  <si>
    <t>Nitrogen Concentration of Tiller Dead Leaf</t>
  </si>
  <si>
    <t>NCSGLF</t>
  </si>
  <si>
    <t>Nitrogen Concentration of Tiller Green Leaf</t>
  </si>
  <si>
    <t>NCSSTEM</t>
  </si>
  <si>
    <t>Nitrogen Concentration of Tiller Stem</t>
  </si>
  <si>
    <t>NCSTB</t>
  </si>
  <si>
    <t>Nitrogen Concentration of Below-ground Stalk</t>
  </si>
  <si>
    <t>NCSTOTA</t>
  </si>
  <si>
    <t>Nitrogen Concentration of Tiller Above-ground Biomass</t>
  </si>
  <si>
    <t>NCSTOTG</t>
  </si>
  <si>
    <t>Nitrogen Concentration of Tiller Above-ground Biomass Green</t>
  </si>
  <si>
    <t>NCTOTA</t>
  </si>
  <si>
    <t>Nitrogen Concentration in Above-ground Biomass</t>
  </si>
  <si>
    <t>NCTOTB</t>
  </si>
  <si>
    <t>Nitrogen Concentration in Below-ground (Stalk + root) Biomas</t>
  </si>
  <si>
    <t>NCTOTG</t>
  </si>
  <si>
    <t>Nitrogen Concentration of Above-ground Biomass Green</t>
  </si>
  <si>
    <t>NMDSTEM</t>
  </si>
  <si>
    <t>Number of Dead Culms (Main Culm + Tillers)</t>
  </si>
  <si>
    <t>NMPSTEM</t>
  </si>
  <si>
    <t>Number of Main Culm (Plants)</t>
  </si>
  <si>
    <t>NMSSTEM</t>
  </si>
  <si>
    <t>Number of Tillers</t>
  </si>
  <si>
    <t>NMTSTEM</t>
  </si>
  <si>
    <t>Number of Total Live Stalks (Main Culm + Tillers)</t>
  </si>
  <si>
    <t>NWDLF</t>
  </si>
  <si>
    <t>Nitrogen in Dead Leaf</t>
  </si>
  <si>
    <t>NWGLF</t>
  </si>
  <si>
    <t>Nitrogen in Green Leaf</t>
  </si>
  <si>
    <t>NWSTEM</t>
  </si>
  <si>
    <t>Nitrogen in Stem</t>
  </si>
  <si>
    <t>NWPDLF</t>
  </si>
  <si>
    <t>Nitrogen in Main Culm Dead Leaf</t>
  </si>
  <si>
    <t>NWPGLF</t>
  </si>
  <si>
    <t>Nitrogen in Main Culm Green Leaf</t>
  </si>
  <si>
    <t>NWPSTEM</t>
  </si>
  <si>
    <t>Nitrogen in Main Culm Stem</t>
  </si>
  <si>
    <t>NWPTOTA</t>
  </si>
  <si>
    <t>Nitrogen in Main Culm Above-ground Biomass</t>
  </si>
  <si>
    <t>NWPTOTG</t>
  </si>
  <si>
    <t>Nitrogen in Main Culm Above-ground Biomass Green</t>
  </si>
  <si>
    <t>NWSDLF</t>
  </si>
  <si>
    <t>Nitrogen in Tiller Dead Leaf</t>
  </si>
  <si>
    <t>NWSGLF</t>
  </si>
  <si>
    <t>Nitrogen in Tiller Green Leaf</t>
  </si>
  <si>
    <t>NWSSTEM</t>
  </si>
  <si>
    <t>Nitrogen in Tiller Stem</t>
  </si>
  <si>
    <t>NWSTB</t>
  </si>
  <si>
    <t>Nitrogen in Below-ground Stalk</t>
  </si>
  <si>
    <t>NWSTOTA</t>
  </si>
  <si>
    <t>Nitrogen in Tiller Above-ground Biomass</t>
  </si>
  <si>
    <t>NWSTOTG</t>
  </si>
  <si>
    <t>Nitrogen in Tiller Above-ground Biomass Green</t>
  </si>
  <si>
    <t>NWTOTA</t>
  </si>
  <si>
    <t>Nitrogen in Above-ground Biomass</t>
  </si>
  <si>
    <t>NWTOTB</t>
  </si>
  <si>
    <t>Nitrogen in Below-ground (Stalk + root) Biomass</t>
  </si>
  <si>
    <t>NWTOTG</t>
  </si>
  <si>
    <t>Nitrogen in Above-ground Biomass Green</t>
  </si>
  <si>
    <t>NWTOTT</t>
  </si>
  <si>
    <t>Nitrogen in Total (Above + Below-ground) Biomass</t>
  </si>
  <si>
    <t>ALUM</t>
  </si>
  <si>
    <t>Aluminium</t>
  </si>
  <si>
    <t>BD</t>
  </si>
  <si>
    <t>Dry bulk density</t>
  </si>
  <si>
    <t>BORO</t>
  </si>
  <si>
    <t>Boron</t>
  </si>
  <si>
    <t>CALC</t>
  </si>
  <si>
    <t>Calcium</t>
  </si>
  <si>
    <t>CHLO</t>
  </si>
  <si>
    <t>Chloride</t>
  </si>
  <si>
    <t>COPP</t>
  </si>
  <si>
    <t>Copper</t>
  </si>
  <si>
    <t>ELEC</t>
  </si>
  <si>
    <t>Electicial conductivity</t>
  </si>
  <si>
    <t>IRON</t>
  </si>
  <si>
    <t>Iron</t>
  </si>
  <si>
    <t>MAGN</t>
  </si>
  <si>
    <t>Magnesium</t>
  </si>
  <si>
    <t>MANG</t>
  </si>
  <si>
    <t>Manganese</t>
  </si>
  <si>
    <t>NH4</t>
  </si>
  <si>
    <t>Ammonium-N Concentration in Dry Soil</t>
  </si>
  <si>
    <t>no3</t>
  </si>
  <si>
    <t>ORGC</t>
  </si>
  <si>
    <t>Organic carbon</t>
  </si>
  <si>
    <t>ORGN</t>
  </si>
  <si>
    <t>Organic nitrogen</t>
  </si>
  <si>
    <t>PH</t>
  </si>
  <si>
    <t>Soil pH</t>
  </si>
  <si>
    <t>PHOS</t>
  </si>
  <si>
    <t>Phosphorus</t>
  </si>
  <si>
    <t>POTA</t>
  </si>
  <si>
    <t>Potassium</t>
  </si>
  <si>
    <t>SODI</t>
  </si>
  <si>
    <t>Sodium</t>
  </si>
  <si>
    <t>SULF</t>
  </si>
  <si>
    <t>Sulphur</t>
  </si>
  <si>
    <t>SWC</t>
  </si>
  <si>
    <t>Volumetric Soil water Content</t>
  </si>
  <si>
    <t>TOTN</t>
  </si>
  <si>
    <t>Total nitrogen</t>
  </si>
  <si>
    <t>ZINC</t>
  </si>
  <si>
    <t>Zinc</t>
  </si>
  <si>
    <t>CEC</t>
  </si>
  <si>
    <t>Cation Exchange Capacity</t>
  </si>
  <si>
    <t>WATTAB</t>
  </si>
  <si>
    <t>Depth to Water Table</t>
  </si>
  <si>
    <t>WATTABN</t>
  </si>
  <si>
    <t>Water Table Nitrogen Concentration</t>
  </si>
  <si>
    <t>RESID</t>
  </si>
  <si>
    <t>Amount of Residue</t>
  </si>
  <si>
    <t>RESIDCN</t>
  </si>
  <si>
    <t>Residue C:N Ratio</t>
  </si>
  <si>
    <t>DWGRAIN</t>
  </si>
  <si>
    <t>Dry Weight of Grain</t>
  </si>
  <si>
    <t>DWPANICLE</t>
  </si>
  <si>
    <t>Dry Weight of Panicle (excluding Grain)</t>
  </si>
  <si>
    <t>DWSTOV</t>
  </si>
  <si>
    <t>Dry Weight of Stover</t>
  </si>
  <si>
    <t>DW1000GR</t>
  </si>
  <si>
    <t>Dry Weight of 1000 Grain</t>
  </si>
  <si>
    <t>DWHI</t>
  </si>
  <si>
    <t>Harvest Index</t>
  </si>
  <si>
    <t>NCGRAIN</t>
  </si>
  <si>
    <t>Nitrogen Concentration in Grain</t>
  </si>
  <si>
    <t>NCPANICLE</t>
  </si>
  <si>
    <t>Nitrogen Concentration in Panicle (excluding Grain)</t>
  </si>
  <si>
    <t>NCSTOV</t>
  </si>
  <si>
    <t>Nitrogen Concentration in Stover</t>
  </si>
  <si>
    <t>NMGRAIN</t>
  </si>
  <si>
    <t>Number of Seeds</t>
  </si>
  <si>
    <t>NMPANICLE</t>
  </si>
  <si>
    <t>Number of Panicles</t>
  </si>
  <si>
    <t>NWGRAIN</t>
  </si>
  <si>
    <t>Nitrogen in Grain</t>
  </si>
  <si>
    <t>NWPANICLE</t>
  </si>
  <si>
    <t>Nitrogen in Panicle (excluding Grain)</t>
  </si>
  <si>
    <t>NWSTOV</t>
  </si>
  <si>
    <t>Nitrogen in Stover</t>
  </si>
  <si>
    <t>NWHI</t>
  </si>
  <si>
    <t>Nitrogen Harvest Index</t>
  </si>
  <si>
    <t>NWLAW</t>
  </si>
  <si>
    <t>Nitrogen in Leaf Area per unit Weight</t>
  </si>
  <si>
    <t>XCDLF</t>
  </si>
  <si>
    <t>Phosphorus Concentration in Dead Leaf</t>
  </si>
  <si>
    <t>XCGLF</t>
  </si>
  <si>
    <t>Phosphorus Concentration in Green Leaf</t>
  </si>
  <si>
    <t>XCSTEM</t>
  </si>
  <si>
    <t>Phosphorus Concentration in Stem</t>
  </si>
  <si>
    <t>XCTOTA</t>
  </si>
  <si>
    <t>Phosphorus Concentration in Above-ground Biomass</t>
  </si>
  <si>
    <t>XCTOTB</t>
  </si>
  <si>
    <t>Phosphorus Concentration in Below-ground (Stalk + root) Biom</t>
  </si>
  <si>
    <t>XCTOTG</t>
  </si>
  <si>
    <t>Phosphorus Concentration in Above-ground Biomass Green</t>
  </si>
  <si>
    <t>XCGRAIN</t>
  </si>
  <si>
    <t>Phosphorus Concentration in Grain</t>
  </si>
  <si>
    <t>XCPANICLE</t>
  </si>
  <si>
    <t>Phosphorus Concentration in Panicle (excluding Grain)</t>
  </si>
  <si>
    <t>XCSTOV</t>
  </si>
  <si>
    <t>Phosphorus Concentration in Stover</t>
  </si>
  <si>
    <t>XWDLF</t>
  </si>
  <si>
    <t>Phosphorus in Dead Leaf</t>
  </si>
  <si>
    <t>XWGLF</t>
  </si>
  <si>
    <t>Phosphorus in Green Leaf</t>
  </si>
  <si>
    <t>XWSTEM</t>
  </si>
  <si>
    <t>Phosphorus in Stem</t>
  </si>
  <si>
    <t>XWTOTA</t>
  </si>
  <si>
    <t>Phosphorus in Above-ground Biomass</t>
  </si>
  <si>
    <t>XWTOTB</t>
  </si>
  <si>
    <t>Phosphorus in Below-ground (Stalk + root) Biomass</t>
  </si>
  <si>
    <t>XWTOTG</t>
  </si>
  <si>
    <t>Phosphorus in Above-ground Biomass Green</t>
  </si>
  <si>
    <t>XWGRAIN</t>
  </si>
  <si>
    <t>Phosphorus in Grain</t>
  </si>
  <si>
    <t>XWPANICLE</t>
  </si>
  <si>
    <t>Phosphorus in Panicle (excluding Grain)</t>
  </si>
  <si>
    <t>XWSTOV</t>
  </si>
  <si>
    <t>Phosphorus in Stover</t>
  </si>
  <si>
    <t>XWLAW</t>
  </si>
  <si>
    <t>Phosphorus in Leaf Area per unit Weight</t>
  </si>
  <si>
    <t>XWHI</t>
  </si>
  <si>
    <t>Phosphorus Harvest Index</t>
  </si>
  <si>
    <t>RACUMUL</t>
  </si>
  <si>
    <t>Cumulative Amount of Radiation Interception</t>
  </si>
  <si>
    <t>RARUEMEAN</t>
  </si>
  <si>
    <t>Mean Radiation Use Efficiency</t>
  </si>
  <si>
    <t>FRINTMEAN</t>
  </si>
  <si>
    <t>Mean Fraction Radiation Interception</t>
  </si>
  <si>
    <t>NMDLF</t>
  </si>
  <si>
    <t>Number of Dead Leaves on Primary Stalk (Stem)</t>
  </si>
  <si>
    <t>NMGLF</t>
  </si>
  <si>
    <t>Number of Green Leaves on Primary Stalk (Stem)</t>
  </si>
  <si>
    <t>NMTLF</t>
  </si>
  <si>
    <t>Number of Total Expanded Leaves on Primary Stalk (Stem)</t>
  </si>
  <si>
    <t>STAGE_NO</t>
  </si>
  <si>
    <t>Phenological Stage:- 3-EMERG, 5-INIT, 7-ANT, 10-MAT</t>
  </si>
  <si>
    <t>LAITOT</t>
  </si>
  <si>
    <t>Total LAI (Green + Senesced)</t>
  </si>
  <si>
    <t>LAISEN</t>
  </si>
  <si>
    <t>Senesced LAI</t>
  </si>
  <si>
    <t>NMDMTLF</t>
  </si>
  <si>
    <t xml:space="preserve">Ratio of Number of Dead Leaves to Total Maximum Leaf No. on </t>
  </si>
  <si>
    <t>NMTMTLF</t>
  </si>
  <si>
    <t>Ratio of Number of Expanded Leaves to Total Max. Leaf No.</t>
  </si>
  <si>
    <t>LASSTEM1</t>
  </si>
  <si>
    <t>Leaf Area per Stem - Tiller 1</t>
  </si>
  <si>
    <t>LASSTEM2</t>
  </si>
  <si>
    <t>Leaf Area per Stem - Tiller 2</t>
  </si>
  <si>
    <t>LASSTEM3</t>
  </si>
  <si>
    <t>Leaf Area per Stem - Tiller 3</t>
  </si>
  <si>
    <t>LASSTEM4</t>
  </si>
  <si>
    <t>Leaf Area per Stem - Tiller 4</t>
  </si>
  <si>
    <t>NMDLF1</t>
  </si>
  <si>
    <t>Number of Dead Leaves on Tiller 1</t>
  </si>
  <si>
    <t>NMDLF2</t>
  </si>
  <si>
    <t>Number of Dead Leaves on Tiller 2</t>
  </si>
  <si>
    <t>NMDLF3</t>
  </si>
  <si>
    <t>Number of Dead Leaves on Tiller 3</t>
  </si>
  <si>
    <t>NMDLF4</t>
  </si>
  <si>
    <t>Number of Dead Leaves on Tiller 4</t>
  </si>
  <si>
    <t>NMDMTLF1</t>
  </si>
  <si>
    <t>NMDMTLF2</t>
  </si>
  <si>
    <t>NMDMTLF3</t>
  </si>
  <si>
    <t>NMDMTLF4</t>
  </si>
  <si>
    <t>NMGLF1</t>
  </si>
  <si>
    <t>Number of Green Leaves on Tiller 1</t>
  </si>
  <si>
    <t>NMGLF2</t>
  </si>
  <si>
    <t>Number of Green Leaves on Tiller 2</t>
  </si>
  <si>
    <t>NMGLF3</t>
  </si>
  <si>
    <t>Number of Green Leaves on Tiller 3</t>
  </si>
  <si>
    <t>NMGLF4</t>
  </si>
  <si>
    <t>Number of Green Leaves on Tiller 4</t>
  </si>
  <si>
    <t>NMTLF1</t>
  </si>
  <si>
    <t>Number of Total Expanded Leaves on Tiller 1</t>
  </si>
  <si>
    <t>NMTLF2</t>
  </si>
  <si>
    <t>Number of Total Expanded Leaves on Tiller 2</t>
  </si>
  <si>
    <t>NMTLF3</t>
  </si>
  <si>
    <t>Number of Total Expanded Leaves on Tiller 3</t>
  </si>
  <si>
    <t>NMTLF4</t>
  </si>
  <si>
    <t>Number of Total Expanded Leaves on Tiller 4</t>
  </si>
  <si>
    <t>NMTMTLF1</t>
  </si>
  <si>
    <t>Ratio of Number of Expanded Leaves to Total Max. Leaf No. on</t>
  </si>
  <si>
    <t>NMTMTLF2</t>
  </si>
  <si>
    <t>NMTMTLF3</t>
  </si>
  <si>
    <t>NMTMTLF4</t>
  </si>
  <si>
    <t>PPOPDAWN</t>
  </si>
  <si>
    <t>Osmotic Potential (Dawn)</t>
  </si>
  <si>
    <t>PPLWPDAWN</t>
  </si>
  <si>
    <t>Leaf Water Potential (Dawn)</t>
  </si>
  <si>
    <t>PPRWCDAWN</t>
  </si>
  <si>
    <t>Relative Water Content (Dawn)</t>
  </si>
  <si>
    <t>PPTPDAWN</t>
  </si>
  <si>
    <t>Turgor Potential (Dawn)</t>
  </si>
  <si>
    <t>PPOADAWN</t>
  </si>
  <si>
    <t>Osmotic Adjustment (Dawn)</t>
  </si>
  <si>
    <t>PPOPNOON</t>
  </si>
  <si>
    <t>Osmotic Potential (Noon)</t>
  </si>
  <si>
    <t>PPLWPNOON</t>
  </si>
  <si>
    <t>Leaf Water Potential (Noon)</t>
  </si>
  <si>
    <t>PPRWCNOON</t>
  </si>
  <si>
    <t>Relative Water Content (Noon)</t>
  </si>
  <si>
    <t>PPTPNOON</t>
  </si>
  <si>
    <t>Turgor Potential (Noon)</t>
  </si>
  <si>
    <t>PPOANOON</t>
  </si>
  <si>
    <t>Osmotic Adjustment (Noon)</t>
  </si>
  <si>
    <t>DWPGRAIN</t>
  </si>
  <si>
    <t>Dry Weight of Main Culm Grain</t>
  </si>
  <si>
    <t>DWPPANICLE</t>
  </si>
  <si>
    <t>Dry Weight of Main Culm Panicle</t>
  </si>
  <si>
    <t>DWSGRAIN</t>
  </si>
  <si>
    <t>Dry Weight of Tiller Grain</t>
  </si>
  <si>
    <t>DWSPANICLE</t>
  </si>
  <si>
    <t>Dry Weight of Tiller Panicle</t>
  </si>
  <si>
    <t>NMPANPLT</t>
  </si>
  <si>
    <t>Number of Panicles per Plant</t>
  </si>
  <si>
    <t>NMFSP</t>
  </si>
  <si>
    <t>Number of Fertile Tillers per Plant</t>
  </si>
  <si>
    <t>SWP</t>
  </si>
  <si>
    <t>Soil Water Potential</t>
  </si>
  <si>
    <t>ll15</t>
  </si>
  <si>
    <t>15 Bar Lower Limit</t>
  </si>
  <si>
    <t>dul</t>
  </si>
  <si>
    <t>Drained Upper Limit</t>
  </si>
  <si>
    <t>sw</t>
  </si>
  <si>
    <t>Soil Water Content</t>
  </si>
  <si>
    <t>sat</t>
  </si>
  <si>
    <t>Saturation Level</t>
  </si>
  <si>
    <t>swcon</t>
  </si>
  <si>
    <t>soil conductivity</t>
  </si>
  <si>
    <t>air_dry</t>
  </si>
  <si>
    <t>Air Dry</t>
  </si>
  <si>
    <t>ureappm</t>
  </si>
  <si>
    <t>Urea ppm</t>
  </si>
  <si>
    <t>nh4ppm</t>
  </si>
  <si>
    <t>Ammonia</t>
  </si>
  <si>
    <t>oc</t>
  </si>
  <si>
    <t>Organic Carbon</t>
  </si>
  <si>
    <t>fbiom</t>
  </si>
  <si>
    <t>microbe fraction of humic pool</t>
  </si>
  <si>
    <t>finert</t>
  </si>
  <si>
    <t>inert fraction of humic pool</t>
  </si>
  <si>
    <t>no3ppm</t>
  </si>
  <si>
    <t>Nitrate ppm</t>
  </si>
  <si>
    <t>kl</t>
  </si>
  <si>
    <t>ll</t>
  </si>
  <si>
    <t>Crop Lower Limit</t>
  </si>
  <si>
    <t>xf</t>
  </si>
  <si>
    <t>root exploration factor</t>
  </si>
  <si>
    <t>FE</t>
  </si>
  <si>
    <t>Fully Expanded Leaves</t>
  </si>
  <si>
    <t>SEN</t>
  </si>
  <si>
    <t>Number of Senesced Leaves</t>
  </si>
  <si>
    <t>TPLA</t>
  </si>
  <si>
    <t>Leaf Area per Plant TOTAL</t>
  </si>
  <si>
    <t>SPLA</t>
  </si>
  <si>
    <t>Leaf Area per Plant SENESCED</t>
  </si>
  <si>
    <t>NWSPANICLE</t>
  </si>
  <si>
    <t>Nitrogen in Tiller Panicle (w'out Grain)</t>
  </si>
  <si>
    <t>NWSGRAIN</t>
  </si>
  <si>
    <t>Nitrogen in Tiller Grain</t>
  </si>
  <si>
    <t>max_evap</t>
  </si>
  <si>
    <t>cn_canopy_fact</t>
  </si>
  <si>
    <t>radn</t>
  </si>
  <si>
    <t>maxt</t>
  </si>
  <si>
    <t>mint</t>
  </si>
  <si>
    <t>ApsimX Variable Name</t>
  </si>
  <si>
    <t>Weather.Radn</t>
  </si>
  <si>
    <t>Weather.Rain</t>
  </si>
  <si>
    <t>Weather.MaxT</t>
  </si>
  <si>
    <t>Weather.MinT</t>
  </si>
  <si>
    <t>Leaf.Live.Wt</t>
  </si>
  <si>
    <t>Stem.Total.Wt</t>
  </si>
  <si>
    <t>Root.Total.Wt</t>
  </si>
  <si>
    <t>Sorghum.AboveGround.Wt</t>
  </si>
  <si>
    <t>Sorghum.BelowGround.Wt</t>
  </si>
  <si>
    <t>Sorghum.AboveGroundLive.Wt</t>
  </si>
  <si>
    <t>Sorghum.Total.Wt</t>
  </si>
  <si>
    <t>Leaf.CoverGreen</t>
  </si>
  <si>
    <t>Leaf.SenescedLeafSLN</t>
  </si>
  <si>
    <t>Leaf.SLN</t>
  </si>
  <si>
    <t>Stem.Nconc</t>
  </si>
  <si>
    <t>Leaf.LAI</t>
  </si>
  <si>
    <t>Leaf.Dead.N</t>
  </si>
  <si>
    <t>Leaf.Dead.Wt</t>
  </si>
  <si>
    <t>Leaf.Live.N</t>
  </si>
  <si>
    <t>Stem.Total.N</t>
  </si>
  <si>
    <t>Sorghum.AboveGround.N</t>
  </si>
  <si>
    <t>Grain.Total.Wt</t>
  </si>
  <si>
    <t>Grain.NConc</t>
  </si>
  <si>
    <t>Grain.Number</t>
  </si>
  <si>
    <t>Grain.Total.N</t>
  </si>
  <si>
    <t>Phenology.Stage</t>
  </si>
  <si>
    <t>Structure.FertileTillerNumber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</si>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</sst>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2" fillId="0" borderId="0" xfId="1"/>
    <xf numFmtId="0" fontId="1" fillId="0" borderId="0" xfId="1" applyFont="1" applyFill="1" applyBorder="1" applyAlignment="1">
      <alignment wrapText="1"/>
    </xf>
    <xf numFmtId="0" fontId="1" fillId="2" borderId="3" xfId="1" applyFont="1" applyFill="1" applyBorder="1" applyAlignment="1">
      <alignment horizontal="center"/>
    </xf>
  </cellXfs>
  <cellStyles count="2">
    <cellStyle name="Normal" xfId="0" builtinId="0"/>
    <cellStyle name="Normal_Sheet1" xfId="1" xr:uid="{3FF03E76-7573-46DC-94B3-15605474A1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8D63-9FE3-4D3A-BDEF-4411E15FCD14}">
  <dimension ref="A1:J239"/>
  <sheetViews>
    <sheetView tabSelected="1" workbookViewId="0">
      <selection activeCell="G2" sqref="G2"/>
    </sheetView>
  </sheetViews>
  <sheetFormatPr defaultRowHeight="15" x14ac:dyDescent="0.25"/>
  <cols>
    <col min="2" max="2" width="26.42578125" customWidth="1"/>
    <col min="3" max="3" width="14.5703125" customWidth="1"/>
    <col min="4" max="5" width="62.42578125" customWidth="1"/>
    <col min="6" max="6" width="15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466</v>
      </c>
      <c r="F1" s="1" t="s">
        <v>4</v>
      </c>
      <c r="G1" s="1" t="s">
        <v>5</v>
      </c>
      <c r="H1" s="6" t="s">
        <v>494</v>
      </c>
    </row>
    <row r="2" spans="1:10" x14ac:dyDescent="0.25">
      <c r="A2" s="2">
        <v>1</v>
      </c>
      <c r="B2" s="3" t="s">
        <v>6</v>
      </c>
      <c r="C2" s="3" t="s">
        <v>7</v>
      </c>
      <c r="D2" s="3" t="s">
        <v>8</v>
      </c>
      <c r="E2" s="3"/>
      <c r="F2" s="2">
        <v>1</v>
      </c>
      <c r="G2" s="3" t="s">
        <v>9</v>
      </c>
      <c r="H2" t="str">
        <f>B2</f>
        <v>u</v>
      </c>
      <c r="I2">
        <f>E2</f>
        <v>0</v>
      </c>
      <c r="J2" t="str">
        <f>D2</f>
        <v>stage 1 soil evaporation coefficient</v>
      </c>
    </row>
    <row r="3" spans="1:10" x14ac:dyDescent="0.25">
      <c r="A3" s="2">
        <v>2</v>
      </c>
      <c r="B3" s="3" t="s">
        <v>10</v>
      </c>
      <c r="C3" s="3" t="s">
        <v>7</v>
      </c>
      <c r="D3" s="3" t="s">
        <v>11</v>
      </c>
      <c r="E3" s="3"/>
      <c r="F3" s="2">
        <v>1</v>
      </c>
      <c r="G3" s="3" t="s">
        <v>9</v>
      </c>
      <c r="H3" t="str">
        <f t="shared" ref="H3:H66" si="0">B3</f>
        <v>cona</v>
      </c>
      <c r="I3">
        <f t="shared" ref="I3:I66" si="1">E3</f>
        <v>0</v>
      </c>
      <c r="J3" t="str">
        <f>D3</f>
        <v>stage 2 soil evaporation coefficient</v>
      </c>
    </row>
    <row r="4" spans="1:10" x14ac:dyDescent="0.25">
      <c r="A4" s="2">
        <v>3</v>
      </c>
      <c r="B4" s="3" t="s">
        <v>12</v>
      </c>
      <c r="C4" s="3" t="s">
        <v>7</v>
      </c>
      <c r="D4" s="3" t="s">
        <v>13</v>
      </c>
      <c r="E4" s="3"/>
      <c r="F4" s="2">
        <v>2</v>
      </c>
      <c r="G4" s="3" t="s">
        <v>9</v>
      </c>
      <c r="H4" t="str">
        <f t="shared" si="0"/>
        <v>salb</v>
      </c>
      <c r="I4">
        <f t="shared" si="1"/>
        <v>0</v>
      </c>
      <c r="J4" t="str">
        <f>D4</f>
        <v>bare soil albedo</v>
      </c>
    </row>
    <row r="5" spans="1:10" x14ac:dyDescent="0.25">
      <c r="A5" s="2">
        <v>4</v>
      </c>
      <c r="B5" s="3" t="s">
        <v>14</v>
      </c>
      <c r="C5" s="3" t="s">
        <v>7</v>
      </c>
      <c r="D5" s="3" t="s">
        <v>9</v>
      </c>
      <c r="E5" s="5"/>
      <c r="F5" s="4"/>
      <c r="G5" s="3" t="s">
        <v>9</v>
      </c>
      <c r="H5" t="str">
        <f t="shared" si="0"/>
        <v>cn_cov</v>
      </c>
      <c r="I5">
        <f t="shared" si="1"/>
        <v>0</v>
      </c>
      <c r="J5" t="str">
        <f>D5</f>
        <v/>
      </c>
    </row>
    <row r="6" spans="1:10" x14ac:dyDescent="0.25">
      <c r="A6" s="2">
        <v>5</v>
      </c>
      <c r="B6" s="3" t="s">
        <v>15</v>
      </c>
      <c r="C6" s="3" t="s">
        <v>7</v>
      </c>
      <c r="D6" s="3" t="s">
        <v>16</v>
      </c>
      <c r="E6" s="3"/>
      <c r="F6" s="2">
        <v>2</v>
      </c>
      <c r="G6" s="3" t="s">
        <v>9</v>
      </c>
      <c r="H6" t="str">
        <f t="shared" si="0"/>
        <v>diffus_const</v>
      </c>
      <c r="I6">
        <f t="shared" si="1"/>
        <v>0</v>
      </c>
      <c r="J6" t="str">
        <f>D6</f>
        <v>coeffs for rate of water movement by diffusion</v>
      </c>
    </row>
    <row r="7" spans="1:10" x14ac:dyDescent="0.25">
      <c r="A7" s="2">
        <v>6</v>
      </c>
      <c r="B7" s="3" t="s">
        <v>17</v>
      </c>
      <c r="C7" s="3" t="s">
        <v>7</v>
      </c>
      <c r="D7" s="3" t="s">
        <v>16</v>
      </c>
      <c r="E7" s="3"/>
      <c r="F7" s="2">
        <v>2</v>
      </c>
      <c r="G7" s="3" t="s">
        <v>9</v>
      </c>
      <c r="H7" t="str">
        <f t="shared" si="0"/>
        <v>diffus_slope</v>
      </c>
      <c r="I7">
        <f t="shared" si="1"/>
        <v>0</v>
      </c>
      <c r="J7" t="str">
        <f>D7</f>
        <v>coeffs for rate of water movement by diffusion</v>
      </c>
    </row>
    <row r="8" spans="1:10" x14ac:dyDescent="0.25">
      <c r="A8" s="2">
        <v>7</v>
      </c>
      <c r="B8" s="3" t="s">
        <v>18</v>
      </c>
      <c r="C8" s="3" t="s">
        <v>7</v>
      </c>
      <c r="D8" s="3" t="s">
        <v>19</v>
      </c>
      <c r="E8" s="3"/>
      <c r="F8" s="2">
        <v>2</v>
      </c>
      <c r="G8" s="3" t="s">
        <v>9</v>
      </c>
      <c r="H8" t="str">
        <f t="shared" si="0"/>
        <v>cn2_bare</v>
      </c>
      <c r="I8">
        <f t="shared" si="1"/>
        <v>0</v>
      </c>
      <c r="J8" t="str">
        <f>D8</f>
        <v>runoff curve number</v>
      </c>
    </row>
    <row r="9" spans="1:10" x14ac:dyDescent="0.25">
      <c r="A9" s="2">
        <v>8</v>
      </c>
      <c r="B9" s="3" t="s">
        <v>20</v>
      </c>
      <c r="C9" s="3" t="s">
        <v>7</v>
      </c>
      <c r="D9" s="3" t="s">
        <v>9</v>
      </c>
      <c r="E9" s="3"/>
      <c r="F9" s="2">
        <v>2</v>
      </c>
      <c r="G9" s="3" t="s">
        <v>9</v>
      </c>
      <c r="H9" t="str">
        <f t="shared" si="0"/>
        <v>cn_red</v>
      </c>
      <c r="I9">
        <f t="shared" si="1"/>
        <v>0</v>
      </c>
      <c r="J9" t="str">
        <f>D9</f>
        <v/>
      </c>
    </row>
    <row r="10" spans="1:10" x14ac:dyDescent="0.25">
      <c r="A10" s="2">
        <v>9</v>
      </c>
      <c r="B10" s="3" t="s">
        <v>21</v>
      </c>
      <c r="C10" s="3" t="s">
        <v>7</v>
      </c>
      <c r="D10" s="3" t="s">
        <v>22</v>
      </c>
      <c r="E10" s="3"/>
      <c r="F10" s="2">
        <v>2</v>
      </c>
      <c r="G10" s="3" t="s">
        <v>9</v>
      </c>
      <c r="H10" t="str">
        <f t="shared" si="0"/>
        <v>soil_cn</v>
      </c>
      <c r="I10">
        <f t="shared" si="1"/>
        <v>0</v>
      </c>
      <c r="J10" t="str">
        <f>D10</f>
        <v>C : N Ratio</v>
      </c>
    </row>
    <row r="11" spans="1:10" x14ac:dyDescent="0.25">
      <c r="A11" s="2">
        <v>10</v>
      </c>
      <c r="B11" s="3" t="s">
        <v>23</v>
      </c>
      <c r="C11" s="3" t="s">
        <v>7</v>
      </c>
      <c r="D11" s="3" t="s">
        <v>24</v>
      </c>
      <c r="E11" s="3"/>
      <c r="F11" s="2">
        <v>2</v>
      </c>
      <c r="G11" s="3" t="s">
        <v>9</v>
      </c>
      <c r="H11" t="str">
        <f t="shared" si="0"/>
        <v>root_cn</v>
      </c>
      <c r="I11">
        <f t="shared" si="1"/>
        <v>0</v>
      </c>
      <c r="J11" t="str">
        <f>D11</f>
        <v>Root C:N</v>
      </c>
    </row>
    <row r="12" spans="1:10" x14ac:dyDescent="0.25">
      <c r="A12" s="2">
        <v>11</v>
      </c>
      <c r="B12" s="3" t="s">
        <v>25</v>
      </c>
      <c r="C12" s="3" t="s">
        <v>7</v>
      </c>
      <c r="D12" s="3" t="s">
        <v>9</v>
      </c>
      <c r="E12" s="3"/>
      <c r="F12" s="2">
        <v>3</v>
      </c>
      <c r="G12" s="3" t="s">
        <v>9</v>
      </c>
      <c r="H12" t="str">
        <f t="shared" si="0"/>
        <v>root_wt</v>
      </c>
      <c r="I12">
        <f t="shared" si="1"/>
        <v>0</v>
      </c>
      <c r="J12" t="str">
        <f>D12</f>
        <v/>
      </c>
    </row>
    <row r="13" spans="1:10" x14ac:dyDescent="0.25">
      <c r="A13" s="2">
        <v>12</v>
      </c>
      <c r="B13" s="3" t="s">
        <v>26</v>
      </c>
      <c r="C13" s="3" t="s">
        <v>7</v>
      </c>
      <c r="D13" s="3" t="s">
        <v>9</v>
      </c>
      <c r="E13" s="3"/>
      <c r="F13" s="2">
        <v>2</v>
      </c>
      <c r="G13" s="3" t="s">
        <v>9</v>
      </c>
      <c r="H13" t="str">
        <f t="shared" si="0"/>
        <v>enr_a_coeff</v>
      </c>
      <c r="I13">
        <f t="shared" si="1"/>
        <v>0</v>
      </c>
      <c r="J13" t="str">
        <f>D13</f>
        <v/>
      </c>
    </row>
    <row r="14" spans="1:10" x14ac:dyDescent="0.25">
      <c r="A14" s="2">
        <v>13</v>
      </c>
      <c r="B14" s="3" t="s">
        <v>27</v>
      </c>
      <c r="C14" s="3" t="s">
        <v>7</v>
      </c>
      <c r="D14" s="3" t="s">
        <v>9</v>
      </c>
      <c r="E14" s="3"/>
      <c r="F14" s="2">
        <v>2</v>
      </c>
      <c r="G14" s="3" t="s">
        <v>9</v>
      </c>
      <c r="H14" t="str">
        <f t="shared" si="0"/>
        <v>enr_b_coeff</v>
      </c>
      <c r="I14">
        <f t="shared" si="1"/>
        <v>0</v>
      </c>
      <c r="J14" t="str">
        <f>D14</f>
        <v/>
      </c>
    </row>
    <row r="15" spans="1:10" x14ac:dyDescent="0.25">
      <c r="A15" s="2">
        <v>14</v>
      </c>
      <c r="B15" s="3" t="s">
        <v>28</v>
      </c>
      <c r="C15" s="3" t="s">
        <v>29</v>
      </c>
      <c r="D15" s="3" t="s">
        <v>30</v>
      </c>
      <c r="E15" s="3" t="s">
        <v>468</v>
      </c>
      <c r="F15" s="2">
        <v>1</v>
      </c>
      <c r="G15" s="3" t="s">
        <v>9</v>
      </c>
      <c r="H15" t="str">
        <f t="shared" si="0"/>
        <v>RAIN</v>
      </c>
      <c r="I15" t="str">
        <f t="shared" si="1"/>
        <v>Weather.Rain</v>
      </c>
      <c r="J15" t="str">
        <f>D15</f>
        <v>Rainfall</v>
      </c>
    </row>
    <row r="16" spans="1:10" x14ac:dyDescent="0.25">
      <c r="A16" s="2">
        <v>15</v>
      </c>
      <c r="B16" s="3" t="s">
        <v>31</v>
      </c>
      <c r="C16" s="3" t="s">
        <v>29</v>
      </c>
      <c r="D16" s="3" t="s">
        <v>32</v>
      </c>
      <c r="E16" s="3" t="s">
        <v>467</v>
      </c>
      <c r="F16" s="2">
        <v>18</v>
      </c>
      <c r="G16" s="3" t="s">
        <v>9</v>
      </c>
      <c r="H16" t="str">
        <f t="shared" si="0"/>
        <v>SOLAR</v>
      </c>
      <c r="I16" t="str">
        <f t="shared" si="1"/>
        <v>Weather.Radn</v>
      </c>
      <c r="J16" t="str">
        <f>D16</f>
        <v>Solar radiation</v>
      </c>
    </row>
    <row r="17" spans="1:10" x14ac:dyDescent="0.25">
      <c r="A17" s="2">
        <v>16</v>
      </c>
      <c r="B17" s="3" t="s">
        <v>33</v>
      </c>
      <c r="C17" s="3" t="s">
        <v>29</v>
      </c>
      <c r="D17" s="3" t="s">
        <v>34</v>
      </c>
      <c r="E17" s="3" t="s">
        <v>469</v>
      </c>
      <c r="F17" s="2">
        <v>20</v>
      </c>
      <c r="G17" s="3" t="s">
        <v>9</v>
      </c>
      <c r="H17" t="str">
        <f t="shared" si="0"/>
        <v>TMAX</v>
      </c>
      <c r="I17" t="str">
        <f t="shared" si="1"/>
        <v>Weather.MaxT</v>
      </c>
      <c r="J17" t="str">
        <f>D17</f>
        <v>Maximum air temperature</v>
      </c>
    </row>
    <row r="18" spans="1:10" x14ac:dyDescent="0.25">
      <c r="A18" s="2">
        <v>17</v>
      </c>
      <c r="B18" s="3" t="s">
        <v>35</v>
      </c>
      <c r="C18" s="3" t="s">
        <v>29</v>
      </c>
      <c r="D18" s="3" t="s">
        <v>36</v>
      </c>
      <c r="E18" s="3" t="s">
        <v>470</v>
      </c>
      <c r="F18" s="2">
        <v>20</v>
      </c>
      <c r="G18" s="3" t="s">
        <v>9</v>
      </c>
      <c r="H18" t="str">
        <f t="shared" si="0"/>
        <v>TMIN</v>
      </c>
      <c r="I18" t="str">
        <f t="shared" si="1"/>
        <v>Weather.MinT</v>
      </c>
      <c r="J18" t="str">
        <f>D18</f>
        <v>Minimum air temperature</v>
      </c>
    </row>
    <row r="19" spans="1:10" x14ac:dyDescent="0.25">
      <c r="A19" s="2">
        <v>18</v>
      </c>
      <c r="B19" s="3" t="s">
        <v>37</v>
      </c>
      <c r="C19" s="3" t="s">
        <v>38</v>
      </c>
      <c r="D19" s="3" t="s">
        <v>39</v>
      </c>
      <c r="E19" s="3" t="s">
        <v>484</v>
      </c>
      <c r="F19" s="2">
        <v>13</v>
      </c>
      <c r="G19" s="3" t="s">
        <v>9</v>
      </c>
      <c r="H19" t="str">
        <f t="shared" si="0"/>
        <v>DWDLF</v>
      </c>
      <c r="I19" t="str">
        <f t="shared" si="1"/>
        <v>Leaf.Dead.Wt</v>
      </c>
      <c r="J19" t="str">
        <f>D19</f>
        <v>Dry Weight of Dead Leaf</v>
      </c>
    </row>
    <row r="20" spans="1:10" x14ac:dyDescent="0.25">
      <c r="A20" s="2">
        <v>19</v>
      </c>
      <c r="B20" s="3" t="s">
        <v>40</v>
      </c>
      <c r="C20" s="3" t="s">
        <v>38</v>
      </c>
      <c r="D20" s="3" t="s">
        <v>41</v>
      </c>
      <c r="E20" s="3" t="s">
        <v>471</v>
      </c>
      <c r="F20" s="2">
        <v>13</v>
      </c>
      <c r="G20" s="3" t="s">
        <v>9</v>
      </c>
      <c r="H20" t="str">
        <f t="shared" si="0"/>
        <v>DWGLF</v>
      </c>
      <c r="I20" t="str">
        <f t="shared" si="1"/>
        <v>Leaf.Live.Wt</v>
      </c>
      <c r="J20" t="str">
        <f>D20</f>
        <v>Dry Weight of Green Leaf</v>
      </c>
    </row>
    <row r="21" spans="1:10" x14ac:dyDescent="0.25">
      <c r="A21" s="2">
        <v>20</v>
      </c>
      <c r="B21" s="3" t="s">
        <v>42</v>
      </c>
      <c r="C21" s="3" t="s">
        <v>38</v>
      </c>
      <c r="D21" s="3" t="s">
        <v>43</v>
      </c>
      <c r="E21" s="3" t="s">
        <v>472</v>
      </c>
      <c r="F21" s="2">
        <v>13</v>
      </c>
      <c r="G21" s="3" t="s">
        <v>9</v>
      </c>
      <c r="H21" t="str">
        <f t="shared" si="0"/>
        <v>DWSTEM</v>
      </c>
      <c r="I21" t="str">
        <f t="shared" si="1"/>
        <v>Stem.Total.Wt</v>
      </c>
      <c r="J21" t="str">
        <f>D21</f>
        <v>Dry Weight of Stem</v>
      </c>
    </row>
    <row r="22" spans="1:10" x14ac:dyDescent="0.25">
      <c r="A22" s="2">
        <v>21</v>
      </c>
      <c r="B22" s="3" t="s">
        <v>44</v>
      </c>
      <c r="C22" s="3" t="s">
        <v>38</v>
      </c>
      <c r="D22" s="3" t="s">
        <v>45</v>
      </c>
      <c r="E22" s="3"/>
      <c r="F22" s="2">
        <v>13</v>
      </c>
      <c r="G22" s="3" t="s">
        <v>9</v>
      </c>
      <c r="H22" t="str">
        <f t="shared" si="0"/>
        <v>DWPDLF</v>
      </c>
      <c r="I22">
        <f t="shared" si="1"/>
        <v>0</v>
      </c>
      <c r="J22" t="str">
        <f>D22</f>
        <v>Dry Weight of Main Culm Dead Leaf</v>
      </c>
    </row>
    <row r="23" spans="1:10" x14ac:dyDescent="0.25">
      <c r="A23" s="2">
        <v>22</v>
      </c>
      <c r="B23" s="3" t="s">
        <v>46</v>
      </c>
      <c r="C23" s="3" t="s">
        <v>38</v>
      </c>
      <c r="D23" s="3" t="s">
        <v>47</v>
      </c>
      <c r="E23" s="3"/>
      <c r="F23" s="2">
        <v>13</v>
      </c>
      <c r="G23" s="3" t="s">
        <v>9</v>
      </c>
      <c r="H23" t="str">
        <f t="shared" si="0"/>
        <v>DWPGLF</v>
      </c>
      <c r="I23">
        <f t="shared" si="1"/>
        <v>0</v>
      </c>
      <c r="J23" t="str">
        <f>D23</f>
        <v>Dry Weight of Main Culm Green Leaf</v>
      </c>
    </row>
    <row r="24" spans="1:10" x14ac:dyDescent="0.25">
      <c r="A24" s="2">
        <v>23</v>
      </c>
      <c r="B24" s="3" t="s">
        <v>48</v>
      </c>
      <c r="C24" s="3" t="s">
        <v>38</v>
      </c>
      <c r="D24" s="3" t="s">
        <v>49</v>
      </c>
      <c r="E24" s="3"/>
      <c r="F24" s="2">
        <v>13</v>
      </c>
      <c r="G24" s="3" t="s">
        <v>9</v>
      </c>
      <c r="H24" t="str">
        <f t="shared" si="0"/>
        <v>DWPSTEM</v>
      </c>
      <c r="I24">
        <f t="shared" si="1"/>
        <v>0</v>
      </c>
      <c r="J24" t="str">
        <f>D24</f>
        <v>Dry Weight of Main Culm Stem</v>
      </c>
    </row>
    <row r="25" spans="1:10" x14ac:dyDescent="0.25">
      <c r="A25" s="2">
        <v>24</v>
      </c>
      <c r="B25" s="3" t="s">
        <v>50</v>
      </c>
      <c r="C25" s="3" t="s">
        <v>38</v>
      </c>
      <c r="D25" s="3" t="s">
        <v>51</v>
      </c>
      <c r="E25" s="3"/>
      <c r="F25" s="2">
        <v>13</v>
      </c>
      <c r="G25" s="3" t="s">
        <v>9</v>
      </c>
      <c r="H25" t="str">
        <f t="shared" si="0"/>
        <v>DWPTOTA</v>
      </c>
      <c r="I25">
        <f t="shared" si="1"/>
        <v>0</v>
      </c>
      <c r="J25" t="str">
        <f>D25</f>
        <v>Dry Weight of Main Culm Above-ground Biomass</v>
      </c>
    </row>
    <row r="26" spans="1:10" x14ac:dyDescent="0.25">
      <c r="A26" s="2">
        <v>25</v>
      </c>
      <c r="B26" s="3" t="s">
        <v>52</v>
      </c>
      <c r="C26" s="3" t="s">
        <v>38</v>
      </c>
      <c r="D26" s="3" t="s">
        <v>53</v>
      </c>
      <c r="E26" s="3"/>
      <c r="F26" s="2">
        <v>13</v>
      </c>
      <c r="G26" s="3" t="s">
        <v>9</v>
      </c>
      <c r="H26" t="str">
        <f t="shared" si="0"/>
        <v>DWPTOTG</v>
      </c>
      <c r="I26">
        <f t="shared" si="1"/>
        <v>0</v>
      </c>
      <c r="J26" t="str">
        <f>D26</f>
        <v>Dry Weight of Main Culm Above-ground Biomass Green</v>
      </c>
    </row>
    <row r="27" spans="1:10" x14ac:dyDescent="0.25">
      <c r="A27" s="2">
        <v>26</v>
      </c>
      <c r="B27" s="3" t="s">
        <v>54</v>
      </c>
      <c r="C27" s="3" t="s">
        <v>38</v>
      </c>
      <c r="D27" s="3" t="s">
        <v>55</v>
      </c>
      <c r="E27" s="3" t="s">
        <v>473</v>
      </c>
      <c r="F27" s="2">
        <v>13</v>
      </c>
      <c r="G27" s="3" t="s">
        <v>9</v>
      </c>
      <c r="H27" t="str">
        <f t="shared" si="0"/>
        <v>DWRT</v>
      </c>
      <c r="I27" t="str">
        <f t="shared" si="1"/>
        <v>Root.Total.Wt</v>
      </c>
      <c r="J27" t="str">
        <f>D27</f>
        <v>Dry Weight of Roots</v>
      </c>
    </row>
    <row r="28" spans="1:10" x14ac:dyDescent="0.25">
      <c r="A28" s="2">
        <v>27</v>
      </c>
      <c r="B28" s="3" t="s">
        <v>56</v>
      </c>
      <c r="C28" s="3" t="s">
        <v>38</v>
      </c>
      <c r="D28" s="3" t="s">
        <v>57</v>
      </c>
      <c r="E28" s="3"/>
      <c r="F28" s="2">
        <v>13</v>
      </c>
      <c r="G28" s="3" t="s">
        <v>9</v>
      </c>
      <c r="H28" t="str">
        <f t="shared" si="0"/>
        <v>DWSDLF</v>
      </c>
      <c r="I28">
        <f t="shared" si="1"/>
        <v>0</v>
      </c>
      <c r="J28" t="str">
        <f>D28</f>
        <v>Dry Weight of Tiller Dead Leaf</v>
      </c>
    </row>
    <row r="29" spans="1:10" x14ac:dyDescent="0.25">
      <c r="A29" s="2">
        <v>28</v>
      </c>
      <c r="B29" s="3" t="s">
        <v>58</v>
      </c>
      <c r="C29" s="3" t="s">
        <v>38</v>
      </c>
      <c r="D29" s="3" t="s">
        <v>59</v>
      </c>
      <c r="E29" s="3"/>
      <c r="F29" s="2">
        <v>13</v>
      </c>
      <c r="G29" s="3" t="s">
        <v>9</v>
      </c>
      <c r="H29" t="str">
        <f t="shared" si="0"/>
        <v>DWSGLF</v>
      </c>
      <c r="I29">
        <f t="shared" si="1"/>
        <v>0</v>
      </c>
      <c r="J29" t="str">
        <f>D29</f>
        <v>Dry Weight of Tiller Green Leaf</v>
      </c>
    </row>
    <row r="30" spans="1:10" x14ac:dyDescent="0.25">
      <c r="A30" s="2">
        <v>29</v>
      </c>
      <c r="B30" s="3" t="s">
        <v>60</v>
      </c>
      <c r="C30" s="3" t="s">
        <v>38</v>
      </c>
      <c r="D30" s="3" t="s">
        <v>61</v>
      </c>
      <c r="E30" s="3"/>
      <c r="F30" s="2">
        <v>13</v>
      </c>
      <c r="G30" s="3" t="s">
        <v>9</v>
      </c>
      <c r="H30" t="str">
        <f t="shared" si="0"/>
        <v>DWSSTEM</v>
      </c>
      <c r="I30">
        <f t="shared" si="1"/>
        <v>0</v>
      </c>
      <c r="J30" t="str">
        <f>D30</f>
        <v>Dry Weight of Tiller Stem</v>
      </c>
    </row>
    <row r="31" spans="1:10" x14ac:dyDescent="0.25">
      <c r="A31" s="2">
        <v>30</v>
      </c>
      <c r="B31" s="3" t="s">
        <v>62</v>
      </c>
      <c r="C31" s="3" t="s">
        <v>38</v>
      </c>
      <c r="D31" s="3" t="s">
        <v>63</v>
      </c>
      <c r="E31" s="3"/>
      <c r="F31" s="2">
        <v>13</v>
      </c>
      <c r="G31" s="3" t="s">
        <v>9</v>
      </c>
      <c r="H31" t="str">
        <f t="shared" si="0"/>
        <v>DWSTOTA</v>
      </c>
      <c r="I31">
        <f t="shared" si="1"/>
        <v>0</v>
      </c>
      <c r="J31" t="str">
        <f>D31</f>
        <v>Dry Weight of Tiller Above-ground Biomass</v>
      </c>
    </row>
    <row r="32" spans="1:10" x14ac:dyDescent="0.25">
      <c r="A32" s="2">
        <v>31</v>
      </c>
      <c r="B32" s="3" t="s">
        <v>64</v>
      </c>
      <c r="C32" s="3" t="s">
        <v>38</v>
      </c>
      <c r="D32" s="3" t="s">
        <v>65</v>
      </c>
      <c r="E32" s="3"/>
      <c r="F32" s="2">
        <v>13</v>
      </c>
      <c r="G32" s="3" t="s">
        <v>9</v>
      </c>
      <c r="H32" t="str">
        <f t="shared" si="0"/>
        <v>DWSTOTG</v>
      </c>
      <c r="I32">
        <f t="shared" si="1"/>
        <v>0</v>
      </c>
      <c r="J32" t="str">
        <f>D32</f>
        <v>Dry Weight of Tiller Above-ground Green Biomass</v>
      </c>
    </row>
    <row r="33" spans="1:10" x14ac:dyDescent="0.25">
      <c r="A33" s="2">
        <v>32</v>
      </c>
      <c r="B33" s="3" t="s">
        <v>66</v>
      </c>
      <c r="C33" s="3" t="s">
        <v>38</v>
      </c>
      <c r="D33" s="3" t="s">
        <v>67</v>
      </c>
      <c r="E33" s="3" t="s">
        <v>474</v>
      </c>
      <c r="F33" s="2">
        <v>13</v>
      </c>
      <c r="G33" s="3" t="s">
        <v>9</v>
      </c>
      <c r="H33" t="str">
        <f t="shared" si="0"/>
        <v>DWTOTA</v>
      </c>
      <c r="I33" t="str">
        <f t="shared" si="1"/>
        <v>Sorghum.AboveGround.Wt</v>
      </c>
      <c r="J33" t="str">
        <f>D33</f>
        <v>Dry Weight of Above-ground Biomass</v>
      </c>
    </row>
    <row r="34" spans="1:10" x14ac:dyDescent="0.25">
      <c r="A34" s="2">
        <v>33</v>
      </c>
      <c r="B34" s="3" t="s">
        <v>68</v>
      </c>
      <c r="C34" s="3" t="s">
        <v>38</v>
      </c>
      <c r="D34" s="3" t="s">
        <v>69</v>
      </c>
      <c r="E34" s="3" t="s">
        <v>475</v>
      </c>
      <c r="F34" s="2">
        <v>13</v>
      </c>
      <c r="G34" s="3" t="s">
        <v>9</v>
      </c>
      <c r="H34" t="str">
        <f t="shared" si="0"/>
        <v>DWTOTB</v>
      </c>
      <c r="I34" t="str">
        <f t="shared" si="1"/>
        <v>Sorghum.BelowGround.Wt</v>
      </c>
      <c r="J34" t="str">
        <f>D34</f>
        <v>Dry Weight of Below-ground (Stalk + root) Biomass</v>
      </c>
    </row>
    <row r="35" spans="1:10" x14ac:dyDescent="0.25">
      <c r="A35" s="2">
        <v>34</v>
      </c>
      <c r="B35" s="3" t="s">
        <v>70</v>
      </c>
      <c r="C35" s="3" t="s">
        <v>38</v>
      </c>
      <c r="D35" s="3" t="s">
        <v>71</v>
      </c>
      <c r="E35" s="3" t="s">
        <v>476</v>
      </c>
      <c r="F35" s="2">
        <v>13</v>
      </c>
      <c r="G35" s="3" t="s">
        <v>9</v>
      </c>
      <c r="H35" t="str">
        <f t="shared" si="0"/>
        <v>DWTOTG</v>
      </c>
      <c r="I35" t="str">
        <f t="shared" si="1"/>
        <v>Sorghum.AboveGroundLive.Wt</v>
      </c>
      <c r="J35" t="str">
        <f>D35</f>
        <v>Dry Weight of Above-ground Biomass Green</v>
      </c>
    </row>
    <row r="36" spans="1:10" x14ac:dyDescent="0.25">
      <c r="A36" s="2">
        <v>35</v>
      </c>
      <c r="B36" s="3" t="s">
        <v>72</v>
      </c>
      <c r="C36" s="3" t="s">
        <v>38</v>
      </c>
      <c r="D36" s="3" t="s">
        <v>73</v>
      </c>
      <c r="E36" s="3" t="s">
        <v>477</v>
      </c>
      <c r="F36" s="2">
        <v>13</v>
      </c>
      <c r="G36" s="3" t="s">
        <v>9</v>
      </c>
      <c r="H36" t="str">
        <f t="shared" si="0"/>
        <v>DWTOTT</v>
      </c>
      <c r="I36" t="str">
        <f t="shared" si="1"/>
        <v>Sorghum.Total.Wt</v>
      </c>
      <c r="J36" t="str">
        <f>D36</f>
        <v>Dry Weight of Total (Above + Below-ground) Biomass</v>
      </c>
    </row>
    <row r="37" spans="1:10" x14ac:dyDescent="0.25">
      <c r="A37" s="2">
        <v>36</v>
      </c>
      <c r="B37" s="3" t="s">
        <v>74</v>
      </c>
      <c r="C37" s="3" t="s">
        <v>38</v>
      </c>
      <c r="D37" s="3" t="s">
        <v>75</v>
      </c>
      <c r="E37" s="3" t="s">
        <v>478</v>
      </c>
      <c r="F37" s="2">
        <v>4</v>
      </c>
      <c r="G37" s="3" t="s">
        <v>9</v>
      </c>
      <c r="H37" t="str">
        <f t="shared" si="0"/>
        <v>FRINT</v>
      </c>
      <c r="I37" t="str">
        <f t="shared" si="1"/>
        <v>Leaf.CoverGreen</v>
      </c>
      <c r="J37" t="str">
        <f>D37</f>
        <v>Fraction of Radiation Interception</v>
      </c>
    </row>
    <row r="38" spans="1:10" x14ac:dyDescent="0.25">
      <c r="A38" s="2">
        <v>37</v>
      </c>
      <c r="B38" s="3" t="s">
        <v>76</v>
      </c>
      <c r="C38" s="3" t="s">
        <v>38</v>
      </c>
      <c r="D38" s="3" t="s">
        <v>77</v>
      </c>
      <c r="E38" s="3"/>
      <c r="F38" s="2">
        <v>13</v>
      </c>
      <c r="G38" s="3" t="s">
        <v>9</v>
      </c>
      <c r="H38" t="str">
        <f t="shared" si="0"/>
        <v>FWDLF</v>
      </c>
      <c r="I38">
        <f t="shared" si="1"/>
        <v>0</v>
      </c>
      <c r="J38" t="str">
        <f>D38</f>
        <v>Fresh Weight of Dead Leaf</v>
      </c>
    </row>
    <row r="39" spans="1:10" x14ac:dyDescent="0.25">
      <c r="A39" s="2">
        <v>38</v>
      </c>
      <c r="B39" s="3" t="s">
        <v>78</v>
      </c>
      <c r="C39" s="3" t="s">
        <v>38</v>
      </c>
      <c r="D39" s="3" t="s">
        <v>79</v>
      </c>
      <c r="E39" s="3"/>
      <c r="F39" s="2">
        <v>13</v>
      </c>
      <c r="G39" s="3" t="s">
        <v>9</v>
      </c>
      <c r="H39" t="str">
        <f t="shared" si="0"/>
        <v>FWGLF</v>
      </c>
      <c r="I39">
        <f t="shared" si="1"/>
        <v>0</v>
      </c>
      <c r="J39" t="str">
        <f>D39</f>
        <v>Fresh Weight of Green Leaf</v>
      </c>
    </row>
    <row r="40" spans="1:10" x14ac:dyDescent="0.25">
      <c r="A40" s="2">
        <v>39</v>
      </c>
      <c r="B40" s="3" t="s">
        <v>80</v>
      </c>
      <c r="C40" s="3" t="s">
        <v>38</v>
      </c>
      <c r="D40" s="3" t="s">
        <v>81</v>
      </c>
      <c r="E40" s="3"/>
      <c r="F40" s="2">
        <v>13</v>
      </c>
      <c r="G40" s="3" t="s">
        <v>9</v>
      </c>
      <c r="H40" t="str">
        <f t="shared" si="0"/>
        <v>FWSTEM</v>
      </c>
      <c r="I40">
        <f t="shared" si="1"/>
        <v>0</v>
      </c>
      <c r="J40" t="str">
        <f>D40</f>
        <v>Fresh Weight of Stem</v>
      </c>
    </row>
    <row r="41" spans="1:10" x14ac:dyDescent="0.25">
      <c r="A41" s="2">
        <v>40</v>
      </c>
      <c r="B41" s="3" t="s">
        <v>82</v>
      </c>
      <c r="C41" s="3" t="s">
        <v>38</v>
      </c>
      <c r="D41" s="3" t="s">
        <v>83</v>
      </c>
      <c r="E41" s="3"/>
      <c r="F41" s="2">
        <v>13</v>
      </c>
      <c r="G41" s="3" t="s">
        <v>9</v>
      </c>
      <c r="H41" t="str">
        <f t="shared" si="0"/>
        <v>FWPDLF</v>
      </c>
      <c r="I41">
        <f t="shared" si="1"/>
        <v>0</v>
      </c>
      <c r="J41" t="str">
        <f>D41</f>
        <v>Fresh Weight of Main Culm Dead Leaf</v>
      </c>
    </row>
    <row r="42" spans="1:10" x14ac:dyDescent="0.25">
      <c r="A42" s="2">
        <v>41</v>
      </c>
      <c r="B42" s="3" t="s">
        <v>84</v>
      </c>
      <c r="C42" s="3" t="s">
        <v>38</v>
      </c>
      <c r="D42" s="3" t="s">
        <v>85</v>
      </c>
      <c r="E42" s="3"/>
      <c r="F42" s="2">
        <v>13</v>
      </c>
      <c r="G42" s="3" t="s">
        <v>9</v>
      </c>
      <c r="H42" t="str">
        <f t="shared" si="0"/>
        <v>FWPGLF</v>
      </c>
      <c r="I42">
        <f t="shared" si="1"/>
        <v>0</v>
      </c>
      <c r="J42" t="str">
        <f>D42</f>
        <v>Fresh Weight of Main Culm Green Leaf</v>
      </c>
    </row>
    <row r="43" spans="1:10" x14ac:dyDescent="0.25">
      <c r="A43" s="2">
        <v>42</v>
      </c>
      <c r="B43" s="3" t="s">
        <v>86</v>
      </c>
      <c r="C43" s="3" t="s">
        <v>38</v>
      </c>
      <c r="D43" s="3" t="s">
        <v>87</v>
      </c>
      <c r="E43" s="3"/>
      <c r="F43" s="2">
        <v>13</v>
      </c>
      <c r="G43" s="3" t="s">
        <v>9</v>
      </c>
      <c r="H43" t="str">
        <f t="shared" si="0"/>
        <v>FWPSTEM</v>
      </c>
      <c r="I43">
        <f t="shared" si="1"/>
        <v>0</v>
      </c>
      <c r="J43" t="str">
        <f>D43</f>
        <v>Fresh Weight of Main Culm Stem</v>
      </c>
    </row>
    <row r="44" spans="1:10" x14ac:dyDescent="0.25">
      <c r="A44" s="2">
        <v>43</v>
      </c>
      <c r="B44" s="3" t="s">
        <v>88</v>
      </c>
      <c r="C44" s="3" t="s">
        <v>38</v>
      </c>
      <c r="D44" s="3" t="s">
        <v>89</v>
      </c>
      <c r="E44" s="3"/>
      <c r="F44" s="2">
        <v>13</v>
      </c>
      <c r="G44" s="3" t="s">
        <v>9</v>
      </c>
      <c r="H44" t="str">
        <f t="shared" si="0"/>
        <v>FWPTOTA</v>
      </c>
      <c r="I44">
        <f t="shared" si="1"/>
        <v>0</v>
      </c>
      <c r="J44" t="str">
        <f>D44</f>
        <v>Fresh Weight of Main Culm Above-ground Biomass</v>
      </c>
    </row>
    <row r="45" spans="1:10" x14ac:dyDescent="0.25">
      <c r="A45" s="2">
        <v>44</v>
      </c>
      <c r="B45" s="3" t="s">
        <v>90</v>
      </c>
      <c r="C45" s="3" t="s">
        <v>38</v>
      </c>
      <c r="D45" s="3" t="s">
        <v>91</v>
      </c>
      <c r="E45" s="3"/>
      <c r="F45" s="2">
        <v>13</v>
      </c>
      <c r="G45" s="3" t="s">
        <v>9</v>
      </c>
      <c r="H45" t="str">
        <f t="shared" si="0"/>
        <v>FWPTOTG</v>
      </c>
      <c r="I45">
        <f t="shared" si="1"/>
        <v>0</v>
      </c>
      <c r="J45" t="str">
        <f>D45</f>
        <v>Fresh Weight of Main Culm Above-ground Biomass Green</v>
      </c>
    </row>
    <row r="46" spans="1:10" x14ac:dyDescent="0.25">
      <c r="A46" s="2">
        <v>45</v>
      </c>
      <c r="B46" s="3" t="s">
        <v>92</v>
      </c>
      <c r="C46" s="3" t="s">
        <v>38</v>
      </c>
      <c r="D46" s="3" t="s">
        <v>93</v>
      </c>
      <c r="E46" s="3"/>
      <c r="F46" s="2">
        <v>13</v>
      </c>
      <c r="G46" s="3" t="s">
        <v>9</v>
      </c>
      <c r="H46" t="str">
        <f t="shared" si="0"/>
        <v>FWSDLF</v>
      </c>
      <c r="I46">
        <f t="shared" si="1"/>
        <v>0</v>
      </c>
      <c r="J46" t="str">
        <f>D46</f>
        <v>Fresh Weight of Tiller Dead Leaf</v>
      </c>
    </row>
    <row r="47" spans="1:10" x14ac:dyDescent="0.25">
      <c r="A47" s="2">
        <v>46</v>
      </c>
      <c r="B47" s="3" t="s">
        <v>94</v>
      </c>
      <c r="C47" s="3" t="s">
        <v>38</v>
      </c>
      <c r="D47" s="3" t="s">
        <v>95</v>
      </c>
      <c r="E47" s="3"/>
      <c r="F47" s="2">
        <v>13</v>
      </c>
      <c r="G47" s="3" t="s">
        <v>9</v>
      </c>
      <c r="H47" t="str">
        <f t="shared" si="0"/>
        <v>FWSGLF</v>
      </c>
      <c r="I47">
        <f t="shared" si="1"/>
        <v>0</v>
      </c>
      <c r="J47" t="str">
        <f>D47</f>
        <v>Fresh Weight of Tiller Green Leaf</v>
      </c>
    </row>
    <row r="48" spans="1:10" x14ac:dyDescent="0.25">
      <c r="A48" s="2">
        <v>47</v>
      </c>
      <c r="B48" s="3" t="s">
        <v>96</v>
      </c>
      <c r="C48" s="3" t="s">
        <v>38</v>
      </c>
      <c r="D48" s="3" t="s">
        <v>97</v>
      </c>
      <c r="E48" s="3"/>
      <c r="F48" s="2">
        <v>13</v>
      </c>
      <c r="G48" s="3" t="s">
        <v>9</v>
      </c>
      <c r="H48" t="str">
        <f t="shared" si="0"/>
        <v>FWSSTEM</v>
      </c>
      <c r="I48">
        <f t="shared" si="1"/>
        <v>0</v>
      </c>
      <c r="J48" t="str">
        <f>D48</f>
        <v>Fresh Weight of Tiller Stem</v>
      </c>
    </row>
    <row r="49" spans="1:10" x14ac:dyDescent="0.25">
      <c r="A49" s="2">
        <v>48</v>
      </c>
      <c r="B49" s="3" t="s">
        <v>98</v>
      </c>
      <c r="C49" s="3" t="s">
        <v>38</v>
      </c>
      <c r="D49" s="3" t="s">
        <v>99</v>
      </c>
      <c r="E49" s="3"/>
      <c r="F49" s="2">
        <v>13</v>
      </c>
      <c r="G49" s="3" t="s">
        <v>9</v>
      </c>
      <c r="H49" t="str">
        <f t="shared" si="0"/>
        <v>FWSTB</v>
      </c>
      <c r="I49">
        <f t="shared" si="1"/>
        <v>0</v>
      </c>
      <c r="J49" t="str">
        <f>D49</f>
        <v>Fresh Weight of Below-ground Stalk</v>
      </c>
    </row>
    <row r="50" spans="1:10" x14ac:dyDescent="0.25">
      <c r="A50" s="2">
        <v>49</v>
      </c>
      <c r="B50" s="3" t="s">
        <v>100</v>
      </c>
      <c r="C50" s="3" t="s">
        <v>38</v>
      </c>
      <c r="D50" s="3" t="s">
        <v>101</v>
      </c>
      <c r="E50" s="3"/>
      <c r="F50" s="2">
        <v>13</v>
      </c>
      <c r="G50" s="3" t="s">
        <v>9</v>
      </c>
      <c r="H50" t="str">
        <f t="shared" si="0"/>
        <v>FWSTOTA</v>
      </c>
      <c r="I50">
        <f t="shared" si="1"/>
        <v>0</v>
      </c>
      <c r="J50" t="str">
        <f>D50</f>
        <v>Fresh Weight of Tiller Above-ground Biomass</v>
      </c>
    </row>
    <row r="51" spans="1:10" x14ac:dyDescent="0.25">
      <c r="A51" s="2">
        <v>50</v>
      </c>
      <c r="B51" s="3" t="s">
        <v>102</v>
      </c>
      <c r="C51" s="3" t="s">
        <v>38</v>
      </c>
      <c r="D51" s="3" t="s">
        <v>103</v>
      </c>
      <c r="E51" s="3"/>
      <c r="F51" s="2">
        <v>13</v>
      </c>
      <c r="G51" s="3" t="s">
        <v>9</v>
      </c>
      <c r="H51" t="str">
        <f t="shared" si="0"/>
        <v>FWSTOTG</v>
      </c>
      <c r="I51">
        <f t="shared" si="1"/>
        <v>0</v>
      </c>
      <c r="J51" t="str">
        <f>D51</f>
        <v>Fresh Weight of Tiller Above-ground Biomass Green</v>
      </c>
    </row>
    <row r="52" spans="1:10" x14ac:dyDescent="0.25">
      <c r="A52" s="2">
        <v>51</v>
      </c>
      <c r="B52" s="3" t="s">
        <v>104</v>
      </c>
      <c r="C52" s="3" t="s">
        <v>38</v>
      </c>
      <c r="D52" s="3" t="s">
        <v>105</v>
      </c>
      <c r="E52" s="3"/>
      <c r="F52" s="2">
        <v>13</v>
      </c>
      <c r="G52" s="3" t="s">
        <v>9</v>
      </c>
      <c r="H52" t="str">
        <f t="shared" si="0"/>
        <v>FWTOTA</v>
      </c>
      <c r="I52">
        <f t="shared" si="1"/>
        <v>0</v>
      </c>
      <c r="J52" t="str">
        <f>D52</f>
        <v>Fresh Weight of Total Above-ground Biomass</v>
      </c>
    </row>
    <row r="53" spans="1:10" x14ac:dyDescent="0.25">
      <c r="A53" s="2">
        <v>52</v>
      </c>
      <c r="B53" s="3" t="s">
        <v>106</v>
      </c>
      <c r="C53" s="3" t="s">
        <v>38</v>
      </c>
      <c r="D53" s="3" t="s">
        <v>107</v>
      </c>
      <c r="E53" s="3"/>
      <c r="F53" s="2">
        <v>13</v>
      </c>
      <c r="G53" s="3" t="s">
        <v>9</v>
      </c>
      <c r="H53" t="str">
        <f t="shared" si="0"/>
        <v>FWTOTB</v>
      </c>
      <c r="I53">
        <f t="shared" si="1"/>
        <v>0</v>
      </c>
      <c r="J53" t="str">
        <f>D53</f>
        <v>Fresh Weight of Below-ground (stalk + root) Biomass</v>
      </c>
    </row>
    <row r="54" spans="1:10" x14ac:dyDescent="0.25">
      <c r="A54" s="2">
        <v>53</v>
      </c>
      <c r="B54" s="3" t="s">
        <v>108</v>
      </c>
      <c r="C54" s="3" t="s">
        <v>38</v>
      </c>
      <c r="D54" s="3" t="s">
        <v>109</v>
      </c>
      <c r="E54" s="3"/>
      <c r="F54" s="2">
        <v>13</v>
      </c>
      <c r="G54" s="3" t="s">
        <v>9</v>
      </c>
      <c r="H54" t="str">
        <f t="shared" si="0"/>
        <v>FWTOTG</v>
      </c>
      <c r="I54">
        <f t="shared" si="1"/>
        <v>0</v>
      </c>
      <c r="J54" t="str">
        <f>D54</f>
        <v>Fresh Weight of Above-ground Biomass Green</v>
      </c>
    </row>
    <row r="55" spans="1:10" x14ac:dyDescent="0.25">
      <c r="A55" s="2">
        <v>54</v>
      </c>
      <c r="B55" s="3" t="s">
        <v>110</v>
      </c>
      <c r="C55" s="3" t="s">
        <v>38</v>
      </c>
      <c r="D55" s="3" t="s">
        <v>111</v>
      </c>
      <c r="E55" s="3"/>
      <c r="F55" s="2">
        <v>13</v>
      </c>
      <c r="G55" s="3" t="s">
        <v>9</v>
      </c>
      <c r="H55" t="str">
        <f t="shared" si="0"/>
        <v>FWTOTT</v>
      </c>
      <c r="I55">
        <f t="shared" si="1"/>
        <v>0</v>
      </c>
      <c r="J55" t="str">
        <f>D55</f>
        <v>Fresh Weight of Total (Above + Below-ground) Biomass</v>
      </c>
    </row>
    <row r="56" spans="1:10" x14ac:dyDescent="0.25">
      <c r="A56" s="2">
        <v>55</v>
      </c>
      <c r="B56" s="3" t="s">
        <v>112</v>
      </c>
      <c r="C56" s="3" t="s">
        <v>38</v>
      </c>
      <c r="D56" s="3" t="s">
        <v>113</v>
      </c>
      <c r="E56" s="3" t="s">
        <v>482</v>
      </c>
      <c r="F56" s="2">
        <v>14</v>
      </c>
      <c r="G56" s="3" t="s">
        <v>9</v>
      </c>
      <c r="H56" t="str">
        <f t="shared" si="0"/>
        <v>LAI</v>
      </c>
      <c r="I56" t="str">
        <f t="shared" si="1"/>
        <v>Leaf.LAI</v>
      </c>
      <c r="J56" t="str">
        <f>D56</f>
        <v>Leaf Area Index (Green)</v>
      </c>
    </row>
    <row r="57" spans="1:10" x14ac:dyDescent="0.25">
      <c r="A57" s="2">
        <v>56</v>
      </c>
      <c r="B57" s="3" t="s">
        <v>114</v>
      </c>
      <c r="C57" s="3" t="s">
        <v>38</v>
      </c>
      <c r="D57" s="3" t="s">
        <v>115</v>
      </c>
      <c r="E57" s="3"/>
      <c r="F57" s="2">
        <v>7</v>
      </c>
      <c r="G57" s="3" t="s">
        <v>9</v>
      </c>
      <c r="H57" t="str">
        <f t="shared" si="0"/>
        <v>LAPSTEM</v>
      </c>
      <c r="I57">
        <f t="shared" si="1"/>
        <v>0</v>
      </c>
      <c r="J57" t="str">
        <f>D57</f>
        <v>Leaf Area per Main Culm Stalk</v>
      </c>
    </row>
    <row r="58" spans="1:10" x14ac:dyDescent="0.25">
      <c r="A58" s="2">
        <v>57</v>
      </c>
      <c r="B58" s="3" t="s">
        <v>116</v>
      </c>
      <c r="C58" s="3" t="s">
        <v>38</v>
      </c>
      <c r="D58" s="3" t="s">
        <v>117</v>
      </c>
      <c r="E58" s="3"/>
      <c r="F58" s="2">
        <v>7</v>
      </c>
      <c r="G58" s="3" t="s">
        <v>9</v>
      </c>
      <c r="H58" t="str">
        <f t="shared" si="0"/>
        <v>LASSTEM</v>
      </c>
      <c r="I58">
        <f t="shared" si="1"/>
        <v>0</v>
      </c>
      <c r="J58" t="str">
        <f>D58</f>
        <v>Leaf Area per Tiller Stalk</v>
      </c>
    </row>
    <row r="59" spans="1:10" x14ac:dyDescent="0.25">
      <c r="A59" s="2">
        <v>58</v>
      </c>
      <c r="B59" s="3" t="s">
        <v>118</v>
      </c>
      <c r="C59" s="3" t="s">
        <v>38</v>
      </c>
      <c r="D59" s="3" t="s">
        <v>119</v>
      </c>
      <c r="E59" s="3"/>
      <c r="F59" s="2">
        <v>7</v>
      </c>
      <c r="G59" s="3" t="s">
        <v>9</v>
      </c>
      <c r="H59" t="str">
        <f t="shared" si="0"/>
        <v>LATSTEM</v>
      </c>
      <c r="I59">
        <f t="shared" si="1"/>
        <v>0</v>
      </c>
      <c r="J59" t="str">
        <f>D59</f>
        <v>Leaf Area per Stalk Total</v>
      </c>
    </row>
    <row r="60" spans="1:10" x14ac:dyDescent="0.25">
      <c r="A60" s="2">
        <v>59</v>
      </c>
      <c r="B60" s="3" t="s">
        <v>120</v>
      </c>
      <c r="C60" s="3" t="s">
        <v>38</v>
      </c>
      <c r="D60" s="3" t="s">
        <v>121</v>
      </c>
      <c r="E60" s="3"/>
      <c r="F60" s="2">
        <v>8</v>
      </c>
      <c r="G60" s="3" t="s">
        <v>9</v>
      </c>
      <c r="H60" t="str">
        <f t="shared" si="0"/>
        <v>LAW</v>
      </c>
      <c r="I60">
        <f t="shared" si="1"/>
        <v>0</v>
      </c>
      <c r="J60" t="str">
        <f>D60</f>
        <v>Leaf Area per unit Weight</v>
      </c>
    </row>
    <row r="61" spans="1:10" x14ac:dyDescent="0.25">
      <c r="A61" s="2">
        <v>60</v>
      </c>
      <c r="B61" s="3" t="s">
        <v>122</v>
      </c>
      <c r="C61" s="3" t="s">
        <v>38</v>
      </c>
      <c r="D61" s="3" t="s">
        <v>123</v>
      </c>
      <c r="E61" s="3" t="s">
        <v>479</v>
      </c>
      <c r="F61" s="2">
        <v>12</v>
      </c>
      <c r="G61" s="3" t="s">
        <v>9</v>
      </c>
      <c r="H61" t="str">
        <f t="shared" si="0"/>
        <v>NCDLF</v>
      </c>
      <c r="I61" t="str">
        <f t="shared" si="1"/>
        <v>Leaf.SenescedLeafSLN</v>
      </c>
      <c r="J61" t="str">
        <f>D61</f>
        <v>Nitrogen Concentration in Dead Leaf</v>
      </c>
    </row>
    <row r="62" spans="1:10" x14ac:dyDescent="0.25">
      <c r="A62" s="2">
        <v>61</v>
      </c>
      <c r="B62" s="3" t="s">
        <v>124</v>
      </c>
      <c r="C62" s="3" t="s">
        <v>38</v>
      </c>
      <c r="D62" s="3" t="s">
        <v>125</v>
      </c>
      <c r="E62" s="3" t="s">
        <v>480</v>
      </c>
      <c r="F62" s="2">
        <v>12</v>
      </c>
      <c r="G62" s="3" t="s">
        <v>9</v>
      </c>
      <c r="H62" t="str">
        <f t="shared" si="0"/>
        <v>NCGLF</v>
      </c>
      <c r="I62" t="str">
        <f t="shared" si="1"/>
        <v>Leaf.SLN</v>
      </c>
      <c r="J62" t="str">
        <f>D62</f>
        <v>Nitrogen Concentration in Green Leaf</v>
      </c>
    </row>
    <row r="63" spans="1:10" x14ac:dyDescent="0.25">
      <c r="A63" s="2">
        <v>62</v>
      </c>
      <c r="B63" s="3" t="s">
        <v>126</v>
      </c>
      <c r="C63" s="3" t="s">
        <v>38</v>
      </c>
      <c r="D63" s="3" t="s">
        <v>127</v>
      </c>
      <c r="E63" s="3" t="s">
        <v>481</v>
      </c>
      <c r="F63" s="2">
        <v>12</v>
      </c>
      <c r="G63" s="3" t="s">
        <v>9</v>
      </c>
      <c r="H63" t="str">
        <f t="shared" si="0"/>
        <v>NCSTEM</v>
      </c>
      <c r="I63" t="str">
        <f t="shared" si="1"/>
        <v>Stem.Nconc</v>
      </c>
      <c r="J63" t="str">
        <f>D63</f>
        <v>Nitrogen Concentration in Stem</v>
      </c>
    </row>
    <row r="64" spans="1:10" x14ac:dyDescent="0.25">
      <c r="A64" s="2">
        <v>63</v>
      </c>
      <c r="B64" s="3" t="s">
        <v>128</v>
      </c>
      <c r="C64" s="3" t="s">
        <v>38</v>
      </c>
      <c r="D64" s="3" t="s">
        <v>129</v>
      </c>
      <c r="E64" s="3"/>
      <c r="F64" s="2">
        <v>12</v>
      </c>
      <c r="G64" s="3" t="s">
        <v>9</v>
      </c>
      <c r="H64" t="str">
        <f t="shared" si="0"/>
        <v>NCPDLF</v>
      </c>
      <c r="I64">
        <f t="shared" si="1"/>
        <v>0</v>
      </c>
      <c r="J64" t="str">
        <f>D64</f>
        <v>Nitrogen Concentration of Main Culm Dead Leaf</v>
      </c>
    </row>
    <row r="65" spans="1:10" x14ac:dyDescent="0.25">
      <c r="A65" s="2">
        <v>64</v>
      </c>
      <c r="B65" s="3" t="s">
        <v>130</v>
      </c>
      <c r="C65" s="3" t="s">
        <v>38</v>
      </c>
      <c r="D65" s="3" t="s">
        <v>131</v>
      </c>
      <c r="E65" s="3"/>
      <c r="F65" s="2">
        <v>12</v>
      </c>
      <c r="G65" s="3" t="s">
        <v>9</v>
      </c>
      <c r="H65" t="str">
        <f t="shared" si="0"/>
        <v>NCPGLF</v>
      </c>
      <c r="I65">
        <f t="shared" si="1"/>
        <v>0</v>
      </c>
      <c r="J65" t="str">
        <f>D65</f>
        <v>Nitrogen Concentration of Main Culm Green Leaf</v>
      </c>
    </row>
    <row r="66" spans="1:10" x14ac:dyDescent="0.25">
      <c r="A66" s="2">
        <v>65</v>
      </c>
      <c r="B66" s="3" t="s">
        <v>132</v>
      </c>
      <c r="C66" s="3" t="s">
        <v>38</v>
      </c>
      <c r="D66" s="3" t="s">
        <v>133</v>
      </c>
      <c r="E66" s="3"/>
      <c r="F66" s="2">
        <v>12</v>
      </c>
      <c r="G66" s="3" t="s">
        <v>9</v>
      </c>
      <c r="H66" t="str">
        <f t="shared" si="0"/>
        <v>NCPSTEM</v>
      </c>
      <c r="I66">
        <f t="shared" si="1"/>
        <v>0</v>
      </c>
      <c r="J66" t="str">
        <f>D66</f>
        <v>Nitrogen Concentration of Main Culm Stem</v>
      </c>
    </row>
    <row r="67" spans="1:10" x14ac:dyDescent="0.25">
      <c r="A67" s="2">
        <v>66</v>
      </c>
      <c r="B67" s="3" t="s">
        <v>134</v>
      </c>
      <c r="C67" s="3" t="s">
        <v>38</v>
      </c>
      <c r="D67" s="3" t="s">
        <v>135</v>
      </c>
      <c r="E67" s="3"/>
      <c r="F67" s="2">
        <v>12</v>
      </c>
      <c r="G67" s="3" t="s">
        <v>9</v>
      </c>
      <c r="H67" t="str">
        <f t="shared" ref="H67:H130" si="2">B67</f>
        <v>NCPTOTA</v>
      </c>
      <c r="I67">
        <f t="shared" ref="I67:I130" si="3">E67</f>
        <v>0</v>
      </c>
      <c r="J67" t="str">
        <f>D67</f>
        <v>Nitrogen Concentration of Main Culm Above-ground Biomass</v>
      </c>
    </row>
    <row r="68" spans="1:10" x14ac:dyDescent="0.25">
      <c r="A68" s="2">
        <v>67</v>
      </c>
      <c r="B68" s="3" t="s">
        <v>136</v>
      </c>
      <c r="C68" s="3" t="s">
        <v>38</v>
      </c>
      <c r="D68" s="3" t="s">
        <v>137</v>
      </c>
      <c r="E68" s="3"/>
      <c r="F68" s="2">
        <v>12</v>
      </c>
      <c r="G68" s="3" t="s">
        <v>9</v>
      </c>
      <c r="H68" t="str">
        <f t="shared" si="2"/>
        <v>NCPTOTG</v>
      </c>
      <c r="I68">
        <f t="shared" si="3"/>
        <v>0</v>
      </c>
      <c r="J68" t="str">
        <f>D68</f>
        <v>Nitrogen Concentration of Main Culm Above-ground Biomass Gre</v>
      </c>
    </row>
    <row r="69" spans="1:10" x14ac:dyDescent="0.25">
      <c r="A69" s="2">
        <v>68</v>
      </c>
      <c r="B69" s="3" t="s">
        <v>138</v>
      </c>
      <c r="C69" s="3" t="s">
        <v>38</v>
      </c>
      <c r="D69" s="3" t="s">
        <v>139</v>
      </c>
      <c r="E69" s="3"/>
      <c r="F69" s="2">
        <v>12</v>
      </c>
      <c r="G69" s="3" t="s">
        <v>9</v>
      </c>
      <c r="H69" t="str">
        <f t="shared" si="2"/>
        <v>NCSDLF</v>
      </c>
      <c r="I69">
        <f t="shared" si="3"/>
        <v>0</v>
      </c>
      <c r="J69" t="str">
        <f>D69</f>
        <v>Nitrogen Concentration of Tiller Dead Leaf</v>
      </c>
    </row>
    <row r="70" spans="1:10" x14ac:dyDescent="0.25">
      <c r="A70" s="2">
        <v>69</v>
      </c>
      <c r="B70" s="3" t="s">
        <v>140</v>
      </c>
      <c r="C70" s="3" t="s">
        <v>38</v>
      </c>
      <c r="D70" s="3" t="s">
        <v>141</v>
      </c>
      <c r="E70" s="3"/>
      <c r="F70" s="2">
        <v>12</v>
      </c>
      <c r="G70" s="3" t="s">
        <v>9</v>
      </c>
      <c r="H70" t="str">
        <f t="shared" si="2"/>
        <v>NCSGLF</v>
      </c>
      <c r="I70">
        <f t="shared" si="3"/>
        <v>0</v>
      </c>
      <c r="J70" t="str">
        <f>D70</f>
        <v>Nitrogen Concentration of Tiller Green Leaf</v>
      </c>
    </row>
    <row r="71" spans="1:10" x14ac:dyDescent="0.25">
      <c r="A71" s="2">
        <v>70</v>
      </c>
      <c r="B71" s="3" t="s">
        <v>142</v>
      </c>
      <c r="C71" s="3" t="s">
        <v>38</v>
      </c>
      <c r="D71" s="3" t="s">
        <v>143</v>
      </c>
      <c r="E71" s="3"/>
      <c r="F71" s="2">
        <v>12</v>
      </c>
      <c r="G71" s="3" t="s">
        <v>9</v>
      </c>
      <c r="H71" t="str">
        <f t="shared" si="2"/>
        <v>NCSSTEM</v>
      </c>
      <c r="I71">
        <f t="shared" si="3"/>
        <v>0</v>
      </c>
      <c r="J71" t="str">
        <f>D71</f>
        <v>Nitrogen Concentration of Tiller Stem</v>
      </c>
    </row>
    <row r="72" spans="1:10" x14ac:dyDescent="0.25">
      <c r="A72" s="2">
        <v>71</v>
      </c>
      <c r="B72" s="3" t="s">
        <v>144</v>
      </c>
      <c r="C72" s="3" t="s">
        <v>38</v>
      </c>
      <c r="D72" s="3" t="s">
        <v>145</v>
      </c>
      <c r="E72" s="3"/>
      <c r="F72" s="2">
        <v>12</v>
      </c>
      <c r="G72" s="3" t="s">
        <v>9</v>
      </c>
      <c r="H72" t="str">
        <f t="shared" si="2"/>
        <v>NCSTB</v>
      </c>
      <c r="I72">
        <f t="shared" si="3"/>
        <v>0</v>
      </c>
      <c r="J72" t="str">
        <f>D72</f>
        <v>Nitrogen Concentration of Below-ground Stalk</v>
      </c>
    </row>
    <row r="73" spans="1:10" x14ac:dyDescent="0.25">
      <c r="A73" s="2">
        <v>72</v>
      </c>
      <c r="B73" s="3" t="s">
        <v>146</v>
      </c>
      <c r="C73" s="3" t="s">
        <v>38</v>
      </c>
      <c r="D73" s="3" t="s">
        <v>147</v>
      </c>
      <c r="E73" s="3"/>
      <c r="F73" s="2">
        <v>12</v>
      </c>
      <c r="G73" s="3" t="s">
        <v>9</v>
      </c>
      <c r="H73" t="str">
        <f t="shared" si="2"/>
        <v>NCSTOTA</v>
      </c>
      <c r="I73">
        <f t="shared" si="3"/>
        <v>0</v>
      </c>
      <c r="J73" t="str">
        <f>D73</f>
        <v>Nitrogen Concentration of Tiller Above-ground Biomass</v>
      </c>
    </row>
    <row r="74" spans="1:10" x14ac:dyDescent="0.25">
      <c r="A74" s="2">
        <v>73</v>
      </c>
      <c r="B74" s="3" t="s">
        <v>148</v>
      </c>
      <c r="C74" s="3" t="s">
        <v>38</v>
      </c>
      <c r="D74" s="3" t="s">
        <v>149</v>
      </c>
      <c r="E74" s="3"/>
      <c r="F74" s="2">
        <v>12</v>
      </c>
      <c r="G74" s="3" t="s">
        <v>9</v>
      </c>
      <c r="H74" t="str">
        <f t="shared" si="2"/>
        <v>NCSTOTG</v>
      </c>
      <c r="I74">
        <f t="shared" si="3"/>
        <v>0</v>
      </c>
      <c r="J74" t="str">
        <f>D74</f>
        <v>Nitrogen Concentration of Tiller Above-ground Biomass Green</v>
      </c>
    </row>
    <row r="75" spans="1:10" x14ac:dyDescent="0.25">
      <c r="A75" s="2">
        <v>74</v>
      </c>
      <c r="B75" s="3" t="s">
        <v>150</v>
      </c>
      <c r="C75" s="3" t="s">
        <v>38</v>
      </c>
      <c r="D75" s="3" t="s">
        <v>151</v>
      </c>
      <c r="E75" s="3"/>
      <c r="F75" s="2">
        <v>12</v>
      </c>
      <c r="G75" s="3" t="s">
        <v>9</v>
      </c>
      <c r="H75" t="str">
        <f t="shared" si="2"/>
        <v>NCTOTA</v>
      </c>
      <c r="I75">
        <f t="shared" si="3"/>
        <v>0</v>
      </c>
      <c r="J75" t="str">
        <f>D75</f>
        <v>Nitrogen Concentration in Above-ground Biomass</v>
      </c>
    </row>
    <row r="76" spans="1:10" x14ac:dyDescent="0.25">
      <c r="A76" s="2">
        <v>75</v>
      </c>
      <c r="B76" s="3" t="s">
        <v>152</v>
      </c>
      <c r="C76" s="3" t="s">
        <v>38</v>
      </c>
      <c r="D76" s="3" t="s">
        <v>153</v>
      </c>
      <c r="E76" s="3"/>
      <c r="F76" s="2">
        <v>12</v>
      </c>
      <c r="G76" s="3" t="s">
        <v>9</v>
      </c>
      <c r="H76" t="str">
        <f t="shared" si="2"/>
        <v>NCTOTB</v>
      </c>
      <c r="I76">
        <f t="shared" si="3"/>
        <v>0</v>
      </c>
      <c r="J76" t="str">
        <f>D76</f>
        <v>Nitrogen Concentration in Below-ground (Stalk + root) Biomas</v>
      </c>
    </row>
    <row r="77" spans="1:10" x14ac:dyDescent="0.25">
      <c r="A77" s="2">
        <v>76</v>
      </c>
      <c r="B77" s="3" t="s">
        <v>154</v>
      </c>
      <c r="C77" s="3" t="s">
        <v>38</v>
      </c>
      <c r="D77" s="3" t="s">
        <v>155</v>
      </c>
      <c r="E77" s="3"/>
      <c r="F77" s="2">
        <v>12</v>
      </c>
      <c r="G77" s="3" t="s">
        <v>9</v>
      </c>
      <c r="H77" t="str">
        <f t="shared" si="2"/>
        <v>NCTOTG</v>
      </c>
      <c r="I77">
        <f t="shared" si="3"/>
        <v>0</v>
      </c>
      <c r="J77" t="str">
        <f>D77</f>
        <v>Nitrogen Concentration of Above-ground Biomass Green</v>
      </c>
    </row>
    <row r="78" spans="1:10" x14ac:dyDescent="0.25">
      <c r="A78" s="2">
        <v>77</v>
      </c>
      <c r="B78" s="3" t="s">
        <v>156</v>
      </c>
      <c r="C78" s="3" t="s">
        <v>38</v>
      </c>
      <c r="D78" s="3" t="s">
        <v>157</v>
      </c>
      <c r="E78" s="3"/>
      <c r="F78" s="2">
        <v>21</v>
      </c>
      <c r="G78" s="3" t="s">
        <v>9</v>
      </c>
      <c r="H78" t="str">
        <f t="shared" si="2"/>
        <v>NMDSTEM</v>
      </c>
      <c r="I78">
        <f t="shared" si="3"/>
        <v>0</v>
      </c>
      <c r="J78" t="str">
        <f>D78</f>
        <v>Number of Dead Culms (Main Culm + Tillers)</v>
      </c>
    </row>
    <row r="79" spans="1:10" x14ac:dyDescent="0.25">
      <c r="A79" s="2">
        <v>78</v>
      </c>
      <c r="B79" s="3" t="s">
        <v>158</v>
      </c>
      <c r="C79" s="3" t="s">
        <v>38</v>
      </c>
      <c r="D79" s="3" t="s">
        <v>159</v>
      </c>
      <c r="E79" s="3"/>
      <c r="F79" s="2">
        <v>21</v>
      </c>
      <c r="G79" s="3" t="s">
        <v>9</v>
      </c>
      <c r="H79" t="str">
        <f t="shared" si="2"/>
        <v>NMPSTEM</v>
      </c>
      <c r="I79">
        <f t="shared" si="3"/>
        <v>0</v>
      </c>
      <c r="J79" t="str">
        <f>D79</f>
        <v>Number of Main Culm (Plants)</v>
      </c>
    </row>
    <row r="80" spans="1:10" x14ac:dyDescent="0.25">
      <c r="A80" s="2">
        <v>79</v>
      </c>
      <c r="B80" s="3" t="s">
        <v>160</v>
      </c>
      <c r="C80" s="3" t="s">
        <v>38</v>
      </c>
      <c r="D80" s="3" t="s">
        <v>161</v>
      </c>
      <c r="E80" s="3"/>
      <c r="F80" s="2">
        <v>21</v>
      </c>
      <c r="G80" s="3" t="s">
        <v>9</v>
      </c>
      <c r="H80" t="str">
        <f t="shared" si="2"/>
        <v>NMSSTEM</v>
      </c>
      <c r="I80">
        <f t="shared" si="3"/>
        <v>0</v>
      </c>
      <c r="J80" t="str">
        <f>D80</f>
        <v>Number of Tillers</v>
      </c>
    </row>
    <row r="81" spans="1:10" x14ac:dyDescent="0.25">
      <c r="A81" s="2">
        <v>80</v>
      </c>
      <c r="B81" s="3" t="s">
        <v>162</v>
      </c>
      <c r="C81" s="3" t="s">
        <v>38</v>
      </c>
      <c r="D81" s="3" t="s">
        <v>163</v>
      </c>
      <c r="E81" s="3"/>
      <c r="F81" s="2">
        <v>21</v>
      </c>
      <c r="G81" s="3" t="s">
        <v>9</v>
      </c>
      <c r="H81" t="str">
        <f t="shared" si="2"/>
        <v>NMTSTEM</v>
      </c>
      <c r="I81">
        <f t="shared" si="3"/>
        <v>0</v>
      </c>
      <c r="J81" t="str">
        <f>D81</f>
        <v>Number of Total Live Stalks (Main Culm + Tillers)</v>
      </c>
    </row>
    <row r="82" spans="1:10" x14ac:dyDescent="0.25">
      <c r="A82" s="2">
        <v>81</v>
      </c>
      <c r="B82" s="3" t="s">
        <v>164</v>
      </c>
      <c r="C82" s="3" t="s">
        <v>38</v>
      </c>
      <c r="D82" s="3" t="s">
        <v>165</v>
      </c>
      <c r="E82" s="3" t="s">
        <v>483</v>
      </c>
      <c r="F82" s="2">
        <v>13</v>
      </c>
      <c r="G82" s="3" t="s">
        <v>9</v>
      </c>
      <c r="H82" t="str">
        <f t="shared" si="2"/>
        <v>NWDLF</v>
      </c>
      <c r="I82" t="str">
        <f t="shared" si="3"/>
        <v>Leaf.Dead.N</v>
      </c>
      <c r="J82" t="str">
        <f>D82</f>
        <v>Nitrogen in Dead Leaf</v>
      </c>
    </row>
    <row r="83" spans="1:10" x14ac:dyDescent="0.25">
      <c r="A83" s="2">
        <v>82</v>
      </c>
      <c r="B83" s="3" t="s">
        <v>166</v>
      </c>
      <c r="C83" s="3" t="s">
        <v>38</v>
      </c>
      <c r="D83" s="3" t="s">
        <v>167</v>
      </c>
      <c r="E83" s="3" t="s">
        <v>485</v>
      </c>
      <c r="F83" s="2">
        <v>13</v>
      </c>
      <c r="G83" s="3" t="s">
        <v>9</v>
      </c>
      <c r="H83" t="str">
        <f t="shared" si="2"/>
        <v>NWGLF</v>
      </c>
      <c r="I83" t="str">
        <f t="shared" si="3"/>
        <v>Leaf.Live.N</v>
      </c>
      <c r="J83" t="str">
        <f>D83</f>
        <v>Nitrogen in Green Leaf</v>
      </c>
    </row>
    <row r="84" spans="1:10" x14ac:dyDescent="0.25">
      <c r="A84" s="2">
        <v>83</v>
      </c>
      <c r="B84" s="3" t="s">
        <v>168</v>
      </c>
      <c r="C84" s="3" t="s">
        <v>38</v>
      </c>
      <c r="D84" s="3" t="s">
        <v>169</v>
      </c>
      <c r="E84" s="3" t="s">
        <v>486</v>
      </c>
      <c r="F84" s="2">
        <v>13</v>
      </c>
      <c r="G84" s="3" t="s">
        <v>9</v>
      </c>
      <c r="H84" t="str">
        <f t="shared" si="2"/>
        <v>NWSTEM</v>
      </c>
      <c r="I84" t="str">
        <f t="shared" si="3"/>
        <v>Stem.Total.N</v>
      </c>
      <c r="J84" t="str">
        <f>D84</f>
        <v>Nitrogen in Stem</v>
      </c>
    </row>
    <row r="85" spans="1:10" x14ac:dyDescent="0.25">
      <c r="A85" s="2">
        <v>84</v>
      </c>
      <c r="B85" s="3" t="s">
        <v>170</v>
      </c>
      <c r="C85" s="3" t="s">
        <v>38</v>
      </c>
      <c r="D85" s="3" t="s">
        <v>171</v>
      </c>
      <c r="E85" s="3"/>
      <c r="F85" s="2">
        <v>13</v>
      </c>
      <c r="G85" s="3" t="s">
        <v>9</v>
      </c>
      <c r="H85" t="str">
        <f t="shared" si="2"/>
        <v>NWPDLF</v>
      </c>
      <c r="I85">
        <f t="shared" si="3"/>
        <v>0</v>
      </c>
      <c r="J85" t="str">
        <f>D85</f>
        <v>Nitrogen in Main Culm Dead Leaf</v>
      </c>
    </row>
    <row r="86" spans="1:10" x14ac:dyDescent="0.25">
      <c r="A86" s="2">
        <v>85</v>
      </c>
      <c r="B86" s="3" t="s">
        <v>172</v>
      </c>
      <c r="C86" s="3" t="s">
        <v>38</v>
      </c>
      <c r="D86" s="3" t="s">
        <v>173</v>
      </c>
      <c r="E86" s="3"/>
      <c r="F86" s="2">
        <v>13</v>
      </c>
      <c r="G86" s="3" t="s">
        <v>9</v>
      </c>
      <c r="H86" t="str">
        <f t="shared" si="2"/>
        <v>NWPGLF</v>
      </c>
      <c r="I86">
        <f t="shared" si="3"/>
        <v>0</v>
      </c>
      <c r="J86" t="str">
        <f>D86</f>
        <v>Nitrogen in Main Culm Green Leaf</v>
      </c>
    </row>
    <row r="87" spans="1:10" x14ac:dyDescent="0.25">
      <c r="A87" s="2">
        <v>86</v>
      </c>
      <c r="B87" s="3" t="s">
        <v>174</v>
      </c>
      <c r="C87" s="3" t="s">
        <v>38</v>
      </c>
      <c r="D87" s="3" t="s">
        <v>175</v>
      </c>
      <c r="E87" s="3"/>
      <c r="F87" s="2">
        <v>13</v>
      </c>
      <c r="G87" s="3" t="s">
        <v>9</v>
      </c>
      <c r="H87" t="str">
        <f t="shared" si="2"/>
        <v>NWPSTEM</v>
      </c>
      <c r="I87">
        <f t="shared" si="3"/>
        <v>0</v>
      </c>
      <c r="J87" t="str">
        <f>D87</f>
        <v>Nitrogen in Main Culm Stem</v>
      </c>
    </row>
    <row r="88" spans="1:10" x14ac:dyDescent="0.25">
      <c r="A88" s="2">
        <v>87</v>
      </c>
      <c r="B88" s="3" t="s">
        <v>176</v>
      </c>
      <c r="C88" s="3" t="s">
        <v>38</v>
      </c>
      <c r="D88" s="3" t="s">
        <v>177</v>
      </c>
      <c r="E88" s="3"/>
      <c r="F88" s="2">
        <v>13</v>
      </c>
      <c r="G88" s="3" t="s">
        <v>9</v>
      </c>
      <c r="H88" t="str">
        <f t="shared" si="2"/>
        <v>NWPTOTA</v>
      </c>
      <c r="I88">
        <f t="shared" si="3"/>
        <v>0</v>
      </c>
      <c r="J88" t="str">
        <f>D88</f>
        <v>Nitrogen in Main Culm Above-ground Biomass</v>
      </c>
    </row>
    <row r="89" spans="1:10" x14ac:dyDescent="0.25">
      <c r="A89" s="2">
        <v>88</v>
      </c>
      <c r="B89" s="3" t="s">
        <v>178</v>
      </c>
      <c r="C89" s="3" t="s">
        <v>38</v>
      </c>
      <c r="D89" s="3" t="s">
        <v>179</v>
      </c>
      <c r="E89" s="3"/>
      <c r="F89" s="2">
        <v>13</v>
      </c>
      <c r="G89" s="3" t="s">
        <v>9</v>
      </c>
      <c r="H89" t="str">
        <f t="shared" si="2"/>
        <v>NWPTOTG</v>
      </c>
      <c r="I89">
        <f t="shared" si="3"/>
        <v>0</v>
      </c>
      <c r="J89" t="str">
        <f>D89</f>
        <v>Nitrogen in Main Culm Above-ground Biomass Green</v>
      </c>
    </row>
    <row r="90" spans="1:10" x14ac:dyDescent="0.25">
      <c r="A90" s="2">
        <v>89</v>
      </c>
      <c r="B90" s="3" t="s">
        <v>180</v>
      </c>
      <c r="C90" s="3" t="s">
        <v>38</v>
      </c>
      <c r="D90" s="3" t="s">
        <v>181</v>
      </c>
      <c r="E90" s="3"/>
      <c r="F90" s="2">
        <v>13</v>
      </c>
      <c r="G90" s="3" t="s">
        <v>9</v>
      </c>
      <c r="H90" t="str">
        <f t="shared" si="2"/>
        <v>NWSDLF</v>
      </c>
      <c r="I90">
        <f t="shared" si="3"/>
        <v>0</v>
      </c>
      <c r="J90" t="str">
        <f>D90</f>
        <v>Nitrogen in Tiller Dead Leaf</v>
      </c>
    </row>
    <row r="91" spans="1:10" x14ac:dyDescent="0.25">
      <c r="A91" s="2">
        <v>90</v>
      </c>
      <c r="B91" s="3" t="s">
        <v>182</v>
      </c>
      <c r="C91" s="3" t="s">
        <v>38</v>
      </c>
      <c r="D91" s="3" t="s">
        <v>183</v>
      </c>
      <c r="E91" s="3"/>
      <c r="F91" s="2">
        <v>13</v>
      </c>
      <c r="G91" s="3" t="s">
        <v>9</v>
      </c>
      <c r="H91" t="str">
        <f t="shared" si="2"/>
        <v>NWSGLF</v>
      </c>
      <c r="I91">
        <f t="shared" si="3"/>
        <v>0</v>
      </c>
      <c r="J91" t="str">
        <f>D91</f>
        <v>Nitrogen in Tiller Green Leaf</v>
      </c>
    </row>
    <row r="92" spans="1:10" x14ac:dyDescent="0.25">
      <c r="A92" s="2">
        <v>91</v>
      </c>
      <c r="B92" s="3" t="s">
        <v>184</v>
      </c>
      <c r="C92" s="3" t="s">
        <v>38</v>
      </c>
      <c r="D92" s="3" t="s">
        <v>185</v>
      </c>
      <c r="E92" s="3"/>
      <c r="F92" s="2">
        <v>13</v>
      </c>
      <c r="G92" s="3" t="s">
        <v>9</v>
      </c>
      <c r="H92" t="str">
        <f t="shared" si="2"/>
        <v>NWSSTEM</v>
      </c>
      <c r="I92">
        <f t="shared" si="3"/>
        <v>0</v>
      </c>
      <c r="J92" t="str">
        <f>D92</f>
        <v>Nitrogen in Tiller Stem</v>
      </c>
    </row>
    <row r="93" spans="1:10" x14ac:dyDescent="0.25">
      <c r="A93" s="2">
        <v>92</v>
      </c>
      <c r="B93" s="3" t="s">
        <v>186</v>
      </c>
      <c r="C93" s="3" t="s">
        <v>38</v>
      </c>
      <c r="D93" s="3" t="s">
        <v>187</v>
      </c>
      <c r="E93" s="3"/>
      <c r="F93" s="2">
        <v>13</v>
      </c>
      <c r="G93" s="3" t="s">
        <v>9</v>
      </c>
      <c r="H93" t="str">
        <f t="shared" si="2"/>
        <v>NWSTB</v>
      </c>
      <c r="I93">
        <f t="shared" si="3"/>
        <v>0</v>
      </c>
      <c r="J93" t="str">
        <f>D93</f>
        <v>Nitrogen in Below-ground Stalk</v>
      </c>
    </row>
    <row r="94" spans="1:10" x14ac:dyDescent="0.25">
      <c r="A94" s="2">
        <v>93</v>
      </c>
      <c r="B94" s="3" t="s">
        <v>188</v>
      </c>
      <c r="C94" s="3" t="s">
        <v>38</v>
      </c>
      <c r="D94" s="3" t="s">
        <v>189</v>
      </c>
      <c r="E94" s="3"/>
      <c r="F94" s="2">
        <v>13</v>
      </c>
      <c r="G94" s="3" t="s">
        <v>9</v>
      </c>
      <c r="H94" t="str">
        <f t="shared" si="2"/>
        <v>NWSTOTA</v>
      </c>
      <c r="I94">
        <f t="shared" si="3"/>
        <v>0</v>
      </c>
      <c r="J94" t="str">
        <f>D94</f>
        <v>Nitrogen in Tiller Above-ground Biomass</v>
      </c>
    </row>
    <row r="95" spans="1:10" x14ac:dyDescent="0.25">
      <c r="A95" s="2">
        <v>94</v>
      </c>
      <c r="B95" s="3" t="s">
        <v>190</v>
      </c>
      <c r="C95" s="3" t="s">
        <v>38</v>
      </c>
      <c r="D95" s="3" t="s">
        <v>191</v>
      </c>
      <c r="E95" s="3"/>
      <c r="F95" s="2">
        <v>13</v>
      </c>
      <c r="G95" s="3" t="s">
        <v>9</v>
      </c>
      <c r="H95" t="str">
        <f t="shared" si="2"/>
        <v>NWSTOTG</v>
      </c>
      <c r="I95">
        <f t="shared" si="3"/>
        <v>0</v>
      </c>
      <c r="J95" t="str">
        <f>D95</f>
        <v>Nitrogen in Tiller Above-ground Biomass Green</v>
      </c>
    </row>
    <row r="96" spans="1:10" x14ac:dyDescent="0.25">
      <c r="A96" s="2">
        <v>95</v>
      </c>
      <c r="B96" s="3" t="s">
        <v>192</v>
      </c>
      <c r="C96" s="3" t="s">
        <v>38</v>
      </c>
      <c r="D96" s="3" t="s">
        <v>193</v>
      </c>
      <c r="E96" s="3" t="s">
        <v>487</v>
      </c>
      <c r="F96" s="2">
        <v>13</v>
      </c>
      <c r="G96" s="3" t="s">
        <v>9</v>
      </c>
      <c r="H96" t="str">
        <f t="shared" si="2"/>
        <v>NWTOTA</v>
      </c>
      <c r="I96" t="str">
        <f t="shared" si="3"/>
        <v>Sorghum.AboveGround.N</v>
      </c>
      <c r="J96" t="str">
        <f>D96</f>
        <v>Nitrogen in Above-ground Biomass</v>
      </c>
    </row>
    <row r="97" spans="1:10" x14ac:dyDescent="0.25">
      <c r="A97" s="2">
        <v>96</v>
      </c>
      <c r="B97" s="3" t="s">
        <v>194</v>
      </c>
      <c r="C97" s="3" t="s">
        <v>38</v>
      </c>
      <c r="D97" s="3" t="s">
        <v>195</v>
      </c>
      <c r="E97" s="3"/>
      <c r="F97" s="2">
        <v>13</v>
      </c>
      <c r="G97" s="3" t="s">
        <v>9</v>
      </c>
      <c r="H97" t="str">
        <f t="shared" si="2"/>
        <v>NWTOTB</v>
      </c>
      <c r="I97">
        <f t="shared" si="3"/>
        <v>0</v>
      </c>
      <c r="J97" t="str">
        <f>D97</f>
        <v>Nitrogen in Below-ground (Stalk + root) Biomass</v>
      </c>
    </row>
    <row r="98" spans="1:10" x14ac:dyDescent="0.25">
      <c r="A98" s="2">
        <v>97</v>
      </c>
      <c r="B98" s="3" t="s">
        <v>196</v>
      </c>
      <c r="C98" s="3" t="s">
        <v>38</v>
      </c>
      <c r="D98" s="3" t="s">
        <v>197</v>
      </c>
      <c r="E98" s="3"/>
      <c r="F98" s="2">
        <v>13</v>
      </c>
      <c r="G98" s="3" t="s">
        <v>9</v>
      </c>
      <c r="H98" t="str">
        <f t="shared" si="2"/>
        <v>NWTOTG</v>
      </c>
      <c r="I98">
        <f t="shared" si="3"/>
        <v>0</v>
      </c>
      <c r="J98" t="str">
        <f>D98</f>
        <v>Nitrogen in Above-ground Biomass Green</v>
      </c>
    </row>
    <row r="99" spans="1:10" x14ac:dyDescent="0.25">
      <c r="A99" s="2">
        <v>98</v>
      </c>
      <c r="B99" s="3" t="s">
        <v>198</v>
      </c>
      <c r="C99" s="3" t="s">
        <v>38</v>
      </c>
      <c r="D99" s="3" t="s">
        <v>199</v>
      </c>
      <c r="E99" s="3"/>
      <c r="F99" s="2">
        <v>13</v>
      </c>
      <c r="G99" s="3" t="s">
        <v>9</v>
      </c>
      <c r="H99" t="str">
        <f t="shared" si="2"/>
        <v>NWTOTT</v>
      </c>
      <c r="I99">
        <f t="shared" si="3"/>
        <v>0</v>
      </c>
      <c r="J99" t="str">
        <f>D99</f>
        <v>Nitrogen in Total (Above + Below-ground) Biomass</v>
      </c>
    </row>
    <row r="100" spans="1:10" x14ac:dyDescent="0.25">
      <c r="A100" s="2">
        <v>99</v>
      </c>
      <c r="B100" s="3" t="s">
        <v>200</v>
      </c>
      <c r="C100" s="3" t="s">
        <v>7</v>
      </c>
      <c r="D100" s="3" t="s">
        <v>201</v>
      </c>
      <c r="E100" s="3"/>
      <c r="F100" s="2">
        <v>15</v>
      </c>
      <c r="G100" s="3" t="s">
        <v>9</v>
      </c>
      <c r="H100" t="str">
        <f t="shared" si="2"/>
        <v>ALUM</v>
      </c>
      <c r="I100">
        <f t="shared" si="3"/>
        <v>0</v>
      </c>
      <c r="J100" t="str">
        <f>D100</f>
        <v>Aluminium</v>
      </c>
    </row>
    <row r="101" spans="1:10" x14ac:dyDescent="0.25">
      <c r="A101" s="2">
        <v>100</v>
      </c>
      <c r="B101" s="3" t="s">
        <v>202</v>
      </c>
      <c r="C101" s="3" t="s">
        <v>7</v>
      </c>
      <c r="D101" s="3" t="s">
        <v>203</v>
      </c>
      <c r="E101" s="3"/>
      <c r="F101" s="2">
        <v>11</v>
      </c>
      <c r="G101" s="3" t="s">
        <v>9</v>
      </c>
      <c r="H101" t="str">
        <f t="shared" si="2"/>
        <v>BD</v>
      </c>
      <c r="I101">
        <f t="shared" si="3"/>
        <v>0</v>
      </c>
      <c r="J101" t="str">
        <f>D101</f>
        <v>Dry bulk density</v>
      </c>
    </row>
    <row r="102" spans="1:10" x14ac:dyDescent="0.25">
      <c r="A102" s="2">
        <v>101</v>
      </c>
      <c r="B102" s="3" t="s">
        <v>204</v>
      </c>
      <c r="C102" s="3" t="s">
        <v>7</v>
      </c>
      <c r="D102" s="3" t="s">
        <v>205</v>
      </c>
      <c r="E102" s="3"/>
      <c r="F102" s="2">
        <v>16</v>
      </c>
      <c r="G102" s="3" t="s">
        <v>9</v>
      </c>
      <c r="H102" t="str">
        <f t="shared" si="2"/>
        <v>BORO</v>
      </c>
      <c r="I102">
        <f t="shared" si="3"/>
        <v>0</v>
      </c>
      <c r="J102" t="str">
        <f>D102</f>
        <v>Boron</v>
      </c>
    </row>
    <row r="103" spans="1:10" x14ac:dyDescent="0.25">
      <c r="A103" s="2">
        <v>102</v>
      </c>
      <c r="B103" s="3" t="s">
        <v>206</v>
      </c>
      <c r="C103" s="3" t="s">
        <v>7</v>
      </c>
      <c r="D103" s="3" t="s">
        <v>207</v>
      </c>
      <c r="E103" s="3"/>
      <c r="F103" s="2">
        <v>15</v>
      </c>
      <c r="G103" s="3" t="s">
        <v>9</v>
      </c>
      <c r="H103" t="str">
        <f t="shared" si="2"/>
        <v>CALC</v>
      </c>
      <c r="I103">
        <f t="shared" si="3"/>
        <v>0</v>
      </c>
      <c r="J103" t="str">
        <f>D103</f>
        <v>Calcium</v>
      </c>
    </row>
    <row r="104" spans="1:10" x14ac:dyDescent="0.25">
      <c r="A104" s="2">
        <v>103</v>
      </c>
      <c r="B104" s="3" t="s">
        <v>208</v>
      </c>
      <c r="C104" s="3" t="s">
        <v>7</v>
      </c>
      <c r="D104" s="3" t="s">
        <v>209</v>
      </c>
      <c r="E104" s="3"/>
      <c r="F104" s="2">
        <v>16</v>
      </c>
      <c r="G104" s="3" t="s">
        <v>9</v>
      </c>
      <c r="H104" t="str">
        <f t="shared" si="2"/>
        <v>CHLO</v>
      </c>
      <c r="I104">
        <f t="shared" si="3"/>
        <v>0</v>
      </c>
      <c r="J104" t="str">
        <f>D104</f>
        <v>Chloride</v>
      </c>
    </row>
    <row r="105" spans="1:10" x14ac:dyDescent="0.25">
      <c r="A105" s="2">
        <v>104</v>
      </c>
      <c r="B105" s="3" t="s">
        <v>210</v>
      </c>
      <c r="C105" s="3" t="s">
        <v>7</v>
      </c>
      <c r="D105" s="3" t="s">
        <v>211</v>
      </c>
      <c r="E105" s="3"/>
      <c r="F105" s="2">
        <v>16</v>
      </c>
      <c r="G105" s="3" t="s">
        <v>9</v>
      </c>
      <c r="H105" t="str">
        <f t="shared" si="2"/>
        <v>COPP</v>
      </c>
      <c r="I105">
        <f t="shared" si="3"/>
        <v>0</v>
      </c>
      <c r="J105" t="str">
        <f>D105</f>
        <v>Copper</v>
      </c>
    </row>
    <row r="106" spans="1:10" x14ac:dyDescent="0.25">
      <c r="A106" s="2">
        <v>105</v>
      </c>
      <c r="B106" s="3" t="s">
        <v>212</v>
      </c>
      <c r="C106" s="3" t="s">
        <v>7</v>
      </c>
      <c r="D106" s="3" t="s">
        <v>213</v>
      </c>
      <c r="E106" s="3"/>
      <c r="F106" s="2">
        <v>9</v>
      </c>
      <c r="G106" s="3" t="s">
        <v>9</v>
      </c>
      <c r="H106" t="str">
        <f t="shared" si="2"/>
        <v>ELEC</v>
      </c>
      <c r="I106">
        <f t="shared" si="3"/>
        <v>0</v>
      </c>
      <c r="J106" t="str">
        <f>D106</f>
        <v>Electicial conductivity</v>
      </c>
    </row>
    <row r="107" spans="1:10" x14ac:dyDescent="0.25">
      <c r="A107" s="2">
        <v>106</v>
      </c>
      <c r="B107" s="3" t="s">
        <v>214</v>
      </c>
      <c r="C107" s="3" t="s">
        <v>7</v>
      </c>
      <c r="D107" s="3" t="s">
        <v>215</v>
      </c>
      <c r="E107" s="3"/>
      <c r="F107" s="2">
        <v>16</v>
      </c>
      <c r="G107" s="3" t="s">
        <v>9</v>
      </c>
      <c r="H107" t="str">
        <f t="shared" si="2"/>
        <v>IRON</v>
      </c>
      <c r="I107">
        <f t="shared" si="3"/>
        <v>0</v>
      </c>
      <c r="J107" t="str">
        <f>D107</f>
        <v>Iron</v>
      </c>
    </row>
    <row r="108" spans="1:10" x14ac:dyDescent="0.25">
      <c r="A108" s="2">
        <v>107</v>
      </c>
      <c r="B108" s="3" t="s">
        <v>216</v>
      </c>
      <c r="C108" s="3" t="s">
        <v>7</v>
      </c>
      <c r="D108" s="3" t="s">
        <v>217</v>
      </c>
      <c r="E108" s="3"/>
      <c r="F108" s="2">
        <v>15</v>
      </c>
      <c r="G108" s="3" t="s">
        <v>9</v>
      </c>
      <c r="H108" t="str">
        <f t="shared" si="2"/>
        <v>MAGN</v>
      </c>
      <c r="I108">
        <f t="shared" si="3"/>
        <v>0</v>
      </c>
      <c r="J108" t="str">
        <f>D108</f>
        <v>Magnesium</v>
      </c>
    </row>
    <row r="109" spans="1:10" x14ac:dyDescent="0.25">
      <c r="A109" s="2">
        <v>108</v>
      </c>
      <c r="B109" s="3" t="s">
        <v>218</v>
      </c>
      <c r="C109" s="3" t="s">
        <v>7</v>
      </c>
      <c r="D109" s="3" t="s">
        <v>219</v>
      </c>
      <c r="E109" s="3"/>
      <c r="F109" s="2">
        <v>16</v>
      </c>
      <c r="G109" s="3" t="s">
        <v>9</v>
      </c>
      <c r="H109" t="str">
        <f t="shared" si="2"/>
        <v>MANG</v>
      </c>
      <c r="I109">
        <f t="shared" si="3"/>
        <v>0</v>
      </c>
      <c r="J109" t="str">
        <f>D109</f>
        <v>Manganese</v>
      </c>
    </row>
    <row r="110" spans="1:10" x14ac:dyDescent="0.25">
      <c r="A110" s="2">
        <v>109</v>
      </c>
      <c r="B110" s="3" t="s">
        <v>220</v>
      </c>
      <c r="C110" s="3" t="s">
        <v>7</v>
      </c>
      <c r="D110" s="3" t="s">
        <v>221</v>
      </c>
      <c r="E110" s="3"/>
      <c r="F110" s="2">
        <v>16</v>
      </c>
      <c r="G110" s="3" t="s">
        <v>9</v>
      </c>
      <c r="H110" t="str">
        <f t="shared" si="2"/>
        <v>NH4</v>
      </c>
      <c r="I110">
        <f t="shared" si="3"/>
        <v>0</v>
      </c>
      <c r="J110" t="str">
        <f>D110</f>
        <v>Ammonium-N Concentration in Dry Soil</v>
      </c>
    </row>
    <row r="111" spans="1:10" x14ac:dyDescent="0.25">
      <c r="A111" s="2">
        <v>110</v>
      </c>
      <c r="B111" s="3" t="s">
        <v>222</v>
      </c>
      <c r="C111" s="3" t="s">
        <v>7</v>
      </c>
      <c r="D111" s="3" t="s">
        <v>9</v>
      </c>
      <c r="E111" s="3"/>
      <c r="F111" s="2">
        <v>23</v>
      </c>
      <c r="G111" s="3" t="s">
        <v>9</v>
      </c>
      <c r="H111" t="str">
        <f t="shared" si="2"/>
        <v>no3</v>
      </c>
      <c r="I111">
        <f t="shared" si="3"/>
        <v>0</v>
      </c>
      <c r="J111" t="str">
        <f>D111</f>
        <v/>
      </c>
    </row>
    <row r="112" spans="1:10" x14ac:dyDescent="0.25">
      <c r="A112" s="2">
        <v>111</v>
      </c>
      <c r="B112" s="3" t="s">
        <v>223</v>
      </c>
      <c r="C112" s="3" t="s">
        <v>7</v>
      </c>
      <c r="D112" s="3" t="s">
        <v>224</v>
      </c>
      <c r="E112" s="3"/>
      <c r="F112" s="2">
        <v>12</v>
      </c>
      <c r="G112" s="3" t="s">
        <v>9</v>
      </c>
      <c r="H112" t="str">
        <f t="shared" si="2"/>
        <v>ORGC</v>
      </c>
      <c r="I112">
        <f t="shared" si="3"/>
        <v>0</v>
      </c>
      <c r="J112" t="str">
        <f>D112</f>
        <v>Organic carbon</v>
      </c>
    </row>
    <row r="113" spans="1:10" x14ac:dyDescent="0.25">
      <c r="A113" s="2">
        <v>112</v>
      </c>
      <c r="B113" s="3" t="s">
        <v>225</v>
      </c>
      <c r="C113" s="3" t="s">
        <v>7</v>
      </c>
      <c r="D113" s="3" t="s">
        <v>226</v>
      </c>
      <c r="E113" s="3"/>
      <c r="F113" s="2">
        <v>12</v>
      </c>
      <c r="G113" s="3" t="s">
        <v>9</v>
      </c>
      <c r="H113" t="str">
        <f t="shared" si="2"/>
        <v>ORGN</v>
      </c>
      <c r="I113">
        <f t="shared" si="3"/>
        <v>0</v>
      </c>
      <c r="J113" t="str">
        <f>D113</f>
        <v>Organic nitrogen</v>
      </c>
    </row>
    <row r="114" spans="1:10" x14ac:dyDescent="0.25">
      <c r="A114" s="2">
        <v>113</v>
      </c>
      <c r="B114" s="3" t="s">
        <v>227</v>
      </c>
      <c r="C114" s="3" t="s">
        <v>7</v>
      </c>
      <c r="D114" s="3" t="s">
        <v>228</v>
      </c>
      <c r="E114" s="3"/>
      <c r="F114" s="2">
        <v>4</v>
      </c>
      <c r="G114" s="3" t="s">
        <v>9</v>
      </c>
      <c r="H114" t="str">
        <f t="shared" si="2"/>
        <v>PH</v>
      </c>
      <c r="I114">
        <f t="shared" si="3"/>
        <v>0</v>
      </c>
      <c r="J114" t="str">
        <f>D114</f>
        <v>Soil pH</v>
      </c>
    </row>
    <row r="115" spans="1:10" x14ac:dyDescent="0.25">
      <c r="A115" s="2">
        <v>114</v>
      </c>
      <c r="B115" s="3" t="s">
        <v>229</v>
      </c>
      <c r="C115" s="3" t="s">
        <v>7</v>
      </c>
      <c r="D115" s="3" t="s">
        <v>230</v>
      </c>
      <c r="E115" s="3"/>
      <c r="F115" s="2">
        <v>16</v>
      </c>
      <c r="G115" s="3" t="s">
        <v>9</v>
      </c>
      <c r="H115" t="str">
        <f t="shared" si="2"/>
        <v>PHOS</v>
      </c>
      <c r="I115">
        <f t="shared" si="3"/>
        <v>0</v>
      </c>
      <c r="J115" t="str">
        <f>D115</f>
        <v>Phosphorus</v>
      </c>
    </row>
    <row r="116" spans="1:10" x14ac:dyDescent="0.25">
      <c r="A116" s="2">
        <v>115</v>
      </c>
      <c r="B116" s="3" t="s">
        <v>231</v>
      </c>
      <c r="C116" s="3" t="s">
        <v>7</v>
      </c>
      <c r="D116" s="3" t="s">
        <v>232</v>
      </c>
      <c r="E116" s="3"/>
      <c r="F116" s="2">
        <v>15</v>
      </c>
      <c r="G116" s="3" t="s">
        <v>9</v>
      </c>
      <c r="H116" t="str">
        <f t="shared" si="2"/>
        <v>POTA</v>
      </c>
      <c r="I116">
        <f t="shared" si="3"/>
        <v>0</v>
      </c>
      <c r="J116" t="str">
        <f>D116</f>
        <v>Potassium</v>
      </c>
    </row>
    <row r="117" spans="1:10" x14ac:dyDescent="0.25">
      <c r="A117" s="2">
        <v>116</v>
      </c>
      <c r="B117" s="3" t="s">
        <v>233</v>
      </c>
      <c r="C117" s="3" t="s">
        <v>7</v>
      </c>
      <c r="D117" s="3" t="s">
        <v>234</v>
      </c>
      <c r="E117" s="3"/>
      <c r="F117" s="2">
        <v>15</v>
      </c>
      <c r="G117" s="3" t="s">
        <v>9</v>
      </c>
      <c r="H117" t="str">
        <f t="shared" si="2"/>
        <v>SODI</v>
      </c>
      <c r="I117">
        <f t="shared" si="3"/>
        <v>0</v>
      </c>
      <c r="J117" t="str">
        <f>D117</f>
        <v>Sodium</v>
      </c>
    </row>
    <row r="118" spans="1:10" x14ac:dyDescent="0.25">
      <c r="A118" s="2">
        <v>117</v>
      </c>
      <c r="B118" s="3" t="s">
        <v>235</v>
      </c>
      <c r="C118" s="3" t="s">
        <v>7</v>
      </c>
      <c r="D118" s="3" t="s">
        <v>236</v>
      </c>
      <c r="E118" s="3"/>
      <c r="F118" s="2">
        <v>16</v>
      </c>
      <c r="G118" s="3" t="s">
        <v>9</v>
      </c>
      <c r="H118" t="str">
        <f t="shared" si="2"/>
        <v>SULF</v>
      </c>
      <c r="I118">
        <f t="shared" si="3"/>
        <v>0</v>
      </c>
      <c r="J118" t="str">
        <f>D118</f>
        <v>Sulphur</v>
      </c>
    </row>
    <row r="119" spans="1:10" x14ac:dyDescent="0.25">
      <c r="A119" s="2">
        <v>118</v>
      </c>
      <c r="B119" s="3" t="s">
        <v>237</v>
      </c>
      <c r="C119" s="3" t="s">
        <v>7</v>
      </c>
      <c r="D119" s="3" t="s">
        <v>238</v>
      </c>
      <c r="E119" s="3"/>
      <c r="F119" s="2">
        <v>6</v>
      </c>
      <c r="G119" s="3" t="s">
        <v>9</v>
      </c>
      <c r="H119" t="str">
        <f t="shared" si="2"/>
        <v>SWC</v>
      </c>
      <c r="I119">
        <f t="shared" si="3"/>
        <v>0</v>
      </c>
      <c r="J119" t="str">
        <f>D119</f>
        <v>Volumetric Soil water Content</v>
      </c>
    </row>
    <row r="120" spans="1:10" x14ac:dyDescent="0.25">
      <c r="A120" s="2">
        <v>119</v>
      </c>
      <c r="B120" s="3" t="s">
        <v>239</v>
      </c>
      <c r="C120" s="3" t="s">
        <v>7</v>
      </c>
      <c r="D120" s="3" t="s">
        <v>240</v>
      </c>
      <c r="E120" s="3"/>
      <c r="F120" s="2">
        <v>12</v>
      </c>
      <c r="G120" s="3" t="s">
        <v>9</v>
      </c>
      <c r="H120" t="str">
        <f t="shared" si="2"/>
        <v>TOTN</v>
      </c>
      <c r="I120">
        <f t="shared" si="3"/>
        <v>0</v>
      </c>
      <c r="J120" t="str">
        <f>D120</f>
        <v>Total nitrogen</v>
      </c>
    </row>
    <row r="121" spans="1:10" x14ac:dyDescent="0.25">
      <c r="A121" s="2">
        <v>120</v>
      </c>
      <c r="B121" s="3" t="s">
        <v>241</v>
      </c>
      <c r="C121" s="3" t="s">
        <v>7</v>
      </c>
      <c r="D121" s="3" t="s">
        <v>242</v>
      </c>
      <c r="E121" s="3"/>
      <c r="F121" s="2">
        <v>16</v>
      </c>
      <c r="G121" s="3" t="s">
        <v>9</v>
      </c>
      <c r="H121" t="str">
        <f t="shared" si="2"/>
        <v>ZINC</v>
      </c>
      <c r="I121">
        <f t="shared" si="3"/>
        <v>0</v>
      </c>
      <c r="J121" t="str">
        <f>D121</f>
        <v>Zinc</v>
      </c>
    </row>
    <row r="122" spans="1:10" x14ac:dyDescent="0.25">
      <c r="A122" s="2">
        <v>121</v>
      </c>
      <c r="B122" s="3" t="s">
        <v>243</v>
      </c>
      <c r="C122" s="3" t="s">
        <v>7</v>
      </c>
      <c r="D122" s="3" t="s">
        <v>244</v>
      </c>
      <c r="E122" s="3"/>
      <c r="F122" s="2">
        <v>2</v>
      </c>
      <c r="G122" s="3" t="s">
        <v>9</v>
      </c>
      <c r="H122" t="str">
        <f t="shared" si="2"/>
        <v>CEC</v>
      </c>
      <c r="I122">
        <f t="shared" si="3"/>
        <v>0</v>
      </c>
      <c r="J122" t="str">
        <f>D122</f>
        <v>Cation Exchange Capacity</v>
      </c>
    </row>
    <row r="123" spans="1:10" x14ac:dyDescent="0.25">
      <c r="A123" s="2">
        <v>122</v>
      </c>
      <c r="B123" s="3" t="s">
        <v>245</v>
      </c>
      <c r="C123" s="3" t="s">
        <v>7</v>
      </c>
      <c r="D123" s="3" t="s">
        <v>246</v>
      </c>
      <c r="E123" s="3"/>
      <c r="F123" s="2">
        <v>5</v>
      </c>
      <c r="G123" s="3" t="s">
        <v>9</v>
      </c>
      <c r="H123" t="str">
        <f t="shared" si="2"/>
        <v>WATTAB</v>
      </c>
      <c r="I123">
        <f t="shared" si="3"/>
        <v>0</v>
      </c>
      <c r="J123" t="str">
        <f>D123</f>
        <v>Depth to Water Table</v>
      </c>
    </row>
    <row r="124" spans="1:10" x14ac:dyDescent="0.25">
      <c r="A124" s="2">
        <v>123</v>
      </c>
      <c r="B124" s="3" t="s">
        <v>247</v>
      </c>
      <c r="C124" s="3" t="s">
        <v>7</v>
      </c>
      <c r="D124" s="3" t="s">
        <v>248</v>
      </c>
      <c r="E124" s="3"/>
      <c r="F124" s="2">
        <v>17</v>
      </c>
      <c r="G124" s="3" t="s">
        <v>9</v>
      </c>
      <c r="H124" t="str">
        <f t="shared" si="2"/>
        <v>WATTABN</v>
      </c>
      <c r="I124">
        <f t="shared" si="3"/>
        <v>0</v>
      </c>
      <c r="J124" t="str">
        <f>D124</f>
        <v>Water Table Nitrogen Concentration</v>
      </c>
    </row>
    <row r="125" spans="1:10" x14ac:dyDescent="0.25">
      <c r="A125" s="2">
        <v>124</v>
      </c>
      <c r="B125" s="3" t="s">
        <v>249</v>
      </c>
      <c r="C125" s="3" t="s">
        <v>7</v>
      </c>
      <c r="D125" s="3" t="s">
        <v>250</v>
      </c>
      <c r="E125" s="3"/>
      <c r="F125" s="2">
        <v>13</v>
      </c>
      <c r="G125" s="3" t="s">
        <v>9</v>
      </c>
      <c r="H125" t="str">
        <f t="shared" si="2"/>
        <v>RESID</v>
      </c>
      <c r="I125">
        <f t="shared" si="3"/>
        <v>0</v>
      </c>
      <c r="J125" t="str">
        <f>D125</f>
        <v>Amount of Residue</v>
      </c>
    </row>
    <row r="126" spans="1:10" x14ac:dyDescent="0.25">
      <c r="A126" s="2">
        <v>125</v>
      </c>
      <c r="B126" s="3" t="s">
        <v>251</v>
      </c>
      <c r="C126" s="3" t="s">
        <v>7</v>
      </c>
      <c r="D126" s="3" t="s">
        <v>252</v>
      </c>
      <c r="E126" s="3"/>
      <c r="F126" s="2">
        <v>2</v>
      </c>
      <c r="G126" s="3" t="s">
        <v>9</v>
      </c>
      <c r="H126" t="str">
        <f t="shared" si="2"/>
        <v>RESIDCN</v>
      </c>
      <c r="I126">
        <f t="shared" si="3"/>
        <v>0</v>
      </c>
      <c r="J126" t="str">
        <f>D126</f>
        <v>Residue C:N Ratio</v>
      </c>
    </row>
    <row r="127" spans="1:10" x14ac:dyDescent="0.25">
      <c r="A127" s="2">
        <v>126</v>
      </c>
      <c r="B127" s="3" t="s">
        <v>253</v>
      </c>
      <c r="C127" s="3" t="s">
        <v>38</v>
      </c>
      <c r="D127" s="3" t="s">
        <v>254</v>
      </c>
      <c r="E127" s="3" t="s">
        <v>488</v>
      </c>
      <c r="F127" s="2">
        <v>13</v>
      </c>
      <c r="G127" s="3" t="s">
        <v>9</v>
      </c>
      <c r="H127" t="str">
        <f t="shared" si="2"/>
        <v>DWGRAIN</v>
      </c>
      <c r="I127" t="str">
        <f t="shared" si="3"/>
        <v>Grain.Total.Wt</v>
      </c>
      <c r="J127" t="str">
        <f>D127</f>
        <v>Dry Weight of Grain</v>
      </c>
    </row>
    <row r="128" spans="1:10" x14ac:dyDescent="0.25">
      <c r="A128" s="2">
        <v>127</v>
      </c>
      <c r="B128" s="3" t="s">
        <v>255</v>
      </c>
      <c r="C128" s="3" t="s">
        <v>38</v>
      </c>
      <c r="D128" s="3" t="s">
        <v>256</v>
      </c>
      <c r="E128" s="3"/>
      <c r="F128" s="2">
        <v>13</v>
      </c>
      <c r="G128" s="3" t="s">
        <v>9</v>
      </c>
      <c r="H128" t="str">
        <f t="shared" si="2"/>
        <v>DWPANICLE</v>
      </c>
      <c r="I128">
        <f t="shared" si="3"/>
        <v>0</v>
      </c>
      <c r="J128" t="str">
        <f>D128</f>
        <v>Dry Weight of Panicle (excluding Grain)</v>
      </c>
    </row>
    <row r="129" spans="1:10" x14ac:dyDescent="0.25">
      <c r="A129" s="2">
        <v>128</v>
      </c>
      <c r="B129" s="3" t="s">
        <v>257</v>
      </c>
      <c r="C129" s="3" t="s">
        <v>38</v>
      </c>
      <c r="D129" s="3" t="s">
        <v>258</v>
      </c>
      <c r="E129" s="3"/>
      <c r="F129" s="2">
        <v>13</v>
      </c>
      <c r="G129" s="3" t="s">
        <v>9</v>
      </c>
      <c r="H129" t="str">
        <f t="shared" si="2"/>
        <v>DWSTOV</v>
      </c>
      <c r="I129">
        <f t="shared" si="3"/>
        <v>0</v>
      </c>
      <c r="J129" t="str">
        <f>D129</f>
        <v>Dry Weight of Stover</v>
      </c>
    </row>
    <row r="130" spans="1:10" x14ac:dyDescent="0.25">
      <c r="A130" s="2">
        <v>129</v>
      </c>
      <c r="B130" s="3" t="s">
        <v>259</v>
      </c>
      <c r="C130" s="3" t="s">
        <v>38</v>
      </c>
      <c r="D130" s="3" t="s">
        <v>260</v>
      </c>
      <c r="E130" s="3"/>
      <c r="F130" s="2">
        <v>10</v>
      </c>
      <c r="G130" s="3" t="s">
        <v>9</v>
      </c>
      <c r="H130" t="str">
        <f t="shared" si="2"/>
        <v>DW1000GR</v>
      </c>
      <c r="I130">
        <f t="shared" si="3"/>
        <v>0</v>
      </c>
      <c r="J130" t="str">
        <f>D130</f>
        <v>Dry Weight of 1000 Grain</v>
      </c>
    </row>
    <row r="131" spans="1:10" x14ac:dyDescent="0.25">
      <c r="A131" s="2">
        <v>130</v>
      </c>
      <c r="B131" s="3" t="s">
        <v>261</v>
      </c>
      <c r="C131" s="3" t="s">
        <v>38</v>
      </c>
      <c r="D131" s="3" t="s">
        <v>262</v>
      </c>
      <c r="E131" s="3"/>
      <c r="F131" s="2">
        <v>2</v>
      </c>
      <c r="G131" s="3" t="s">
        <v>9</v>
      </c>
      <c r="H131" t="str">
        <f t="shared" ref="H131:H194" si="4">B131</f>
        <v>DWHI</v>
      </c>
      <c r="I131">
        <f t="shared" ref="I131:I194" si="5">E131</f>
        <v>0</v>
      </c>
      <c r="J131" t="str">
        <f>D131</f>
        <v>Harvest Index</v>
      </c>
    </row>
    <row r="132" spans="1:10" x14ac:dyDescent="0.25">
      <c r="A132" s="2">
        <v>131</v>
      </c>
      <c r="B132" s="3" t="s">
        <v>263</v>
      </c>
      <c r="C132" s="3" t="s">
        <v>38</v>
      </c>
      <c r="D132" s="3" t="s">
        <v>264</v>
      </c>
      <c r="E132" s="3" t="s">
        <v>489</v>
      </c>
      <c r="F132" s="2">
        <v>12</v>
      </c>
      <c r="G132" s="3" t="s">
        <v>9</v>
      </c>
      <c r="H132" t="str">
        <f t="shared" si="4"/>
        <v>NCGRAIN</v>
      </c>
      <c r="I132" t="str">
        <f t="shared" si="5"/>
        <v>Grain.NConc</v>
      </c>
      <c r="J132" t="str">
        <f>D132</f>
        <v>Nitrogen Concentration in Grain</v>
      </c>
    </row>
    <row r="133" spans="1:10" x14ac:dyDescent="0.25">
      <c r="A133" s="2">
        <v>132</v>
      </c>
      <c r="B133" s="3" t="s">
        <v>265</v>
      </c>
      <c r="C133" s="3" t="s">
        <v>38</v>
      </c>
      <c r="D133" s="3" t="s">
        <v>266</v>
      </c>
      <c r="E133" s="3"/>
      <c r="F133" s="2">
        <v>12</v>
      </c>
      <c r="G133" s="3" t="s">
        <v>9</v>
      </c>
      <c r="H133" t="str">
        <f t="shared" si="4"/>
        <v>NCPANICLE</v>
      </c>
      <c r="I133">
        <f t="shared" si="5"/>
        <v>0</v>
      </c>
      <c r="J133" t="str">
        <f>D133</f>
        <v>Nitrogen Concentration in Panicle (excluding Grain)</v>
      </c>
    </row>
    <row r="134" spans="1:10" x14ac:dyDescent="0.25">
      <c r="A134" s="2">
        <v>133</v>
      </c>
      <c r="B134" s="3" t="s">
        <v>267</v>
      </c>
      <c r="C134" s="3" t="s">
        <v>38</v>
      </c>
      <c r="D134" s="3" t="s">
        <v>268</v>
      </c>
      <c r="E134" s="3"/>
      <c r="F134" s="2">
        <v>12</v>
      </c>
      <c r="G134" s="3" t="s">
        <v>9</v>
      </c>
      <c r="H134" t="str">
        <f t="shared" si="4"/>
        <v>NCSTOV</v>
      </c>
      <c r="I134">
        <f t="shared" si="5"/>
        <v>0</v>
      </c>
      <c r="J134" t="str">
        <f>D134</f>
        <v>Nitrogen Concentration in Stover</v>
      </c>
    </row>
    <row r="135" spans="1:10" x14ac:dyDescent="0.25">
      <c r="A135" s="2">
        <v>134</v>
      </c>
      <c r="B135" s="3" t="s">
        <v>269</v>
      </c>
      <c r="C135" s="3" t="s">
        <v>38</v>
      </c>
      <c r="D135" s="3" t="s">
        <v>270</v>
      </c>
      <c r="E135" s="3" t="s">
        <v>490</v>
      </c>
      <c r="F135" s="2">
        <v>2</v>
      </c>
      <c r="G135" s="3" t="s">
        <v>9</v>
      </c>
      <c r="H135" t="str">
        <f t="shared" si="4"/>
        <v>NMGRAIN</v>
      </c>
      <c r="I135" t="str">
        <f t="shared" si="5"/>
        <v>Grain.Number</v>
      </c>
      <c r="J135" t="str">
        <f>D135</f>
        <v>Number of Seeds</v>
      </c>
    </row>
    <row r="136" spans="1:10" x14ac:dyDescent="0.25">
      <c r="A136" s="2">
        <v>135</v>
      </c>
      <c r="B136" s="3" t="s">
        <v>271</v>
      </c>
      <c r="C136" s="3" t="s">
        <v>38</v>
      </c>
      <c r="D136" s="3" t="s">
        <v>272</v>
      </c>
      <c r="E136" s="3"/>
      <c r="F136" s="2">
        <v>2</v>
      </c>
      <c r="G136" s="3" t="s">
        <v>9</v>
      </c>
      <c r="H136" t="str">
        <f t="shared" si="4"/>
        <v>NMPANICLE</v>
      </c>
      <c r="I136">
        <f t="shared" si="5"/>
        <v>0</v>
      </c>
      <c r="J136" t="str">
        <f>D136</f>
        <v>Number of Panicles</v>
      </c>
    </row>
    <row r="137" spans="1:10" x14ac:dyDescent="0.25">
      <c r="A137" s="2">
        <v>136</v>
      </c>
      <c r="B137" s="3" t="s">
        <v>273</v>
      </c>
      <c r="C137" s="3" t="s">
        <v>38</v>
      </c>
      <c r="D137" s="3" t="s">
        <v>274</v>
      </c>
      <c r="E137" s="3" t="s">
        <v>491</v>
      </c>
      <c r="F137" s="2">
        <v>13</v>
      </c>
      <c r="G137" s="3" t="s">
        <v>9</v>
      </c>
      <c r="H137" t="str">
        <f t="shared" si="4"/>
        <v>NWGRAIN</v>
      </c>
      <c r="I137" t="str">
        <f t="shared" si="5"/>
        <v>Grain.Total.N</v>
      </c>
      <c r="J137" t="str">
        <f>D137</f>
        <v>Nitrogen in Grain</v>
      </c>
    </row>
    <row r="138" spans="1:10" x14ac:dyDescent="0.25">
      <c r="A138" s="2">
        <v>137</v>
      </c>
      <c r="B138" s="3" t="s">
        <v>275</v>
      </c>
      <c r="C138" s="3" t="s">
        <v>38</v>
      </c>
      <c r="D138" s="3" t="s">
        <v>276</v>
      </c>
      <c r="E138" s="3"/>
      <c r="F138" s="2">
        <v>13</v>
      </c>
      <c r="G138" s="3" t="s">
        <v>9</v>
      </c>
      <c r="H138" t="str">
        <f t="shared" si="4"/>
        <v>NWPANICLE</v>
      </c>
      <c r="I138">
        <f t="shared" si="5"/>
        <v>0</v>
      </c>
      <c r="J138" t="str">
        <f>D138</f>
        <v>Nitrogen in Panicle (excluding Grain)</v>
      </c>
    </row>
    <row r="139" spans="1:10" x14ac:dyDescent="0.25">
      <c r="A139" s="2">
        <v>138</v>
      </c>
      <c r="B139" s="3" t="s">
        <v>277</v>
      </c>
      <c r="C139" s="3" t="s">
        <v>38</v>
      </c>
      <c r="D139" s="3" t="s">
        <v>278</v>
      </c>
      <c r="E139" s="3"/>
      <c r="F139" s="2">
        <v>13</v>
      </c>
      <c r="G139" s="3" t="s">
        <v>9</v>
      </c>
      <c r="H139" t="str">
        <f t="shared" si="4"/>
        <v>NWSTOV</v>
      </c>
      <c r="I139">
        <f t="shared" si="5"/>
        <v>0</v>
      </c>
      <c r="J139" t="str">
        <f>D139</f>
        <v>Nitrogen in Stover</v>
      </c>
    </row>
    <row r="140" spans="1:10" x14ac:dyDescent="0.25">
      <c r="A140" s="2">
        <v>139</v>
      </c>
      <c r="B140" s="3" t="s">
        <v>279</v>
      </c>
      <c r="C140" s="3" t="s">
        <v>38</v>
      </c>
      <c r="D140" s="3" t="s">
        <v>280</v>
      </c>
      <c r="E140" s="3"/>
      <c r="F140" s="2">
        <v>2</v>
      </c>
      <c r="G140" s="3" t="s">
        <v>9</v>
      </c>
      <c r="H140" t="str">
        <f t="shared" si="4"/>
        <v>NWHI</v>
      </c>
      <c r="I140">
        <f t="shared" si="5"/>
        <v>0</v>
      </c>
      <c r="J140" t="str">
        <f>D140</f>
        <v>Nitrogen Harvest Index</v>
      </c>
    </row>
    <row r="141" spans="1:10" x14ac:dyDescent="0.25">
      <c r="A141" s="2">
        <v>140</v>
      </c>
      <c r="B141" s="3" t="s">
        <v>281</v>
      </c>
      <c r="C141" s="3" t="s">
        <v>38</v>
      </c>
      <c r="D141" s="3" t="s">
        <v>282</v>
      </c>
      <c r="E141" s="3"/>
      <c r="F141" s="2">
        <v>2</v>
      </c>
      <c r="G141" s="3" t="s">
        <v>9</v>
      </c>
      <c r="H141" t="str">
        <f t="shared" si="4"/>
        <v>NWLAW</v>
      </c>
      <c r="I141">
        <f t="shared" si="5"/>
        <v>0</v>
      </c>
      <c r="J141" t="str">
        <f>D141</f>
        <v>Nitrogen in Leaf Area per unit Weight</v>
      </c>
    </row>
    <row r="142" spans="1:10" x14ac:dyDescent="0.25">
      <c r="A142" s="2">
        <v>141</v>
      </c>
      <c r="B142" s="3" t="s">
        <v>283</v>
      </c>
      <c r="C142" s="3" t="s">
        <v>38</v>
      </c>
      <c r="D142" s="3" t="s">
        <v>284</v>
      </c>
      <c r="E142" s="3"/>
      <c r="F142" s="2">
        <v>13</v>
      </c>
      <c r="G142" s="3" t="s">
        <v>9</v>
      </c>
      <c r="H142" t="str">
        <f t="shared" si="4"/>
        <v>XCDLF</v>
      </c>
      <c r="I142">
        <f t="shared" si="5"/>
        <v>0</v>
      </c>
      <c r="J142" t="str">
        <f>D142</f>
        <v>Phosphorus Concentration in Dead Leaf</v>
      </c>
    </row>
    <row r="143" spans="1:10" x14ac:dyDescent="0.25">
      <c r="A143" s="2">
        <v>142</v>
      </c>
      <c r="B143" s="3" t="s">
        <v>285</v>
      </c>
      <c r="C143" s="3" t="s">
        <v>38</v>
      </c>
      <c r="D143" s="3" t="s">
        <v>286</v>
      </c>
      <c r="E143" s="3"/>
      <c r="F143" s="2">
        <v>13</v>
      </c>
      <c r="G143" s="3" t="s">
        <v>9</v>
      </c>
      <c r="H143" t="str">
        <f t="shared" si="4"/>
        <v>XCGLF</v>
      </c>
      <c r="I143">
        <f t="shared" si="5"/>
        <v>0</v>
      </c>
      <c r="J143" t="str">
        <f>D143</f>
        <v>Phosphorus Concentration in Green Leaf</v>
      </c>
    </row>
    <row r="144" spans="1:10" x14ac:dyDescent="0.25">
      <c r="A144" s="2">
        <v>143</v>
      </c>
      <c r="B144" s="3" t="s">
        <v>287</v>
      </c>
      <c r="C144" s="3" t="s">
        <v>38</v>
      </c>
      <c r="D144" s="3" t="s">
        <v>288</v>
      </c>
      <c r="E144" s="3"/>
      <c r="F144" s="2">
        <v>13</v>
      </c>
      <c r="G144" s="3" t="s">
        <v>9</v>
      </c>
      <c r="H144" t="str">
        <f t="shared" si="4"/>
        <v>XCSTEM</v>
      </c>
      <c r="I144">
        <f t="shared" si="5"/>
        <v>0</v>
      </c>
      <c r="J144" t="str">
        <f>D144</f>
        <v>Phosphorus Concentration in Stem</v>
      </c>
    </row>
    <row r="145" spans="1:10" x14ac:dyDescent="0.25">
      <c r="A145" s="2">
        <v>144</v>
      </c>
      <c r="B145" s="3" t="s">
        <v>289</v>
      </c>
      <c r="C145" s="3" t="s">
        <v>38</v>
      </c>
      <c r="D145" s="3" t="s">
        <v>290</v>
      </c>
      <c r="E145" s="3"/>
      <c r="F145" s="2">
        <v>13</v>
      </c>
      <c r="G145" s="3" t="s">
        <v>9</v>
      </c>
      <c r="H145" t="str">
        <f t="shared" si="4"/>
        <v>XCTOTA</v>
      </c>
      <c r="I145">
        <f t="shared" si="5"/>
        <v>0</v>
      </c>
      <c r="J145" t="str">
        <f>D145</f>
        <v>Phosphorus Concentration in Above-ground Biomass</v>
      </c>
    </row>
    <row r="146" spans="1:10" x14ac:dyDescent="0.25">
      <c r="A146" s="2">
        <v>145</v>
      </c>
      <c r="B146" s="3" t="s">
        <v>291</v>
      </c>
      <c r="C146" s="3" t="s">
        <v>38</v>
      </c>
      <c r="D146" s="3" t="s">
        <v>292</v>
      </c>
      <c r="E146" s="3"/>
      <c r="F146" s="2">
        <v>13</v>
      </c>
      <c r="G146" s="3" t="s">
        <v>9</v>
      </c>
      <c r="H146" t="str">
        <f t="shared" si="4"/>
        <v>XCTOTB</v>
      </c>
      <c r="I146">
        <f t="shared" si="5"/>
        <v>0</v>
      </c>
      <c r="J146" t="str">
        <f>D146</f>
        <v>Phosphorus Concentration in Below-ground (Stalk + root) Biom</v>
      </c>
    </row>
    <row r="147" spans="1:10" x14ac:dyDescent="0.25">
      <c r="A147" s="2">
        <v>146</v>
      </c>
      <c r="B147" s="3" t="s">
        <v>293</v>
      </c>
      <c r="C147" s="3" t="s">
        <v>38</v>
      </c>
      <c r="D147" s="3" t="s">
        <v>294</v>
      </c>
      <c r="E147" s="3"/>
      <c r="F147" s="2">
        <v>13</v>
      </c>
      <c r="G147" s="3" t="s">
        <v>9</v>
      </c>
      <c r="H147" t="str">
        <f t="shared" si="4"/>
        <v>XCTOTG</v>
      </c>
      <c r="I147">
        <f t="shared" si="5"/>
        <v>0</v>
      </c>
      <c r="J147" t="str">
        <f>D147</f>
        <v>Phosphorus Concentration in Above-ground Biomass Green</v>
      </c>
    </row>
    <row r="148" spans="1:10" x14ac:dyDescent="0.25">
      <c r="A148" s="2">
        <v>147</v>
      </c>
      <c r="B148" s="3" t="s">
        <v>295</v>
      </c>
      <c r="C148" s="3" t="s">
        <v>38</v>
      </c>
      <c r="D148" s="3" t="s">
        <v>296</v>
      </c>
      <c r="E148" s="3"/>
      <c r="F148" s="2">
        <v>13</v>
      </c>
      <c r="G148" s="3" t="s">
        <v>9</v>
      </c>
      <c r="H148" t="str">
        <f t="shared" si="4"/>
        <v>XCGRAIN</v>
      </c>
      <c r="I148">
        <f t="shared" si="5"/>
        <v>0</v>
      </c>
      <c r="J148" t="str">
        <f>D148</f>
        <v>Phosphorus Concentration in Grain</v>
      </c>
    </row>
    <row r="149" spans="1:10" x14ac:dyDescent="0.25">
      <c r="A149" s="2">
        <v>148</v>
      </c>
      <c r="B149" s="3" t="s">
        <v>297</v>
      </c>
      <c r="C149" s="3" t="s">
        <v>38</v>
      </c>
      <c r="D149" s="3" t="s">
        <v>298</v>
      </c>
      <c r="E149" s="3"/>
      <c r="F149" s="2">
        <v>13</v>
      </c>
      <c r="G149" s="3" t="s">
        <v>9</v>
      </c>
      <c r="H149" t="str">
        <f t="shared" si="4"/>
        <v>XCPANICLE</v>
      </c>
      <c r="I149">
        <f t="shared" si="5"/>
        <v>0</v>
      </c>
      <c r="J149" t="str">
        <f>D149</f>
        <v>Phosphorus Concentration in Panicle (excluding Grain)</v>
      </c>
    </row>
    <row r="150" spans="1:10" x14ac:dyDescent="0.25">
      <c r="A150" s="2">
        <v>149</v>
      </c>
      <c r="B150" s="3" t="s">
        <v>299</v>
      </c>
      <c r="C150" s="3" t="s">
        <v>38</v>
      </c>
      <c r="D150" s="3" t="s">
        <v>300</v>
      </c>
      <c r="E150" s="3"/>
      <c r="F150" s="2">
        <v>13</v>
      </c>
      <c r="G150" s="3" t="s">
        <v>9</v>
      </c>
      <c r="H150" t="str">
        <f t="shared" si="4"/>
        <v>XCSTOV</v>
      </c>
      <c r="I150">
        <f t="shared" si="5"/>
        <v>0</v>
      </c>
      <c r="J150" t="str">
        <f>D150</f>
        <v>Phosphorus Concentration in Stover</v>
      </c>
    </row>
    <row r="151" spans="1:10" x14ac:dyDescent="0.25">
      <c r="A151" s="2">
        <v>150</v>
      </c>
      <c r="B151" s="3" t="s">
        <v>301</v>
      </c>
      <c r="C151" s="3" t="s">
        <v>38</v>
      </c>
      <c r="D151" s="3" t="s">
        <v>302</v>
      </c>
      <c r="E151" s="3"/>
      <c r="F151" s="2">
        <v>13</v>
      </c>
      <c r="G151" s="3" t="s">
        <v>9</v>
      </c>
      <c r="H151" t="str">
        <f t="shared" si="4"/>
        <v>XWDLF</v>
      </c>
      <c r="I151">
        <f t="shared" si="5"/>
        <v>0</v>
      </c>
      <c r="J151" t="str">
        <f>D151</f>
        <v>Phosphorus in Dead Leaf</v>
      </c>
    </row>
    <row r="152" spans="1:10" x14ac:dyDescent="0.25">
      <c r="A152" s="2">
        <v>151</v>
      </c>
      <c r="B152" s="3" t="s">
        <v>303</v>
      </c>
      <c r="C152" s="3" t="s">
        <v>38</v>
      </c>
      <c r="D152" s="3" t="s">
        <v>304</v>
      </c>
      <c r="E152" s="3"/>
      <c r="F152" s="2">
        <v>13</v>
      </c>
      <c r="G152" s="3" t="s">
        <v>9</v>
      </c>
      <c r="H152" t="str">
        <f t="shared" si="4"/>
        <v>XWGLF</v>
      </c>
      <c r="I152">
        <f t="shared" si="5"/>
        <v>0</v>
      </c>
      <c r="J152" t="str">
        <f>D152</f>
        <v>Phosphorus in Green Leaf</v>
      </c>
    </row>
    <row r="153" spans="1:10" x14ac:dyDescent="0.25">
      <c r="A153" s="2">
        <v>152</v>
      </c>
      <c r="B153" s="3" t="s">
        <v>305</v>
      </c>
      <c r="C153" s="3" t="s">
        <v>38</v>
      </c>
      <c r="D153" s="3" t="s">
        <v>306</v>
      </c>
      <c r="E153" s="3"/>
      <c r="F153" s="2">
        <v>13</v>
      </c>
      <c r="G153" s="3" t="s">
        <v>9</v>
      </c>
      <c r="H153" t="str">
        <f t="shared" si="4"/>
        <v>XWSTEM</v>
      </c>
      <c r="I153">
        <f t="shared" si="5"/>
        <v>0</v>
      </c>
      <c r="J153" t="str">
        <f>D153</f>
        <v>Phosphorus in Stem</v>
      </c>
    </row>
    <row r="154" spans="1:10" x14ac:dyDescent="0.25">
      <c r="A154" s="2">
        <v>153</v>
      </c>
      <c r="B154" s="3" t="s">
        <v>307</v>
      </c>
      <c r="C154" s="3" t="s">
        <v>38</v>
      </c>
      <c r="D154" s="3" t="s">
        <v>308</v>
      </c>
      <c r="E154" s="3"/>
      <c r="F154" s="2">
        <v>13</v>
      </c>
      <c r="G154" s="3" t="s">
        <v>9</v>
      </c>
      <c r="H154" t="str">
        <f t="shared" si="4"/>
        <v>XWTOTA</v>
      </c>
      <c r="I154">
        <f t="shared" si="5"/>
        <v>0</v>
      </c>
      <c r="J154" t="str">
        <f>D154</f>
        <v>Phosphorus in Above-ground Biomass</v>
      </c>
    </row>
    <row r="155" spans="1:10" x14ac:dyDescent="0.25">
      <c r="A155" s="2">
        <v>154</v>
      </c>
      <c r="B155" s="3" t="s">
        <v>309</v>
      </c>
      <c r="C155" s="3" t="s">
        <v>38</v>
      </c>
      <c r="D155" s="3" t="s">
        <v>310</v>
      </c>
      <c r="E155" s="3"/>
      <c r="F155" s="2">
        <v>13</v>
      </c>
      <c r="G155" s="3" t="s">
        <v>9</v>
      </c>
      <c r="H155" t="str">
        <f t="shared" si="4"/>
        <v>XWTOTB</v>
      </c>
      <c r="I155">
        <f t="shared" si="5"/>
        <v>0</v>
      </c>
      <c r="J155" t="str">
        <f>D155</f>
        <v>Phosphorus in Below-ground (Stalk + root) Biomass</v>
      </c>
    </row>
    <row r="156" spans="1:10" x14ac:dyDescent="0.25">
      <c r="A156" s="2">
        <v>155</v>
      </c>
      <c r="B156" s="3" t="s">
        <v>311</v>
      </c>
      <c r="C156" s="3" t="s">
        <v>38</v>
      </c>
      <c r="D156" s="3" t="s">
        <v>312</v>
      </c>
      <c r="E156" s="3"/>
      <c r="F156" s="2">
        <v>13</v>
      </c>
      <c r="G156" s="3" t="s">
        <v>9</v>
      </c>
      <c r="H156" t="str">
        <f t="shared" si="4"/>
        <v>XWTOTG</v>
      </c>
      <c r="I156">
        <f t="shared" si="5"/>
        <v>0</v>
      </c>
      <c r="J156" t="str">
        <f>D156</f>
        <v>Phosphorus in Above-ground Biomass Green</v>
      </c>
    </row>
    <row r="157" spans="1:10" x14ac:dyDescent="0.25">
      <c r="A157" s="2">
        <v>156</v>
      </c>
      <c r="B157" s="3" t="s">
        <v>313</v>
      </c>
      <c r="C157" s="3" t="s">
        <v>38</v>
      </c>
      <c r="D157" s="3" t="s">
        <v>314</v>
      </c>
      <c r="E157" s="3"/>
      <c r="F157" s="2">
        <v>13</v>
      </c>
      <c r="G157" s="3" t="s">
        <v>9</v>
      </c>
      <c r="H157" t="str">
        <f t="shared" si="4"/>
        <v>XWGRAIN</v>
      </c>
      <c r="I157">
        <f t="shared" si="5"/>
        <v>0</v>
      </c>
      <c r="J157" t="str">
        <f>D157</f>
        <v>Phosphorus in Grain</v>
      </c>
    </row>
    <row r="158" spans="1:10" x14ac:dyDescent="0.25">
      <c r="A158" s="2">
        <v>157</v>
      </c>
      <c r="B158" s="3" t="s">
        <v>315</v>
      </c>
      <c r="C158" s="3" t="s">
        <v>38</v>
      </c>
      <c r="D158" s="3" t="s">
        <v>316</v>
      </c>
      <c r="E158" s="3"/>
      <c r="F158" s="2">
        <v>13</v>
      </c>
      <c r="G158" s="3" t="s">
        <v>9</v>
      </c>
      <c r="H158" t="str">
        <f t="shared" si="4"/>
        <v>XWPANICLE</v>
      </c>
      <c r="I158">
        <f t="shared" si="5"/>
        <v>0</v>
      </c>
      <c r="J158" t="str">
        <f>D158</f>
        <v>Phosphorus in Panicle (excluding Grain)</v>
      </c>
    </row>
    <row r="159" spans="1:10" x14ac:dyDescent="0.25">
      <c r="A159" s="2">
        <v>158</v>
      </c>
      <c r="B159" s="3" t="s">
        <v>317</v>
      </c>
      <c r="C159" s="3" t="s">
        <v>38</v>
      </c>
      <c r="D159" s="3" t="s">
        <v>318</v>
      </c>
      <c r="E159" s="3"/>
      <c r="F159" s="2">
        <v>13</v>
      </c>
      <c r="G159" s="3" t="s">
        <v>9</v>
      </c>
      <c r="H159" t="str">
        <f t="shared" si="4"/>
        <v>XWSTOV</v>
      </c>
      <c r="I159">
        <f t="shared" si="5"/>
        <v>0</v>
      </c>
      <c r="J159" t="str">
        <f>D159</f>
        <v>Phosphorus in Stover</v>
      </c>
    </row>
    <row r="160" spans="1:10" x14ac:dyDescent="0.25">
      <c r="A160" s="2">
        <v>159</v>
      </c>
      <c r="B160" s="3" t="s">
        <v>319</v>
      </c>
      <c r="C160" s="3" t="s">
        <v>38</v>
      </c>
      <c r="D160" s="3" t="s">
        <v>320</v>
      </c>
      <c r="E160" s="3"/>
      <c r="F160" s="2">
        <v>2</v>
      </c>
      <c r="G160" s="3" t="s">
        <v>9</v>
      </c>
      <c r="H160" t="str">
        <f t="shared" si="4"/>
        <v>XWLAW</v>
      </c>
      <c r="I160">
        <f t="shared" si="5"/>
        <v>0</v>
      </c>
      <c r="J160" t="str">
        <f>D160</f>
        <v>Phosphorus in Leaf Area per unit Weight</v>
      </c>
    </row>
    <row r="161" spans="1:10" x14ac:dyDescent="0.25">
      <c r="A161" s="2">
        <v>160</v>
      </c>
      <c r="B161" s="3" t="s">
        <v>321</v>
      </c>
      <c r="C161" s="3" t="s">
        <v>38</v>
      </c>
      <c r="D161" s="3" t="s">
        <v>322</v>
      </c>
      <c r="E161" s="3"/>
      <c r="F161" s="2">
        <v>2</v>
      </c>
      <c r="G161" s="3" t="s">
        <v>9</v>
      </c>
      <c r="H161" t="str">
        <f t="shared" si="4"/>
        <v>XWHI</v>
      </c>
      <c r="I161">
        <f t="shared" si="5"/>
        <v>0</v>
      </c>
      <c r="J161" t="str">
        <f>D161</f>
        <v>Phosphorus Harvest Index</v>
      </c>
    </row>
    <row r="162" spans="1:10" x14ac:dyDescent="0.25">
      <c r="A162" s="2">
        <v>161</v>
      </c>
      <c r="B162" s="3" t="s">
        <v>323</v>
      </c>
      <c r="C162" s="3" t="s">
        <v>38</v>
      </c>
      <c r="D162" s="3" t="s">
        <v>324</v>
      </c>
      <c r="E162" s="3"/>
      <c r="F162" s="2">
        <v>2</v>
      </c>
      <c r="G162" s="3" t="s">
        <v>9</v>
      </c>
      <c r="H162" t="str">
        <f t="shared" si="4"/>
        <v>RACUMUL</v>
      </c>
      <c r="I162">
        <f t="shared" si="5"/>
        <v>0</v>
      </c>
      <c r="J162" t="str">
        <f>D162</f>
        <v>Cumulative Amount of Radiation Interception</v>
      </c>
    </row>
    <row r="163" spans="1:10" x14ac:dyDescent="0.25">
      <c r="A163" s="2">
        <v>162</v>
      </c>
      <c r="B163" s="3" t="s">
        <v>325</v>
      </c>
      <c r="C163" s="3" t="s">
        <v>38</v>
      </c>
      <c r="D163" s="3" t="s">
        <v>326</v>
      </c>
      <c r="E163" s="3"/>
      <c r="F163" s="2">
        <v>2</v>
      </c>
      <c r="G163" s="3" t="s">
        <v>9</v>
      </c>
      <c r="H163" t="str">
        <f t="shared" si="4"/>
        <v>RARUEMEAN</v>
      </c>
      <c r="I163">
        <f t="shared" si="5"/>
        <v>0</v>
      </c>
      <c r="J163" t="str">
        <f>D163</f>
        <v>Mean Radiation Use Efficiency</v>
      </c>
    </row>
    <row r="164" spans="1:10" x14ac:dyDescent="0.25">
      <c r="A164" s="2">
        <v>163</v>
      </c>
      <c r="B164" s="3" t="s">
        <v>327</v>
      </c>
      <c r="C164" s="3" t="s">
        <v>38</v>
      </c>
      <c r="D164" s="3" t="s">
        <v>328</v>
      </c>
      <c r="E164" s="3"/>
      <c r="F164" s="2">
        <v>2</v>
      </c>
      <c r="G164" s="3" t="s">
        <v>9</v>
      </c>
      <c r="H164" t="str">
        <f t="shared" si="4"/>
        <v>FRINTMEAN</v>
      </c>
      <c r="I164">
        <f t="shared" si="5"/>
        <v>0</v>
      </c>
      <c r="J164" t="str">
        <f>D164</f>
        <v>Mean Fraction Radiation Interception</v>
      </c>
    </row>
    <row r="165" spans="1:10" x14ac:dyDescent="0.25">
      <c r="A165" s="2">
        <v>164</v>
      </c>
      <c r="B165" s="3" t="s">
        <v>329</v>
      </c>
      <c r="C165" s="3" t="s">
        <v>38</v>
      </c>
      <c r="D165" s="3" t="s">
        <v>330</v>
      </c>
      <c r="E165" s="3"/>
      <c r="F165" s="2">
        <v>2</v>
      </c>
      <c r="G165" s="3" t="s">
        <v>9</v>
      </c>
      <c r="H165" t="str">
        <f t="shared" si="4"/>
        <v>NMDLF</v>
      </c>
      <c r="I165">
        <f t="shared" si="5"/>
        <v>0</v>
      </c>
      <c r="J165" t="str">
        <f>D165</f>
        <v>Number of Dead Leaves on Primary Stalk (Stem)</v>
      </c>
    </row>
    <row r="166" spans="1:10" x14ac:dyDescent="0.25">
      <c r="A166" s="2">
        <v>165</v>
      </c>
      <c r="B166" s="3" t="s">
        <v>331</v>
      </c>
      <c r="C166" s="3" t="s">
        <v>38</v>
      </c>
      <c r="D166" s="3" t="s">
        <v>332</v>
      </c>
      <c r="E166" s="3"/>
      <c r="F166" s="2">
        <v>2</v>
      </c>
      <c r="G166" s="3" t="s">
        <v>9</v>
      </c>
      <c r="H166" t="str">
        <f t="shared" si="4"/>
        <v>NMGLF</v>
      </c>
      <c r="I166">
        <f t="shared" si="5"/>
        <v>0</v>
      </c>
      <c r="J166" t="str">
        <f>D166</f>
        <v>Number of Green Leaves on Primary Stalk (Stem)</v>
      </c>
    </row>
    <row r="167" spans="1:10" x14ac:dyDescent="0.25">
      <c r="A167" s="2">
        <v>166</v>
      </c>
      <c r="B167" s="3" t="s">
        <v>333</v>
      </c>
      <c r="C167" s="3" t="s">
        <v>38</v>
      </c>
      <c r="D167" s="3" t="s">
        <v>334</v>
      </c>
      <c r="E167" s="3"/>
      <c r="F167" s="2">
        <v>2</v>
      </c>
      <c r="G167" s="3" t="s">
        <v>9</v>
      </c>
      <c r="H167" t="str">
        <f t="shared" si="4"/>
        <v>NMTLF</v>
      </c>
      <c r="I167">
        <f t="shared" si="5"/>
        <v>0</v>
      </c>
      <c r="J167" t="str">
        <f>D167</f>
        <v>Number of Total Expanded Leaves on Primary Stalk (Stem)</v>
      </c>
    </row>
    <row r="168" spans="1:10" x14ac:dyDescent="0.25">
      <c r="A168" s="2">
        <v>167</v>
      </c>
      <c r="B168" s="3" t="s">
        <v>335</v>
      </c>
      <c r="C168" s="3" t="s">
        <v>38</v>
      </c>
      <c r="D168" s="3" t="s">
        <v>336</v>
      </c>
      <c r="E168" s="3" t="s">
        <v>492</v>
      </c>
      <c r="F168" s="2">
        <v>2</v>
      </c>
      <c r="G168" s="3" t="s">
        <v>9</v>
      </c>
      <c r="H168" t="str">
        <f t="shared" si="4"/>
        <v>STAGE_NO</v>
      </c>
      <c r="I168" t="str">
        <f t="shared" si="5"/>
        <v>Phenology.Stage</v>
      </c>
      <c r="J168" t="str">
        <f>D168</f>
        <v>Phenological Stage:- 3-EMERG, 5-INIT, 7-ANT, 10-MAT</v>
      </c>
    </row>
    <row r="169" spans="1:10" x14ac:dyDescent="0.25">
      <c r="A169" s="2">
        <v>168</v>
      </c>
      <c r="B169" s="3" t="s">
        <v>337</v>
      </c>
      <c r="C169" s="3" t="s">
        <v>38</v>
      </c>
      <c r="D169" s="3" t="s">
        <v>338</v>
      </c>
      <c r="E169" s="3"/>
      <c r="F169" s="2">
        <v>2</v>
      </c>
      <c r="G169" s="3" t="s">
        <v>9</v>
      </c>
      <c r="H169" t="str">
        <f t="shared" si="4"/>
        <v>LAITOT</v>
      </c>
      <c r="I169">
        <f t="shared" si="5"/>
        <v>0</v>
      </c>
      <c r="J169" t="str">
        <f>D169</f>
        <v>Total LAI (Green + Senesced)</v>
      </c>
    </row>
    <row r="170" spans="1:10" x14ac:dyDescent="0.25">
      <c r="A170" s="2">
        <v>169</v>
      </c>
      <c r="B170" s="3" t="s">
        <v>339</v>
      </c>
      <c r="C170" s="3" t="s">
        <v>38</v>
      </c>
      <c r="D170" s="3" t="s">
        <v>340</v>
      </c>
      <c r="E170" s="3"/>
      <c r="F170" s="2">
        <v>2</v>
      </c>
      <c r="G170" s="3" t="s">
        <v>9</v>
      </c>
      <c r="H170" t="str">
        <f t="shared" si="4"/>
        <v>LAISEN</v>
      </c>
      <c r="I170">
        <f t="shared" si="5"/>
        <v>0</v>
      </c>
      <c r="J170" t="str">
        <f>D170</f>
        <v>Senesced LAI</v>
      </c>
    </row>
    <row r="171" spans="1:10" x14ac:dyDescent="0.25">
      <c r="A171" s="2">
        <v>170</v>
      </c>
      <c r="B171" s="3" t="s">
        <v>341</v>
      </c>
      <c r="C171" s="3" t="s">
        <v>38</v>
      </c>
      <c r="D171" s="3" t="s">
        <v>342</v>
      </c>
      <c r="E171" s="3"/>
      <c r="F171" s="2">
        <v>2</v>
      </c>
      <c r="G171" s="3" t="s">
        <v>9</v>
      </c>
      <c r="H171" t="str">
        <f t="shared" si="4"/>
        <v>NMDMTLF</v>
      </c>
      <c r="I171">
        <f t="shared" si="5"/>
        <v>0</v>
      </c>
      <c r="J171" t="str">
        <f>D171</f>
        <v xml:space="preserve">Ratio of Number of Dead Leaves to Total Maximum Leaf No. on </v>
      </c>
    </row>
    <row r="172" spans="1:10" x14ac:dyDescent="0.25">
      <c r="A172" s="2">
        <v>171</v>
      </c>
      <c r="B172" s="3" t="s">
        <v>343</v>
      </c>
      <c r="C172" s="3" t="s">
        <v>38</v>
      </c>
      <c r="D172" s="3" t="s">
        <v>344</v>
      </c>
      <c r="E172" s="3"/>
      <c r="F172" s="2">
        <v>2</v>
      </c>
      <c r="G172" s="3" t="s">
        <v>9</v>
      </c>
      <c r="H172" t="str">
        <f t="shared" si="4"/>
        <v>NMTMTLF</v>
      </c>
      <c r="I172">
        <f t="shared" si="5"/>
        <v>0</v>
      </c>
      <c r="J172" t="str">
        <f>D172</f>
        <v>Ratio of Number of Expanded Leaves to Total Max. Leaf No.</v>
      </c>
    </row>
    <row r="173" spans="1:10" x14ac:dyDescent="0.25">
      <c r="A173" s="2">
        <v>172</v>
      </c>
      <c r="B173" s="3" t="s">
        <v>345</v>
      </c>
      <c r="C173" s="3" t="s">
        <v>38</v>
      </c>
      <c r="D173" s="3" t="s">
        <v>346</v>
      </c>
      <c r="E173" s="3"/>
      <c r="F173" s="2">
        <v>7</v>
      </c>
      <c r="G173" s="3" t="s">
        <v>9</v>
      </c>
      <c r="H173" t="str">
        <f t="shared" si="4"/>
        <v>LASSTEM1</v>
      </c>
      <c r="I173">
        <f t="shared" si="5"/>
        <v>0</v>
      </c>
      <c r="J173" t="str">
        <f>D173</f>
        <v>Leaf Area per Stem - Tiller 1</v>
      </c>
    </row>
    <row r="174" spans="1:10" x14ac:dyDescent="0.25">
      <c r="A174" s="2">
        <v>173</v>
      </c>
      <c r="B174" s="3" t="s">
        <v>347</v>
      </c>
      <c r="C174" s="3" t="s">
        <v>38</v>
      </c>
      <c r="D174" s="3" t="s">
        <v>348</v>
      </c>
      <c r="E174" s="3"/>
      <c r="F174" s="2">
        <v>7</v>
      </c>
      <c r="G174" s="3" t="s">
        <v>9</v>
      </c>
      <c r="H174" t="str">
        <f t="shared" si="4"/>
        <v>LASSTEM2</v>
      </c>
      <c r="I174">
        <f t="shared" si="5"/>
        <v>0</v>
      </c>
      <c r="J174" t="str">
        <f>D174</f>
        <v>Leaf Area per Stem - Tiller 2</v>
      </c>
    </row>
    <row r="175" spans="1:10" x14ac:dyDescent="0.25">
      <c r="A175" s="2">
        <v>174</v>
      </c>
      <c r="B175" s="3" t="s">
        <v>349</v>
      </c>
      <c r="C175" s="3" t="s">
        <v>38</v>
      </c>
      <c r="D175" s="3" t="s">
        <v>350</v>
      </c>
      <c r="E175" s="3"/>
      <c r="F175" s="2">
        <v>7</v>
      </c>
      <c r="G175" s="3" t="s">
        <v>9</v>
      </c>
      <c r="H175" t="str">
        <f t="shared" si="4"/>
        <v>LASSTEM3</v>
      </c>
      <c r="I175">
        <f t="shared" si="5"/>
        <v>0</v>
      </c>
      <c r="J175" t="str">
        <f>D175</f>
        <v>Leaf Area per Stem - Tiller 3</v>
      </c>
    </row>
    <row r="176" spans="1:10" x14ac:dyDescent="0.25">
      <c r="A176" s="2">
        <v>175</v>
      </c>
      <c r="B176" s="3" t="s">
        <v>351</v>
      </c>
      <c r="C176" s="3" t="s">
        <v>38</v>
      </c>
      <c r="D176" s="3" t="s">
        <v>352</v>
      </c>
      <c r="E176" s="3"/>
      <c r="F176" s="2">
        <v>7</v>
      </c>
      <c r="G176" s="3" t="s">
        <v>9</v>
      </c>
      <c r="H176" t="str">
        <f t="shared" si="4"/>
        <v>LASSTEM4</v>
      </c>
      <c r="I176">
        <f t="shared" si="5"/>
        <v>0</v>
      </c>
      <c r="J176" t="str">
        <f>D176</f>
        <v>Leaf Area per Stem - Tiller 4</v>
      </c>
    </row>
    <row r="177" spans="1:10" x14ac:dyDescent="0.25">
      <c r="A177" s="2">
        <v>176</v>
      </c>
      <c r="B177" s="3" t="s">
        <v>353</v>
      </c>
      <c r="C177" s="3" t="s">
        <v>38</v>
      </c>
      <c r="D177" s="3" t="s">
        <v>354</v>
      </c>
      <c r="E177" s="3"/>
      <c r="F177" s="2">
        <v>2</v>
      </c>
      <c r="G177" s="3" t="s">
        <v>9</v>
      </c>
      <c r="H177" t="str">
        <f t="shared" si="4"/>
        <v>NMDLF1</v>
      </c>
      <c r="I177">
        <f t="shared" si="5"/>
        <v>0</v>
      </c>
      <c r="J177" t="str">
        <f>D177</f>
        <v>Number of Dead Leaves on Tiller 1</v>
      </c>
    </row>
    <row r="178" spans="1:10" x14ac:dyDescent="0.25">
      <c r="A178" s="2">
        <v>177</v>
      </c>
      <c r="B178" s="3" t="s">
        <v>355</v>
      </c>
      <c r="C178" s="3" t="s">
        <v>38</v>
      </c>
      <c r="D178" s="3" t="s">
        <v>356</v>
      </c>
      <c r="E178" s="3"/>
      <c r="F178" s="2">
        <v>2</v>
      </c>
      <c r="G178" s="3" t="s">
        <v>9</v>
      </c>
      <c r="H178" t="str">
        <f t="shared" si="4"/>
        <v>NMDLF2</v>
      </c>
      <c r="I178">
        <f t="shared" si="5"/>
        <v>0</v>
      </c>
      <c r="J178" t="str">
        <f>D178</f>
        <v>Number of Dead Leaves on Tiller 2</v>
      </c>
    </row>
    <row r="179" spans="1:10" x14ac:dyDescent="0.25">
      <c r="A179" s="2">
        <v>178</v>
      </c>
      <c r="B179" s="3" t="s">
        <v>357</v>
      </c>
      <c r="C179" s="3" t="s">
        <v>38</v>
      </c>
      <c r="D179" s="3" t="s">
        <v>358</v>
      </c>
      <c r="E179" s="3"/>
      <c r="F179" s="2">
        <v>2</v>
      </c>
      <c r="G179" s="3" t="s">
        <v>9</v>
      </c>
      <c r="H179" t="str">
        <f t="shared" si="4"/>
        <v>NMDLF3</v>
      </c>
      <c r="I179">
        <f t="shared" si="5"/>
        <v>0</v>
      </c>
      <c r="J179" t="str">
        <f>D179</f>
        <v>Number of Dead Leaves on Tiller 3</v>
      </c>
    </row>
    <row r="180" spans="1:10" x14ac:dyDescent="0.25">
      <c r="A180" s="2">
        <v>179</v>
      </c>
      <c r="B180" s="3" t="s">
        <v>359</v>
      </c>
      <c r="C180" s="3" t="s">
        <v>38</v>
      </c>
      <c r="D180" s="3" t="s">
        <v>360</v>
      </c>
      <c r="E180" s="3"/>
      <c r="F180" s="2">
        <v>2</v>
      </c>
      <c r="G180" s="3" t="s">
        <v>9</v>
      </c>
      <c r="H180" t="str">
        <f t="shared" si="4"/>
        <v>NMDLF4</v>
      </c>
      <c r="I180">
        <f t="shared" si="5"/>
        <v>0</v>
      </c>
      <c r="J180" t="str">
        <f>D180</f>
        <v>Number of Dead Leaves on Tiller 4</v>
      </c>
    </row>
    <row r="181" spans="1:10" x14ac:dyDescent="0.25">
      <c r="A181" s="2">
        <v>180</v>
      </c>
      <c r="B181" s="3" t="s">
        <v>361</v>
      </c>
      <c r="C181" s="3" t="s">
        <v>38</v>
      </c>
      <c r="D181" s="3" t="s">
        <v>342</v>
      </c>
      <c r="E181" s="3"/>
      <c r="F181" s="2">
        <v>2</v>
      </c>
      <c r="G181" s="3" t="s">
        <v>9</v>
      </c>
      <c r="H181" t="str">
        <f t="shared" si="4"/>
        <v>NMDMTLF1</v>
      </c>
      <c r="I181">
        <f t="shared" si="5"/>
        <v>0</v>
      </c>
      <c r="J181" t="str">
        <f>D181</f>
        <v xml:space="preserve">Ratio of Number of Dead Leaves to Total Maximum Leaf No. on </v>
      </c>
    </row>
    <row r="182" spans="1:10" x14ac:dyDescent="0.25">
      <c r="A182" s="2">
        <v>181</v>
      </c>
      <c r="B182" s="3" t="s">
        <v>362</v>
      </c>
      <c r="C182" s="3" t="s">
        <v>38</v>
      </c>
      <c r="D182" s="3" t="s">
        <v>342</v>
      </c>
      <c r="E182" s="3"/>
      <c r="F182" s="2">
        <v>2</v>
      </c>
      <c r="G182" s="3" t="s">
        <v>9</v>
      </c>
      <c r="H182" t="str">
        <f t="shared" si="4"/>
        <v>NMDMTLF2</v>
      </c>
      <c r="I182">
        <f t="shared" si="5"/>
        <v>0</v>
      </c>
      <c r="J182" t="str">
        <f>D182</f>
        <v xml:space="preserve">Ratio of Number of Dead Leaves to Total Maximum Leaf No. on </v>
      </c>
    </row>
    <row r="183" spans="1:10" x14ac:dyDescent="0.25">
      <c r="A183" s="2">
        <v>182</v>
      </c>
      <c r="B183" s="3" t="s">
        <v>363</v>
      </c>
      <c r="C183" s="3" t="s">
        <v>38</v>
      </c>
      <c r="D183" s="3" t="s">
        <v>342</v>
      </c>
      <c r="E183" s="3"/>
      <c r="F183" s="2">
        <v>2</v>
      </c>
      <c r="G183" s="3" t="s">
        <v>9</v>
      </c>
      <c r="H183" t="str">
        <f t="shared" si="4"/>
        <v>NMDMTLF3</v>
      </c>
      <c r="I183">
        <f t="shared" si="5"/>
        <v>0</v>
      </c>
      <c r="J183" t="str">
        <f>D183</f>
        <v xml:space="preserve">Ratio of Number of Dead Leaves to Total Maximum Leaf No. on </v>
      </c>
    </row>
    <row r="184" spans="1:10" x14ac:dyDescent="0.25">
      <c r="A184" s="2">
        <v>183</v>
      </c>
      <c r="B184" s="3" t="s">
        <v>364</v>
      </c>
      <c r="C184" s="3" t="s">
        <v>38</v>
      </c>
      <c r="D184" s="3" t="s">
        <v>342</v>
      </c>
      <c r="E184" s="3"/>
      <c r="F184" s="2">
        <v>2</v>
      </c>
      <c r="G184" s="3" t="s">
        <v>9</v>
      </c>
      <c r="H184" t="str">
        <f t="shared" si="4"/>
        <v>NMDMTLF4</v>
      </c>
      <c r="I184">
        <f t="shared" si="5"/>
        <v>0</v>
      </c>
      <c r="J184" t="str">
        <f>D184</f>
        <v xml:space="preserve">Ratio of Number of Dead Leaves to Total Maximum Leaf No. on </v>
      </c>
    </row>
    <row r="185" spans="1:10" x14ac:dyDescent="0.25">
      <c r="A185" s="2">
        <v>184</v>
      </c>
      <c r="B185" s="3" t="s">
        <v>365</v>
      </c>
      <c r="C185" s="3" t="s">
        <v>38</v>
      </c>
      <c r="D185" s="3" t="s">
        <v>366</v>
      </c>
      <c r="E185" s="3"/>
      <c r="F185" s="2">
        <v>2</v>
      </c>
      <c r="G185" s="3" t="s">
        <v>9</v>
      </c>
      <c r="H185" t="str">
        <f t="shared" si="4"/>
        <v>NMGLF1</v>
      </c>
      <c r="I185">
        <f t="shared" si="5"/>
        <v>0</v>
      </c>
      <c r="J185" t="str">
        <f>D185</f>
        <v>Number of Green Leaves on Tiller 1</v>
      </c>
    </row>
    <row r="186" spans="1:10" x14ac:dyDescent="0.25">
      <c r="A186" s="2">
        <v>185</v>
      </c>
      <c r="B186" s="3" t="s">
        <v>367</v>
      </c>
      <c r="C186" s="3" t="s">
        <v>38</v>
      </c>
      <c r="D186" s="3" t="s">
        <v>368</v>
      </c>
      <c r="E186" s="3"/>
      <c r="F186" s="2">
        <v>2</v>
      </c>
      <c r="G186" s="3" t="s">
        <v>9</v>
      </c>
      <c r="H186" t="str">
        <f t="shared" si="4"/>
        <v>NMGLF2</v>
      </c>
      <c r="I186">
        <f t="shared" si="5"/>
        <v>0</v>
      </c>
      <c r="J186" t="str">
        <f>D186</f>
        <v>Number of Green Leaves on Tiller 2</v>
      </c>
    </row>
    <row r="187" spans="1:10" x14ac:dyDescent="0.25">
      <c r="A187" s="2">
        <v>186</v>
      </c>
      <c r="B187" s="3" t="s">
        <v>369</v>
      </c>
      <c r="C187" s="3" t="s">
        <v>38</v>
      </c>
      <c r="D187" s="3" t="s">
        <v>370</v>
      </c>
      <c r="E187" s="3"/>
      <c r="F187" s="2">
        <v>2</v>
      </c>
      <c r="G187" s="3" t="s">
        <v>9</v>
      </c>
      <c r="H187" t="str">
        <f t="shared" si="4"/>
        <v>NMGLF3</v>
      </c>
      <c r="I187">
        <f t="shared" si="5"/>
        <v>0</v>
      </c>
      <c r="J187" t="str">
        <f>D187</f>
        <v>Number of Green Leaves on Tiller 3</v>
      </c>
    </row>
    <row r="188" spans="1:10" x14ac:dyDescent="0.25">
      <c r="A188" s="2">
        <v>187</v>
      </c>
      <c r="B188" s="3" t="s">
        <v>371</v>
      </c>
      <c r="C188" s="3" t="s">
        <v>38</v>
      </c>
      <c r="D188" s="3" t="s">
        <v>372</v>
      </c>
      <c r="E188" s="3"/>
      <c r="F188" s="2">
        <v>2</v>
      </c>
      <c r="G188" s="3" t="s">
        <v>9</v>
      </c>
      <c r="H188" t="str">
        <f t="shared" si="4"/>
        <v>NMGLF4</v>
      </c>
      <c r="I188">
        <f t="shared" si="5"/>
        <v>0</v>
      </c>
      <c r="J188" t="str">
        <f>D188</f>
        <v>Number of Green Leaves on Tiller 4</v>
      </c>
    </row>
    <row r="189" spans="1:10" x14ac:dyDescent="0.25">
      <c r="A189" s="2">
        <v>188</v>
      </c>
      <c r="B189" s="3" t="s">
        <v>373</v>
      </c>
      <c r="C189" s="3" t="s">
        <v>38</v>
      </c>
      <c r="D189" s="3" t="s">
        <v>374</v>
      </c>
      <c r="E189" s="3"/>
      <c r="F189" s="2">
        <v>2</v>
      </c>
      <c r="G189" s="3" t="s">
        <v>9</v>
      </c>
      <c r="H189" t="str">
        <f t="shared" si="4"/>
        <v>NMTLF1</v>
      </c>
      <c r="I189">
        <f t="shared" si="5"/>
        <v>0</v>
      </c>
      <c r="J189" t="str">
        <f>D189</f>
        <v>Number of Total Expanded Leaves on Tiller 1</v>
      </c>
    </row>
    <row r="190" spans="1:10" x14ac:dyDescent="0.25">
      <c r="A190" s="2">
        <v>189</v>
      </c>
      <c r="B190" s="3" t="s">
        <v>375</v>
      </c>
      <c r="C190" s="3" t="s">
        <v>38</v>
      </c>
      <c r="D190" s="3" t="s">
        <v>376</v>
      </c>
      <c r="E190" s="3"/>
      <c r="F190" s="2">
        <v>2</v>
      </c>
      <c r="G190" s="3" t="s">
        <v>9</v>
      </c>
      <c r="H190" t="str">
        <f t="shared" si="4"/>
        <v>NMTLF2</v>
      </c>
      <c r="I190">
        <f t="shared" si="5"/>
        <v>0</v>
      </c>
      <c r="J190" t="str">
        <f>D190</f>
        <v>Number of Total Expanded Leaves on Tiller 2</v>
      </c>
    </row>
    <row r="191" spans="1:10" x14ac:dyDescent="0.25">
      <c r="A191" s="2">
        <v>190</v>
      </c>
      <c r="B191" s="3" t="s">
        <v>377</v>
      </c>
      <c r="C191" s="3" t="s">
        <v>38</v>
      </c>
      <c r="D191" s="3" t="s">
        <v>378</v>
      </c>
      <c r="E191" s="3"/>
      <c r="F191" s="2">
        <v>2</v>
      </c>
      <c r="G191" s="3" t="s">
        <v>9</v>
      </c>
      <c r="H191" t="str">
        <f t="shared" si="4"/>
        <v>NMTLF3</v>
      </c>
      <c r="I191">
        <f t="shared" si="5"/>
        <v>0</v>
      </c>
      <c r="J191" t="str">
        <f>D191</f>
        <v>Number of Total Expanded Leaves on Tiller 3</v>
      </c>
    </row>
    <row r="192" spans="1:10" x14ac:dyDescent="0.25">
      <c r="A192" s="2">
        <v>191</v>
      </c>
      <c r="B192" s="3" t="s">
        <v>379</v>
      </c>
      <c r="C192" s="3" t="s">
        <v>38</v>
      </c>
      <c r="D192" s="3" t="s">
        <v>380</v>
      </c>
      <c r="E192" s="3"/>
      <c r="F192" s="2">
        <v>2</v>
      </c>
      <c r="G192" s="3" t="s">
        <v>9</v>
      </c>
      <c r="H192" t="str">
        <f t="shared" si="4"/>
        <v>NMTLF4</v>
      </c>
      <c r="I192">
        <f t="shared" si="5"/>
        <v>0</v>
      </c>
      <c r="J192" t="str">
        <f>D192</f>
        <v>Number of Total Expanded Leaves on Tiller 4</v>
      </c>
    </row>
    <row r="193" spans="1:10" x14ac:dyDescent="0.25">
      <c r="A193" s="2">
        <v>192</v>
      </c>
      <c r="B193" s="3" t="s">
        <v>381</v>
      </c>
      <c r="C193" s="3" t="s">
        <v>38</v>
      </c>
      <c r="D193" s="3" t="s">
        <v>382</v>
      </c>
      <c r="E193" s="3"/>
      <c r="F193" s="2">
        <v>2</v>
      </c>
      <c r="G193" s="3" t="s">
        <v>9</v>
      </c>
      <c r="H193" t="str">
        <f t="shared" si="4"/>
        <v>NMTMTLF1</v>
      </c>
      <c r="I193">
        <f t="shared" si="5"/>
        <v>0</v>
      </c>
      <c r="J193" t="str">
        <f>D193</f>
        <v>Ratio of Number of Expanded Leaves to Total Max. Leaf No. on</v>
      </c>
    </row>
    <row r="194" spans="1:10" x14ac:dyDescent="0.25">
      <c r="A194" s="2">
        <v>193</v>
      </c>
      <c r="B194" s="3" t="s">
        <v>383</v>
      </c>
      <c r="C194" s="3" t="s">
        <v>38</v>
      </c>
      <c r="D194" s="3" t="s">
        <v>382</v>
      </c>
      <c r="E194" s="3"/>
      <c r="F194" s="2">
        <v>2</v>
      </c>
      <c r="G194" s="3" t="s">
        <v>9</v>
      </c>
      <c r="H194" t="str">
        <f t="shared" si="4"/>
        <v>NMTMTLF2</v>
      </c>
      <c r="I194">
        <f t="shared" si="5"/>
        <v>0</v>
      </c>
      <c r="J194" t="str">
        <f>D194</f>
        <v>Ratio of Number of Expanded Leaves to Total Max. Leaf No. on</v>
      </c>
    </row>
    <row r="195" spans="1:10" x14ac:dyDescent="0.25">
      <c r="A195" s="2">
        <v>194</v>
      </c>
      <c r="B195" s="3" t="s">
        <v>384</v>
      </c>
      <c r="C195" s="3" t="s">
        <v>38</v>
      </c>
      <c r="D195" s="3" t="s">
        <v>382</v>
      </c>
      <c r="E195" s="3"/>
      <c r="F195" s="2">
        <v>2</v>
      </c>
      <c r="G195" s="3" t="s">
        <v>9</v>
      </c>
      <c r="H195" t="str">
        <f t="shared" ref="H195:H239" si="6">B195</f>
        <v>NMTMTLF3</v>
      </c>
      <c r="I195">
        <f t="shared" ref="I195:I239" si="7">E195</f>
        <v>0</v>
      </c>
      <c r="J195" t="str">
        <f>D195</f>
        <v>Ratio of Number of Expanded Leaves to Total Max. Leaf No. on</v>
      </c>
    </row>
    <row r="196" spans="1:10" x14ac:dyDescent="0.25">
      <c r="A196" s="2">
        <v>195</v>
      </c>
      <c r="B196" s="3" t="s">
        <v>385</v>
      </c>
      <c r="C196" s="3" t="s">
        <v>38</v>
      </c>
      <c r="D196" s="3" t="s">
        <v>382</v>
      </c>
      <c r="E196" s="3"/>
      <c r="F196" s="2">
        <v>2</v>
      </c>
      <c r="G196" s="3" t="s">
        <v>9</v>
      </c>
      <c r="H196" t="str">
        <f t="shared" si="6"/>
        <v>NMTMTLF4</v>
      </c>
      <c r="I196">
        <f t="shared" si="7"/>
        <v>0</v>
      </c>
      <c r="J196" t="str">
        <f>D196</f>
        <v>Ratio of Number of Expanded Leaves to Total Max. Leaf No. on</v>
      </c>
    </row>
    <row r="197" spans="1:10" x14ac:dyDescent="0.25">
      <c r="A197" s="2">
        <v>196</v>
      </c>
      <c r="B197" s="3" t="s">
        <v>386</v>
      </c>
      <c r="C197" s="3" t="s">
        <v>38</v>
      </c>
      <c r="D197" s="3" t="s">
        <v>387</v>
      </c>
      <c r="E197" s="3"/>
      <c r="F197" s="2">
        <v>2</v>
      </c>
      <c r="G197" s="3" t="s">
        <v>9</v>
      </c>
      <c r="H197" t="str">
        <f t="shared" si="6"/>
        <v>PPOPDAWN</v>
      </c>
      <c r="I197">
        <f t="shared" si="7"/>
        <v>0</v>
      </c>
      <c r="J197" t="str">
        <f>D197</f>
        <v>Osmotic Potential (Dawn)</v>
      </c>
    </row>
    <row r="198" spans="1:10" x14ac:dyDescent="0.25">
      <c r="A198" s="2">
        <v>197</v>
      </c>
      <c r="B198" s="3" t="s">
        <v>388</v>
      </c>
      <c r="C198" s="3" t="s">
        <v>38</v>
      </c>
      <c r="D198" s="3" t="s">
        <v>389</v>
      </c>
      <c r="E198" s="3"/>
      <c r="F198" s="2">
        <v>2</v>
      </c>
      <c r="G198" s="3" t="s">
        <v>9</v>
      </c>
      <c r="H198" t="str">
        <f t="shared" si="6"/>
        <v>PPLWPDAWN</v>
      </c>
      <c r="I198">
        <f t="shared" si="7"/>
        <v>0</v>
      </c>
      <c r="J198" t="str">
        <f>D198</f>
        <v>Leaf Water Potential (Dawn)</v>
      </c>
    </row>
    <row r="199" spans="1:10" x14ac:dyDescent="0.25">
      <c r="A199" s="2">
        <v>198</v>
      </c>
      <c r="B199" s="3" t="s">
        <v>390</v>
      </c>
      <c r="C199" s="3" t="s">
        <v>38</v>
      </c>
      <c r="D199" s="3" t="s">
        <v>391</v>
      </c>
      <c r="E199" s="3"/>
      <c r="F199" s="2">
        <v>2</v>
      </c>
      <c r="G199" s="3" t="s">
        <v>9</v>
      </c>
      <c r="H199" t="str">
        <f t="shared" si="6"/>
        <v>PPRWCDAWN</v>
      </c>
      <c r="I199">
        <f t="shared" si="7"/>
        <v>0</v>
      </c>
      <c r="J199" t="str">
        <f>D199</f>
        <v>Relative Water Content (Dawn)</v>
      </c>
    </row>
    <row r="200" spans="1:10" x14ac:dyDescent="0.25">
      <c r="A200" s="2">
        <v>199</v>
      </c>
      <c r="B200" s="3" t="s">
        <v>392</v>
      </c>
      <c r="C200" s="3" t="s">
        <v>38</v>
      </c>
      <c r="D200" s="3" t="s">
        <v>393</v>
      </c>
      <c r="E200" s="3"/>
      <c r="F200" s="2">
        <v>2</v>
      </c>
      <c r="G200" s="3" t="s">
        <v>9</v>
      </c>
      <c r="H200" t="str">
        <f t="shared" si="6"/>
        <v>PPTPDAWN</v>
      </c>
      <c r="I200">
        <f t="shared" si="7"/>
        <v>0</v>
      </c>
      <c r="J200" t="str">
        <f>D200</f>
        <v>Turgor Potential (Dawn)</v>
      </c>
    </row>
    <row r="201" spans="1:10" x14ac:dyDescent="0.25">
      <c r="A201" s="2">
        <v>200</v>
      </c>
      <c r="B201" s="3" t="s">
        <v>394</v>
      </c>
      <c r="C201" s="3" t="s">
        <v>38</v>
      </c>
      <c r="D201" s="3" t="s">
        <v>395</v>
      </c>
      <c r="E201" s="3"/>
      <c r="F201" s="2">
        <v>2</v>
      </c>
      <c r="G201" s="3" t="s">
        <v>9</v>
      </c>
      <c r="H201" t="str">
        <f t="shared" si="6"/>
        <v>PPOADAWN</v>
      </c>
      <c r="I201">
        <f t="shared" si="7"/>
        <v>0</v>
      </c>
      <c r="J201" t="str">
        <f>D201</f>
        <v>Osmotic Adjustment (Dawn)</v>
      </c>
    </row>
    <row r="202" spans="1:10" x14ac:dyDescent="0.25">
      <c r="A202" s="2">
        <v>201</v>
      </c>
      <c r="B202" s="3" t="s">
        <v>396</v>
      </c>
      <c r="C202" s="3" t="s">
        <v>38</v>
      </c>
      <c r="D202" s="3" t="s">
        <v>397</v>
      </c>
      <c r="E202" s="3"/>
      <c r="F202" s="2">
        <v>2</v>
      </c>
      <c r="G202" s="3" t="s">
        <v>9</v>
      </c>
      <c r="H202" t="str">
        <f t="shared" si="6"/>
        <v>PPOPNOON</v>
      </c>
      <c r="I202">
        <f t="shared" si="7"/>
        <v>0</v>
      </c>
      <c r="J202" t="str">
        <f>D202</f>
        <v>Osmotic Potential (Noon)</v>
      </c>
    </row>
    <row r="203" spans="1:10" x14ac:dyDescent="0.25">
      <c r="A203" s="2">
        <v>202</v>
      </c>
      <c r="B203" s="3" t="s">
        <v>398</v>
      </c>
      <c r="C203" s="3" t="s">
        <v>38</v>
      </c>
      <c r="D203" s="3" t="s">
        <v>399</v>
      </c>
      <c r="E203" s="3"/>
      <c r="F203" s="2">
        <v>2</v>
      </c>
      <c r="G203" s="3" t="s">
        <v>9</v>
      </c>
      <c r="H203" t="str">
        <f t="shared" si="6"/>
        <v>PPLWPNOON</v>
      </c>
      <c r="I203">
        <f t="shared" si="7"/>
        <v>0</v>
      </c>
      <c r="J203" t="str">
        <f>D203</f>
        <v>Leaf Water Potential (Noon)</v>
      </c>
    </row>
    <row r="204" spans="1:10" x14ac:dyDescent="0.25">
      <c r="A204" s="2">
        <v>203</v>
      </c>
      <c r="B204" s="3" t="s">
        <v>400</v>
      </c>
      <c r="C204" s="3" t="s">
        <v>38</v>
      </c>
      <c r="D204" s="3" t="s">
        <v>401</v>
      </c>
      <c r="E204" s="3"/>
      <c r="F204" s="2">
        <v>2</v>
      </c>
      <c r="G204" s="3" t="s">
        <v>9</v>
      </c>
      <c r="H204" t="str">
        <f t="shared" si="6"/>
        <v>PPRWCNOON</v>
      </c>
      <c r="I204">
        <f t="shared" si="7"/>
        <v>0</v>
      </c>
      <c r="J204" t="str">
        <f>D204</f>
        <v>Relative Water Content (Noon)</v>
      </c>
    </row>
    <row r="205" spans="1:10" x14ac:dyDescent="0.25">
      <c r="A205" s="2">
        <v>204</v>
      </c>
      <c r="B205" s="3" t="s">
        <v>402</v>
      </c>
      <c r="C205" s="3" t="s">
        <v>38</v>
      </c>
      <c r="D205" s="3" t="s">
        <v>403</v>
      </c>
      <c r="E205" s="3"/>
      <c r="F205" s="2">
        <v>2</v>
      </c>
      <c r="G205" s="3" t="s">
        <v>9</v>
      </c>
      <c r="H205" t="str">
        <f t="shared" si="6"/>
        <v>PPTPNOON</v>
      </c>
      <c r="I205">
        <f t="shared" si="7"/>
        <v>0</v>
      </c>
      <c r="J205" t="str">
        <f>D205</f>
        <v>Turgor Potential (Noon)</v>
      </c>
    </row>
    <row r="206" spans="1:10" x14ac:dyDescent="0.25">
      <c r="A206" s="2">
        <v>205</v>
      </c>
      <c r="B206" s="3" t="s">
        <v>404</v>
      </c>
      <c r="C206" s="3" t="s">
        <v>38</v>
      </c>
      <c r="D206" s="3" t="s">
        <v>405</v>
      </c>
      <c r="E206" s="3"/>
      <c r="F206" s="2">
        <v>2</v>
      </c>
      <c r="G206" s="3" t="s">
        <v>9</v>
      </c>
      <c r="H206" t="str">
        <f t="shared" si="6"/>
        <v>PPOANOON</v>
      </c>
      <c r="I206">
        <f t="shared" si="7"/>
        <v>0</v>
      </c>
      <c r="J206" t="str">
        <f>D206</f>
        <v>Osmotic Adjustment (Noon)</v>
      </c>
    </row>
    <row r="207" spans="1:10" x14ac:dyDescent="0.25">
      <c r="A207" s="2">
        <v>206</v>
      </c>
      <c r="B207" s="3" t="s">
        <v>406</v>
      </c>
      <c r="C207" s="3" t="s">
        <v>38</v>
      </c>
      <c r="D207" s="3" t="s">
        <v>407</v>
      </c>
      <c r="E207" s="3"/>
      <c r="F207" s="2">
        <v>2</v>
      </c>
      <c r="G207" s="3" t="s">
        <v>9</v>
      </c>
      <c r="H207" t="str">
        <f t="shared" si="6"/>
        <v>DWPGRAIN</v>
      </c>
      <c r="I207">
        <f t="shared" si="7"/>
        <v>0</v>
      </c>
      <c r="J207" t="str">
        <f>D207</f>
        <v>Dry Weight of Main Culm Grain</v>
      </c>
    </row>
    <row r="208" spans="1:10" x14ac:dyDescent="0.25">
      <c r="A208" s="2">
        <v>207</v>
      </c>
      <c r="B208" s="3" t="s">
        <v>408</v>
      </c>
      <c r="C208" s="3" t="s">
        <v>38</v>
      </c>
      <c r="D208" s="3" t="s">
        <v>409</v>
      </c>
      <c r="E208" s="3"/>
      <c r="F208" s="2">
        <v>2</v>
      </c>
      <c r="G208" s="3" t="s">
        <v>9</v>
      </c>
      <c r="H208" t="str">
        <f t="shared" si="6"/>
        <v>DWPPANICLE</v>
      </c>
      <c r="I208">
        <f t="shared" si="7"/>
        <v>0</v>
      </c>
      <c r="J208" t="str">
        <f>D208</f>
        <v>Dry Weight of Main Culm Panicle</v>
      </c>
    </row>
    <row r="209" spans="1:10" x14ac:dyDescent="0.25">
      <c r="A209" s="2">
        <v>208</v>
      </c>
      <c r="B209" s="3" t="s">
        <v>410</v>
      </c>
      <c r="C209" s="3" t="s">
        <v>38</v>
      </c>
      <c r="D209" s="3" t="s">
        <v>411</v>
      </c>
      <c r="E209" s="3"/>
      <c r="F209" s="2">
        <v>2</v>
      </c>
      <c r="G209" s="3" t="s">
        <v>9</v>
      </c>
      <c r="H209" t="str">
        <f t="shared" si="6"/>
        <v>DWSGRAIN</v>
      </c>
      <c r="I209">
        <f t="shared" si="7"/>
        <v>0</v>
      </c>
      <c r="J209" t="str">
        <f>D209</f>
        <v>Dry Weight of Tiller Grain</v>
      </c>
    </row>
    <row r="210" spans="1:10" x14ac:dyDescent="0.25">
      <c r="A210" s="2">
        <v>209</v>
      </c>
      <c r="B210" s="3" t="s">
        <v>412</v>
      </c>
      <c r="C210" s="3" t="s">
        <v>38</v>
      </c>
      <c r="D210" s="3" t="s">
        <v>413</v>
      </c>
      <c r="E210" s="3"/>
      <c r="F210" s="2">
        <v>2</v>
      </c>
      <c r="G210" s="3" t="s">
        <v>9</v>
      </c>
      <c r="H210" t="str">
        <f t="shared" si="6"/>
        <v>DWSPANICLE</v>
      </c>
      <c r="I210">
        <f t="shared" si="7"/>
        <v>0</v>
      </c>
      <c r="J210" t="str">
        <f>D210</f>
        <v>Dry Weight of Tiller Panicle</v>
      </c>
    </row>
    <row r="211" spans="1:10" x14ac:dyDescent="0.25">
      <c r="A211" s="2">
        <v>210</v>
      </c>
      <c r="B211" s="3" t="s">
        <v>414</v>
      </c>
      <c r="C211" s="3" t="s">
        <v>38</v>
      </c>
      <c r="D211" s="3" t="s">
        <v>415</v>
      </c>
      <c r="E211" s="3"/>
      <c r="F211" s="2">
        <v>2</v>
      </c>
      <c r="G211" s="3" t="s">
        <v>9</v>
      </c>
      <c r="H211" t="str">
        <f t="shared" si="6"/>
        <v>NMPANPLT</v>
      </c>
      <c r="I211">
        <f t="shared" si="7"/>
        <v>0</v>
      </c>
      <c r="J211" t="str">
        <f>D211</f>
        <v>Number of Panicles per Plant</v>
      </c>
    </row>
    <row r="212" spans="1:10" x14ac:dyDescent="0.25">
      <c r="A212" s="2">
        <v>211</v>
      </c>
      <c r="B212" s="3" t="s">
        <v>416</v>
      </c>
      <c r="C212" s="3" t="s">
        <v>38</v>
      </c>
      <c r="D212" s="3" t="s">
        <v>417</v>
      </c>
      <c r="E212" s="3" t="s">
        <v>493</v>
      </c>
      <c r="F212" s="2">
        <v>2</v>
      </c>
      <c r="G212" s="3" t="s">
        <v>9</v>
      </c>
      <c r="H212" t="str">
        <f t="shared" si="6"/>
        <v>NMFSP</v>
      </c>
      <c r="I212" t="str">
        <f t="shared" si="7"/>
        <v>Structure.FertileTillerNumber</v>
      </c>
      <c r="J212" t="str">
        <f>D212</f>
        <v>Number of Fertile Tillers per Plant</v>
      </c>
    </row>
    <row r="213" spans="1:10" x14ac:dyDescent="0.25">
      <c r="A213" s="2">
        <v>212</v>
      </c>
      <c r="B213" s="3" t="s">
        <v>418</v>
      </c>
      <c r="C213" s="3" t="s">
        <v>7</v>
      </c>
      <c r="D213" s="3" t="s">
        <v>419</v>
      </c>
      <c r="E213" s="3"/>
      <c r="F213" s="2">
        <v>19</v>
      </c>
      <c r="G213" s="3" t="s">
        <v>9</v>
      </c>
      <c r="H213" t="str">
        <f t="shared" si="6"/>
        <v>SWP</v>
      </c>
      <c r="I213">
        <f t="shared" si="7"/>
        <v>0</v>
      </c>
      <c r="J213" t="str">
        <f>D213</f>
        <v>Soil Water Potential</v>
      </c>
    </row>
    <row r="214" spans="1:10" x14ac:dyDescent="0.25">
      <c r="A214" s="2">
        <v>213</v>
      </c>
      <c r="B214" s="3" t="s">
        <v>420</v>
      </c>
      <c r="C214" s="3" t="s">
        <v>7</v>
      </c>
      <c r="D214" s="3" t="s">
        <v>421</v>
      </c>
      <c r="E214" s="3"/>
      <c r="F214" s="2">
        <v>22</v>
      </c>
      <c r="G214" s="3" t="s">
        <v>9</v>
      </c>
      <c r="H214" t="str">
        <f t="shared" si="6"/>
        <v>ll15</v>
      </c>
      <c r="I214">
        <f t="shared" si="7"/>
        <v>0</v>
      </c>
      <c r="J214" t="str">
        <f>D214</f>
        <v>15 Bar Lower Limit</v>
      </c>
    </row>
    <row r="215" spans="1:10" x14ac:dyDescent="0.25">
      <c r="A215" s="2">
        <v>214</v>
      </c>
      <c r="B215" s="3" t="s">
        <v>422</v>
      </c>
      <c r="C215" s="3" t="s">
        <v>7</v>
      </c>
      <c r="D215" s="3" t="s">
        <v>423</v>
      </c>
      <c r="E215" s="3"/>
      <c r="F215" s="2">
        <v>22</v>
      </c>
      <c r="G215" s="3" t="s">
        <v>9</v>
      </c>
      <c r="H215" t="str">
        <f t="shared" si="6"/>
        <v>dul</v>
      </c>
      <c r="I215">
        <f t="shared" si="7"/>
        <v>0</v>
      </c>
      <c r="J215" t="str">
        <f>D215</f>
        <v>Drained Upper Limit</v>
      </c>
    </row>
    <row r="216" spans="1:10" x14ac:dyDescent="0.25">
      <c r="A216" s="2">
        <v>215</v>
      </c>
      <c r="B216" s="3" t="s">
        <v>424</v>
      </c>
      <c r="C216" s="3" t="s">
        <v>7</v>
      </c>
      <c r="D216" s="3" t="s">
        <v>425</v>
      </c>
      <c r="E216" s="3"/>
      <c r="F216" s="2">
        <v>22</v>
      </c>
      <c r="G216" s="3" t="s">
        <v>9</v>
      </c>
      <c r="H216" t="str">
        <f t="shared" si="6"/>
        <v>sw</v>
      </c>
      <c r="I216">
        <f t="shared" si="7"/>
        <v>0</v>
      </c>
      <c r="J216" t="str">
        <f>D216</f>
        <v>Soil Water Content</v>
      </c>
    </row>
    <row r="217" spans="1:10" x14ac:dyDescent="0.25">
      <c r="A217" s="2">
        <v>216</v>
      </c>
      <c r="B217" s="3" t="s">
        <v>426</v>
      </c>
      <c r="C217" s="3" t="s">
        <v>7</v>
      </c>
      <c r="D217" s="3" t="s">
        <v>427</v>
      </c>
      <c r="E217" s="3"/>
      <c r="F217" s="2">
        <v>22</v>
      </c>
      <c r="G217" s="3" t="s">
        <v>9</v>
      </c>
      <c r="H217" t="str">
        <f t="shared" si="6"/>
        <v>sat</v>
      </c>
      <c r="I217">
        <f t="shared" si="7"/>
        <v>0</v>
      </c>
      <c r="J217" t="str">
        <f>D217</f>
        <v>Saturation Level</v>
      </c>
    </row>
    <row r="218" spans="1:10" x14ac:dyDescent="0.25">
      <c r="A218" s="2">
        <v>217</v>
      </c>
      <c r="B218" s="3" t="s">
        <v>428</v>
      </c>
      <c r="C218" s="3" t="s">
        <v>7</v>
      </c>
      <c r="D218" s="3" t="s">
        <v>429</v>
      </c>
      <c r="E218" s="5"/>
      <c r="F218" s="4"/>
      <c r="G218" s="3" t="s">
        <v>9</v>
      </c>
      <c r="H218" t="str">
        <f t="shared" si="6"/>
        <v>swcon</v>
      </c>
      <c r="I218">
        <f t="shared" si="7"/>
        <v>0</v>
      </c>
      <c r="J218" t="str">
        <f>D218</f>
        <v>soil conductivity</v>
      </c>
    </row>
    <row r="219" spans="1:10" x14ac:dyDescent="0.25">
      <c r="A219" s="2">
        <v>218</v>
      </c>
      <c r="B219" s="3" t="s">
        <v>430</v>
      </c>
      <c r="C219" s="3" t="s">
        <v>7</v>
      </c>
      <c r="D219" s="3" t="s">
        <v>431</v>
      </c>
      <c r="E219" s="3"/>
      <c r="F219" s="2">
        <v>22</v>
      </c>
      <c r="G219" s="3" t="s">
        <v>9</v>
      </c>
      <c r="H219" t="str">
        <f t="shared" si="6"/>
        <v>air_dry</v>
      </c>
      <c r="I219">
        <f t="shared" si="7"/>
        <v>0</v>
      </c>
      <c r="J219" t="str">
        <f>D219</f>
        <v>Air Dry</v>
      </c>
    </row>
    <row r="220" spans="1:10" x14ac:dyDescent="0.25">
      <c r="A220" s="2">
        <v>219</v>
      </c>
      <c r="B220" s="3" t="s">
        <v>432</v>
      </c>
      <c r="C220" s="3" t="s">
        <v>7</v>
      </c>
      <c r="D220" s="3" t="s">
        <v>433</v>
      </c>
      <c r="E220" s="3"/>
      <c r="F220" s="2">
        <v>23</v>
      </c>
      <c r="G220" s="3" t="s">
        <v>9</v>
      </c>
      <c r="H220" t="str">
        <f t="shared" si="6"/>
        <v>ureappm</v>
      </c>
      <c r="I220">
        <f t="shared" si="7"/>
        <v>0</v>
      </c>
      <c r="J220" t="str">
        <f>D220</f>
        <v>Urea ppm</v>
      </c>
    </row>
    <row r="221" spans="1:10" x14ac:dyDescent="0.25">
      <c r="A221" s="2">
        <v>220</v>
      </c>
      <c r="B221" s="3" t="s">
        <v>434</v>
      </c>
      <c r="C221" s="3" t="s">
        <v>7</v>
      </c>
      <c r="D221" s="3" t="s">
        <v>435</v>
      </c>
      <c r="E221" s="3"/>
      <c r="F221" s="2">
        <v>23</v>
      </c>
      <c r="G221" s="3" t="s">
        <v>9</v>
      </c>
      <c r="H221" t="str">
        <f t="shared" si="6"/>
        <v>nh4ppm</v>
      </c>
      <c r="I221">
        <f t="shared" si="7"/>
        <v>0</v>
      </c>
      <c r="J221" t="str">
        <f>D221</f>
        <v>Ammonia</v>
      </c>
    </row>
    <row r="222" spans="1:10" x14ac:dyDescent="0.25">
      <c r="A222" s="2">
        <v>221</v>
      </c>
      <c r="B222" s="3" t="s">
        <v>436</v>
      </c>
      <c r="C222" s="3" t="s">
        <v>7</v>
      </c>
      <c r="D222" s="3" t="s">
        <v>437</v>
      </c>
      <c r="E222" s="3"/>
      <c r="F222" s="2">
        <v>24</v>
      </c>
      <c r="G222" s="3" t="s">
        <v>9</v>
      </c>
      <c r="H222" t="str">
        <f t="shared" si="6"/>
        <v>oc</v>
      </c>
      <c r="I222">
        <f t="shared" si="7"/>
        <v>0</v>
      </c>
      <c r="J222" t="str">
        <f>D222</f>
        <v>Organic Carbon</v>
      </c>
    </row>
    <row r="223" spans="1:10" x14ac:dyDescent="0.25">
      <c r="A223" s="2">
        <v>222</v>
      </c>
      <c r="B223" s="3" t="s">
        <v>438</v>
      </c>
      <c r="C223" s="3" t="s">
        <v>7</v>
      </c>
      <c r="D223" s="3" t="s">
        <v>439</v>
      </c>
      <c r="E223" s="3"/>
      <c r="F223" s="2">
        <v>2</v>
      </c>
      <c r="G223" s="3" t="s">
        <v>9</v>
      </c>
      <c r="H223" t="str">
        <f t="shared" si="6"/>
        <v>fbiom</v>
      </c>
      <c r="I223">
        <f t="shared" si="7"/>
        <v>0</v>
      </c>
      <c r="J223" t="str">
        <f>D223</f>
        <v>microbe fraction of humic pool</v>
      </c>
    </row>
    <row r="224" spans="1:10" x14ac:dyDescent="0.25">
      <c r="A224" s="2">
        <v>223</v>
      </c>
      <c r="B224" s="3" t="s">
        <v>440</v>
      </c>
      <c r="C224" s="3" t="s">
        <v>7</v>
      </c>
      <c r="D224" s="3" t="s">
        <v>441</v>
      </c>
      <c r="E224" s="3"/>
      <c r="F224" s="2">
        <v>2</v>
      </c>
      <c r="G224" s="3" t="s">
        <v>9</v>
      </c>
      <c r="H224" t="str">
        <f t="shared" si="6"/>
        <v>finert</v>
      </c>
      <c r="I224">
        <f t="shared" si="7"/>
        <v>0</v>
      </c>
      <c r="J224" t="str">
        <f>D224</f>
        <v>inert fraction of humic pool</v>
      </c>
    </row>
    <row r="225" spans="1:10" x14ac:dyDescent="0.25">
      <c r="A225" s="2">
        <v>224</v>
      </c>
      <c r="B225" s="3" t="s">
        <v>442</v>
      </c>
      <c r="C225" s="3" t="s">
        <v>7</v>
      </c>
      <c r="D225" s="3" t="s">
        <v>443</v>
      </c>
      <c r="E225" s="3"/>
      <c r="F225" s="2">
        <v>23</v>
      </c>
      <c r="G225" s="3" t="s">
        <v>9</v>
      </c>
      <c r="H225" t="str">
        <f t="shared" si="6"/>
        <v>no3ppm</v>
      </c>
      <c r="I225">
        <f t="shared" si="7"/>
        <v>0</v>
      </c>
      <c r="J225" t="str">
        <f>D225</f>
        <v>Nitrate ppm</v>
      </c>
    </row>
    <row r="226" spans="1:10" x14ac:dyDescent="0.25">
      <c r="A226" s="2">
        <v>225</v>
      </c>
      <c r="B226" s="3" t="s">
        <v>444</v>
      </c>
      <c r="C226" s="3" t="s">
        <v>7</v>
      </c>
      <c r="D226" s="3" t="s">
        <v>9</v>
      </c>
      <c r="E226" s="5"/>
      <c r="F226" s="4"/>
      <c r="G226" s="3" t="s">
        <v>9</v>
      </c>
      <c r="H226" t="str">
        <f t="shared" si="6"/>
        <v>kl</v>
      </c>
      <c r="I226">
        <f t="shared" si="7"/>
        <v>0</v>
      </c>
      <c r="J226" t="str">
        <f>D226</f>
        <v/>
      </c>
    </row>
    <row r="227" spans="1:10" x14ac:dyDescent="0.25">
      <c r="A227" s="2">
        <v>226</v>
      </c>
      <c r="B227" s="3" t="s">
        <v>445</v>
      </c>
      <c r="C227" s="3" t="s">
        <v>7</v>
      </c>
      <c r="D227" s="3" t="s">
        <v>446</v>
      </c>
      <c r="E227" s="3"/>
      <c r="F227" s="2">
        <v>2</v>
      </c>
      <c r="G227" s="3" t="s">
        <v>9</v>
      </c>
      <c r="H227" t="str">
        <f t="shared" si="6"/>
        <v>ll</v>
      </c>
      <c r="I227">
        <f t="shared" si="7"/>
        <v>0</v>
      </c>
      <c r="J227" t="str">
        <f>D227</f>
        <v>Crop Lower Limit</v>
      </c>
    </row>
    <row r="228" spans="1:10" x14ac:dyDescent="0.25">
      <c r="A228" s="2">
        <v>227</v>
      </c>
      <c r="B228" s="3" t="s">
        <v>447</v>
      </c>
      <c r="C228" s="3" t="s">
        <v>7</v>
      </c>
      <c r="D228" s="3" t="s">
        <v>448</v>
      </c>
      <c r="E228" s="3"/>
      <c r="F228" s="2">
        <v>2</v>
      </c>
      <c r="G228" s="3" t="s">
        <v>9</v>
      </c>
      <c r="H228" t="str">
        <f t="shared" si="6"/>
        <v>xf</v>
      </c>
      <c r="I228">
        <f t="shared" si="7"/>
        <v>0</v>
      </c>
      <c r="J228" t="str">
        <f>D228</f>
        <v>root exploration factor</v>
      </c>
    </row>
    <row r="229" spans="1:10" x14ac:dyDescent="0.25">
      <c r="A229" s="2">
        <v>228</v>
      </c>
      <c r="B229" s="3" t="s">
        <v>449</v>
      </c>
      <c r="C229" s="3" t="s">
        <v>38</v>
      </c>
      <c r="D229" s="3" t="s">
        <v>450</v>
      </c>
      <c r="E229" s="3"/>
      <c r="F229" s="2">
        <v>2</v>
      </c>
      <c r="G229" s="3" t="s">
        <v>9</v>
      </c>
      <c r="H229" t="str">
        <f t="shared" si="6"/>
        <v>FE</v>
      </c>
      <c r="I229">
        <f t="shared" si="7"/>
        <v>0</v>
      </c>
      <c r="J229" t="str">
        <f>D229</f>
        <v>Fully Expanded Leaves</v>
      </c>
    </row>
    <row r="230" spans="1:10" x14ac:dyDescent="0.25">
      <c r="A230" s="2">
        <v>229</v>
      </c>
      <c r="B230" s="3" t="s">
        <v>451</v>
      </c>
      <c r="C230" s="3" t="s">
        <v>38</v>
      </c>
      <c r="D230" s="3" t="s">
        <v>452</v>
      </c>
      <c r="E230" s="3"/>
      <c r="F230" s="2">
        <v>2</v>
      </c>
      <c r="G230" s="3" t="s">
        <v>9</v>
      </c>
      <c r="H230" t="str">
        <f t="shared" si="6"/>
        <v>SEN</v>
      </c>
      <c r="I230">
        <f t="shared" si="7"/>
        <v>0</v>
      </c>
      <c r="J230" t="str">
        <f>D230</f>
        <v>Number of Senesced Leaves</v>
      </c>
    </row>
    <row r="231" spans="1:10" x14ac:dyDescent="0.25">
      <c r="A231" s="2">
        <v>230</v>
      </c>
      <c r="B231" s="3" t="s">
        <v>453</v>
      </c>
      <c r="C231" s="3" t="s">
        <v>38</v>
      </c>
      <c r="D231" s="3" t="s">
        <v>454</v>
      </c>
      <c r="E231" s="3" t="s">
        <v>453</v>
      </c>
      <c r="F231" s="2">
        <v>13</v>
      </c>
      <c r="G231" s="3" t="s">
        <v>9</v>
      </c>
      <c r="H231" t="str">
        <f t="shared" si="6"/>
        <v>TPLA</v>
      </c>
      <c r="I231" t="str">
        <f t="shared" si="7"/>
        <v>TPLA</v>
      </c>
      <c r="J231" t="str">
        <f>D231</f>
        <v>Leaf Area per Plant TOTAL</v>
      </c>
    </row>
    <row r="232" spans="1:10" x14ac:dyDescent="0.25">
      <c r="A232" s="2">
        <v>231</v>
      </c>
      <c r="B232" s="3" t="s">
        <v>455</v>
      </c>
      <c r="C232" s="3" t="s">
        <v>38</v>
      </c>
      <c r="D232" s="3" t="s">
        <v>456</v>
      </c>
      <c r="E232" s="3" t="s">
        <v>455</v>
      </c>
      <c r="F232" s="2">
        <v>13</v>
      </c>
      <c r="G232" s="3" t="s">
        <v>9</v>
      </c>
      <c r="H232" t="str">
        <f t="shared" si="6"/>
        <v>SPLA</v>
      </c>
      <c r="I232" t="str">
        <f t="shared" si="7"/>
        <v>SPLA</v>
      </c>
      <c r="J232" t="str">
        <f>D232</f>
        <v>Leaf Area per Plant SENESCED</v>
      </c>
    </row>
    <row r="233" spans="1:10" x14ac:dyDescent="0.25">
      <c r="A233" s="2">
        <v>232</v>
      </c>
      <c r="B233" s="3" t="s">
        <v>457</v>
      </c>
      <c r="C233" s="3" t="s">
        <v>38</v>
      </c>
      <c r="D233" s="3" t="s">
        <v>458</v>
      </c>
      <c r="E233" s="3"/>
      <c r="F233" s="2">
        <v>13</v>
      </c>
      <c r="G233" s="3" t="s">
        <v>9</v>
      </c>
      <c r="H233" t="str">
        <f t="shared" si="6"/>
        <v>NWSPANICLE</v>
      </c>
      <c r="I233">
        <f t="shared" si="7"/>
        <v>0</v>
      </c>
      <c r="J233" t="str">
        <f>D233</f>
        <v>Nitrogen in Tiller Panicle (w'out Grain)</v>
      </c>
    </row>
    <row r="234" spans="1:10" x14ac:dyDescent="0.25">
      <c r="A234" s="2">
        <v>233</v>
      </c>
      <c r="B234" s="3" t="s">
        <v>459</v>
      </c>
      <c r="C234" s="3" t="s">
        <v>38</v>
      </c>
      <c r="D234" s="3" t="s">
        <v>460</v>
      </c>
      <c r="E234" s="3"/>
      <c r="F234" s="2">
        <v>13</v>
      </c>
      <c r="G234" s="3" t="s">
        <v>9</v>
      </c>
      <c r="H234" t="str">
        <f t="shared" si="6"/>
        <v>NWSGRAIN</v>
      </c>
      <c r="I234">
        <f t="shared" si="7"/>
        <v>0</v>
      </c>
      <c r="J234" t="str">
        <f>D234</f>
        <v>Nitrogen in Tiller Grain</v>
      </c>
    </row>
    <row r="235" spans="1:10" x14ac:dyDescent="0.25">
      <c r="A235" s="2">
        <v>234</v>
      </c>
      <c r="B235" s="3" t="s">
        <v>461</v>
      </c>
      <c r="C235" s="3" t="s">
        <v>7</v>
      </c>
      <c r="D235" s="3" t="s">
        <v>9</v>
      </c>
      <c r="E235" s="3"/>
      <c r="F235" s="2">
        <v>2</v>
      </c>
      <c r="G235" s="3" t="s">
        <v>9</v>
      </c>
      <c r="H235" t="str">
        <f t="shared" si="6"/>
        <v>max_evap</v>
      </c>
      <c r="I235">
        <f t="shared" si="7"/>
        <v>0</v>
      </c>
      <c r="J235" t="str">
        <f>D235</f>
        <v/>
      </c>
    </row>
    <row r="236" spans="1:10" x14ac:dyDescent="0.25">
      <c r="A236" s="2">
        <v>235</v>
      </c>
      <c r="B236" s="3" t="s">
        <v>462</v>
      </c>
      <c r="C236" s="3" t="s">
        <v>7</v>
      </c>
      <c r="D236" s="3" t="s">
        <v>9</v>
      </c>
      <c r="E236" s="3"/>
      <c r="F236" s="2">
        <v>2</v>
      </c>
      <c r="G236" s="3" t="s">
        <v>9</v>
      </c>
      <c r="H236" t="str">
        <f t="shared" si="6"/>
        <v>cn_canopy_fact</v>
      </c>
      <c r="I236">
        <f t="shared" si="7"/>
        <v>0</v>
      </c>
      <c r="J236" t="str">
        <f>D236</f>
        <v/>
      </c>
    </row>
    <row r="237" spans="1:10" x14ac:dyDescent="0.25">
      <c r="A237" s="2">
        <v>236</v>
      </c>
      <c r="B237" s="3" t="s">
        <v>463</v>
      </c>
      <c r="C237" s="3" t="s">
        <v>29</v>
      </c>
      <c r="D237" s="3" t="s">
        <v>9</v>
      </c>
      <c r="E237" s="3"/>
      <c r="F237" s="2">
        <v>2</v>
      </c>
      <c r="G237" s="3" t="s">
        <v>9</v>
      </c>
      <c r="H237" t="str">
        <f t="shared" si="6"/>
        <v>radn</v>
      </c>
      <c r="I237">
        <f t="shared" si="7"/>
        <v>0</v>
      </c>
      <c r="J237" t="str">
        <f>D237</f>
        <v/>
      </c>
    </row>
    <row r="238" spans="1:10" x14ac:dyDescent="0.25">
      <c r="A238" s="2">
        <v>237</v>
      </c>
      <c r="B238" s="3" t="s">
        <v>464</v>
      </c>
      <c r="C238" s="3" t="s">
        <v>29</v>
      </c>
      <c r="D238" s="3" t="s">
        <v>9</v>
      </c>
      <c r="E238" s="3"/>
      <c r="F238" s="2">
        <v>20</v>
      </c>
      <c r="G238" s="3" t="s">
        <v>9</v>
      </c>
      <c r="H238" t="str">
        <f t="shared" si="6"/>
        <v>maxt</v>
      </c>
      <c r="I238">
        <f t="shared" si="7"/>
        <v>0</v>
      </c>
      <c r="J238" t="str">
        <f>D238</f>
        <v/>
      </c>
    </row>
    <row r="239" spans="1:10" x14ac:dyDescent="0.25">
      <c r="A239" s="2">
        <v>238</v>
      </c>
      <c r="B239" s="3" t="s">
        <v>465</v>
      </c>
      <c r="C239" s="3" t="s">
        <v>29</v>
      </c>
      <c r="D239" s="3" t="s">
        <v>9</v>
      </c>
      <c r="E239" s="3"/>
      <c r="F239" s="2">
        <v>20</v>
      </c>
      <c r="G239" s="3" t="s">
        <v>9</v>
      </c>
      <c r="H239" t="str">
        <f t="shared" si="6"/>
        <v>mint</v>
      </c>
      <c r="I239">
        <f t="shared" si="7"/>
        <v>0</v>
      </c>
      <c r="J239" t="str">
        <f>D239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jbrider</dc:creator>
  <cp:lastModifiedBy>Holzworth, Drew (A&amp;F, Toowoomba)</cp:lastModifiedBy>
  <dcterms:created xsi:type="dcterms:W3CDTF">2019-10-08T02:15:36Z</dcterms:created>
  <dcterms:modified xsi:type="dcterms:W3CDTF">2019-10-09T06:01:07Z</dcterms:modified>
</cp:coreProperties>
</file>