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-440" windowWidth="28800" windowHeight="18000" firstSheet="4" activeTab="5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APSIM7.7!$A$4:$AD$316</definedName>
    <definedName name="_xlnm._FilterDatabase" localSheetId="3" hidden="1">'Melted Data'!$A$1:$F$2389</definedName>
    <definedName name="_xlnm._FilterDatabase" localSheetId="1" hidden="1">observed!$A$1:$Q$1071</definedName>
  </definedNames>
  <calcPr calcId="140001" concurrentCalc="0"/>
  <pivotCaches>
    <pivotCache cacheId="6" r:id="rId9"/>
    <pivotCache cacheId="7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1" l="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6" i="11"/>
  <c r="S7" i="11"/>
  <c r="S8" i="11"/>
  <c r="S9" i="11"/>
  <c r="S10" i="11"/>
  <c r="S11" i="11"/>
  <c r="C34" i="11"/>
  <c r="C35" i="11"/>
  <c r="C36" i="11"/>
  <c r="C37" i="11"/>
  <c r="C38" i="11"/>
  <c r="C39" i="11"/>
  <c r="C40" i="11"/>
  <c r="C41" i="11"/>
  <c r="C42" i="11"/>
  <c r="C43" i="11"/>
  <c r="C44" i="11"/>
  <c r="C24" i="11"/>
  <c r="C25" i="11"/>
  <c r="C26" i="11"/>
  <c r="C27" i="11"/>
  <c r="C28" i="11"/>
  <c r="C29" i="11"/>
  <c r="C30" i="11"/>
  <c r="C31" i="11"/>
  <c r="C32" i="11"/>
  <c r="C33" i="11"/>
  <c r="C13" i="11"/>
  <c r="C14" i="11"/>
  <c r="C15" i="11"/>
  <c r="C16" i="11"/>
  <c r="C17" i="11"/>
  <c r="C18" i="11"/>
  <c r="C19" i="11"/>
  <c r="C20" i="11"/>
  <c r="C21" i="11"/>
  <c r="C22" i="11"/>
  <c r="C23" i="11"/>
  <c r="C12" i="11"/>
  <c r="G15" i="5"/>
  <c r="G14" i="5"/>
  <c r="W44" i="13"/>
  <c r="W43" i="13"/>
  <c r="W42" i="13"/>
  <c r="W39" i="13"/>
  <c r="W38" i="13"/>
  <c r="T44" i="13"/>
  <c r="T43" i="13"/>
  <c r="T42" i="13"/>
  <c r="T39" i="13"/>
  <c r="T38" i="13"/>
  <c r="A1" i="11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maybe shouldn't be used because the plant population declines - safer to use number/plant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was calculated by dividing the grain weight by grain size
</t>
        </r>
      </text>
    </comment>
  </commentList>
</comments>
</file>

<file path=xl/sharedStrings.xml><?xml version="1.0" encoding="utf-8"?>
<sst xmlns="http://schemas.openxmlformats.org/spreadsheetml/2006/main" count="7777" uniqueCount="383">
  <si>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</si>
  <si>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</si>
  <si>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</si>
  <si>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</si>
  <si>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</si>
  <si>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</si>
  <si>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</si>
  <si>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</si>
  <si>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</si>
  <si>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</si>
  <si>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</si>
  <si>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</si>
  <si>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</si>
  <si>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</si>
  <si>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</si>
  <si>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</si>
  <si>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</si>
  <si>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</si>
  <si>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</si>
  <si>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</si>
  <si>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</si>
  <si>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</si>
  <si>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</si>
  <si>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</si>
  <si>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</si>
  <si>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</si>
  <si>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</si>
  <si>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</si>
  <si>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</si>
  <si>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</si>
  <si>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</si>
  <si>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</si>
  <si>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</si>
  <si>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</si>
  <si>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</si>
  <si>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</si>
  <si>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</si>
  <si>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</si>
  <si>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</si>
  <si>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</si>
  <si>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</si>
  <si>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</si>
  <si>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</si>
  <si>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</si>
  <si>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</si>
  <si>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</si>
  <si>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</si>
  <si>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</si>
  <si>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</si>
  <si>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</si>
  <si>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</si>
  <si>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</si>
  <si>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</si>
  <si>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</si>
  <si>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</si>
  <si>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</si>
  <si>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</si>
  <si>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</si>
  <si>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</si>
  <si>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</si>
  <si>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</si>
  <si>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</si>
  <si>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</si>
  <si>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</si>
  <si>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</si>
  <si>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</si>
  <si>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</si>
  <si>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</si>
  <si>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</si>
  <si>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</si>
  <si>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</si>
  <si>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</si>
  <si>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</si>
  <si>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</si>
  <si>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</si>
  <si>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</si>
  <si>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</si>
  <si>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</si>
  <si>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</si>
  <si>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</si>
  <si>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</si>
  <si>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</si>
  <si>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</si>
  <si>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</si>
  <si>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</si>
  <si>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</si>
  <si>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</si>
  <si>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</si>
  <si>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</si>
  <si>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</si>
  <si>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</si>
  <si>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</si>
  <si>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</si>
  <si>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</si>
  <si>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</si>
  <si>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</si>
  <si>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</si>
  <si>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</si>
  <si>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</si>
  <si>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</si>
  <si>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</si>
  <si>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</si>
  <si>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</si>
  <si>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</si>
  <si>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</si>
  <si>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</si>
  <si>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</si>
  <si>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</si>
  <si>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</si>
  <si>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</si>
  <si>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</si>
  <si>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</si>
  <si>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</si>
  <si>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</si>
  <si>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</si>
  <si>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</si>
  <si>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</si>
  <si>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</si>
  <si>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</si>
  <si>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</si>
  <si>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</si>
  <si>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</si>
  <si>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</si>
  <si>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</si>
  <si>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</si>
  <si>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</si>
  <si>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</si>
  <si>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</si>
  <si>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</si>
  <si>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</si>
  <si>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</si>
  <si>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</si>
  <si>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</si>
  <si>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</si>
  <si>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</si>
  <si>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</si>
  <si>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</si>
  <si>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</si>
  <si>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</si>
  <si>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</si>
  <si>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</si>
  <si>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</si>
  <si>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</si>
  <si>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</si>
  <si>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</si>
  <si>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</si>
  <si>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</si>
  <si>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</si>
  <si>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</si>
  <si>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</si>
  <si>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</si>
  <si>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</si>
  <si>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</si>
  <si>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</si>
  <si>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</si>
  <si>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</si>
  <si>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</si>
  <si>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</si>
  <si>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</si>
  <si>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</si>
  <si>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</si>
  <si>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</si>
  <si>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</si>
  <si>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</si>
  <si>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</si>
  <si>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</si>
  <si>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</si>
  <si>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</si>
  <si>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</si>
  <si>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</si>
  <si>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</si>
  <si>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</si>
  <si>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</si>
  <si>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</si>
  <si>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</si>
  <si>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</si>
  <si>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</si>
  <si>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</si>
  <si>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</si>
  <si>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</si>
  <si>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</si>
  <si>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</si>
  <si>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</si>
  <si>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</si>
  <si>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</si>
  <si>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</si>
  <si>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</si>
  <si>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</si>
  <si>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</si>
  <si>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</si>
  <si>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</si>
  <si>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</si>
  <si>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</si>
  <si>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</si>
  <si>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</si>
  <si>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</si>
  <si>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</si>
  <si>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</si>
  <si>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</si>
  <si>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</si>
  <si>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</si>
  <si>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</si>
  <si>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</si>
  <si>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</si>
  <si>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</si>
  <si>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</si>
  <si>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h89c3p1</t>
  </si>
  <si>
    <t>CP89Her</t>
  </si>
  <si>
    <t>h89c3p2</t>
  </si>
  <si>
    <t>h89c3p3</t>
  </si>
  <si>
    <t>h89c3p4</t>
  </si>
  <si>
    <t>h89c3p5</t>
  </si>
  <si>
    <t>h89c3p6</t>
  </si>
  <si>
    <t>h89c3p7</t>
  </si>
  <si>
    <t>h89c3p8</t>
  </si>
  <si>
    <t>h89c3p9</t>
  </si>
  <si>
    <t>he90c3</t>
  </si>
  <si>
    <t>CP90Her</t>
  </si>
  <si>
    <t>hl90c3</t>
  </si>
  <si>
    <t>h92d1t1a</t>
  </si>
  <si>
    <t>CP92Her</t>
  </si>
  <si>
    <t>h92d1t2a</t>
  </si>
  <si>
    <t>h92d1t3a</t>
  </si>
  <si>
    <t>h92d2t1a</t>
  </si>
  <si>
    <t>h92d2t2a</t>
  </si>
  <si>
    <t>h92d2t3a</t>
  </si>
  <si>
    <t>h92d3t1a</t>
  </si>
  <si>
    <t>h92d3t2a</t>
  </si>
  <si>
    <t>h92d3t3a</t>
  </si>
  <si>
    <t>h92d4t1a</t>
  </si>
  <si>
    <t>h92d4t2a</t>
  </si>
  <si>
    <t>h92d4t3a</t>
  </si>
  <si>
    <t>h92d5t1a</t>
  </si>
  <si>
    <t>h92d5t2a</t>
  </si>
  <si>
    <t>h92d5t3a</t>
  </si>
  <si>
    <t>h92d6t1a</t>
  </si>
  <si>
    <t>h92d6t2a</t>
  </si>
  <si>
    <t>h92d6t3a</t>
  </si>
  <si>
    <t>h92d7t1a</t>
  </si>
  <si>
    <t>h92d7t2a</t>
  </si>
  <si>
    <t>h92d7t3a</t>
  </si>
  <si>
    <t>e89c3p1</t>
  </si>
  <si>
    <t>CP89emr</t>
  </si>
  <si>
    <t>e89c3p2</t>
  </si>
  <si>
    <t>e89c3p3</t>
  </si>
  <si>
    <t>e89c3p4</t>
  </si>
  <si>
    <t>b90c3p1</t>
  </si>
  <si>
    <t>CP90bil</t>
  </si>
  <si>
    <t>b90c3p2</t>
  </si>
  <si>
    <t>b90c3p3</t>
  </si>
  <si>
    <t>b90c3p4</t>
  </si>
  <si>
    <t>ge90c3</t>
  </si>
  <si>
    <t>CP90gat</t>
  </si>
  <si>
    <t>gl90c3</t>
  </si>
  <si>
    <t>aps27w</t>
  </si>
  <si>
    <t>CP95gat</t>
  </si>
  <si>
    <t>aps27d</t>
  </si>
  <si>
    <t>jsphds182</t>
  </si>
  <si>
    <t>Merredin</t>
  </si>
  <si>
    <t>jsphds282</t>
  </si>
  <si>
    <t>jsphds382</t>
  </si>
  <si>
    <t>jsphds482</t>
  </si>
  <si>
    <t>jsphds183</t>
  </si>
  <si>
    <t>jsphds283</t>
  </si>
  <si>
    <t>jsphds383</t>
  </si>
  <si>
    <t>jsphds483</t>
  </si>
  <si>
    <t>jsphds583</t>
  </si>
  <si>
    <t>jlsms196</t>
  </si>
  <si>
    <t>jlsms296</t>
  </si>
  <si>
    <t>jlsms396</t>
  </si>
  <si>
    <t>jlsms496</t>
  </si>
  <si>
    <t>jlsus196</t>
  </si>
  <si>
    <t>Mullewa</t>
  </si>
  <si>
    <t>jlsus296</t>
  </si>
  <si>
    <t>jlsus396</t>
  </si>
  <si>
    <t>jlsus496</t>
  </si>
  <si>
    <t>jlsus197</t>
  </si>
  <si>
    <t>jlsus297</t>
  </si>
  <si>
    <t>jlsus397</t>
  </si>
  <si>
    <t>jlsus497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</si>
  <si>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</si>
  <si>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</si>
  <si>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</si>
  <si>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</si>
  <si>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</si>
  <si>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</si>
  <si>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</si>
  <si>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</si>
  <si>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</si>
  <si>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</si>
  <si>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</si>
  <si>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</si>
  <si>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Lawes1993SowingP1T1</t>
  </si>
  <si>
    <t>Lawes1993SowingP1T2</t>
  </si>
  <si>
    <t>Lawes1993SowingP1T3</t>
  </si>
  <si>
    <t>Lawes1993SowingP1T4</t>
  </si>
  <si>
    <t>Lawes1993SowingP1T5</t>
  </si>
  <si>
    <t>Lawes1993SowingP1T7</t>
  </si>
  <si>
    <t>Lawes1993SowingP1T6</t>
  </si>
  <si>
    <t>Lawes1993SowingP1T8</t>
  </si>
  <si>
    <t>Lawes1993SowingP2T1</t>
  </si>
  <si>
    <t>Lawes1993SowingP2T2</t>
  </si>
  <si>
    <t>Lawes1993SowingP2T3</t>
  </si>
  <si>
    <t>Lawes1993SowingP2T4</t>
  </si>
  <si>
    <t>LeafWt</t>
  </si>
  <si>
    <t>StemWt</t>
  </si>
  <si>
    <t>PodWt</t>
  </si>
  <si>
    <t>Plant pop</t>
  </si>
  <si>
    <t>Lawes1993Sowing1</t>
  </si>
  <si>
    <t>Lawes1993Sowing2</t>
  </si>
  <si>
    <t>Emerald1989Sowing1</t>
  </si>
  <si>
    <t>Emerald1989Sowing2</t>
  </si>
  <si>
    <t>Emerald1989Sowing3</t>
  </si>
  <si>
    <t>Emerald1989Sowing4</t>
  </si>
  <si>
    <t>Pod n/pl</t>
  </si>
  <si>
    <t>Pod n/m2</t>
  </si>
  <si>
    <t>branching/m2</t>
  </si>
  <si>
    <t>Branching/pl</t>
  </si>
  <si>
    <t>grain size</t>
  </si>
  <si>
    <t>grain n</t>
  </si>
  <si>
    <t>Hermitage1988Sowing1</t>
  </si>
  <si>
    <t>Hermitage1988Sowing2</t>
  </si>
  <si>
    <t>Hermitage1988Sowing3</t>
  </si>
  <si>
    <t>Hermitage1988Sowing4</t>
  </si>
  <si>
    <t>Hermitage1988Sowing5</t>
  </si>
  <si>
    <t>Hermitage1988Sowing6</t>
  </si>
  <si>
    <t>Hermitage1989Sowing7</t>
  </si>
  <si>
    <t>Hermitage1989Sowing1</t>
  </si>
  <si>
    <t>Hermitage1989Sowing2</t>
  </si>
  <si>
    <t>Hermitage1989Sowing3</t>
  </si>
  <si>
    <t>Hermitage1989Sowing4</t>
  </si>
  <si>
    <t>Hermitage1989Sowing5</t>
  </si>
  <si>
    <t>Hermitage1989Sowing6</t>
  </si>
  <si>
    <t>Hermitage1989Sowing8</t>
  </si>
  <si>
    <t>Hermitage1989Sowing9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</si>
  <si>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</si>
  <si>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</si>
  <si>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</si>
  <si>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</si>
  <si>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</si>
  <si>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</si>
  <si>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</si>
  <si>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</si>
  <si>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</si>
  <si>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</si>
  <si>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</si>
  <si>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</si>
  <si>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</si>
  <si>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</si>
  <si>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</si>
  <si>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</si>
  <si>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</si>
  <si>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</si>
  <si>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Hermitage1990Sowing1</t>
  </si>
  <si>
    <t>Hermitage1990Sowing2</t>
  </si>
  <si>
    <t>Hermitage1992Treatment1</t>
  </si>
  <si>
    <t>Hermitage1992Treatment2</t>
  </si>
  <si>
    <t>Hermitage1992Treatment3</t>
  </si>
  <si>
    <t>Hermitage1992Treatment4</t>
  </si>
  <si>
    <t>Hermitage1992Treatment5</t>
  </si>
  <si>
    <t>Hermitage1992Treatment6</t>
  </si>
  <si>
    <t>Hermitage1992Treatment7</t>
  </si>
  <si>
    <t>Hermitage1992Treatment8</t>
  </si>
  <si>
    <t>Hermitage1992Treatment9</t>
  </si>
  <si>
    <t>Hermitage1992Treatment10</t>
  </si>
  <si>
    <t>Hermitage1992Treatment11</t>
  </si>
  <si>
    <t>Hermitage1992Treatment12</t>
  </si>
  <si>
    <t>Hermitage1992Treatment13</t>
  </si>
  <si>
    <t>Hermitage1992Treatment14</t>
  </si>
  <si>
    <t>Hermitage1992Treatment15</t>
  </si>
  <si>
    <t>Hermitage1992Treatment16</t>
  </si>
  <si>
    <t>Hermitage1992Treatment17</t>
  </si>
  <si>
    <t>Hermitage1992Treatment18</t>
  </si>
  <si>
    <t>Hermitage1992Treatment19</t>
  </si>
  <si>
    <t>Hermitage1992Treatment20</t>
  </si>
  <si>
    <t>Hermitage1992Treatment21</t>
  </si>
  <si>
    <t>Hermitage1992Treatment22</t>
  </si>
  <si>
    <t>Hermitage1992Treatment23</t>
  </si>
  <si>
    <t>Hermitage1992Treatment24</t>
  </si>
  <si>
    <t>Hermitage1992Treatment25</t>
  </si>
  <si>
    <t>Hermitage1992Treatment26</t>
  </si>
  <si>
    <t>Hermitage1992Treatment27</t>
  </si>
  <si>
    <t>Hermitage1992Treatment28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</si>
</sst>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11" xfId="0" applyNumberFormat="1" applyBorder="1"/>
    <xf numFmtId="14" fontId="0" fillId="0" borderId="12" xfId="0" applyNumberFormat="1" applyBorder="1"/>
    <xf numFmtId="0" fontId="0" fillId="0" borderId="11" xfId="0" applyBorder="1"/>
    <xf numFmtId="0" fontId="0" fillId="0" borderId="13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0" xfId="0" applyFill="1"/>
    <xf numFmtId="0" fontId="24" fillId="0" borderId="14" xfId="0" applyNumberFormat="1" applyFont="1" applyBorder="1"/>
    <xf numFmtId="0" fontId="0" fillId="0" borderId="0" xfId="0" applyAlignment="1">
      <alignment horizontal="center"/>
    </xf>
  </cellXfs>
  <cellStyles count="8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34.1640625" bestFit="1" customWidth="1"/>
    <col min="2" max="2" width="19.83203125" bestFit="1" customWidth="1"/>
  </cols>
  <sheetData>
    <row r="3" spans="1:1">
      <c r="A3" s="2" t="s">
        <v>131</v>
      </c>
    </row>
    <row r="4" spans="1:1">
      <c r="A4" s="7" t="s">
        <v>81</v>
      </c>
    </row>
    <row r="5" spans="1:1">
      <c r="A5" s="7" t="s">
        <v>79</v>
      </c>
    </row>
    <row r="6" spans="1:1">
      <c r="A6" s="7" t="s">
        <v>80</v>
      </c>
    </row>
    <row r="7" spans="1:1">
      <c r="A7" s="7" t="s">
        <v>78</v>
      </c>
    </row>
    <row r="8" spans="1:1">
      <c r="A8" s="7" t="s">
        <v>49</v>
      </c>
    </row>
    <row r="9" spans="1:1">
      <c r="A9" s="7" t="s">
        <v>50</v>
      </c>
    </row>
    <row r="10" spans="1:1">
      <c r="A10" s="7" t="s">
        <v>51</v>
      </c>
    </row>
    <row r="11" spans="1:1">
      <c r="A11" s="7" t="s">
        <v>52</v>
      </c>
    </row>
    <row r="12" spans="1:1">
      <c r="A12" s="7" t="s">
        <v>53</v>
      </c>
    </row>
    <row r="13" spans="1:1">
      <c r="A13" s="7" t="s">
        <v>54</v>
      </c>
    </row>
    <row r="14" spans="1:1">
      <c r="A14" s="7" t="s">
        <v>55</v>
      </c>
    </row>
    <row r="15" spans="1:1">
      <c r="A15" s="7" t="s">
        <v>56</v>
      </c>
    </row>
    <row r="16" spans="1:1">
      <c r="A16" s="7" t="s">
        <v>57</v>
      </c>
    </row>
    <row r="17" spans="1:1">
      <c r="A17" s="7" t="s">
        <v>58</v>
      </c>
    </row>
    <row r="18" spans="1:1">
      <c r="A18" s="7" t="s">
        <v>65</v>
      </c>
    </row>
    <row r="19" spans="1:1">
      <c r="A19" s="7" t="s">
        <v>67</v>
      </c>
    </row>
    <row r="20" spans="1:1">
      <c r="A20" s="7" t="s">
        <v>66</v>
      </c>
    </row>
    <row r="21" spans="1:1">
      <c r="A21" s="7" t="s">
        <v>62</v>
      </c>
    </row>
    <row r="22" spans="1:1">
      <c r="A22" s="7" t="s">
        <v>64</v>
      </c>
    </row>
    <row r="23" spans="1:1">
      <c r="A23" s="7" t="s">
        <v>63</v>
      </c>
    </row>
    <row r="24" spans="1:1">
      <c r="A24" s="7" t="s">
        <v>59</v>
      </c>
    </row>
    <row r="25" spans="1:1">
      <c r="A25" s="7" t="s">
        <v>61</v>
      </c>
    </row>
    <row r="26" spans="1:1">
      <c r="A26" s="7" t="s">
        <v>60</v>
      </c>
    </row>
    <row r="27" spans="1:1">
      <c r="A27" s="7" t="s">
        <v>69</v>
      </c>
    </row>
    <row r="28" spans="1:1">
      <c r="A28" s="7" t="s">
        <v>70</v>
      </c>
    </row>
    <row r="29" spans="1:1">
      <c r="A29" s="7" t="s">
        <v>71</v>
      </c>
    </row>
    <row r="30" spans="1:1">
      <c r="A30" s="7" t="s">
        <v>72</v>
      </c>
    </row>
    <row r="31" spans="1:1">
      <c r="A31" s="7" t="s">
        <v>73</v>
      </c>
    </row>
    <row r="32" spans="1:1">
      <c r="A32" s="7" t="s">
        <v>74</v>
      </c>
    </row>
    <row r="33" spans="1:1">
      <c r="A33" s="7" t="s">
        <v>75</v>
      </c>
    </row>
    <row r="34" spans="1:1">
      <c r="A34" s="7" t="s">
        <v>76</v>
      </c>
    </row>
    <row r="35" spans="1:1">
      <c r="A35" s="7" t="s">
        <v>77</v>
      </c>
    </row>
    <row r="36" spans="1:1">
      <c r="A36" s="7" t="s">
        <v>68</v>
      </c>
    </row>
    <row r="37" spans="1:1">
      <c r="A37" s="7" t="s">
        <v>31</v>
      </c>
    </row>
    <row r="38" spans="1:1">
      <c r="A38" s="7" t="s">
        <v>32</v>
      </c>
    </row>
    <row r="39" spans="1:1">
      <c r="A39" s="7" t="s">
        <v>33</v>
      </c>
    </row>
    <row r="40" spans="1:1">
      <c r="A40" s="7" t="s">
        <v>34</v>
      </c>
    </row>
    <row r="41" spans="1:1">
      <c r="A41" s="7" t="s">
        <v>37</v>
      </c>
    </row>
    <row r="42" spans="1:1">
      <c r="A42" s="7" t="s">
        <v>36</v>
      </c>
    </row>
    <row r="43" spans="1:1">
      <c r="A43" s="7" t="s">
        <v>35</v>
      </c>
    </row>
    <row r="44" spans="1:1">
      <c r="A44" s="7" t="s">
        <v>132</v>
      </c>
    </row>
    <row r="45" spans="1:1">
      <c r="A45" s="7" t="s">
        <v>133</v>
      </c>
    </row>
    <row r="46" spans="1:1">
      <c r="A46" s="7" t="s">
        <v>134</v>
      </c>
    </row>
    <row r="47" spans="1:1">
      <c r="A47" s="7" t="s">
        <v>135</v>
      </c>
    </row>
    <row r="48" spans="1:1">
      <c r="A48" s="7" t="s">
        <v>136</v>
      </c>
    </row>
    <row r="49" spans="1:1">
      <c r="A49" s="7" t="s">
        <v>137</v>
      </c>
    </row>
    <row r="50" spans="1:1">
      <c r="A50" s="7" t="s">
        <v>138</v>
      </c>
    </row>
    <row r="51" spans="1:1">
      <c r="A51" s="7" t="s">
        <v>139</v>
      </c>
    </row>
    <row r="52" spans="1:1">
      <c r="A52" s="7" t="s">
        <v>30</v>
      </c>
    </row>
    <row r="53" spans="1:1">
      <c r="A53" s="7" t="s">
        <v>29</v>
      </c>
    </row>
    <row r="54" spans="1:1">
      <c r="A54" s="7" t="s">
        <v>46</v>
      </c>
    </row>
    <row r="55" spans="1:1">
      <c r="A55" s="7" t="s">
        <v>47</v>
      </c>
    </row>
    <row r="56" spans="1:1">
      <c r="A56" s="7" t="s">
        <v>44</v>
      </c>
    </row>
    <row r="57" spans="1:1">
      <c r="A57" s="7" t="s">
        <v>48</v>
      </c>
    </row>
    <row r="58" spans="1:1">
      <c r="A58" s="7" t="s">
        <v>45</v>
      </c>
    </row>
    <row r="59" spans="1:1">
      <c r="A59" s="7" t="s">
        <v>40</v>
      </c>
    </row>
    <row r="60" spans="1:1">
      <c r="A60" s="7" t="s">
        <v>41</v>
      </c>
    </row>
    <row r="61" spans="1:1">
      <c r="A61" s="7" t="s">
        <v>42</v>
      </c>
    </row>
    <row r="62" spans="1:1">
      <c r="A62" s="7" t="s">
        <v>43</v>
      </c>
    </row>
    <row r="63" spans="1:1">
      <c r="A63" s="7" t="s">
        <v>38</v>
      </c>
    </row>
    <row r="64" spans="1:1">
      <c r="A64" s="7" t="s">
        <v>39</v>
      </c>
    </row>
    <row r="65" spans="1:1">
      <c r="A65" s="7" t="s">
        <v>140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baseColWidth="10" defaultColWidth="8.83203125" defaultRowHeight="14" x14ac:dyDescent="0"/>
  <cols>
    <col min="1" max="1" width="35.1640625" customWidth="1"/>
    <col min="2" max="2" width="13.6640625" bestFit="1" customWidth="1"/>
    <col min="3" max="3" width="34.33203125" bestFit="1" customWidth="1"/>
    <col min="4" max="4" width="19.5" customWidth="1"/>
    <col min="5" max="5" width="15.33203125" bestFit="1" customWidth="1"/>
    <col min="6" max="6" width="13.5" bestFit="1" customWidth="1"/>
    <col min="7" max="7" width="23.6640625" bestFit="1" customWidth="1"/>
    <col min="8" max="8" width="23.5" bestFit="1" customWidth="1"/>
    <col min="9" max="9" width="16.5" bestFit="1" customWidth="1"/>
    <col min="10" max="10" width="26.33203125" bestFit="1" customWidth="1"/>
    <col min="11" max="11" width="14.1640625" bestFit="1" customWidth="1"/>
    <col min="12" max="12" width="17.6640625" bestFit="1" customWidth="1"/>
    <col min="13" max="13" width="17.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baseColWidth="10" defaultColWidth="8.83203125" defaultRowHeight="14" x14ac:dyDescent="0"/>
  <cols>
    <col min="1" max="1" width="18.5" bestFit="1" customWidth="1"/>
    <col min="2" max="2" width="16.33203125" bestFit="1" customWidth="1"/>
    <col min="3" max="3" width="10.5" customWidth="1"/>
    <col min="4" max="4" width="10.1640625" customWidth="1"/>
    <col min="5" max="5" width="8.5" customWidth="1"/>
    <col min="6" max="6" width="6" customWidth="1"/>
    <col min="7" max="7" width="7.5" customWidth="1"/>
    <col min="8" max="8" width="10.1640625" customWidth="1"/>
    <col min="9" max="9" width="7.83203125" customWidth="1"/>
    <col min="10" max="10" width="7.5" customWidth="1"/>
    <col min="11" max="11" width="10.5" customWidth="1"/>
    <col min="12" max="12" width="8.33203125" customWidth="1"/>
    <col min="13" max="13" width="11.83203125" customWidth="1"/>
    <col min="14" max="14" width="41.5" bestFit="1" customWidth="1"/>
    <col min="15" max="16" width="12.5" customWidth="1"/>
    <col min="17" max="17" width="5" bestFit="1" customWidth="1"/>
    <col min="18" max="18" width="40" customWidth="1"/>
    <col min="19" max="19" width="11.5" bestFit="1" customWidth="1"/>
    <col min="20" max="20" width="34.33203125" bestFit="1" customWidth="1"/>
    <col min="21" max="21" width="19.16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3203125" bestFit="1" customWidth="1"/>
    <col min="29" max="29" width="12.5" bestFit="1" customWidth="1"/>
  </cols>
  <sheetData>
    <row r="1" spans="1:34">
      <c r="T1" s="16" t="s">
        <v>92</v>
      </c>
      <c r="U1" s="16"/>
      <c r="V1" s="16"/>
      <c r="W1" s="16"/>
      <c r="X1" s="16"/>
      <c r="Y1" s="16"/>
      <c r="Z1" s="16"/>
      <c r="AA1" s="16"/>
      <c r="AB1" s="16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baseColWidth="10" defaultColWidth="8.83203125" defaultRowHeight="14" x14ac:dyDescent="0"/>
  <cols>
    <col min="3" max="3" width="10.6640625" bestFit="1" customWidth="1"/>
    <col min="6" max="6" width="11.5" bestFit="1" customWidth="1"/>
    <col min="9" max="9" width="14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pane xSplit="11" ySplit="1" topLeftCell="L25" activePane="bottomRight" state="frozen"/>
      <selection pane="topRight" activeCell="L1" sqref="L1"/>
      <selection pane="bottomLeft" activeCell="A2" sqref="A2"/>
      <selection pane="bottomRight" activeCell="I38" sqref="I38"/>
    </sheetView>
  </sheetViews>
  <sheetFormatPr baseColWidth="10" defaultColWidth="8.83203125" defaultRowHeight="14" x14ac:dyDescent="0"/>
  <cols>
    <col min="1" max="1" width="32.33203125" bestFit="1" customWidth="1"/>
    <col min="2" max="2" width="27.83203125" customWidth="1"/>
    <col min="3" max="3" width="10.5" bestFit="1" customWidth="1"/>
    <col min="4" max="4" width="7.6640625" bestFit="1" customWidth="1"/>
    <col min="5" max="5" width="17.6640625" bestFit="1" customWidth="1"/>
    <col min="6" max="6" width="13.33203125" bestFit="1" customWidth="1"/>
    <col min="9" max="9" width="12.1640625" bestFit="1" customWidth="1"/>
  </cols>
  <sheetData>
    <row r="1" spans="1:11">
      <c r="A1" t="str">
        <f>[1]ReOrgnising!R4</f>
        <v>SimulationName</v>
      </c>
      <c r="B1" t="s">
        <v>99</v>
      </c>
      <c r="C1" t="s">
        <v>2</v>
      </c>
      <c r="D1" t="s">
        <v>95</v>
      </c>
      <c r="E1" t="s">
        <v>96</v>
      </c>
      <c r="F1" t="s">
        <v>94</v>
      </c>
      <c r="G1" t="s">
        <v>93</v>
      </c>
      <c r="H1" t="s">
        <v>98</v>
      </c>
      <c r="I1" t="s">
        <v>126</v>
      </c>
      <c r="J1" t="s">
        <v>97</v>
      </c>
      <c r="K1" t="s">
        <v>98</v>
      </c>
    </row>
    <row r="2" spans="1:11">
      <c r="A2" s="3" t="s">
        <v>292</v>
      </c>
      <c r="B2" t="s">
        <v>100</v>
      </c>
      <c r="C2" s="1">
        <v>34262</v>
      </c>
      <c r="D2">
        <v>506.6</v>
      </c>
      <c r="E2">
        <v>162.58500000000001</v>
      </c>
    </row>
    <row r="3" spans="1:11">
      <c r="A3" s="3" t="s">
        <v>293</v>
      </c>
      <c r="B3" t="s">
        <v>100</v>
      </c>
      <c r="C3" s="1">
        <v>34262</v>
      </c>
      <c r="D3">
        <v>568.5</v>
      </c>
      <c r="E3">
        <v>204.08199999999999</v>
      </c>
    </row>
    <row r="4" spans="1:11">
      <c r="A4" s="3" t="s">
        <v>294</v>
      </c>
      <c r="B4" t="s">
        <v>100</v>
      </c>
      <c r="C4" s="1">
        <v>34262</v>
      </c>
      <c r="D4">
        <v>754.42</v>
      </c>
      <c r="E4">
        <v>272.78899999999999</v>
      </c>
    </row>
    <row r="5" spans="1:11">
      <c r="A5" s="3" t="s">
        <v>295</v>
      </c>
      <c r="B5" t="s">
        <v>100</v>
      </c>
      <c r="C5" s="1">
        <v>34262</v>
      </c>
      <c r="D5">
        <v>657.41</v>
      </c>
      <c r="E5">
        <v>242.49700000000001</v>
      </c>
    </row>
    <row r="6" spans="1:11">
      <c r="A6" s="3" t="s">
        <v>296</v>
      </c>
      <c r="B6" t="s">
        <v>100</v>
      </c>
      <c r="C6" s="1">
        <v>34262</v>
      </c>
      <c r="D6">
        <v>654.69000000000005</v>
      </c>
      <c r="E6">
        <v>239.358</v>
      </c>
    </row>
    <row r="7" spans="1:11">
      <c r="A7" s="3" t="s">
        <v>298</v>
      </c>
      <c r="B7" t="s">
        <v>100</v>
      </c>
      <c r="C7" s="1">
        <v>34262</v>
      </c>
      <c r="D7">
        <v>568.44000000000005</v>
      </c>
      <c r="E7">
        <v>177.55099999999999</v>
      </c>
    </row>
    <row r="8" spans="1:11">
      <c r="A8" s="3" t="s">
        <v>297</v>
      </c>
      <c r="B8" t="s">
        <v>100</v>
      </c>
      <c r="C8" s="1">
        <v>34262</v>
      </c>
      <c r="D8">
        <v>386.33</v>
      </c>
      <c r="E8">
        <v>110.20399999999999</v>
      </c>
    </row>
    <row r="9" spans="1:11">
      <c r="A9" s="3" t="s">
        <v>299</v>
      </c>
      <c r="B9" t="s">
        <v>100</v>
      </c>
      <c r="C9" s="1">
        <v>34262</v>
      </c>
      <c r="D9">
        <v>598.98</v>
      </c>
      <c r="E9">
        <v>235.27600000000001</v>
      </c>
    </row>
    <row r="10" spans="1:11">
      <c r="A10" s="3" t="s">
        <v>300</v>
      </c>
      <c r="B10" t="s">
        <v>100</v>
      </c>
      <c r="C10" s="1">
        <v>34302</v>
      </c>
      <c r="D10">
        <v>296.92500000000001</v>
      </c>
      <c r="E10">
        <v>111.565</v>
      </c>
    </row>
    <row r="11" spans="1:11">
      <c r="A11" s="3" t="s">
        <v>301</v>
      </c>
      <c r="B11" t="s">
        <v>100</v>
      </c>
      <c r="C11" s="1">
        <v>34302</v>
      </c>
      <c r="D11">
        <v>280.33999999999997</v>
      </c>
      <c r="E11">
        <v>110.20399999999999</v>
      </c>
    </row>
    <row r="12" spans="1:11">
      <c r="A12" s="3" t="s">
        <v>302</v>
      </c>
      <c r="B12" t="s">
        <v>100</v>
      </c>
      <c r="C12" s="1">
        <v>34302</v>
      </c>
      <c r="D12">
        <v>326.327</v>
      </c>
      <c r="E12">
        <v>123.8098</v>
      </c>
    </row>
    <row r="13" spans="1:11">
      <c r="A13" s="3" t="s">
        <v>303</v>
      </c>
      <c r="B13" t="s">
        <v>100</v>
      </c>
      <c r="C13" s="1">
        <v>34302</v>
      </c>
      <c r="D13">
        <v>305.64600000000002</v>
      </c>
      <c r="E13">
        <v>108.84399999999999</v>
      </c>
    </row>
    <row r="14" spans="1:11">
      <c r="A14" s="3" t="s">
        <v>282</v>
      </c>
      <c r="B14" t="s">
        <v>100</v>
      </c>
      <c r="C14" s="1">
        <v>33529</v>
      </c>
      <c r="E14">
        <v>387.51</v>
      </c>
      <c r="G14">
        <f>E14/H14</f>
        <v>3176.311475409836</v>
      </c>
      <c r="H14">
        <v>0.122</v>
      </c>
    </row>
    <row r="15" spans="1:11">
      <c r="A15" s="3" t="s">
        <v>283</v>
      </c>
      <c r="B15" t="s">
        <v>100</v>
      </c>
      <c r="C15" s="1">
        <v>33570</v>
      </c>
      <c r="E15">
        <v>190.9933</v>
      </c>
      <c r="G15">
        <f>E15/H15</f>
        <v>1503.884251968504</v>
      </c>
      <c r="H15">
        <v>0.127</v>
      </c>
    </row>
    <row r="16" spans="1:11">
      <c r="A16" s="3" t="s">
        <v>284</v>
      </c>
      <c r="B16" t="s">
        <v>100</v>
      </c>
      <c r="C16" s="1">
        <v>32797</v>
      </c>
      <c r="E16">
        <v>172.642</v>
      </c>
      <c r="I16">
        <v>108</v>
      </c>
    </row>
    <row r="17" spans="1:16">
      <c r="A17" s="3" t="s">
        <v>285</v>
      </c>
      <c r="B17" t="s">
        <v>100</v>
      </c>
      <c r="C17" s="1">
        <v>32797</v>
      </c>
      <c r="E17">
        <v>270.76600000000002</v>
      </c>
      <c r="I17">
        <v>65.7</v>
      </c>
    </row>
    <row r="18" spans="1:16">
      <c r="A18" s="3" t="s">
        <v>286</v>
      </c>
      <c r="B18" t="s">
        <v>100</v>
      </c>
      <c r="C18" s="1">
        <v>32800</v>
      </c>
      <c r="E18">
        <v>300.18099999999998</v>
      </c>
      <c r="I18">
        <v>92</v>
      </c>
    </row>
    <row r="19" spans="1:16">
      <c r="A19" s="3" t="s">
        <v>287</v>
      </c>
      <c r="B19" t="s">
        <v>100</v>
      </c>
      <c r="C19" s="1">
        <v>32846</v>
      </c>
      <c r="E19">
        <v>158.804</v>
      </c>
    </row>
    <row r="20" spans="1:16">
      <c r="A20" s="3" t="s">
        <v>288</v>
      </c>
      <c r="B20" t="s">
        <v>100</v>
      </c>
      <c r="C20" s="1">
        <v>33126</v>
      </c>
      <c r="E20">
        <v>206.625</v>
      </c>
      <c r="I20">
        <v>67</v>
      </c>
    </row>
    <row r="21" spans="1:16">
      <c r="A21" s="3" t="s">
        <v>289</v>
      </c>
      <c r="B21" t="s">
        <v>100</v>
      </c>
      <c r="C21" s="1">
        <v>33170</v>
      </c>
      <c r="E21">
        <v>213.947</v>
      </c>
      <c r="I21">
        <v>84</v>
      </c>
    </row>
    <row r="22" spans="1:16">
      <c r="A22" s="3" t="s">
        <v>290</v>
      </c>
      <c r="B22" t="s">
        <v>100</v>
      </c>
      <c r="C22" s="1">
        <v>33203</v>
      </c>
      <c r="E22">
        <v>214.02</v>
      </c>
      <c r="I22">
        <v>85</v>
      </c>
    </row>
    <row r="23" spans="1:16">
      <c r="A23" s="3" t="s">
        <v>291</v>
      </c>
      <c r="B23" t="s">
        <v>100</v>
      </c>
      <c r="C23" s="1">
        <v>33210</v>
      </c>
      <c r="E23">
        <v>164.57499999999999</v>
      </c>
      <c r="I23">
        <v>72</v>
      </c>
    </row>
    <row r="24" spans="1:16">
      <c r="A24" s="3" t="s">
        <v>280</v>
      </c>
      <c r="B24" t="s">
        <v>100</v>
      </c>
      <c r="C24" s="1">
        <v>33161</v>
      </c>
      <c r="D24">
        <v>1114.07</v>
      </c>
      <c r="E24">
        <v>359.1</v>
      </c>
      <c r="P24" s="1"/>
    </row>
    <row r="25" spans="1:16">
      <c r="A25" s="3" t="s">
        <v>281</v>
      </c>
      <c r="B25" t="s">
        <v>100</v>
      </c>
      <c r="C25" s="1">
        <v>33191</v>
      </c>
      <c r="D25">
        <v>720.48199999999997</v>
      </c>
      <c r="E25">
        <v>321.5</v>
      </c>
    </row>
    <row r="26" spans="1:16">
      <c r="A26" s="3" t="s">
        <v>348</v>
      </c>
      <c r="B26" t="s">
        <v>100</v>
      </c>
      <c r="I26">
        <v>125</v>
      </c>
    </row>
    <row r="27" spans="1:16">
      <c r="A27" s="3" t="s">
        <v>349</v>
      </c>
      <c r="B27" t="s">
        <v>100</v>
      </c>
      <c r="I27">
        <v>115</v>
      </c>
    </row>
    <row r="28" spans="1:16">
      <c r="A28" s="3" t="s">
        <v>350</v>
      </c>
      <c r="B28" t="s">
        <v>100</v>
      </c>
      <c r="I28">
        <v>88</v>
      </c>
    </row>
    <row r="29" spans="1:16">
      <c r="A29" s="3" t="s">
        <v>351</v>
      </c>
      <c r="B29" t="s">
        <v>100</v>
      </c>
      <c r="I29">
        <v>95</v>
      </c>
    </row>
    <row r="30" spans="1:16">
      <c r="A30" s="3" t="s">
        <v>352</v>
      </c>
      <c r="B30" t="s">
        <v>100</v>
      </c>
      <c r="I30">
        <v>89</v>
      </c>
    </row>
    <row r="31" spans="1:16">
      <c r="A31" s="3" t="s">
        <v>335</v>
      </c>
      <c r="B31" t="s">
        <v>100</v>
      </c>
      <c r="I31">
        <v>69</v>
      </c>
    </row>
    <row r="32" spans="1:16">
      <c r="A32" s="3" t="s">
        <v>336</v>
      </c>
      <c r="B32" t="s">
        <v>100</v>
      </c>
      <c r="I32">
        <v>69</v>
      </c>
    </row>
    <row r="33" spans="1:9">
      <c r="A33" s="3" t="s">
        <v>337</v>
      </c>
      <c r="B33" t="s">
        <v>100</v>
      </c>
      <c r="I33">
        <v>71</v>
      </c>
    </row>
    <row r="34" spans="1:9">
      <c r="A34" s="3" t="s">
        <v>338</v>
      </c>
      <c r="B34" t="s">
        <v>100</v>
      </c>
      <c r="I34">
        <v>66</v>
      </c>
    </row>
    <row r="35" spans="1:9">
      <c r="A35" s="3" t="s">
        <v>339</v>
      </c>
      <c r="B35" t="s">
        <v>100</v>
      </c>
      <c r="I35">
        <v>67</v>
      </c>
    </row>
    <row r="36" spans="1:9">
      <c r="A36" s="3" t="s">
        <v>340</v>
      </c>
      <c r="B36" t="s">
        <v>100</v>
      </c>
      <c r="I36">
        <v>88</v>
      </c>
    </row>
    <row r="37" spans="1:9">
      <c r="A37" s="3" t="s">
        <v>341</v>
      </c>
      <c r="B37" t="s">
        <v>100</v>
      </c>
      <c r="I37">
        <v>67</v>
      </c>
    </row>
    <row r="38" spans="1:9">
      <c r="A38" s="3" t="s">
        <v>342</v>
      </c>
      <c r="B38" t="s">
        <v>100</v>
      </c>
      <c r="I38">
        <v>75</v>
      </c>
    </row>
    <row r="39" spans="1:9">
      <c r="A39" s="3" t="s">
        <v>343</v>
      </c>
      <c r="B39" t="s">
        <v>100</v>
      </c>
      <c r="I39">
        <v>54</v>
      </c>
    </row>
    <row r="40" spans="1:9">
      <c r="A40" s="3" t="s">
        <v>344</v>
      </c>
      <c r="B40" t="s">
        <v>100</v>
      </c>
      <c r="I40">
        <v>99</v>
      </c>
    </row>
    <row r="41" spans="1:9">
      <c r="A41" s="3" t="s">
        <v>345</v>
      </c>
      <c r="B41" t="s">
        <v>100</v>
      </c>
      <c r="I41">
        <v>110</v>
      </c>
    </row>
    <row r="42" spans="1:9">
      <c r="A42" s="3" t="s">
        <v>346</v>
      </c>
      <c r="B42" t="s">
        <v>100</v>
      </c>
      <c r="I42">
        <v>93</v>
      </c>
    </row>
    <row r="43" spans="1:9">
      <c r="A43" s="3" t="s">
        <v>347</v>
      </c>
      <c r="B43" t="s">
        <v>100</v>
      </c>
      <c r="I43">
        <v>82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3"/>
  <sheetViews>
    <sheetView tabSelected="1" workbookViewId="0">
      <pane ySplit="1" topLeftCell="A173" activePane="bottomLeft" state="frozen"/>
      <selection pane="bottomLeft" activeCell="A212" sqref="A212:A213"/>
    </sheetView>
  </sheetViews>
  <sheetFormatPr baseColWidth="10" defaultColWidth="8.83203125" defaultRowHeight="14" x14ac:dyDescent="0"/>
  <cols>
    <col min="1" max="1" width="21.6640625" bestFit="1" customWidth="1"/>
    <col min="2" max="2" width="10.5" bestFit="1" customWidth="1"/>
    <col min="16" max="16" width="11.83203125" bestFit="1" customWidth="1"/>
    <col min="17" max="17" width="10.83203125" bestFit="1" customWidth="1"/>
  </cols>
  <sheetData>
    <row r="1" spans="1:19">
      <c r="A1" t="str">
        <f>[1]ReOrgnising!R4</f>
        <v>SimulationName</v>
      </c>
      <c r="B1" t="s">
        <v>2</v>
      </c>
      <c r="C1" t="s">
        <v>127</v>
      </c>
      <c r="D1" t="s">
        <v>95</v>
      </c>
      <c r="E1" t="s">
        <v>128</v>
      </c>
      <c r="F1" t="s">
        <v>96</v>
      </c>
      <c r="G1" t="s">
        <v>129</v>
      </c>
      <c r="H1" t="s">
        <v>13</v>
      </c>
      <c r="I1" t="s">
        <v>130</v>
      </c>
      <c r="J1" t="s">
        <v>304</v>
      </c>
      <c r="K1" t="s">
        <v>305</v>
      </c>
      <c r="L1" t="s">
        <v>306</v>
      </c>
      <c r="M1" t="s">
        <v>307</v>
      </c>
      <c r="N1" t="s">
        <v>315</v>
      </c>
      <c r="O1" t="s">
        <v>314</v>
      </c>
      <c r="P1" t="s">
        <v>316</v>
      </c>
      <c r="Q1" t="s">
        <v>317</v>
      </c>
      <c r="R1" t="s">
        <v>318</v>
      </c>
      <c r="S1" t="s">
        <v>319</v>
      </c>
    </row>
    <row r="2" spans="1:19">
      <c r="A2" s="3" t="s">
        <v>282</v>
      </c>
      <c r="B2" s="8">
        <v>33428</v>
      </c>
      <c r="C2" s="10">
        <v>190</v>
      </c>
      <c r="D2" s="6">
        <v>23.976666666666699</v>
      </c>
      <c r="E2" s="6"/>
      <c r="F2" s="12">
        <v>0</v>
      </c>
      <c r="H2" s="11">
        <v>0.22666666666666699</v>
      </c>
      <c r="I2" s="6"/>
      <c r="J2">
        <v>10.8166666666667</v>
      </c>
      <c r="K2">
        <v>13.16</v>
      </c>
      <c r="L2">
        <v>0</v>
      </c>
      <c r="M2">
        <v>28.333333333333304</v>
      </c>
      <c r="R2">
        <v>0</v>
      </c>
    </row>
    <row r="3" spans="1:19">
      <c r="A3" s="3" t="s">
        <v>282</v>
      </c>
      <c r="B3" s="9">
        <v>33451</v>
      </c>
      <c r="C3" s="10">
        <v>213</v>
      </c>
      <c r="D3" s="6">
        <v>132.40666666666701</v>
      </c>
      <c r="E3" s="6"/>
      <c r="F3" s="12">
        <v>0</v>
      </c>
      <c r="H3" s="11">
        <v>0.98333333333333295</v>
      </c>
      <c r="I3" s="6"/>
      <c r="J3">
        <v>66.489999999999995</v>
      </c>
      <c r="K3">
        <v>65.9166666666667</v>
      </c>
      <c r="L3">
        <v>0</v>
      </c>
      <c r="M3">
        <v>28.166666666666696</v>
      </c>
      <c r="R3">
        <v>0</v>
      </c>
    </row>
    <row r="4" spans="1:19">
      <c r="A4" s="3" t="s">
        <v>282</v>
      </c>
      <c r="B4" s="9">
        <v>33473</v>
      </c>
      <c r="C4" s="10">
        <v>235</v>
      </c>
      <c r="D4" s="6">
        <v>450.51000000000005</v>
      </c>
      <c r="E4" s="6"/>
      <c r="F4" s="12">
        <v>0</v>
      </c>
      <c r="H4" s="11">
        <v>3.16</v>
      </c>
      <c r="I4" s="6"/>
      <c r="J4">
        <v>174.28333333333302</v>
      </c>
      <c r="K4">
        <v>276.22666666666703</v>
      </c>
      <c r="L4">
        <v>0</v>
      </c>
      <c r="M4">
        <v>19.5</v>
      </c>
      <c r="R4">
        <v>0</v>
      </c>
    </row>
    <row r="5" spans="1:19">
      <c r="A5" s="3" t="s">
        <v>282</v>
      </c>
      <c r="B5" s="9">
        <v>33499</v>
      </c>
      <c r="C5" s="10">
        <v>261</v>
      </c>
      <c r="D5" s="6">
        <v>559.5</v>
      </c>
      <c r="E5" s="6"/>
      <c r="F5" s="12">
        <v>33.799999999999997</v>
      </c>
      <c r="H5" s="11">
        <v>3.11</v>
      </c>
      <c r="I5" s="6"/>
      <c r="J5">
        <v>180.67333333333301</v>
      </c>
      <c r="K5">
        <v>251</v>
      </c>
      <c r="L5">
        <v>127.82666666666701</v>
      </c>
      <c r="M5">
        <v>27</v>
      </c>
      <c r="R5">
        <v>0</v>
      </c>
    </row>
    <row r="6" spans="1:19">
      <c r="A6" s="3" t="s">
        <v>282</v>
      </c>
      <c r="B6" s="9">
        <v>33529</v>
      </c>
      <c r="C6" s="10">
        <v>291</v>
      </c>
      <c r="D6" s="6">
        <v>965.57333333333304</v>
      </c>
      <c r="E6" s="6"/>
      <c r="F6" s="12">
        <v>387.5</v>
      </c>
      <c r="H6" s="11"/>
      <c r="I6" s="6"/>
      <c r="J6">
        <v>86.816666666666691</v>
      </c>
      <c r="K6">
        <v>362.10333333333301</v>
      </c>
      <c r="L6">
        <v>516.65666666666698</v>
      </c>
      <c r="M6">
        <v>29</v>
      </c>
      <c r="R6">
        <v>12.216666666666701</v>
      </c>
      <c r="S6">
        <f t="shared" ref="S6:S62" si="0">F6/R6</f>
        <v>31.718963165074946</v>
      </c>
    </row>
    <row r="7" spans="1:19">
      <c r="A7" s="3" t="s">
        <v>283</v>
      </c>
      <c r="B7" s="8">
        <v>33499</v>
      </c>
      <c r="C7" s="10">
        <v>261</v>
      </c>
      <c r="D7" s="6">
        <v>60.5</v>
      </c>
      <c r="E7" s="6"/>
      <c r="F7" s="13">
        <v>0</v>
      </c>
      <c r="H7" s="13">
        <v>0.706666666666667</v>
      </c>
      <c r="I7" s="6"/>
      <c r="J7">
        <v>36.953333333333305</v>
      </c>
      <c r="K7">
        <v>23.546666666666702</v>
      </c>
      <c r="L7">
        <v>0</v>
      </c>
      <c r="M7">
        <v>27.485399999999998</v>
      </c>
      <c r="R7">
        <v>0</v>
      </c>
      <c r="S7" t="e">
        <f t="shared" si="0"/>
        <v>#DIV/0!</v>
      </c>
    </row>
    <row r="8" spans="1:19">
      <c r="A8" s="3" t="s">
        <v>283</v>
      </c>
      <c r="B8" s="8">
        <v>33520</v>
      </c>
      <c r="C8" s="10">
        <v>282</v>
      </c>
      <c r="D8" s="6">
        <v>298.57</v>
      </c>
      <c r="E8" s="6"/>
      <c r="F8" s="13">
        <v>0</v>
      </c>
      <c r="H8" s="13">
        <v>2.0266666666666699</v>
      </c>
      <c r="I8" s="6"/>
      <c r="J8">
        <v>143.226666666667</v>
      </c>
      <c r="K8">
        <v>151.06333333333299</v>
      </c>
      <c r="L8">
        <v>4.2799999999999994</v>
      </c>
      <c r="M8">
        <v>29.824549999999999</v>
      </c>
      <c r="R8">
        <v>0</v>
      </c>
      <c r="S8" t="e">
        <f t="shared" si="0"/>
        <v>#DIV/0!</v>
      </c>
    </row>
    <row r="9" spans="1:19">
      <c r="A9" s="3" t="s">
        <v>283</v>
      </c>
      <c r="B9" s="8">
        <v>33541</v>
      </c>
      <c r="C9" s="10">
        <v>303</v>
      </c>
      <c r="D9" s="6">
        <v>476.93666666666707</v>
      </c>
      <c r="E9" s="6"/>
      <c r="F9" s="13">
        <v>21.036666666666697</v>
      </c>
      <c r="H9" s="13">
        <v>2.8866666666666698</v>
      </c>
      <c r="I9" s="6"/>
      <c r="J9">
        <v>178.10333333333298</v>
      </c>
      <c r="K9">
        <v>249.74666666666698</v>
      </c>
      <c r="L9">
        <v>49.086666666666702</v>
      </c>
      <c r="M9">
        <v>29.044833333333301</v>
      </c>
      <c r="R9">
        <v>0</v>
      </c>
      <c r="S9" t="e">
        <f t="shared" si="0"/>
        <v>#DIV/0!</v>
      </c>
    </row>
    <row r="10" spans="1:19">
      <c r="A10" s="3" t="s">
        <v>283</v>
      </c>
      <c r="B10" s="8">
        <v>33555</v>
      </c>
      <c r="C10" s="10">
        <v>317</v>
      </c>
      <c r="D10" s="6">
        <v>687.40666666666698</v>
      </c>
      <c r="E10" s="6"/>
      <c r="F10" s="13">
        <v>83.766666666666694</v>
      </c>
      <c r="H10" s="13">
        <v>2.52</v>
      </c>
      <c r="I10" s="6"/>
      <c r="J10">
        <v>179.963333333333</v>
      </c>
      <c r="K10">
        <v>298.88333333333298</v>
      </c>
      <c r="L10">
        <v>136.97333333333299</v>
      </c>
      <c r="M10">
        <v>27.874966666666698</v>
      </c>
      <c r="R10">
        <v>0</v>
      </c>
      <c r="S10" t="e">
        <f t="shared" si="0"/>
        <v>#DIV/0!</v>
      </c>
    </row>
    <row r="11" spans="1:19">
      <c r="A11" s="3" t="s">
        <v>283</v>
      </c>
      <c r="B11" s="8">
        <v>33570</v>
      </c>
      <c r="C11" s="10">
        <v>332</v>
      </c>
      <c r="D11" s="6">
        <v>740.61</v>
      </c>
      <c r="E11" s="6"/>
      <c r="F11">
        <v>190.993333333333</v>
      </c>
      <c r="H11" s="6"/>
      <c r="I11" s="6"/>
      <c r="J11">
        <v>118.25</v>
      </c>
      <c r="K11">
        <v>366.25</v>
      </c>
      <c r="L11">
        <v>256.11</v>
      </c>
      <c r="M11">
        <v>24.6666666666667</v>
      </c>
      <c r="R11">
        <v>12.6633333333333</v>
      </c>
      <c r="S11">
        <f t="shared" si="0"/>
        <v>15.082390102658607</v>
      </c>
    </row>
    <row r="12" spans="1:19">
      <c r="A12" s="3" t="s">
        <v>280</v>
      </c>
      <c r="B12" s="1">
        <v>33080</v>
      </c>
      <c r="C12">
        <f>B12-DATE(YEAR(B12),1,1)+1</f>
        <v>207</v>
      </c>
      <c r="D12">
        <v>27.646699999999999</v>
      </c>
      <c r="H12">
        <v>0.27018999999999999</v>
      </c>
      <c r="M12">
        <v>42.9</v>
      </c>
      <c r="S12" t="e">
        <f t="shared" si="0"/>
        <v>#DIV/0!</v>
      </c>
    </row>
    <row r="13" spans="1:19">
      <c r="A13" s="3" t="s">
        <v>280</v>
      </c>
      <c r="B13" s="1">
        <v>33092</v>
      </c>
      <c r="C13">
        <f t="shared" ref="C13:C76" si="1">B13-DATE(YEAR(B13),1,1)+1</f>
        <v>219</v>
      </c>
      <c r="D13">
        <v>64.111699999999999</v>
      </c>
      <c r="H13">
        <v>0.47128599999999998</v>
      </c>
      <c r="M13">
        <v>38.133299999999998</v>
      </c>
      <c r="S13" t="e">
        <f t="shared" si="0"/>
        <v>#DIV/0!</v>
      </c>
    </row>
    <row r="14" spans="1:19">
      <c r="A14" s="3" t="s">
        <v>280</v>
      </c>
      <c r="B14" s="1">
        <v>33106</v>
      </c>
      <c r="C14">
        <f t="shared" si="1"/>
        <v>233</v>
      </c>
      <c r="D14">
        <v>102.197</v>
      </c>
      <c r="H14">
        <v>0.67712000000000006</v>
      </c>
      <c r="M14">
        <v>25.74</v>
      </c>
      <c r="S14" t="e">
        <f t="shared" si="0"/>
        <v>#DIV/0!</v>
      </c>
    </row>
    <row r="15" spans="1:19">
      <c r="A15" s="3" t="s">
        <v>280</v>
      </c>
      <c r="B15" s="1">
        <v>33120</v>
      </c>
      <c r="C15">
        <f t="shared" si="1"/>
        <v>247</v>
      </c>
      <c r="D15">
        <v>232.041</v>
      </c>
      <c r="H15">
        <v>2.85385</v>
      </c>
      <c r="M15">
        <v>29.5533</v>
      </c>
      <c r="S15" t="e">
        <f t="shared" si="0"/>
        <v>#DIV/0!</v>
      </c>
    </row>
    <row r="16" spans="1:19">
      <c r="A16" s="3" t="s">
        <v>280</v>
      </c>
      <c r="B16" s="1">
        <v>33132</v>
      </c>
      <c r="C16">
        <f t="shared" si="1"/>
        <v>259</v>
      </c>
      <c r="D16">
        <v>382.334</v>
      </c>
      <c r="H16">
        <v>2.3930500000000001</v>
      </c>
      <c r="M16">
        <v>26.216699999999999</v>
      </c>
      <c r="S16" t="e">
        <f t="shared" si="0"/>
        <v>#DIV/0!</v>
      </c>
    </row>
    <row r="17" spans="1:19">
      <c r="A17" s="3" t="s">
        <v>280</v>
      </c>
      <c r="B17" s="1">
        <v>33146</v>
      </c>
      <c r="C17">
        <f t="shared" si="1"/>
        <v>273</v>
      </c>
      <c r="D17">
        <v>749.22500000000002</v>
      </c>
      <c r="H17">
        <v>3.8245399999999998</v>
      </c>
      <c r="M17">
        <v>34.796700000000001</v>
      </c>
      <c r="S17" t="e">
        <f t="shared" si="0"/>
        <v>#DIV/0!</v>
      </c>
    </row>
    <row r="18" spans="1:19">
      <c r="A18" s="3" t="s">
        <v>280</v>
      </c>
      <c r="B18" s="1">
        <v>33161</v>
      </c>
      <c r="C18">
        <f t="shared" si="1"/>
        <v>288</v>
      </c>
      <c r="D18">
        <v>1114.07</v>
      </c>
      <c r="H18">
        <v>1.6574599999999999</v>
      </c>
      <c r="M18">
        <v>36.703299999999999</v>
      </c>
      <c r="S18" t="e">
        <f t="shared" si="0"/>
        <v>#DIV/0!</v>
      </c>
    </row>
    <row r="19" spans="1:19">
      <c r="A19" s="3" t="s">
        <v>281</v>
      </c>
      <c r="B19" s="1">
        <v>33132</v>
      </c>
      <c r="C19">
        <f t="shared" si="1"/>
        <v>259</v>
      </c>
      <c r="D19">
        <v>17.112300000000001</v>
      </c>
      <c r="H19">
        <v>0.20217199999999999</v>
      </c>
      <c r="M19">
        <v>40.04</v>
      </c>
      <c r="S19" t="e">
        <f t="shared" si="0"/>
        <v>#DIV/0!</v>
      </c>
    </row>
    <row r="20" spans="1:19">
      <c r="A20" s="3" t="s">
        <v>281</v>
      </c>
      <c r="B20" s="1">
        <v>33146</v>
      </c>
      <c r="C20">
        <f t="shared" si="1"/>
        <v>273</v>
      </c>
      <c r="D20">
        <v>106.916</v>
      </c>
      <c r="H20">
        <v>1.00831</v>
      </c>
      <c r="M20">
        <v>42.423299999999998</v>
      </c>
      <c r="S20" t="e">
        <f t="shared" si="0"/>
        <v>#DIV/0!</v>
      </c>
    </row>
    <row r="21" spans="1:19">
      <c r="A21" s="3" t="s">
        <v>281</v>
      </c>
      <c r="B21" s="1">
        <v>33161</v>
      </c>
      <c r="C21">
        <f t="shared" si="1"/>
        <v>288</v>
      </c>
      <c r="D21">
        <v>317.98399999999998</v>
      </c>
      <c r="H21">
        <v>2.3278599999999998</v>
      </c>
      <c r="M21">
        <v>51.48</v>
      </c>
      <c r="S21" t="e">
        <f t="shared" si="0"/>
        <v>#DIV/0!</v>
      </c>
    </row>
    <row r="22" spans="1:19">
      <c r="A22" s="3" t="s">
        <v>281</v>
      </c>
      <c r="B22" s="1">
        <v>33175</v>
      </c>
      <c r="C22">
        <f t="shared" si="1"/>
        <v>302</v>
      </c>
      <c r="D22">
        <v>583.05899999999997</v>
      </c>
      <c r="H22">
        <v>2.55335</v>
      </c>
      <c r="M22">
        <v>40.04</v>
      </c>
      <c r="S22" t="e">
        <f t="shared" si="0"/>
        <v>#DIV/0!</v>
      </c>
    </row>
    <row r="23" spans="1:19">
      <c r="A23" s="3" t="s">
        <v>281</v>
      </c>
      <c r="B23" s="1">
        <v>33191</v>
      </c>
      <c r="C23">
        <f t="shared" si="1"/>
        <v>318</v>
      </c>
      <c r="D23">
        <v>720.48199999999997</v>
      </c>
      <c r="H23">
        <v>0.84706000000000004</v>
      </c>
      <c r="M23">
        <v>41.47</v>
      </c>
      <c r="S23" t="e">
        <f t="shared" si="0"/>
        <v>#DIV/0!</v>
      </c>
    </row>
    <row r="24" spans="1:19">
      <c r="A24" s="3" t="s">
        <v>308</v>
      </c>
      <c r="B24" s="1">
        <v>34170</v>
      </c>
      <c r="C24">
        <f t="shared" si="1"/>
        <v>201</v>
      </c>
      <c r="F24">
        <v>0</v>
      </c>
      <c r="H24">
        <v>0.85134562131110592</v>
      </c>
      <c r="J24">
        <v>36.938169174669589</v>
      </c>
      <c r="K24">
        <v>27.034229192837291</v>
      </c>
      <c r="L24">
        <v>0</v>
      </c>
      <c r="M24">
        <v>44.260204091812504</v>
      </c>
      <c r="R24">
        <v>0</v>
      </c>
      <c r="S24" t="e">
        <f t="shared" si="0"/>
        <v>#DIV/0!</v>
      </c>
    </row>
    <row r="25" spans="1:19">
      <c r="A25" s="3" t="s">
        <v>308</v>
      </c>
      <c r="B25" s="1">
        <v>34185</v>
      </c>
      <c r="C25">
        <f t="shared" si="1"/>
        <v>216</v>
      </c>
      <c r="F25">
        <v>0</v>
      </c>
      <c r="H25">
        <v>1.5682077954412423</v>
      </c>
      <c r="J25">
        <v>79.157787634413978</v>
      </c>
      <c r="K25">
        <v>81.752370712504415</v>
      </c>
      <c r="L25">
        <v>0</v>
      </c>
      <c r="M25">
        <v>35.714285722500001</v>
      </c>
      <c r="R25">
        <v>0</v>
      </c>
      <c r="S25" t="e">
        <f t="shared" si="0"/>
        <v>#DIV/0!</v>
      </c>
    </row>
    <row r="26" spans="1:19">
      <c r="A26" s="3" t="s">
        <v>308</v>
      </c>
      <c r="B26" s="1">
        <v>34200</v>
      </c>
      <c r="C26">
        <f t="shared" si="1"/>
        <v>231</v>
      </c>
      <c r="F26">
        <v>0</v>
      </c>
      <c r="H26">
        <v>1.4465221868186788</v>
      </c>
      <c r="J26">
        <v>111.32848123826247</v>
      </c>
      <c r="K26">
        <v>171.18157910097938</v>
      </c>
      <c r="L26">
        <v>0</v>
      </c>
      <c r="M26">
        <v>40.433673478687503</v>
      </c>
      <c r="R26">
        <v>0</v>
      </c>
      <c r="S26" t="e">
        <f t="shared" si="0"/>
        <v>#DIV/0!</v>
      </c>
    </row>
    <row r="27" spans="1:19">
      <c r="A27" s="3" t="s">
        <v>308</v>
      </c>
      <c r="B27" s="1">
        <v>34212</v>
      </c>
      <c r="C27">
        <f t="shared" si="1"/>
        <v>243</v>
      </c>
      <c r="F27">
        <v>0</v>
      </c>
      <c r="H27">
        <v>1.5009396554493251</v>
      </c>
      <c r="J27">
        <v>117.04354474824576</v>
      </c>
      <c r="K27">
        <v>202.5785525728366</v>
      </c>
      <c r="L27">
        <v>68.344215190216033</v>
      </c>
      <c r="M27">
        <v>35.841836742937502</v>
      </c>
      <c r="R27">
        <v>0</v>
      </c>
      <c r="S27" t="e">
        <f t="shared" si="0"/>
        <v>#DIV/0!</v>
      </c>
    </row>
    <row r="28" spans="1:19">
      <c r="A28" s="3" t="s">
        <v>308</v>
      </c>
      <c r="B28" s="1">
        <v>34233</v>
      </c>
      <c r="C28">
        <f t="shared" si="1"/>
        <v>264</v>
      </c>
      <c r="H28" s="14"/>
      <c r="K28">
        <v>77.425550144554592</v>
      </c>
      <c r="S28" t="e">
        <f t="shared" si="0"/>
        <v>#DIV/0!</v>
      </c>
    </row>
    <row r="29" spans="1:19">
      <c r="A29" s="3" t="s">
        <v>308</v>
      </c>
      <c r="B29" s="1">
        <v>34262</v>
      </c>
      <c r="C29">
        <f t="shared" si="1"/>
        <v>293</v>
      </c>
      <c r="F29">
        <v>233.42937500000002</v>
      </c>
      <c r="J29">
        <v>0</v>
      </c>
      <c r="K29">
        <v>0</v>
      </c>
      <c r="L29">
        <v>438.84722499999998</v>
      </c>
      <c r="M29">
        <v>0</v>
      </c>
      <c r="R29">
        <v>15.0825</v>
      </c>
      <c r="S29">
        <f t="shared" si="0"/>
        <v>15.476835736781039</v>
      </c>
    </row>
    <row r="30" spans="1:19">
      <c r="A30" s="3" t="s">
        <v>309</v>
      </c>
      <c r="B30" s="1">
        <v>34233</v>
      </c>
      <c r="C30">
        <f t="shared" si="1"/>
        <v>264</v>
      </c>
      <c r="F30">
        <v>0</v>
      </c>
      <c r="H30">
        <v>1.185896283356483</v>
      </c>
      <c r="J30">
        <v>92.322071037094446</v>
      </c>
      <c r="K30">
        <v>87.680728544118111</v>
      </c>
      <c r="L30">
        <v>0</v>
      </c>
      <c r="M30">
        <v>43.112244907874995</v>
      </c>
      <c r="R30">
        <v>0</v>
      </c>
      <c r="S30" t="e">
        <f t="shared" si="0"/>
        <v>#DIV/0!</v>
      </c>
    </row>
    <row r="31" spans="1:19">
      <c r="A31" s="3" t="s">
        <v>309</v>
      </c>
      <c r="B31" s="1">
        <v>34247</v>
      </c>
      <c r="C31">
        <f t="shared" si="1"/>
        <v>278</v>
      </c>
      <c r="F31">
        <v>0</v>
      </c>
      <c r="H31">
        <v>1.1752737898539825</v>
      </c>
      <c r="J31">
        <v>115.44900216843925</v>
      </c>
      <c r="K31">
        <v>118.603058310802</v>
      </c>
      <c r="L31">
        <v>30.033843445194172</v>
      </c>
      <c r="M31">
        <v>35.204081640749997</v>
      </c>
      <c r="R31">
        <v>0</v>
      </c>
      <c r="S31" t="e">
        <f t="shared" si="0"/>
        <v>#DIV/0!</v>
      </c>
    </row>
    <row r="32" spans="1:19">
      <c r="A32" s="3" t="s">
        <v>309</v>
      </c>
      <c r="B32" s="1">
        <v>34255</v>
      </c>
      <c r="C32">
        <f t="shared" si="1"/>
        <v>286</v>
      </c>
      <c r="F32">
        <v>0</v>
      </c>
      <c r="H32">
        <v>0.76981946753054542</v>
      </c>
      <c r="J32">
        <v>83.036468370936888</v>
      </c>
      <c r="K32">
        <v>119.30818152543752</v>
      </c>
      <c r="L32">
        <v>94.589439812192296</v>
      </c>
      <c r="M32">
        <v>31.632653068499998</v>
      </c>
      <c r="R32">
        <v>0</v>
      </c>
      <c r="S32" t="e">
        <f t="shared" si="0"/>
        <v>#DIV/0!</v>
      </c>
    </row>
    <row r="33" spans="1:19">
      <c r="A33" s="3" t="s">
        <v>309</v>
      </c>
      <c r="B33" s="1">
        <v>34302</v>
      </c>
      <c r="C33">
        <f t="shared" si="1"/>
        <v>333</v>
      </c>
      <c r="F33">
        <v>129.09725</v>
      </c>
      <c r="J33">
        <v>0</v>
      </c>
      <c r="K33">
        <v>0</v>
      </c>
      <c r="L33">
        <v>0</v>
      </c>
      <c r="M33">
        <v>0</v>
      </c>
      <c r="R33">
        <v>14.147525</v>
      </c>
      <c r="S33">
        <f t="shared" si="0"/>
        <v>9.1250766476821923</v>
      </c>
    </row>
    <row r="34" spans="1:19">
      <c r="A34" s="3" t="s">
        <v>310</v>
      </c>
      <c r="B34" s="1">
        <v>32672</v>
      </c>
      <c r="C34">
        <f t="shared" si="1"/>
        <v>164</v>
      </c>
      <c r="D34">
        <v>240.42599999999999</v>
      </c>
      <c r="H34">
        <v>2.4661499999999998</v>
      </c>
      <c r="M34">
        <v>11.1</v>
      </c>
      <c r="P34">
        <v>512.44999999999993</v>
      </c>
      <c r="Q34">
        <v>46.480600000000003</v>
      </c>
      <c r="S34" t="e">
        <f t="shared" si="0"/>
        <v>#DIV/0!</v>
      </c>
    </row>
    <row r="35" spans="1:19">
      <c r="A35" s="3" t="s">
        <v>310</v>
      </c>
      <c r="B35" s="1">
        <v>32693</v>
      </c>
      <c r="C35">
        <f t="shared" si="1"/>
        <v>185</v>
      </c>
      <c r="D35">
        <v>431.38299999999998</v>
      </c>
      <c r="H35">
        <v>3.66357</v>
      </c>
      <c r="M35">
        <v>15.17</v>
      </c>
      <c r="N35">
        <v>481.37</v>
      </c>
      <c r="O35">
        <v>11.018700000000001</v>
      </c>
      <c r="P35">
        <v>1009.7299999999999</v>
      </c>
      <c r="Q35">
        <v>74.300029999999992</v>
      </c>
      <c r="S35" t="e">
        <f t="shared" si="0"/>
        <v>#DIV/0!</v>
      </c>
    </row>
    <row r="36" spans="1:19">
      <c r="A36" s="3" t="s">
        <v>310</v>
      </c>
      <c r="B36" s="1">
        <v>32797</v>
      </c>
      <c r="C36">
        <f t="shared" si="1"/>
        <v>289</v>
      </c>
      <c r="F36">
        <v>172.642</v>
      </c>
      <c r="M36">
        <v>14.8</v>
      </c>
      <c r="N36">
        <v>897.99</v>
      </c>
      <c r="O36">
        <v>60.878</v>
      </c>
      <c r="P36">
        <v>0</v>
      </c>
      <c r="Q36">
        <v>0</v>
      </c>
      <c r="R36">
        <v>15.3</v>
      </c>
      <c r="S36">
        <f t="shared" si="0"/>
        <v>11.283790849673203</v>
      </c>
    </row>
    <row r="37" spans="1:19">
      <c r="A37" s="3" t="s">
        <v>311</v>
      </c>
      <c r="B37" s="1">
        <v>32694</v>
      </c>
      <c r="C37">
        <f t="shared" si="1"/>
        <v>186</v>
      </c>
      <c r="D37">
        <v>209.08699999999999</v>
      </c>
      <c r="H37">
        <v>2.46448</v>
      </c>
      <c r="M37">
        <v>24.05</v>
      </c>
      <c r="P37">
        <v>834.72</v>
      </c>
      <c r="Q37">
        <v>36.211910000000003</v>
      </c>
      <c r="S37" t="e">
        <f t="shared" si="0"/>
        <v>#DIV/0!</v>
      </c>
    </row>
    <row r="38" spans="1:19">
      <c r="A38" s="3" t="s">
        <v>311</v>
      </c>
      <c r="B38" s="1">
        <v>32762</v>
      </c>
      <c r="C38">
        <f t="shared" si="1"/>
        <v>254</v>
      </c>
      <c r="D38">
        <v>708.40200000000004</v>
      </c>
      <c r="H38">
        <v>3.5959300000000001</v>
      </c>
      <c r="M38">
        <v>15.91</v>
      </c>
      <c r="N38">
        <v>1458.17</v>
      </c>
      <c r="O38">
        <v>31.068200000000001</v>
      </c>
      <c r="P38">
        <v>720.39</v>
      </c>
      <c r="Q38">
        <v>45.849179999999997</v>
      </c>
      <c r="S38" t="e">
        <f t="shared" si="0"/>
        <v>#DIV/0!</v>
      </c>
    </row>
    <row r="39" spans="1:19">
      <c r="A39" s="3" t="s">
        <v>311</v>
      </c>
      <c r="B39" s="1">
        <v>32797</v>
      </c>
      <c r="C39">
        <f t="shared" si="1"/>
        <v>289</v>
      </c>
      <c r="F39">
        <v>270.76600000000002</v>
      </c>
      <c r="M39">
        <v>15.91</v>
      </c>
      <c r="N39">
        <v>1404.15</v>
      </c>
      <c r="O39">
        <v>89.376999999999995</v>
      </c>
      <c r="P39">
        <v>0</v>
      </c>
      <c r="Q39">
        <v>0</v>
      </c>
      <c r="R39">
        <v>16.133299999999998</v>
      </c>
      <c r="S39">
        <f t="shared" si="0"/>
        <v>16.783051204651251</v>
      </c>
    </row>
    <row r="40" spans="1:19">
      <c r="A40" s="3" t="s">
        <v>312</v>
      </c>
      <c r="B40" s="1">
        <v>32713</v>
      </c>
      <c r="C40">
        <f t="shared" si="1"/>
        <v>205</v>
      </c>
      <c r="D40">
        <v>139.37899999999999</v>
      </c>
      <c r="H40">
        <v>1.5465</v>
      </c>
      <c r="M40">
        <v>19.61</v>
      </c>
      <c r="P40">
        <v>522.43999999999994</v>
      </c>
      <c r="Q40">
        <v>26.642180000000003</v>
      </c>
      <c r="S40" t="e">
        <f t="shared" si="0"/>
        <v>#DIV/0!</v>
      </c>
    </row>
    <row r="41" spans="1:19">
      <c r="A41" s="3" t="s">
        <v>312</v>
      </c>
      <c r="B41" s="1">
        <v>32800</v>
      </c>
      <c r="C41">
        <f t="shared" si="1"/>
        <v>292</v>
      </c>
      <c r="F41">
        <v>300.18099999999998</v>
      </c>
      <c r="M41">
        <v>17.760000000000002</v>
      </c>
      <c r="N41">
        <v>1646.87</v>
      </c>
      <c r="O41">
        <v>104.602</v>
      </c>
      <c r="P41">
        <v>0</v>
      </c>
      <c r="Q41">
        <v>0</v>
      </c>
      <c r="R41">
        <v>13.6167</v>
      </c>
      <c r="S41">
        <f t="shared" si="0"/>
        <v>22.04506231318895</v>
      </c>
    </row>
    <row r="42" spans="1:19">
      <c r="A42" s="3" t="s">
        <v>313</v>
      </c>
      <c r="B42" s="1">
        <v>32766</v>
      </c>
      <c r="C42">
        <f t="shared" si="1"/>
        <v>258</v>
      </c>
      <c r="D42">
        <v>66.748000000000005</v>
      </c>
      <c r="H42">
        <v>0.76300000000000001</v>
      </c>
      <c r="M42">
        <v>21.09</v>
      </c>
      <c r="P42">
        <v>261.21999999999997</v>
      </c>
      <c r="Q42">
        <v>12.702909999999999</v>
      </c>
      <c r="S42" t="e">
        <f t="shared" si="0"/>
        <v>#DIV/0!</v>
      </c>
    </row>
    <row r="43" spans="1:19">
      <c r="A43" s="3" t="s">
        <v>313</v>
      </c>
      <c r="B43" s="1">
        <v>32790</v>
      </c>
      <c r="C43">
        <f t="shared" si="1"/>
        <v>282</v>
      </c>
      <c r="D43">
        <v>195.619</v>
      </c>
      <c r="H43">
        <v>1.33778</v>
      </c>
      <c r="M43">
        <v>18.13</v>
      </c>
      <c r="N43">
        <v>1042.29</v>
      </c>
      <c r="O43">
        <v>20.943200000000001</v>
      </c>
      <c r="P43">
        <v>263.81</v>
      </c>
      <c r="Q43">
        <v>14.782319999999999</v>
      </c>
      <c r="S43" t="e">
        <f t="shared" si="0"/>
        <v>#DIV/0!</v>
      </c>
    </row>
    <row r="44" spans="1:19">
      <c r="A44" s="3" t="s">
        <v>313</v>
      </c>
      <c r="B44" s="1">
        <v>32846</v>
      </c>
      <c r="C44">
        <f t="shared" si="1"/>
        <v>338</v>
      </c>
      <c r="F44">
        <v>158.804</v>
      </c>
      <c r="M44">
        <v>17.02</v>
      </c>
      <c r="N44">
        <v>829.17</v>
      </c>
      <c r="O44">
        <v>52.881</v>
      </c>
      <c r="R44">
        <v>12.95</v>
      </c>
      <c r="S44">
        <f t="shared" si="0"/>
        <v>12.262857142857143</v>
      </c>
    </row>
    <row r="45" spans="1:19">
      <c r="A45" s="3" t="s">
        <v>320</v>
      </c>
      <c r="B45" s="1">
        <v>32391</v>
      </c>
      <c r="C45">
        <f t="shared" si="1"/>
        <v>249</v>
      </c>
      <c r="D45">
        <v>98.575000000000003</v>
      </c>
      <c r="H45">
        <v>1.1780999999999999</v>
      </c>
      <c r="M45">
        <v>85.323300000000003</v>
      </c>
      <c r="P45">
        <v>326.99299999999999</v>
      </c>
      <c r="Q45">
        <v>3.9175199999999997</v>
      </c>
      <c r="S45" t="e">
        <f t="shared" si="0"/>
        <v>#DIV/0!</v>
      </c>
    </row>
    <row r="46" spans="1:19">
      <c r="A46" s="3" t="s">
        <v>320</v>
      </c>
      <c r="B46" s="1">
        <v>32428</v>
      </c>
      <c r="C46">
        <f t="shared" si="1"/>
        <v>286</v>
      </c>
      <c r="D46">
        <v>581.53300000000002</v>
      </c>
      <c r="H46">
        <v>1.9088799999999999</v>
      </c>
      <c r="M46">
        <v>49.096699999999998</v>
      </c>
      <c r="N46">
        <v>1627.34</v>
      </c>
      <c r="O46">
        <v>33.044800000000002</v>
      </c>
      <c r="P46">
        <v>403.26</v>
      </c>
      <c r="Q46">
        <v>8.2155400000000007</v>
      </c>
      <c r="S46" t="e">
        <f t="shared" si="0"/>
        <v>#DIV/0!</v>
      </c>
    </row>
    <row r="47" spans="1:19">
      <c r="A47" s="3" t="s">
        <v>320</v>
      </c>
      <c r="B47" s="1">
        <v>32448</v>
      </c>
      <c r="C47">
        <f t="shared" si="1"/>
        <v>306</v>
      </c>
      <c r="F47">
        <v>306.44900000000001</v>
      </c>
      <c r="M47">
        <v>67.209999999999994</v>
      </c>
      <c r="N47">
        <v>1642.59</v>
      </c>
      <c r="O47">
        <v>24.5534</v>
      </c>
      <c r="Q47">
        <v>0</v>
      </c>
      <c r="R47">
        <v>16.3</v>
      </c>
      <c r="S47">
        <f t="shared" si="0"/>
        <v>18.800552147239262</v>
      </c>
    </row>
    <row r="48" spans="1:19">
      <c r="A48" s="3" t="s">
        <v>321</v>
      </c>
      <c r="B48" s="1">
        <v>32405</v>
      </c>
      <c r="C48">
        <f t="shared" si="1"/>
        <v>263</v>
      </c>
      <c r="D48">
        <v>146.76599999999999</v>
      </c>
      <c r="H48">
        <v>1.48353</v>
      </c>
      <c r="M48">
        <v>53.863300000000002</v>
      </c>
      <c r="P48">
        <v>394.68</v>
      </c>
      <c r="Q48">
        <v>7.4299800000000005</v>
      </c>
      <c r="S48" t="e">
        <f t="shared" si="0"/>
        <v>#DIV/0!</v>
      </c>
    </row>
    <row r="49" spans="1:19">
      <c r="A49" s="3" t="s">
        <v>321</v>
      </c>
      <c r="B49" s="1">
        <v>32434</v>
      </c>
      <c r="C49">
        <f t="shared" si="1"/>
        <v>292</v>
      </c>
      <c r="D49">
        <v>515.22900000000004</v>
      </c>
      <c r="H49">
        <v>2.0226799999999998</v>
      </c>
      <c r="M49">
        <v>46.713299999999997</v>
      </c>
      <c r="N49">
        <v>1637.83</v>
      </c>
      <c r="O49">
        <v>35.838799999999999</v>
      </c>
      <c r="P49">
        <v>418.03699999999998</v>
      </c>
      <c r="Q49">
        <v>8.9992400000000004</v>
      </c>
      <c r="S49" t="e">
        <f t="shared" si="0"/>
        <v>#DIV/0!</v>
      </c>
    </row>
    <row r="50" spans="1:19">
      <c r="A50" s="3" t="s">
        <v>321</v>
      </c>
      <c r="B50" s="1">
        <v>32451</v>
      </c>
      <c r="C50">
        <f t="shared" si="1"/>
        <v>309</v>
      </c>
      <c r="F50">
        <v>244.053</v>
      </c>
      <c r="M50">
        <v>49.096699999999998</v>
      </c>
      <c r="N50">
        <v>1315.12</v>
      </c>
      <c r="O50">
        <v>28.482700000000001</v>
      </c>
      <c r="Q50">
        <v>0</v>
      </c>
      <c r="R50">
        <v>12.183299999999999</v>
      </c>
      <c r="S50">
        <f t="shared" si="0"/>
        <v>20.031764792790131</v>
      </c>
    </row>
    <row r="51" spans="1:19">
      <c r="A51" s="3" t="s">
        <v>322</v>
      </c>
      <c r="B51" s="1">
        <v>32421</v>
      </c>
      <c r="C51">
        <f t="shared" si="1"/>
        <v>279</v>
      </c>
      <c r="D51">
        <v>111.44499999999999</v>
      </c>
      <c r="H51">
        <v>0.97811999999999999</v>
      </c>
      <c r="M51">
        <v>62.92</v>
      </c>
      <c r="P51">
        <v>358.93</v>
      </c>
      <c r="Q51">
        <v>5.7490000000000006</v>
      </c>
      <c r="S51" t="e">
        <f t="shared" si="0"/>
        <v>#DIV/0!</v>
      </c>
    </row>
    <row r="52" spans="1:19">
      <c r="A52" s="3" t="s">
        <v>322</v>
      </c>
      <c r="B52" s="1">
        <v>32444</v>
      </c>
      <c r="C52">
        <f t="shared" si="1"/>
        <v>302</v>
      </c>
      <c r="D52">
        <v>389.10300000000001</v>
      </c>
      <c r="H52">
        <v>1.4144300000000001</v>
      </c>
      <c r="M52">
        <v>40.04</v>
      </c>
      <c r="N52">
        <v>1279.3699999999999</v>
      </c>
      <c r="O52">
        <v>33.561300000000003</v>
      </c>
      <c r="P52">
        <v>317.93700000000001</v>
      </c>
      <c r="Q52">
        <v>8.38171</v>
      </c>
      <c r="S52" t="e">
        <f t="shared" si="0"/>
        <v>#DIV/0!</v>
      </c>
    </row>
    <row r="53" spans="1:19">
      <c r="A53" s="3" t="s">
        <v>322</v>
      </c>
      <c r="B53" s="1">
        <v>32472</v>
      </c>
      <c r="C53">
        <f t="shared" si="1"/>
        <v>330</v>
      </c>
      <c r="F53">
        <v>327.947</v>
      </c>
      <c r="M53">
        <v>46.713299999999997</v>
      </c>
      <c r="N53">
        <v>1371.85</v>
      </c>
      <c r="O53">
        <v>30.8629</v>
      </c>
      <c r="Q53">
        <v>0</v>
      </c>
      <c r="R53">
        <v>14.216699999999999</v>
      </c>
      <c r="S53">
        <f t="shared" si="0"/>
        <v>23.067730204618513</v>
      </c>
    </row>
    <row r="54" spans="1:19">
      <c r="A54" s="3" t="s">
        <v>323</v>
      </c>
      <c r="B54" s="1">
        <v>32443</v>
      </c>
      <c r="C54">
        <f t="shared" si="1"/>
        <v>301</v>
      </c>
      <c r="D54">
        <v>66.495000000000005</v>
      </c>
      <c r="H54">
        <v>0.61753000000000002</v>
      </c>
      <c r="M54">
        <v>44.33</v>
      </c>
      <c r="P54">
        <v>237.85599999999999</v>
      </c>
      <c r="Q54">
        <v>5.35534</v>
      </c>
      <c r="S54" t="e">
        <f t="shared" si="0"/>
        <v>#DIV/0!</v>
      </c>
    </row>
    <row r="55" spans="1:19">
      <c r="A55" s="3" t="s">
        <v>323</v>
      </c>
      <c r="B55" s="1">
        <v>32470</v>
      </c>
      <c r="C55">
        <f t="shared" si="1"/>
        <v>328</v>
      </c>
      <c r="D55">
        <v>296.53399999999999</v>
      </c>
      <c r="H55">
        <v>1.61364</v>
      </c>
      <c r="M55">
        <v>46.236699999999999</v>
      </c>
      <c r="N55">
        <v>1340.86</v>
      </c>
      <c r="O55">
        <v>29.43</v>
      </c>
      <c r="P55">
        <v>455.69399999999996</v>
      </c>
      <c r="Q55">
        <v>9.8871699999999993</v>
      </c>
      <c r="S55" t="e">
        <f t="shared" si="0"/>
        <v>#DIV/0!</v>
      </c>
    </row>
    <row r="56" spans="1:19">
      <c r="A56" s="3" t="s">
        <v>323</v>
      </c>
      <c r="B56" s="1">
        <v>32493</v>
      </c>
      <c r="C56">
        <f t="shared" si="1"/>
        <v>351</v>
      </c>
      <c r="F56">
        <v>288.43099999999998</v>
      </c>
      <c r="M56">
        <v>54.816699999999997</v>
      </c>
      <c r="N56">
        <v>914.25</v>
      </c>
      <c r="O56">
        <v>16.948599999999999</v>
      </c>
      <c r="Q56">
        <v>0</v>
      </c>
      <c r="R56">
        <v>25.533300000000001</v>
      </c>
      <c r="S56">
        <f t="shared" si="0"/>
        <v>11.296268010793748</v>
      </c>
    </row>
    <row r="57" spans="1:19">
      <c r="A57" s="3" t="s">
        <v>324</v>
      </c>
      <c r="B57" s="1">
        <v>32482</v>
      </c>
      <c r="C57">
        <f t="shared" si="1"/>
        <v>340</v>
      </c>
      <c r="D57">
        <v>68.162999999999997</v>
      </c>
      <c r="H57">
        <v>0.64812999999999998</v>
      </c>
      <c r="M57">
        <v>35.273299999999999</v>
      </c>
      <c r="P57">
        <v>205.44400000000002</v>
      </c>
      <c r="Q57">
        <v>5.8773499999999999</v>
      </c>
      <c r="S57" t="e">
        <f t="shared" si="0"/>
        <v>#DIV/0!</v>
      </c>
    </row>
    <row r="58" spans="1:19">
      <c r="A58" s="3" t="s">
        <v>324</v>
      </c>
      <c r="B58" s="1">
        <v>32505</v>
      </c>
      <c r="C58">
        <f t="shared" si="1"/>
        <v>363</v>
      </c>
      <c r="D58">
        <v>266.74299999999999</v>
      </c>
      <c r="H58">
        <v>1.40642</v>
      </c>
      <c r="M58">
        <v>40.993299999999998</v>
      </c>
      <c r="N58">
        <v>919.01</v>
      </c>
      <c r="O58">
        <v>22.3947</v>
      </c>
      <c r="P58">
        <v>429.95300000000003</v>
      </c>
      <c r="Q58">
        <v>10.82151</v>
      </c>
      <c r="S58" t="e">
        <f t="shared" si="0"/>
        <v>#DIV/0!</v>
      </c>
    </row>
    <row r="59" spans="1:19">
      <c r="A59" s="3" t="s">
        <v>324</v>
      </c>
      <c r="B59" s="1">
        <v>32533</v>
      </c>
      <c r="C59">
        <f t="shared" si="1"/>
        <v>25</v>
      </c>
      <c r="F59">
        <v>326.08800000000002</v>
      </c>
      <c r="M59">
        <v>63.396700000000003</v>
      </c>
      <c r="N59">
        <v>1671.67</v>
      </c>
      <c r="O59">
        <v>26.646100000000001</v>
      </c>
      <c r="Q59">
        <v>0</v>
      </c>
      <c r="R59">
        <v>13.4</v>
      </c>
      <c r="S59">
        <f t="shared" si="0"/>
        <v>24.334925373134329</v>
      </c>
    </row>
    <row r="60" spans="1:19">
      <c r="A60" s="3" t="s">
        <v>325</v>
      </c>
      <c r="B60" s="1">
        <v>32533</v>
      </c>
      <c r="C60">
        <f t="shared" si="1"/>
        <v>25</v>
      </c>
      <c r="D60">
        <v>65.542000000000002</v>
      </c>
      <c r="H60">
        <v>0.70247999999999999</v>
      </c>
      <c r="M60">
        <v>34.32</v>
      </c>
      <c r="P60">
        <v>252.15700000000001</v>
      </c>
      <c r="Q60">
        <v>7.5148399999999995</v>
      </c>
      <c r="S60" t="e">
        <f t="shared" si="0"/>
        <v>#DIV/0!</v>
      </c>
    </row>
    <row r="61" spans="1:19">
      <c r="A61" s="3" t="s">
        <v>325</v>
      </c>
      <c r="B61" s="1">
        <v>32556</v>
      </c>
      <c r="C61">
        <f t="shared" si="1"/>
        <v>48</v>
      </c>
      <c r="D61">
        <v>305.63900000000001</v>
      </c>
      <c r="H61">
        <v>1.7222500000000001</v>
      </c>
      <c r="M61">
        <v>29.5533</v>
      </c>
      <c r="N61">
        <v>1033.8900000000001</v>
      </c>
      <c r="O61">
        <v>34.581400000000002</v>
      </c>
      <c r="P61">
        <v>530.53</v>
      </c>
      <c r="Q61">
        <v>17.774090000000001</v>
      </c>
      <c r="S61" t="e">
        <f t="shared" si="0"/>
        <v>#DIV/0!</v>
      </c>
    </row>
    <row r="62" spans="1:19">
      <c r="A62" s="3" t="s">
        <v>325</v>
      </c>
      <c r="B62" s="1">
        <v>32582</v>
      </c>
      <c r="C62">
        <f t="shared" si="1"/>
        <v>74</v>
      </c>
      <c r="F62">
        <v>344.10599999999999</v>
      </c>
      <c r="M62">
        <v>51.48</v>
      </c>
      <c r="N62">
        <v>1692.17</v>
      </c>
      <c r="O62">
        <v>33.943800000000003</v>
      </c>
      <c r="R62">
        <v>20</v>
      </c>
      <c r="S62">
        <f t="shared" si="0"/>
        <v>17.205300000000001</v>
      </c>
    </row>
    <row r="63" spans="1:19">
      <c r="A63" s="3" t="s">
        <v>327</v>
      </c>
      <c r="B63" s="1">
        <v>32615</v>
      </c>
      <c r="C63">
        <f t="shared" si="1"/>
        <v>107</v>
      </c>
      <c r="D63">
        <v>146.72800000000001</v>
      </c>
      <c r="F63" s="15"/>
      <c r="H63">
        <v>1.3735599999999999</v>
      </c>
      <c r="M63">
        <v>29.5533</v>
      </c>
      <c r="P63">
        <v>338.91</v>
      </c>
      <c r="Q63">
        <v>11.9236</v>
      </c>
    </row>
    <row r="64" spans="1:19">
      <c r="A64" s="3" t="s">
        <v>328</v>
      </c>
      <c r="B64" s="1">
        <v>32743</v>
      </c>
      <c r="C64">
        <f t="shared" si="1"/>
        <v>235</v>
      </c>
      <c r="D64">
        <v>301.23899999999998</v>
      </c>
      <c r="F64" s="15"/>
      <c r="H64">
        <v>1.62069</v>
      </c>
      <c r="M64">
        <v>38.61</v>
      </c>
      <c r="P64">
        <v>719.76700000000005</v>
      </c>
      <c r="Q64">
        <v>18.6874</v>
      </c>
    </row>
    <row r="65" spans="1:18">
      <c r="A65" s="3" t="s">
        <v>328</v>
      </c>
      <c r="B65" s="1">
        <v>32794</v>
      </c>
      <c r="C65">
        <f t="shared" si="1"/>
        <v>286</v>
      </c>
      <c r="D65">
        <v>530.53</v>
      </c>
      <c r="F65" s="15"/>
      <c r="H65">
        <v>1.2757799999999999</v>
      </c>
      <c r="M65">
        <v>20.02</v>
      </c>
      <c r="N65">
        <v>772.2</v>
      </c>
      <c r="O65">
        <v>37.334600000000002</v>
      </c>
      <c r="P65">
        <v>460.93599999999998</v>
      </c>
      <c r="Q65">
        <v>22.386499999999998</v>
      </c>
    </row>
    <row r="66" spans="1:18">
      <c r="A66" s="3" t="s">
        <v>328</v>
      </c>
      <c r="B66" s="1">
        <v>32835</v>
      </c>
      <c r="C66">
        <f t="shared" si="1"/>
        <v>327</v>
      </c>
      <c r="F66" s="15">
        <v>215.31</v>
      </c>
      <c r="M66">
        <v>29.076699999999999</v>
      </c>
      <c r="N66">
        <v>989.56</v>
      </c>
      <c r="O66">
        <v>36.321199999999997</v>
      </c>
      <c r="R66">
        <v>13.716699999999999</v>
      </c>
    </row>
    <row r="67" spans="1:18">
      <c r="A67" s="3" t="s">
        <v>329</v>
      </c>
      <c r="B67" s="1">
        <v>32750</v>
      </c>
      <c r="C67">
        <f t="shared" si="1"/>
        <v>242</v>
      </c>
      <c r="D67">
        <v>118.785</v>
      </c>
      <c r="F67" s="15"/>
      <c r="H67">
        <v>0.79332999999999998</v>
      </c>
      <c r="M67">
        <v>22.40315</v>
      </c>
      <c r="P67">
        <v>304.11400000000003</v>
      </c>
      <c r="Q67">
        <v>13.3901</v>
      </c>
    </row>
    <row r="68" spans="1:18">
      <c r="A68" s="3" t="s">
        <v>329</v>
      </c>
      <c r="B68" s="1">
        <v>32799</v>
      </c>
      <c r="C68">
        <f t="shared" si="1"/>
        <v>291</v>
      </c>
      <c r="D68">
        <v>441.39</v>
      </c>
      <c r="F68" s="15"/>
      <c r="H68">
        <v>1.5841000000000001</v>
      </c>
      <c r="M68">
        <v>24.7867</v>
      </c>
      <c r="N68">
        <v>1174.51</v>
      </c>
      <c r="O68">
        <v>48.713000000000001</v>
      </c>
      <c r="P68">
        <v>468.56299999999999</v>
      </c>
      <c r="Q68">
        <v>18.927500000000002</v>
      </c>
    </row>
    <row r="69" spans="1:18">
      <c r="A69" s="3" t="s">
        <v>329</v>
      </c>
      <c r="B69" s="1">
        <v>32835</v>
      </c>
      <c r="C69">
        <f t="shared" si="1"/>
        <v>327</v>
      </c>
      <c r="F69" s="15">
        <v>457.93400000000003</v>
      </c>
      <c r="M69">
        <v>37.18</v>
      </c>
      <c r="N69">
        <v>2002</v>
      </c>
      <c r="O69">
        <v>66.647099999999995</v>
      </c>
      <c r="R69">
        <v>13.8833</v>
      </c>
    </row>
    <row r="70" spans="1:18">
      <c r="A70" s="3" t="s">
        <v>330</v>
      </c>
      <c r="B70" s="1">
        <v>32769</v>
      </c>
      <c r="C70">
        <f t="shared" si="1"/>
        <v>261</v>
      </c>
      <c r="D70">
        <v>65.408000000000001</v>
      </c>
      <c r="F70" s="15"/>
      <c r="H70">
        <v>0.64505000000000001</v>
      </c>
      <c r="M70">
        <v>31.46</v>
      </c>
      <c r="P70">
        <v>185.89999999999998</v>
      </c>
      <c r="Q70">
        <v>5.9384999999999994</v>
      </c>
    </row>
    <row r="71" spans="1:18">
      <c r="A71" s="3" t="s">
        <v>330</v>
      </c>
      <c r="B71" s="1">
        <v>32806</v>
      </c>
      <c r="C71">
        <f t="shared" si="1"/>
        <v>298</v>
      </c>
      <c r="D71">
        <v>608.23</v>
      </c>
      <c r="F71" s="15"/>
      <c r="H71">
        <v>2.08324</v>
      </c>
      <c r="M71">
        <v>24.31</v>
      </c>
      <c r="N71">
        <v>1865.67</v>
      </c>
      <c r="O71">
        <v>78.156800000000004</v>
      </c>
      <c r="P71">
        <v>432.33600000000001</v>
      </c>
      <c r="Q71">
        <v>18.0274</v>
      </c>
    </row>
    <row r="72" spans="1:18">
      <c r="A72" s="3" t="s">
        <v>330</v>
      </c>
      <c r="B72" s="1">
        <v>32865</v>
      </c>
      <c r="C72">
        <f t="shared" si="1"/>
        <v>357</v>
      </c>
      <c r="F72" s="15">
        <v>387.48200000000003</v>
      </c>
      <c r="M72">
        <v>30.9833</v>
      </c>
      <c r="N72">
        <v>1711.71</v>
      </c>
      <c r="O72">
        <v>62.391199999999998</v>
      </c>
      <c r="R72">
        <v>13.7667</v>
      </c>
    </row>
    <row r="73" spans="1:18">
      <c r="A73" s="3" t="s">
        <v>331</v>
      </c>
      <c r="B73" s="1">
        <v>32783</v>
      </c>
      <c r="C73">
        <f t="shared" si="1"/>
        <v>275</v>
      </c>
      <c r="D73">
        <v>52.018999999999998</v>
      </c>
      <c r="F73" s="15"/>
      <c r="H73">
        <v>0.48209999999999997</v>
      </c>
      <c r="M73">
        <v>30.9833</v>
      </c>
      <c r="P73">
        <v>102.96000000000001</v>
      </c>
      <c r="Q73">
        <v>3.4928999999999997</v>
      </c>
    </row>
    <row r="74" spans="1:18">
      <c r="A74" s="3" t="s">
        <v>331</v>
      </c>
      <c r="B74" s="1">
        <v>32820</v>
      </c>
      <c r="C74">
        <f t="shared" si="1"/>
        <v>312</v>
      </c>
      <c r="D74">
        <v>553.41</v>
      </c>
      <c r="F74" s="15"/>
      <c r="H74">
        <v>3.0515500000000002</v>
      </c>
      <c r="M74">
        <v>22.403300000000002</v>
      </c>
      <c r="N74">
        <v>1841.84</v>
      </c>
      <c r="O74">
        <v>82.478399999999993</v>
      </c>
      <c r="P74">
        <v>437.10400000000004</v>
      </c>
      <c r="Q74">
        <v>19.480999999999998</v>
      </c>
    </row>
    <row r="75" spans="1:18">
      <c r="A75" s="3" t="s">
        <v>331</v>
      </c>
      <c r="B75" s="1">
        <v>32865</v>
      </c>
      <c r="C75">
        <f t="shared" si="1"/>
        <v>357</v>
      </c>
      <c r="F75" s="15">
        <v>399.351</v>
      </c>
      <c r="M75">
        <v>23.833300000000001</v>
      </c>
      <c r="N75">
        <v>1948.14</v>
      </c>
      <c r="O75">
        <v>84.906000000000006</v>
      </c>
      <c r="R75">
        <v>12.2333</v>
      </c>
    </row>
    <row r="76" spans="1:18">
      <c r="A76" s="3" t="s">
        <v>332</v>
      </c>
      <c r="B76" s="1">
        <v>32813</v>
      </c>
      <c r="C76">
        <f t="shared" si="1"/>
        <v>305</v>
      </c>
      <c r="D76">
        <v>64.349999999999994</v>
      </c>
      <c r="F76" s="15"/>
      <c r="H76">
        <v>0.57599</v>
      </c>
      <c r="M76">
        <v>32.89</v>
      </c>
      <c r="P76">
        <v>121.55</v>
      </c>
      <c r="Q76">
        <v>3.6616999999999997</v>
      </c>
    </row>
    <row r="77" spans="1:18">
      <c r="A77" s="3" t="s">
        <v>332</v>
      </c>
      <c r="B77" s="1">
        <v>32850</v>
      </c>
      <c r="C77">
        <f t="shared" ref="C77:C85" si="2">B77-DATE(YEAR(B77),1,1)+1</f>
        <v>342</v>
      </c>
      <c r="D77">
        <v>233.57</v>
      </c>
      <c r="F77" s="15"/>
      <c r="H77">
        <v>0.84355000000000002</v>
      </c>
      <c r="M77">
        <v>27.646699999999999</v>
      </c>
      <c r="N77">
        <v>645.88</v>
      </c>
      <c r="O77">
        <v>23.523</v>
      </c>
      <c r="P77">
        <v>338.90999999999997</v>
      </c>
      <c r="Q77">
        <v>12.497</v>
      </c>
    </row>
    <row r="78" spans="1:18">
      <c r="A78" s="3" t="s">
        <v>332</v>
      </c>
      <c r="B78" s="1">
        <v>32875</v>
      </c>
      <c r="C78">
        <f t="shared" si="2"/>
        <v>2</v>
      </c>
      <c r="F78" s="15">
        <v>179.989</v>
      </c>
      <c r="M78">
        <v>32.89</v>
      </c>
      <c r="N78">
        <v>914.25</v>
      </c>
      <c r="O78">
        <v>28.926400000000001</v>
      </c>
      <c r="R78">
        <v>12.533300000000001</v>
      </c>
    </row>
    <row r="79" spans="1:18">
      <c r="A79" s="3" t="s">
        <v>326</v>
      </c>
      <c r="B79" s="1">
        <v>32855</v>
      </c>
      <c r="C79">
        <f t="shared" si="2"/>
        <v>347</v>
      </c>
      <c r="D79">
        <v>24.786999999999999</v>
      </c>
      <c r="F79" s="15"/>
      <c r="H79">
        <v>0.22101000000000001</v>
      </c>
      <c r="M79">
        <v>29.076699999999999</v>
      </c>
      <c r="P79">
        <v>63.396000000000001</v>
      </c>
      <c r="Q79">
        <v>2.1614</v>
      </c>
    </row>
    <row r="80" spans="1:18">
      <c r="A80" s="3" t="s">
        <v>326</v>
      </c>
      <c r="B80" s="1">
        <v>32883</v>
      </c>
      <c r="C80">
        <f t="shared" si="2"/>
        <v>10</v>
      </c>
      <c r="D80">
        <v>78.17</v>
      </c>
      <c r="F80" s="15"/>
      <c r="H80">
        <v>0.24764</v>
      </c>
      <c r="M80">
        <v>28.6</v>
      </c>
      <c r="N80">
        <v>269.79000000000002</v>
      </c>
      <c r="O80">
        <v>9.7504000000000008</v>
      </c>
      <c r="P80">
        <v>96.287000000000006</v>
      </c>
      <c r="Q80">
        <v>3.4623999999999997</v>
      </c>
    </row>
    <row r="81" spans="1:18">
      <c r="A81" s="3" t="s">
        <v>326</v>
      </c>
      <c r="B81" s="1">
        <v>32903</v>
      </c>
      <c r="C81">
        <f t="shared" si="2"/>
        <v>30</v>
      </c>
      <c r="F81" s="15">
        <v>45.712000000000003</v>
      </c>
      <c r="M81">
        <v>18.59</v>
      </c>
      <c r="N81">
        <v>214.5</v>
      </c>
      <c r="O81">
        <v>10.5525</v>
      </c>
      <c r="R81">
        <v>14.137499999999999</v>
      </c>
    </row>
    <row r="82" spans="1:18">
      <c r="A82" s="3" t="s">
        <v>333</v>
      </c>
      <c r="B82" s="1">
        <v>32897</v>
      </c>
      <c r="C82">
        <f t="shared" si="2"/>
        <v>24</v>
      </c>
      <c r="D82">
        <v>70.069999999999993</v>
      </c>
      <c r="F82" s="15"/>
      <c r="H82">
        <v>0.78978000000000004</v>
      </c>
      <c r="M82">
        <v>19.543299999999999</v>
      </c>
      <c r="P82">
        <v>202.10700000000003</v>
      </c>
      <c r="Q82">
        <v>11.6143</v>
      </c>
    </row>
    <row r="83" spans="1:18">
      <c r="A83" s="3" t="s">
        <v>333</v>
      </c>
      <c r="B83" s="1">
        <v>32934</v>
      </c>
      <c r="C83">
        <f t="shared" si="2"/>
        <v>61</v>
      </c>
      <c r="D83">
        <v>587.25</v>
      </c>
      <c r="F83" s="15"/>
      <c r="H83">
        <v>2.9079999999999999</v>
      </c>
      <c r="M83">
        <v>20.02</v>
      </c>
      <c r="N83">
        <v>1883.31</v>
      </c>
      <c r="O83">
        <v>94.412899999999993</v>
      </c>
      <c r="P83">
        <v>828.923</v>
      </c>
      <c r="Q83">
        <v>41.454399999999993</v>
      </c>
    </row>
    <row r="84" spans="1:18">
      <c r="A84" s="3" t="s">
        <v>333</v>
      </c>
      <c r="B84" s="1">
        <v>32972</v>
      </c>
      <c r="C84">
        <f t="shared" si="2"/>
        <v>99</v>
      </c>
      <c r="F84" s="15">
        <v>343.43799999999999</v>
      </c>
      <c r="M84">
        <v>31.46</v>
      </c>
      <c r="N84">
        <v>1572.05</v>
      </c>
      <c r="O84">
        <v>58.401899999999998</v>
      </c>
      <c r="R84">
        <v>14.216699999999999</v>
      </c>
    </row>
    <row r="85" spans="1:18">
      <c r="A85" s="3" t="s">
        <v>334</v>
      </c>
      <c r="B85" s="1">
        <v>32997</v>
      </c>
      <c r="C85">
        <f t="shared" si="2"/>
        <v>124</v>
      </c>
      <c r="D85">
        <v>155.87</v>
      </c>
      <c r="F85" s="15"/>
      <c r="H85">
        <v>1.39097</v>
      </c>
      <c r="M85">
        <v>29.5533</v>
      </c>
      <c r="P85">
        <v>340.34000000000003</v>
      </c>
      <c r="Q85">
        <v>11.5381</v>
      </c>
    </row>
    <row r="86" spans="1:18">
      <c r="A86" s="3" t="s">
        <v>353</v>
      </c>
      <c r="B86" s="1">
        <v>33099</v>
      </c>
      <c r="D86">
        <v>12.0692</v>
      </c>
      <c r="H86">
        <v>0.106333</v>
      </c>
      <c r="M86">
        <v>44.806699999999999</v>
      </c>
    </row>
    <row r="87" spans="1:18">
      <c r="A87" s="3" t="s">
        <v>353</v>
      </c>
      <c r="B87" s="1">
        <v>33113</v>
      </c>
      <c r="D87">
        <v>25.787700000000001</v>
      </c>
      <c r="H87">
        <v>0.201601</v>
      </c>
      <c r="M87">
        <v>53.863300000000002</v>
      </c>
    </row>
    <row r="88" spans="1:18">
      <c r="A88" s="3" t="s">
        <v>353</v>
      </c>
      <c r="B88" s="1">
        <v>33128</v>
      </c>
      <c r="D88">
        <v>59.678699999999999</v>
      </c>
      <c r="H88">
        <v>0.53547</v>
      </c>
      <c r="M88">
        <v>50.526699999999998</v>
      </c>
    </row>
    <row r="89" spans="1:18">
      <c r="A89" s="3" t="s">
        <v>353</v>
      </c>
      <c r="B89" s="1">
        <v>33141</v>
      </c>
      <c r="D89">
        <v>133.70500000000001</v>
      </c>
      <c r="H89">
        <v>1.08341</v>
      </c>
      <c r="M89">
        <v>53.386699999999998</v>
      </c>
    </row>
    <row r="90" spans="1:18">
      <c r="A90" s="3" t="s">
        <v>353</v>
      </c>
      <c r="B90" s="1">
        <v>33154</v>
      </c>
      <c r="D90">
        <v>206.77799999999999</v>
      </c>
      <c r="H90">
        <v>1.2991699999999999</v>
      </c>
      <c r="M90">
        <v>31.936699999999998</v>
      </c>
    </row>
    <row r="91" spans="1:18">
      <c r="A91" s="3" t="s">
        <v>353</v>
      </c>
      <c r="B91" s="1">
        <v>33168</v>
      </c>
      <c r="D91">
        <v>472.71</v>
      </c>
      <c r="H91">
        <v>1.8241400000000001</v>
      </c>
      <c r="M91">
        <v>39.0867</v>
      </c>
    </row>
    <row r="92" spans="1:18">
      <c r="A92" s="3" t="s">
        <v>353</v>
      </c>
      <c r="B92" s="1">
        <v>33182</v>
      </c>
      <c r="D92">
        <v>586.01400000000001</v>
      </c>
      <c r="H92">
        <v>1.0644499999999999</v>
      </c>
      <c r="M92">
        <v>43.853299999999997</v>
      </c>
    </row>
    <row r="93" spans="1:18">
      <c r="A93" s="3" t="s">
        <v>354</v>
      </c>
      <c r="B93" s="1">
        <v>33154</v>
      </c>
      <c r="D93">
        <v>11.583</v>
      </c>
      <c r="H93">
        <v>7.5511999999999996E-2</v>
      </c>
      <c r="M93">
        <v>40.993299999999998</v>
      </c>
    </row>
    <row r="94" spans="1:18">
      <c r="A94" s="3" t="s">
        <v>354</v>
      </c>
      <c r="B94" s="1">
        <v>33168</v>
      </c>
      <c r="D94">
        <v>44.9497</v>
      </c>
      <c r="H94">
        <v>0.31222800000000001</v>
      </c>
      <c r="M94">
        <v>40.5167</v>
      </c>
    </row>
    <row r="95" spans="1:18">
      <c r="A95" s="3" t="s">
        <v>354</v>
      </c>
      <c r="B95" s="1">
        <v>33182</v>
      </c>
      <c r="D95">
        <v>144.096</v>
      </c>
      <c r="H95">
        <v>1.0441499999999999</v>
      </c>
      <c r="M95">
        <v>38.61</v>
      </c>
    </row>
    <row r="96" spans="1:18">
      <c r="A96" s="3" t="s">
        <v>354</v>
      </c>
      <c r="B96" s="1">
        <v>33206</v>
      </c>
      <c r="D96">
        <v>215.358</v>
      </c>
      <c r="H96">
        <v>0.94230999999999998</v>
      </c>
      <c r="M96">
        <v>23.833300000000001</v>
      </c>
    </row>
    <row r="97" spans="1:13">
      <c r="A97" s="3" t="s">
        <v>354</v>
      </c>
      <c r="B97" s="1">
        <v>33210</v>
      </c>
      <c r="D97">
        <v>525.23900000000003</v>
      </c>
      <c r="H97">
        <v>1.2209099999999999</v>
      </c>
      <c r="M97">
        <v>39.563299999999998</v>
      </c>
    </row>
    <row r="98" spans="1:13">
      <c r="A98" s="3" t="s">
        <v>355</v>
      </c>
      <c r="B98" s="1">
        <v>33883</v>
      </c>
    </row>
    <row r="99" spans="1:13">
      <c r="A99" s="3" t="s">
        <v>355</v>
      </c>
      <c r="B99" s="1">
        <v>33891</v>
      </c>
    </row>
    <row r="100" spans="1:13">
      <c r="A100" s="3" t="s">
        <v>355</v>
      </c>
      <c r="B100" s="1">
        <v>33898</v>
      </c>
    </row>
    <row r="101" spans="1:13">
      <c r="A101" s="3" t="s">
        <v>355</v>
      </c>
      <c r="B101" s="1">
        <v>33905</v>
      </c>
    </row>
    <row r="102" spans="1:13">
      <c r="A102" s="3" t="s">
        <v>355</v>
      </c>
      <c r="B102" s="1">
        <v>33912</v>
      </c>
    </row>
    <row r="103" spans="1:13">
      <c r="A103" s="3" t="s">
        <v>355</v>
      </c>
      <c r="B103" s="1">
        <v>33919</v>
      </c>
    </row>
    <row r="104" spans="1:13">
      <c r="A104" s="3" t="s">
        <v>355</v>
      </c>
      <c r="B104" s="1">
        <v>33926</v>
      </c>
    </row>
    <row r="105" spans="1:13">
      <c r="A105" s="3" t="s">
        <v>355</v>
      </c>
      <c r="B105" s="1">
        <v>33933</v>
      </c>
    </row>
    <row r="106" spans="1:13">
      <c r="A106" s="3" t="s">
        <v>355</v>
      </c>
      <c r="B106" s="1">
        <v>33939</v>
      </c>
    </row>
    <row r="107" spans="1:13">
      <c r="A107" s="3" t="s">
        <v>356</v>
      </c>
      <c r="B107" s="1">
        <v>33883</v>
      </c>
    </row>
    <row r="108" spans="1:13">
      <c r="A108" s="3" t="s">
        <v>356</v>
      </c>
      <c r="B108" s="1">
        <v>33891</v>
      </c>
    </row>
    <row r="109" spans="1:13">
      <c r="A109" s="3" t="s">
        <v>356</v>
      </c>
      <c r="B109" s="1">
        <v>33898</v>
      </c>
    </row>
    <row r="110" spans="1:13">
      <c r="A110" s="3" t="s">
        <v>356</v>
      </c>
      <c r="B110" s="1">
        <v>33905</v>
      </c>
    </row>
    <row r="111" spans="1:13">
      <c r="A111" s="3" t="s">
        <v>356</v>
      </c>
      <c r="B111" s="1">
        <v>33912</v>
      </c>
    </row>
    <row r="112" spans="1:13">
      <c r="A112" s="3" t="s">
        <v>356</v>
      </c>
      <c r="B112" s="1">
        <v>33919</v>
      </c>
    </row>
    <row r="113" spans="1:2">
      <c r="A113" s="3" t="s">
        <v>356</v>
      </c>
      <c r="B113" s="1">
        <v>33926</v>
      </c>
    </row>
    <row r="114" spans="1:2">
      <c r="A114" s="3" t="s">
        <v>356</v>
      </c>
      <c r="B114" s="1">
        <v>33933</v>
      </c>
    </row>
    <row r="115" spans="1:2">
      <c r="A115" s="3" t="s">
        <v>356</v>
      </c>
      <c r="B115" s="1">
        <v>33939</v>
      </c>
    </row>
    <row r="116" spans="1:2">
      <c r="A116" s="3" t="s">
        <v>357</v>
      </c>
      <c r="B116" s="1">
        <v>33883</v>
      </c>
    </row>
    <row r="117" spans="1:2">
      <c r="A117" s="3" t="s">
        <v>357</v>
      </c>
      <c r="B117" s="1">
        <v>33891</v>
      </c>
    </row>
    <row r="118" spans="1:2">
      <c r="A118" s="3" t="s">
        <v>357</v>
      </c>
      <c r="B118" s="1">
        <v>33898</v>
      </c>
    </row>
    <row r="119" spans="1:2">
      <c r="A119" s="3" t="s">
        <v>357</v>
      </c>
      <c r="B119" s="1">
        <v>33905</v>
      </c>
    </row>
    <row r="120" spans="1:2">
      <c r="A120" s="3" t="s">
        <v>357</v>
      </c>
      <c r="B120" s="1">
        <v>33912</v>
      </c>
    </row>
    <row r="121" spans="1:2">
      <c r="A121" s="3" t="s">
        <v>357</v>
      </c>
      <c r="B121" s="1">
        <v>33919</v>
      </c>
    </row>
    <row r="122" spans="1:2">
      <c r="A122" s="3" t="s">
        <v>357</v>
      </c>
      <c r="B122" s="1">
        <v>33926</v>
      </c>
    </row>
    <row r="123" spans="1:2">
      <c r="A123" s="3" t="s">
        <v>357</v>
      </c>
      <c r="B123" s="1">
        <v>33933</v>
      </c>
    </row>
    <row r="124" spans="1:2">
      <c r="A124" s="3" t="s">
        <v>357</v>
      </c>
      <c r="B124" s="1">
        <v>33939</v>
      </c>
    </row>
    <row r="125" spans="1:2">
      <c r="A125" s="3" t="s">
        <v>358</v>
      </c>
      <c r="B125" s="1">
        <v>33939</v>
      </c>
    </row>
    <row r="126" spans="1:2">
      <c r="A126" s="3" t="s">
        <v>359</v>
      </c>
      <c r="B126" s="1">
        <v>33939</v>
      </c>
    </row>
    <row r="127" spans="1:2">
      <c r="A127" s="3" t="s">
        <v>360</v>
      </c>
      <c r="B127" s="1">
        <v>33939</v>
      </c>
    </row>
    <row r="128" spans="1:2">
      <c r="A128" s="3" t="s">
        <v>361</v>
      </c>
      <c r="B128" s="1">
        <v>33939</v>
      </c>
    </row>
    <row r="129" spans="1:2">
      <c r="A129" s="3" t="s">
        <v>362</v>
      </c>
      <c r="B129" s="1">
        <v>33939</v>
      </c>
    </row>
    <row r="130" spans="1:2">
      <c r="A130" s="3" t="s">
        <v>363</v>
      </c>
      <c r="B130" s="1">
        <v>33883</v>
      </c>
    </row>
    <row r="131" spans="1:2">
      <c r="A131" s="3" t="s">
        <v>363</v>
      </c>
      <c r="B131" s="1">
        <v>33891</v>
      </c>
    </row>
    <row r="132" spans="1:2">
      <c r="A132" s="3" t="s">
        <v>363</v>
      </c>
      <c r="B132" s="1">
        <v>33898</v>
      </c>
    </row>
    <row r="133" spans="1:2">
      <c r="A133" s="3" t="s">
        <v>363</v>
      </c>
      <c r="B133" s="1">
        <v>33905</v>
      </c>
    </row>
    <row r="134" spans="1:2">
      <c r="A134" s="3" t="s">
        <v>363</v>
      </c>
      <c r="B134" s="1">
        <v>33912</v>
      </c>
    </row>
    <row r="135" spans="1:2">
      <c r="A135" s="3" t="s">
        <v>363</v>
      </c>
      <c r="B135" s="1">
        <v>33919</v>
      </c>
    </row>
    <row r="136" spans="1:2">
      <c r="A136" s="3" t="s">
        <v>363</v>
      </c>
      <c r="B136" s="1">
        <v>33926</v>
      </c>
    </row>
    <row r="137" spans="1:2">
      <c r="A137" s="3" t="s">
        <v>363</v>
      </c>
      <c r="B137" s="1">
        <v>33933</v>
      </c>
    </row>
    <row r="138" spans="1:2">
      <c r="A138" s="3" t="s">
        <v>363</v>
      </c>
      <c r="B138" s="1">
        <v>33939</v>
      </c>
    </row>
    <row r="139" spans="1:2">
      <c r="A139" s="3" t="s">
        <v>364</v>
      </c>
      <c r="B139" s="1">
        <v>33883</v>
      </c>
    </row>
    <row r="140" spans="1:2">
      <c r="A140" s="3" t="s">
        <v>364</v>
      </c>
      <c r="B140" s="1">
        <v>33891</v>
      </c>
    </row>
    <row r="141" spans="1:2">
      <c r="A141" s="3" t="s">
        <v>364</v>
      </c>
      <c r="B141" s="1">
        <v>33898</v>
      </c>
    </row>
    <row r="142" spans="1:2">
      <c r="A142" s="3" t="s">
        <v>364</v>
      </c>
      <c r="B142" s="1">
        <v>33905</v>
      </c>
    </row>
    <row r="143" spans="1:2">
      <c r="A143" s="3" t="s">
        <v>364</v>
      </c>
      <c r="B143" s="1">
        <v>33912</v>
      </c>
    </row>
    <row r="144" spans="1:2">
      <c r="A144" s="3" t="s">
        <v>364</v>
      </c>
      <c r="B144" s="1">
        <v>33919</v>
      </c>
    </row>
    <row r="145" spans="1:2">
      <c r="A145" s="3" t="s">
        <v>364</v>
      </c>
      <c r="B145" s="1">
        <v>33926</v>
      </c>
    </row>
    <row r="146" spans="1:2">
      <c r="A146" s="3" t="s">
        <v>364</v>
      </c>
      <c r="B146" s="1">
        <v>33933</v>
      </c>
    </row>
    <row r="147" spans="1:2">
      <c r="A147" s="3" t="s">
        <v>364</v>
      </c>
      <c r="B147" s="1">
        <v>33939</v>
      </c>
    </row>
    <row r="148" spans="1:2">
      <c r="A148" s="3" t="s">
        <v>365</v>
      </c>
      <c r="B148" s="1">
        <v>33883</v>
      </c>
    </row>
    <row r="149" spans="1:2">
      <c r="A149" s="3" t="s">
        <v>365</v>
      </c>
      <c r="B149" s="1">
        <v>33891</v>
      </c>
    </row>
    <row r="150" spans="1:2">
      <c r="A150" s="3" t="s">
        <v>365</v>
      </c>
      <c r="B150" s="1">
        <v>33898</v>
      </c>
    </row>
    <row r="151" spans="1:2">
      <c r="A151" s="3" t="s">
        <v>365</v>
      </c>
      <c r="B151" s="1">
        <v>33905</v>
      </c>
    </row>
    <row r="152" spans="1:2">
      <c r="A152" s="3" t="s">
        <v>365</v>
      </c>
      <c r="B152" s="1">
        <v>33911</v>
      </c>
    </row>
    <row r="153" spans="1:2">
      <c r="A153" s="3" t="s">
        <v>365</v>
      </c>
      <c r="B153" s="1">
        <v>33919</v>
      </c>
    </row>
    <row r="154" spans="1:2">
      <c r="A154" s="3" t="s">
        <v>365</v>
      </c>
      <c r="B154" s="1">
        <v>33926</v>
      </c>
    </row>
    <row r="155" spans="1:2">
      <c r="A155" s="3" t="s">
        <v>365</v>
      </c>
      <c r="B155" s="1">
        <v>33933</v>
      </c>
    </row>
    <row r="156" spans="1:2">
      <c r="A156" s="3" t="s">
        <v>365</v>
      </c>
      <c r="B156" s="1">
        <v>33939</v>
      </c>
    </row>
    <row r="157" spans="1:2">
      <c r="A157" s="3" t="s">
        <v>366</v>
      </c>
      <c r="B157" s="1">
        <v>33939</v>
      </c>
    </row>
    <row r="158" spans="1:2">
      <c r="A158" s="3" t="s">
        <v>367</v>
      </c>
      <c r="B158" s="1">
        <v>33939</v>
      </c>
    </row>
    <row r="159" spans="1:2">
      <c r="A159" s="3" t="s">
        <v>368</v>
      </c>
      <c r="B159" s="1">
        <v>33939</v>
      </c>
    </row>
    <row r="160" spans="1:2">
      <c r="A160" s="3" t="s">
        <v>369</v>
      </c>
      <c r="B160" s="1">
        <v>33939</v>
      </c>
    </row>
    <row r="161" spans="1:2">
      <c r="A161" s="3" t="s">
        <v>370</v>
      </c>
      <c r="B161" s="1">
        <v>33939</v>
      </c>
    </row>
    <row r="162" spans="1:2">
      <c r="A162" s="3" t="s">
        <v>371</v>
      </c>
      <c r="B162" s="1">
        <v>33883</v>
      </c>
    </row>
    <row r="163" spans="1:2">
      <c r="A163" s="3" t="s">
        <v>371</v>
      </c>
      <c r="B163" s="1">
        <v>33891</v>
      </c>
    </row>
    <row r="164" spans="1:2">
      <c r="A164" s="3" t="s">
        <v>371</v>
      </c>
      <c r="B164" s="1">
        <v>33898</v>
      </c>
    </row>
    <row r="165" spans="1:2">
      <c r="A165" s="3" t="s">
        <v>371</v>
      </c>
      <c r="B165" s="1">
        <v>33905</v>
      </c>
    </row>
    <row r="166" spans="1:2">
      <c r="A166" s="3" t="s">
        <v>371</v>
      </c>
      <c r="B166" s="1">
        <v>33912</v>
      </c>
    </row>
    <row r="167" spans="1:2">
      <c r="A167" s="3" t="s">
        <v>371</v>
      </c>
      <c r="B167" s="1">
        <v>33919</v>
      </c>
    </row>
    <row r="168" spans="1:2">
      <c r="A168" s="3" t="s">
        <v>371</v>
      </c>
      <c r="B168" s="1">
        <v>33926</v>
      </c>
    </row>
    <row r="169" spans="1:2">
      <c r="A169" s="3" t="s">
        <v>371</v>
      </c>
      <c r="B169" s="1">
        <v>33933</v>
      </c>
    </row>
    <row r="170" spans="1:2">
      <c r="A170" s="3" t="s">
        <v>371</v>
      </c>
      <c r="B170" s="1">
        <v>33939</v>
      </c>
    </row>
    <row r="171" spans="1:2">
      <c r="A171" s="3" t="s">
        <v>372</v>
      </c>
      <c r="B171" s="1">
        <v>33883</v>
      </c>
    </row>
    <row r="172" spans="1:2">
      <c r="A172" s="3" t="s">
        <v>372</v>
      </c>
      <c r="B172" s="1">
        <v>33891</v>
      </c>
    </row>
    <row r="173" spans="1:2">
      <c r="A173" s="3" t="s">
        <v>372</v>
      </c>
      <c r="B173" s="1">
        <v>33898</v>
      </c>
    </row>
    <row r="174" spans="1:2">
      <c r="A174" s="3" t="s">
        <v>372</v>
      </c>
      <c r="B174" s="1">
        <v>33905</v>
      </c>
    </row>
    <row r="175" spans="1:2">
      <c r="A175" s="3" t="s">
        <v>372</v>
      </c>
      <c r="B175" s="1">
        <v>33912</v>
      </c>
    </row>
    <row r="176" spans="1:2">
      <c r="A176" s="3" t="s">
        <v>372</v>
      </c>
      <c r="B176" s="1">
        <v>33919</v>
      </c>
    </row>
    <row r="177" spans="1:2">
      <c r="A177" s="3" t="s">
        <v>372</v>
      </c>
      <c r="B177" s="1">
        <v>33926</v>
      </c>
    </row>
    <row r="178" spans="1:2">
      <c r="A178" s="3" t="s">
        <v>372</v>
      </c>
      <c r="B178" s="1">
        <v>33933</v>
      </c>
    </row>
    <row r="179" spans="1:2">
      <c r="A179" s="3" t="s">
        <v>372</v>
      </c>
      <c r="B179" s="1">
        <v>33939</v>
      </c>
    </row>
    <row r="180" spans="1:2">
      <c r="A180" s="3" t="s">
        <v>373</v>
      </c>
      <c r="B180" s="1">
        <v>33883</v>
      </c>
    </row>
    <row r="181" spans="1:2">
      <c r="A181" s="3" t="s">
        <v>373</v>
      </c>
      <c r="B181" s="1">
        <v>33891</v>
      </c>
    </row>
    <row r="182" spans="1:2">
      <c r="A182" s="3" t="s">
        <v>373</v>
      </c>
      <c r="B182" s="1">
        <v>33898</v>
      </c>
    </row>
    <row r="183" spans="1:2">
      <c r="A183" s="3" t="s">
        <v>373</v>
      </c>
      <c r="B183" s="1">
        <v>33905</v>
      </c>
    </row>
    <row r="184" spans="1:2">
      <c r="A184" s="3" t="s">
        <v>373</v>
      </c>
      <c r="B184" s="1">
        <v>33912</v>
      </c>
    </row>
    <row r="185" spans="1:2">
      <c r="A185" s="3" t="s">
        <v>373</v>
      </c>
      <c r="B185" s="1">
        <v>33919</v>
      </c>
    </row>
    <row r="186" spans="1:2">
      <c r="A186" s="3" t="s">
        <v>373</v>
      </c>
      <c r="B186" s="1">
        <v>33926</v>
      </c>
    </row>
    <row r="187" spans="1:2">
      <c r="A187" s="3" t="s">
        <v>373</v>
      </c>
      <c r="B187" s="1">
        <v>33933</v>
      </c>
    </row>
    <row r="188" spans="1:2">
      <c r="A188" s="3" t="s">
        <v>373</v>
      </c>
      <c r="B188" s="1">
        <v>33939</v>
      </c>
    </row>
    <row r="189" spans="1:2">
      <c r="A189" s="3" t="s">
        <v>374</v>
      </c>
      <c r="B189" s="1">
        <v>33939</v>
      </c>
    </row>
    <row r="190" spans="1:2">
      <c r="A190" s="3" t="s">
        <v>375</v>
      </c>
      <c r="B190" s="1">
        <v>33939</v>
      </c>
    </row>
    <row r="191" spans="1:2">
      <c r="A191" s="3" t="s">
        <v>376</v>
      </c>
      <c r="B191" s="1">
        <v>33939</v>
      </c>
    </row>
    <row r="192" spans="1:2">
      <c r="A192" s="3" t="s">
        <v>377</v>
      </c>
      <c r="B192" s="1">
        <v>33939</v>
      </c>
    </row>
    <row r="193" spans="1:2">
      <c r="A193" s="3" t="s">
        <v>378</v>
      </c>
      <c r="B193" s="1">
        <v>33939</v>
      </c>
    </row>
    <row r="194" spans="1:2">
      <c r="A194" s="3" t="s">
        <v>379</v>
      </c>
      <c r="B194" s="1">
        <v>33939</v>
      </c>
    </row>
    <row r="195" spans="1:2">
      <c r="A195" s="3" t="s">
        <v>380</v>
      </c>
      <c r="B195" s="1">
        <v>33883</v>
      </c>
    </row>
    <row r="196" spans="1:2">
      <c r="A196" s="3" t="s">
        <v>380</v>
      </c>
      <c r="B196" s="1">
        <v>33891</v>
      </c>
    </row>
    <row r="197" spans="1:2">
      <c r="A197" s="3" t="s">
        <v>380</v>
      </c>
      <c r="B197" s="1">
        <v>33898</v>
      </c>
    </row>
    <row r="198" spans="1:2">
      <c r="A198" s="3" t="s">
        <v>380</v>
      </c>
      <c r="B198" s="1">
        <v>33905</v>
      </c>
    </row>
    <row r="199" spans="1:2">
      <c r="A199" s="3" t="s">
        <v>380</v>
      </c>
      <c r="B199" s="1">
        <v>33912</v>
      </c>
    </row>
    <row r="200" spans="1:2">
      <c r="A200" s="3" t="s">
        <v>380</v>
      </c>
      <c r="B200" s="1">
        <v>33919</v>
      </c>
    </row>
    <row r="201" spans="1:2">
      <c r="A201" s="3" t="s">
        <v>380</v>
      </c>
      <c r="B201" s="1">
        <v>33926</v>
      </c>
    </row>
    <row r="202" spans="1:2">
      <c r="A202" s="3" t="s">
        <v>380</v>
      </c>
      <c r="B202" s="1">
        <v>33933</v>
      </c>
    </row>
    <row r="203" spans="1:2">
      <c r="A203" s="3" t="s">
        <v>380</v>
      </c>
      <c r="B203" s="1">
        <v>33939</v>
      </c>
    </row>
    <row r="204" spans="1:2">
      <c r="A204" s="3" t="s">
        <v>381</v>
      </c>
      <c r="B204" s="1">
        <v>33883</v>
      </c>
    </row>
    <row r="205" spans="1:2">
      <c r="A205" s="3" t="s">
        <v>381</v>
      </c>
      <c r="B205" s="1">
        <v>33891</v>
      </c>
    </row>
    <row r="206" spans="1:2">
      <c r="A206" s="3" t="s">
        <v>381</v>
      </c>
      <c r="B206" s="1">
        <v>33898</v>
      </c>
    </row>
    <row r="207" spans="1:2">
      <c r="A207" s="3" t="s">
        <v>381</v>
      </c>
      <c r="B207" s="1">
        <v>33905</v>
      </c>
    </row>
    <row r="208" spans="1:2">
      <c r="A208" s="3" t="s">
        <v>381</v>
      </c>
      <c r="B208" s="1">
        <v>33912</v>
      </c>
    </row>
    <row r="209" spans="1:2">
      <c r="A209" s="3" t="s">
        <v>381</v>
      </c>
      <c r="B209" s="1">
        <v>33919</v>
      </c>
    </row>
    <row r="210" spans="1:2">
      <c r="A210" s="3" t="s">
        <v>381</v>
      </c>
      <c r="B210" s="1">
        <v>33926</v>
      </c>
    </row>
    <row r="211" spans="1:2">
      <c r="A211" s="3" t="s">
        <v>381</v>
      </c>
      <c r="B211" s="1">
        <v>33933</v>
      </c>
    </row>
    <row r="212" spans="1:2">
      <c r="A212" s="3" t="s">
        <v>381</v>
      </c>
      <c r="B212" s="1">
        <v>33939</v>
      </c>
    </row>
    <row r="213" spans="1:2">
      <c r="A213" s="3" t="s">
        <v>382</v>
      </c>
      <c r="B213" s="1">
        <v>33939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316"/>
  <sheetViews>
    <sheetView workbookViewId="0">
      <pane ySplit="2020" topLeftCell="A34" activePane="bottomLeft"/>
      <selection activeCell="D257" sqref="D257:D277"/>
      <selection pane="bottomLeft" activeCell="G39" sqref="G39"/>
    </sheetView>
  </sheetViews>
  <sheetFormatPr baseColWidth="10" defaultColWidth="8.83203125" defaultRowHeight="14" x14ac:dyDescent="0"/>
  <cols>
    <col min="4" max="4" width="10.5" bestFit="1" customWidth="1"/>
    <col min="5" max="5" width="13.1640625" bestFit="1" customWidth="1"/>
  </cols>
  <sheetData>
    <row r="1" spans="1:30">
      <c r="A1" s="3" t="s">
        <v>166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167</v>
      </c>
      <c r="H1" t="s">
        <v>166</v>
      </c>
      <c r="I1" t="s">
        <v>166</v>
      </c>
      <c r="J1" t="s">
        <v>166</v>
      </c>
      <c r="K1" t="s">
        <v>166</v>
      </c>
      <c r="L1" t="s">
        <v>168</v>
      </c>
      <c r="M1" t="s">
        <v>169</v>
      </c>
      <c r="N1" t="s">
        <v>168</v>
      </c>
      <c r="O1" t="s">
        <v>169</v>
      </c>
      <c r="P1" t="s">
        <v>169</v>
      </c>
      <c r="Q1" t="s">
        <v>170</v>
      </c>
      <c r="R1" t="s">
        <v>171</v>
      </c>
      <c r="S1" t="s">
        <v>169</v>
      </c>
      <c r="U1" t="s">
        <v>171</v>
      </c>
      <c r="V1" t="s">
        <v>169</v>
      </c>
      <c r="X1" t="s">
        <v>166</v>
      </c>
      <c r="Y1" t="s">
        <v>166</v>
      </c>
      <c r="Z1" t="s">
        <v>166</v>
      </c>
      <c r="AA1" t="s">
        <v>166</v>
      </c>
      <c r="AB1" t="s">
        <v>172</v>
      </c>
      <c r="AC1" t="s">
        <v>172</v>
      </c>
      <c r="AD1" t="s">
        <v>172</v>
      </c>
    </row>
    <row r="4" spans="1:30">
      <c r="A4" s="3" t="s">
        <v>141</v>
      </c>
      <c r="B4" t="s">
        <v>142</v>
      </c>
      <c r="C4" t="s">
        <v>143</v>
      </c>
      <c r="D4" t="s">
        <v>2</v>
      </c>
      <c r="E4" t="s">
        <v>144</v>
      </c>
      <c r="F4" t="s">
        <v>145</v>
      </c>
      <c r="G4" t="s">
        <v>146</v>
      </c>
      <c r="H4" t="s">
        <v>127</v>
      </c>
      <c r="I4" t="s">
        <v>147</v>
      </c>
      <c r="J4" t="s">
        <v>148</v>
      </c>
      <c r="K4" t="s">
        <v>99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  <c r="U4" t="s">
        <v>157</v>
      </c>
      <c r="V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</row>
    <row r="5" spans="1:30" hidden="1">
      <c r="A5" s="3" t="s">
        <v>173</v>
      </c>
      <c r="B5" t="s">
        <v>174</v>
      </c>
      <c r="C5" t="s">
        <v>175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176</v>
      </c>
      <c r="M5" t="s">
        <v>176</v>
      </c>
      <c r="N5">
        <v>102.1</v>
      </c>
      <c r="O5">
        <v>1021</v>
      </c>
      <c r="P5">
        <v>3.57</v>
      </c>
      <c r="Q5" t="s">
        <v>176</v>
      </c>
      <c r="R5" t="s">
        <v>176</v>
      </c>
      <c r="S5" t="s">
        <v>176</v>
      </c>
      <c r="U5" t="s">
        <v>176</v>
      </c>
      <c r="V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176</v>
      </c>
      <c r="AD5" t="s">
        <v>176</v>
      </c>
    </row>
    <row r="6" spans="1:30" hidden="1">
      <c r="A6" s="3" t="s">
        <v>173</v>
      </c>
      <c r="B6" t="s">
        <v>174</v>
      </c>
      <c r="C6" t="s">
        <v>175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176</v>
      </c>
      <c r="M6" t="s">
        <v>176</v>
      </c>
      <c r="N6">
        <v>249.8</v>
      </c>
      <c r="O6">
        <v>2498</v>
      </c>
      <c r="P6">
        <v>2.57</v>
      </c>
      <c r="Q6" t="s">
        <v>176</v>
      </c>
      <c r="R6" t="s">
        <v>176</v>
      </c>
      <c r="S6" t="s">
        <v>176</v>
      </c>
      <c r="U6" t="s">
        <v>176</v>
      </c>
      <c r="V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176</v>
      </c>
      <c r="AD6" t="s">
        <v>176</v>
      </c>
    </row>
    <row r="7" spans="1:30" hidden="1">
      <c r="A7" s="3" t="s">
        <v>173</v>
      </c>
      <c r="B7" t="s">
        <v>174</v>
      </c>
      <c r="C7" t="s">
        <v>175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176</v>
      </c>
      <c r="M7" t="s">
        <v>176</v>
      </c>
      <c r="N7">
        <v>400.7</v>
      </c>
      <c r="O7">
        <v>4007</v>
      </c>
      <c r="P7">
        <v>1.83</v>
      </c>
      <c r="Q7" t="s">
        <v>176</v>
      </c>
      <c r="R7" t="s">
        <v>176</v>
      </c>
      <c r="S7" t="s">
        <v>176</v>
      </c>
      <c r="U7" t="s">
        <v>176</v>
      </c>
      <c r="V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176</v>
      </c>
      <c r="AD7" t="s">
        <v>176</v>
      </c>
    </row>
    <row r="8" spans="1:30" hidden="1">
      <c r="A8" s="3" t="s">
        <v>173</v>
      </c>
      <c r="B8" t="s">
        <v>174</v>
      </c>
      <c r="C8" t="s">
        <v>175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176</v>
      </c>
      <c r="M8" t="s">
        <v>176</v>
      </c>
      <c r="N8">
        <v>474.6</v>
      </c>
      <c r="O8">
        <v>4746</v>
      </c>
      <c r="P8">
        <v>1.77</v>
      </c>
      <c r="Q8" t="s">
        <v>176</v>
      </c>
      <c r="R8" t="s">
        <v>176</v>
      </c>
      <c r="S8" t="s">
        <v>176</v>
      </c>
      <c r="U8" t="s">
        <v>176</v>
      </c>
      <c r="V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176</v>
      </c>
      <c r="AD8" t="s">
        <v>176</v>
      </c>
    </row>
    <row r="9" spans="1:30">
      <c r="A9" s="3" t="s">
        <v>173</v>
      </c>
      <c r="B9" t="s">
        <v>174</v>
      </c>
      <c r="C9" t="s">
        <v>175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U9" t="s">
        <v>176</v>
      </c>
      <c r="V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</row>
    <row r="10" spans="1:30" hidden="1">
      <c r="A10" s="3" t="s">
        <v>177</v>
      </c>
      <c r="B10" t="s">
        <v>174</v>
      </c>
      <c r="C10" t="s">
        <v>175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176</v>
      </c>
      <c r="M10" t="s">
        <v>176</v>
      </c>
      <c r="N10">
        <v>84.7</v>
      </c>
      <c r="O10">
        <v>847</v>
      </c>
      <c r="P10">
        <v>4.1500000000000004</v>
      </c>
      <c r="Q10" t="s">
        <v>176</v>
      </c>
      <c r="R10" t="s">
        <v>176</v>
      </c>
      <c r="S10" t="s">
        <v>176</v>
      </c>
      <c r="U10" t="s">
        <v>176</v>
      </c>
      <c r="V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176</v>
      </c>
      <c r="AD10" t="s">
        <v>176</v>
      </c>
    </row>
    <row r="11" spans="1:30" hidden="1">
      <c r="A11" s="3" t="s">
        <v>177</v>
      </c>
      <c r="B11" t="s">
        <v>174</v>
      </c>
      <c r="C11" t="s">
        <v>175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176</v>
      </c>
      <c r="M11" t="s">
        <v>176</v>
      </c>
      <c r="N11">
        <v>260.2</v>
      </c>
      <c r="O11">
        <v>2602</v>
      </c>
      <c r="P11">
        <v>2.93</v>
      </c>
      <c r="Q11" t="s">
        <v>176</v>
      </c>
      <c r="R11" t="s">
        <v>176</v>
      </c>
      <c r="S11" t="s">
        <v>176</v>
      </c>
      <c r="U11" t="s">
        <v>176</v>
      </c>
      <c r="V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176</v>
      </c>
      <c r="AD11" t="s">
        <v>176</v>
      </c>
    </row>
    <row r="12" spans="1:30" hidden="1">
      <c r="A12" s="3" t="s">
        <v>177</v>
      </c>
      <c r="B12" t="s">
        <v>174</v>
      </c>
      <c r="C12" t="s">
        <v>175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176</v>
      </c>
      <c r="M12" t="s">
        <v>176</v>
      </c>
      <c r="N12">
        <v>389</v>
      </c>
      <c r="O12">
        <v>3890</v>
      </c>
      <c r="P12">
        <v>2.5499999999999998</v>
      </c>
      <c r="Q12" t="s">
        <v>176</v>
      </c>
      <c r="R12" t="s">
        <v>176</v>
      </c>
      <c r="S12" t="s">
        <v>176</v>
      </c>
      <c r="U12" t="s">
        <v>176</v>
      </c>
      <c r="V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176</v>
      </c>
      <c r="AD12" t="s">
        <v>176</v>
      </c>
    </row>
    <row r="13" spans="1:30" hidden="1">
      <c r="A13" s="3" t="s">
        <v>177</v>
      </c>
      <c r="B13" t="s">
        <v>174</v>
      </c>
      <c r="C13" t="s">
        <v>175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176</v>
      </c>
      <c r="M13" t="s">
        <v>176</v>
      </c>
      <c r="N13">
        <v>462.1</v>
      </c>
      <c r="O13">
        <v>4621</v>
      </c>
      <c r="P13">
        <v>2.09</v>
      </c>
      <c r="Q13" t="s">
        <v>176</v>
      </c>
      <c r="R13" t="s">
        <v>176</v>
      </c>
      <c r="S13" t="s">
        <v>176</v>
      </c>
      <c r="U13" t="s">
        <v>176</v>
      </c>
      <c r="V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176</v>
      </c>
      <c r="AD13" t="s">
        <v>176</v>
      </c>
    </row>
    <row r="14" spans="1:30">
      <c r="A14" s="3" t="s">
        <v>177</v>
      </c>
      <c r="B14" t="s">
        <v>174</v>
      </c>
      <c r="C14" t="s">
        <v>175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U14" t="s">
        <v>176</v>
      </c>
      <c r="V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176</v>
      </c>
      <c r="AD14" t="s">
        <v>176</v>
      </c>
    </row>
    <row r="15" spans="1:30" hidden="1">
      <c r="A15" s="3" t="s">
        <v>178</v>
      </c>
      <c r="B15" t="s">
        <v>174</v>
      </c>
      <c r="C15" t="s">
        <v>175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176</v>
      </c>
      <c r="M15" t="s">
        <v>176</v>
      </c>
      <c r="N15">
        <v>95.6</v>
      </c>
      <c r="O15">
        <v>956</v>
      </c>
      <c r="P15">
        <v>4.12</v>
      </c>
      <c r="Q15" t="s">
        <v>176</v>
      </c>
      <c r="R15" t="s">
        <v>176</v>
      </c>
      <c r="S15" t="s">
        <v>176</v>
      </c>
      <c r="U15" t="s">
        <v>176</v>
      </c>
      <c r="V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176</v>
      </c>
      <c r="AD15" t="s">
        <v>176</v>
      </c>
    </row>
    <row r="16" spans="1:30" hidden="1">
      <c r="A16" s="3" t="s">
        <v>178</v>
      </c>
      <c r="B16" t="s">
        <v>174</v>
      </c>
      <c r="C16" t="s">
        <v>175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176</v>
      </c>
      <c r="M16" t="s">
        <v>176</v>
      </c>
      <c r="N16">
        <v>246.6</v>
      </c>
      <c r="O16">
        <v>2466</v>
      </c>
      <c r="P16">
        <v>3.11</v>
      </c>
      <c r="Q16" t="s">
        <v>176</v>
      </c>
      <c r="R16" t="s">
        <v>176</v>
      </c>
      <c r="S16" t="s">
        <v>176</v>
      </c>
      <c r="U16" t="s">
        <v>176</v>
      </c>
      <c r="V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176</v>
      </c>
      <c r="AD16" t="s">
        <v>176</v>
      </c>
    </row>
    <row r="17" spans="1:30" hidden="1">
      <c r="A17" s="3" t="s">
        <v>178</v>
      </c>
      <c r="B17" t="s">
        <v>174</v>
      </c>
      <c r="C17" t="s">
        <v>175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176</v>
      </c>
      <c r="M17" t="s">
        <v>176</v>
      </c>
      <c r="N17">
        <v>410.3</v>
      </c>
      <c r="O17">
        <v>4103</v>
      </c>
      <c r="P17">
        <v>2.69</v>
      </c>
      <c r="Q17" t="s">
        <v>176</v>
      </c>
      <c r="R17" t="s">
        <v>176</v>
      </c>
      <c r="S17" t="s">
        <v>176</v>
      </c>
      <c r="U17" t="s">
        <v>176</v>
      </c>
      <c r="V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176</v>
      </c>
      <c r="AD17" t="s">
        <v>176</v>
      </c>
    </row>
    <row r="18" spans="1:30" hidden="1">
      <c r="A18" s="3" t="s">
        <v>178</v>
      </c>
      <c r="B18" t="s">
        <v>174</v>
      </c>
      <c r="C18" t="s">
        <v>175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176</v>
      </c>
      <c r="M18" t="s">
        <v>176</v>
      </c>
      <c r="N18">
        <v>481.2</v>
      </c>
      <c r="O18">
        <v>4812</v>
      </c>
      <c r="P18">
        <v>2.11</v>
      </c>
      <c r="Q18" t="s">
        <v>176</v>
      </c>
      <c r="R18" t="s">
        <v>176</v>
      </c>
      <c r="S18" t="s">
        <v>176</v>
      </c>
      <c r="U18" t="s">
        <v>176</v>
      </c>
      <c r="V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176</v>
      </c>
      <c r="AD18" t="s">
        <v>176</v>
      </c>
    </row>
    <row r="19" spans="1:30">
      <c r="A19" s="3" t="s">
        <v>178</v>
      </c>
      <c r="B19" t="s">
        <v>174</v>
      </c>
      <c r="C19" t="s">
        <v>175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U19" t="s">
        <v>176</v>
      </c>
      <c r="V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176</v>
      </c>
      <c r="AD19" t="s">
        <v>176</v>
      </c>
    </row>
    <row r="20" spans="1:30" hidden="1">
      <c r="A20" s="3" t="s">
        <v>179</v>
      </c>
      <c r="B20" t="s">
        <v>174</v>
      </c>
      <c r="C20" t="s">
        <v>175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176</v>
      </c>
      <c r="M20" t="s">
        <v>176</v>
      </c>
      <c r="N20">
        <v>94.5</v>
      </c>
      <c r="O20">
        <v>945</v>
      </c>
      <c r="P20">
        <v>4.32</v>
      </c>
      <c r="Q20" t="s">
        <v>176</v>
      </c>
      <c r="R20" t="s">
        <v>176</v>
      </c>
      <c r="S20" t="s">
        <v>176</v>
      </c>
      <c r="U20" t="s">
        <v>176</v>
      </c>
      <c r="V20" t="s">
        <v>176</v>
      </c>
      <c r="X20" t="s">
        <v>176</v>
      </c>
      <c r="Y20" t="s">
        <v>176</v>
      </c>
      <c r="Z20" t="s">
        <v>176</v>
      </c>
      <c r="AA20" t="s">
        <v>176</v>
      </c>
      <c r="AB20" t="s">
        <v>176</v>
      </c>
      <c r="AC20" t="s">
        <v>176</v>
      </c>
      <c r="AD20" t="s">
        <v>176</v>
      </c>
    </row>
    <row r="21" spans="1:30" hidden="1">
      <c r="A21" s="3" t="s">
        <v>179</v>
      </c>
      <c r="B21" t="s">
        <v>174</v>
      </c>
      <c r="C21" t="s">
        <v>175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176</v>
      </c>
      <c r="M21" t="s">
        <v>176</v>
      </c>
      <c r="N21">
        <v>247.6</v>
      </c>
      <c r="O21">
        <v>2476</v>
      </c>
      <c r="P21">
        <v>3.48</v>
      </c>
      <c r="Q21" t="s">
        <v>176</v>
      </c>
      <c r="R21" t="s">
        <v>176</v>
      </c>
      <c r="S21" t="s">
        <v>176</v>
      </c>
      <c r="U21" t="s">
        <v>176</v>
      </c>
      <c r="V21" t="s">
        <v>176</v>
      </c>
      <c r="X21" t="s">
        <v>176</v>
      </c>
      <c r="Y21" t="s">
        <v>176</v>
      </c>
      <c r="Z21" t="s">
        <v>176</v>
      </c>
      <c r="AA21" t="s">
        <v>176</v>
      </c>
      <c r="AB21" t="s">
        <v>176</v>
      </c>
      <c r="AC21" t="s">
        <v>176</v>
      </c>
      <c r="AD21" t="s">
        <v>176</v>
      </c>
    </row>
    <row r="22" spans="1:30" hidden="1">
      <c r="A22" s="3" t="s">
        <v>179</v>
      </c>
      <c r="B22" t="s">
        <v>174</v>
      </c>
      <c r="C22" t="s">
        <v>175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176</v>
      </c>
      <c r="M22" t="s">
        <v>176</v>
      </c>
      <c r="N22">
        <v>372.1</v>
      </c>
      <c r="O22">
        <v>3721</v>
      </c>
      <c r="P22">
        <v>3.02</v>
      </c>
      <c r="Q22" t="s">
        <v>176</v>
      </c>
      <c r="R22" t="s">
        <v>176</v>
      </c>
      <c r="S22" t="s">
        <v>176</v>
      </c>
      <c r="U22" t="s">
        <v>176</v>
      </c>
      <c r="V22" t="s">
        <v>176</v>
      </c>
      <c r="X22" t="s">
        <v>176</v>
      </c>
      <c r="Y22" t="s">
        <v>176</v>
      </c>
      <c r="Z22" t="s">
        <v>176</v>
      </c>
      <c r="AA22" t="s">
        <v>176</v>
      </c>
      <c r="AB22" t="s">
        <v>176</v>
      </c>
      <c r="AC22" t="s">
        <v>176</v>
      </c>
      <c r="AD22" t="s">
        <v>176</v>
      </c>
    </row>
    <row r="23" spans="1:30" hidden="1">
      <c r="A23" s="3" t="s">
        <v>179</v>
      </c>
      <c r="B23" t="s">
        <v>174</v>
      </c>
      <c r="C23" t="s">
        <v>175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176</v>
      </c>
      <c r="M23" t="s">
        <v>176</v>
      </c>
      <c r="N23">
        <v>492.7</v>
      </c>
      <c r="O23">
        <v>4927</v>
      </c>
      <c r="P23">
        <v>2.67</v>
      </c>
      <c r="Q23" t="s">
        <v>176</v>
      </c>
      <c r="R23" t="s">
        <v>176</v>
      </c>
      <c r="S23" t="s">
        <v>176</v>
      </c>
      <c r="U23" t="s">
        <v>176</v>
      </c>
      <c r="V23" t="s">
        <v>176</v>
      </c>
      <c r="X23" t="s">
        <v>176</v>
      </c>
      <c r="Y23" t="s">
        <v>176</v>
      </c>
      <c r="Z23" t="s">
        <v>176</v>
      </c>
      <c r="AA23" t="s">
        <v>176</v>
      </c>
      <c r="AB23" t="s">
        <v>176</v>
      </c>
      <c r="AC23" t="s">
        <v>176</v>
      </c>
      <c r="AD23" t="s">
        <v>176</v>
      </c>
    </row>
    <row r="24" spans="1:30">
      <c r="A24" s="3" t="s">
        <v>179</v>
      </c>
      <c r="B24" t="s">
        <v>174</v>
      </c>
      <c r="C24" t="s">
        <v>175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U24" t="s">
        <v>176</v>
      </c>
      <c r="V24" t="s">
        <v>176</v>
      </c>
      <c r="X24" t="s">
        <v>176</v>
      </c>
      <c r="Y24" t="s">
        <v>176</v>
      </c>
      <c r="Z24" t="s">
        <v>176</v>
      </c>
      <c r="AA24" t="s">
        <v>176</v>
      </c>
      <c r="AB24" t="s">
        <v>176</v>
      </c>
      <c r="AC24" t="s">
        <v>176</v>
      </c>
      <c r="AD24" t="s">
        <v>176</v>
      </c>
    </row>
    <row r="25" spans="1:30" hidden="1">
      <c r="A25" s="3" t="s">
        <v>180</v>
      </c>
      <c r="B25" t="s">
        <v>174</v>
      </c>
      <c r="C25" t="s">
        <v>175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176</v>
      </c>
      <c r="M25" t="s">
        <v>176</v>
      </c>
      <c r="N25">
        <v>88.6</v>
      </c>
      <c r="O25">
        <v>886</v>
      </c>
      <c r="P25">
        <v>4.33</v>
      </c>
      <c r="Q25" t="s">
        <v>176</v>
      </c>
      <c r="R25" t="s">
        <v>176</v>
      </c>
      <c r="S25" t="s">
        <v>176</v>
      </c>
      <c r="U25" t="s">
        <v>176</v>
      </c>
      <c r="V25" t="s">
        <v>176</v>
      </c>
      <c r="X25" t="s">
        <v>176</v>
      </c>
      <c r="Y25" t="s">
        <v>176</v>
      </c>
      <c r="Z25" t="s">
        <v>176</v>
      </c>
      <c r="AA25" t="s">
        <v>176</v>
      </c>
      <c r="AB25" t="s">
        <v>176</v>
      </c>
      <c r="AC25" t="s">
        <v>176</v>
      </c>
      <c r="AD25" t="s">
        <v>176</v>
      </c>
    </row>
    <row r="26" spans="1:30" hidden="1">
      <c r="A26" s="3" t="s">
        <v>180</v>
      </c>
      <c r="B26" t="s">
        <v>174</v>
      </c>
      <c r="C26" t="s">
        <v>175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176</v>
      </c>
      <c r="M26" t="s">
        <v>176</v>
      </c>
      <c r="N26">
        <v>239.9</v>
      </c>
      <c r="O26">
        <v>2399</v>
      </c>
      <c r="P26">
        <v>3.63</v>
      </c>
      <c r="Q26" t="s">
        <v>176</v>
      </c>
      <c r="R26" t="s">
        <v>176</v>
      </c>
      <c r="S26" t="s">
        <v>176</v>
      </c>
      <c r="U26" t="s">
        <v>176</v>
      </c>
      <c r="V26" t="s">
        <v>176</v>
      </c>
      <c r="X26" t="s">
        <v>176</v>
      </c>
      <c r="Y26" t="s">
        <v>176</v>
      </c>
      <c r="Z26" t="s">
        <v>176</v>
      </c>
      <c r="AA26" t="s">
        <v>176</v>
      </c>
      <c r="AB26" t="s">
        <v>176</v>
      </c>
      <c r="AC26" t="s">
        <v>176</v>
      </c>
      <c r="AD26" t="s">
        <v>176</v>
      </c>
    </row>
    <row r="27" spans="1:30" hidden="1">
      <c r="A27" s="3" t="s">
        <v>180</v>
      </c>
      <c r="B27" t="s">
        <v>174</v>
      </c>
      <c r="C27" t="s">
        <v>175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176</v>
      </c>
      <c r="M27" t="s">
        <v>176</v>
      </c>
      <c r="N27">
        <v>366.6</v>
      </c>
      <c r="O27">
        <v>3666</v>
      </c>
      <c r="P27">
        <v>3.22</v>
      </c>
      <c r="Q27" t="s">
        <v>176</v>
      </c>
      <c r="R27" t="s">
        <v>176</v>
      </c>
      <c r="S27" t="s">
        <v>176</v>
      </c>
      <c r="U27" t="s">
        <v>176</v>
      </c>
      <c r="V27" t="s">
        <v>176</v>
      </c>
      <c r="X27" t="s">
        <v>176</v>
      </c>
      <c r="Y27" t="s">
        <v>176</v>
      </c>
      <c r="Z27" t="s">
        <v>176</v>
      </c>
      <c r="AA27" t="s">
        <v>176</v>
      </c>
      <c r="AB27" t="s">
        <v>176</v>
      </c>
      <c r="AC27" t="s">
        <v>176</v>
      </c>
      <c r="AD27" t="s">
        <v>176</v>
      </c>
    </row>
    <row r="28" spans="1:30" hidden="1">
      <c r="A28" s="3" t="s">
        <v>180</v>
      </c>
      <c r="B28" t="s">
        <v>174</v>
      </c>
      <c r="C28" t="s">
        <v>175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176</v>
      </c>
      <c r="M28" t="s">
        <v>176</v>
      </c>
      <c r="N28">
        <v>472.3</v>
      </c>
      <c r="O28">
        <v>4723</v>
      </c>
      <c r="P28">
        <v>2.98</v>
      </c>
      <c r="Q28" t="s">
        <v>176</v>
      </c>
      <c r="R28" t="s">
        <v>176</v>
      </c>
      <c r="S28" t="s">
        <v>176</v>
      </c>
      <c r="U28" t="s">
        <v>176</v>
      </c>
      <c r="V28" t="s">
        <v>176</v>
      </c>
      <c r="X28" t="s">
        <v>176</v>
      </c>
      <c r="Y28" t="s">
        <v>176</v>
      </c>
      <c r="Z28" t="s">
        <v>176</v>
      </c>
      <c r="AA28" t="s">
        <v>176</v>
      </c>
      <c r="AB28" t="s">
        <v>176</v>
      </c>
      <c r="AC28" t="s">
        <v>176</v>
      </c>
      <c r="AD28" t="s">
        <v>176</v>
      </c>
    </row>
    <row r="29" spans="1:30">
      <c r="A29" s="3" t="s">
        <v>180</v>
      </c>
      <c r="B29" t="s">
        <v>174</v>
      </c>
      <c r="C29" t="s">
        <v>175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U29" t="s">
        <v>176</v>
      </c>
      <c r="V29" t="s">
        <v>176</v>
      </c>
      <c r="X29" t="s">
        <v>176</v>
      </c>
      <c r="Y29" t="s">
        <v>176</v>
      </c>
      <c r="Z29" t="s">
        <v>176</v>
      </c>
      <c r="AA29" t="s">
        <v>176</v>
      </c>
      <c r="AB29" t="s">
        <v>176</v>
      </c>
      <c r="AC29" t="s">
        <v>176</v>
      </c>
      <c r="AD29" t="s">
        <v>176</v>
      </c>
    </row>
    <row r="30" spans="1:30" hidden="1">
      <c r="A30" s="3" t="s">
        <v>181</v>
      </c>
      <c r="B30" t="s">
        <v>174</v>
      </c>
      <c r="C30" t="s">
        <v>175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176</v>
      </c>
      <c r="M30" t="s">
        <v>176</v>
      </c>
      <c r="N30">
        <v>79.900000000000006</v>
      </c>
      <c r="O30">
        <v>799</v>
      </c>
      <c r="P30">
        <v>4.3499999999999996</v>
      </c>
      <c r="Q30" t="s">
        <v>176</v>
      </c>
      <c r="R30" t="s">
        <v>176</v>
      </c>
      <c r="S30" t="s">
        <v>176</v>
      </c>
      <c r="U30" t="s">
        <v>176</v>
      </c>
      <c r="V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</row>
    <row r="31" spans="1:30" hidden="1">
      <c r="A31" s="3" t="s">
        <v>181</v>
      </c>
      <c r="B31" t="s">
        <v>174</v>
      </c>
      <c r="C31" t="s">
        <v>175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176</v>
      </c>
      <c r="M31" t="s">
        <v>176</v>
      </c>
      <c r="N31">
        <v>235.3</v>
      </c>
      <c r="O31">
        <v>2353</v>
      </c>
      <c r="P31">
        <v>3.58</v>
      </c>
      <c r="Q31" t="s">
        <v>176</v>
      </c>
      <c r="R31" t="s">
        <v>176</v>
      </c>
      <c r="S31" t="s">
        <v>176</v>
      </c>
      <c r="U31" t="s">
        <v>176</v>
      </c>
      <c r="V31" t="s">
        <v>176</v>
      </c>
      <c r="X31" t="s">
        <v>176</v>
      </c>
      <c r="Y31" t="s">
        <v>176</v>
      </c>
      <c r="Z31" t="s">
        <v>176</v>
      </c>
      <c r="AA31" t="s">
        <v>176</v>
      </c>
      <c r="AB31" t="s">
        <v>176</v>
      </c>
      <c r="AC31" t="s">
        <v>176</v>
      </c>
      <c r="AD31" t="s">
        <v>176</v>
      </c>
    </row>
    <row r="32" spans="1:30" hidden="1">
      <c r="A32" s="3" t="s">
        <v>181</v>
      </c>
      <c r="B32" t="s">
        <v>174</v>
      </c>
      <c r="C32" t="s">
        <v>175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176</v>
      </c>
      <c r="M32" t="s">
        <v>176</v>
      </c>
      <c r="N32">
        <v>367.4</v>
      </c>
      <c r="O32">
        <v>3674</v>
      </c>
      <c r="P32">
        <v>3.23</v>
      </c>
      <c r="Q32" t="s">
        <v>176</v>
      </c>
      <c r="R32" t="s">
        <v>176</v>
      </c>
      <c r="S32" t="s">
        <v>176</v>
      </c>
      <c r="U32" t="s">
        <v>176</v>
      </c>
      <c r="V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</row>
    <row r="33" spans="1:30" hidden="1">
      <c r="A33" s="3" t="s">
        <v>181</v>
      </c>
      <c r="B33" t="s">
        <v>174</v>
      </c>
      <c r="C33" t="s">
        <v>175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176</v>
      </c>
      <c r="M33" t="s">
        <v>176</v>
      </c>
      <c r="N33">
        <v>472.4</v>
      </c>
      <c r="O33">
        <v>4724</v>
      </c>
      <c r="P33">
        <v>2.98</v>
      </c>
      <c r="Q33" t="s">
        <v>176</v>
      </c>
      <c r="R33" t="s">
        <v>176</v>
      </c>
      <c r="S33" t="s">
        <v>176</v>
      </c>
      <c r="U33" t="s">
        <v>176</v>
      </c>
      <c r="V33" t="s">
        <v>176</v>
      </c>
      <c r="X33" t="s">
        <v>176</v>
      </c>
      <c r="Y33" t="s">
        <v>176</v>
      </c>
      <c r="Z33" t="s">
        <v>176</v>
      </c>
      <c r="AA33" t="s">
        <v>176</v>
      </c>
      <c r="AB33" t="s">
        <v>176</v>
      </c>
      <c r="AC33" t="s">
        <v>176</v>
      </c>
      <c r="AD33" t="s">
        <v>176</v>
      </c>
    </row>
    <row r="34" spans="1:30">
      <c r="A34" s="3" t="s">
        <v>181</v>
      </c>
      <c r="B34" t="s">
        <v>174</v>
      </c>
      <c r="C34" t="s">
        <v>175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U34" t="s">
        <v>176</v>
      </c>
      <c r="V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176</v>
      </c>
      <c r="AC34" t="s">
        <v>176</v>
      </c>
      <c r="AD34" t="s">
        <v>176</v>
      </c>
    </row>
    <row r="35" spans="1:30" hidden="1">
      <c r="A35" s="3" t="s">
        <v>182</v>
      </c>
      <c r="B35" t="s">
        <v>183</v>
      </c>
      <c r="C35" t="s">
        <v>175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176</v>
      </c>
      <c r="M35" t="s">
        <v>176</v>
      </c>
      <c r="N35">
        <v>2.3976670000000002</v>
      </c>
      <c r="O35">
        <v>23.976669999999999</v>
      </c>
      <c r="P35" t="s">
        <v>176</v>
      </c>
      <c r="Q35">
        <v>0.23</v>
      </c>
      <c r="R35">
        <v>283333.3</v>
      </c>
      <c r="S35">
        <v>108.16670000000001</v>
      </c>
      <c r="U35" t="s">
        <v>176</v>
      </c>
      <c r="V35">
        <v>131.6</v>
      </c>
      <c r="X35" t="s">
        <v>176</v>
      </c>
      <c r="Y35" t="s">
        <v>176</v>
      </c>
      <c r="Z35" t="s">
        <v>176</v>
      </c>
      <c r="AA35" t="s">
        <v>176</v>
      </c>
      <c r="AB35">
        <v>10.81667</v>
      </c>
      <c r="AC35" t="s">
        <v>176</v>
      </c>
      <c r="AD35">
        <v>13.16</v>
      </c>
    </row>
    <row r="36" spans="1:30" hidden="1">
      <c r="A36" s="3" t="s">
        <v>182</v>
      </c>
      <c r="B36" t="s">
        <v>183</v>
      </c>
      <c r="C36" t="s">
        <v>175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176</v>
      </c>
      <c r="M36" t="s">
        <v>176</v>
      </c>
      <c r="N36">
        <v>13.24067</v>
      </c>
      <c r="O36">
        <v>132.4067</v>
      </c>
      <c r="P36" t="s">
        <v>176</v>
      </c>
      <c r="Q36">
        <v>0.98</v>
      </c>
      <c r="R36">
        <v>281666.7</v>
      </c>
      <c r="S36">
        <v>664.9</v>
      </c>
      <c r="U36" t="s">
        <v>176</v>
      </c>
      <c r="V36">
        <v>659.16669999999999</v>
      </c>
      <c r="X36" t="s">
        <v>176</v>
      </c>
      <c r="Y36" t="s">
        <v>176</v>
      </c>
      <c r="Z36" t="s">
        <v>176</v>
      </c>
      <c r="AA36" t="s">
        <v>176</v>
      </c>
      <c r="AB36">
        <v>66.489999999999995</v>
      </c>
      <c r="AC36" t="s">
        <v>176</v>
      </c>
      <c r="AD36">
        <v>65.916669999999996</v>
      </c>
    </row>
    <row r="37" spans="1:30" hidden="1">
      <c r="A37" s="3" t="s">
        <v>182</v>
      </c>
      <c r="B37" t="s">
        <v>183</v>
      </c>
      <c r="C37" t="s">
        <v>175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176</v>
      </c>
      <c r="M37" t="s">
        <v>176</v>
      </c>
      <c r="N37">
        <v>45.051000000000002</v>
      </c>
      <c r="O37">
        <v>450.51</v>
      </c>
      <c r="P37" t="s">
        <v>176</v>
      </c>
      <c r="Q37">
        <v>3.16</v>
      </c>
      <c r="R37">
        <v>195000</v>
      </c>
      <c r="S37">
        <v>1742.8330000000001</v>
      </c>
      <c r="U37" t="s">
        <v>176</v>
      </c>
      <c r="V37">
        <v>2762.2669999999998</v>
      </c>
      <c r="X37" t="s">
        <v>176</v>
      </c>
      <c r="Y37" t="s">
        <v>176</v>
      </c>
      <c r="Z37" t="s">
        <v>176</v>
      </c>
      <c r="AA37" t="s">
        <v>176</v>
      </c>
      <c r="AB37">
        <v>174.2833</v>
      </c>
      <c r="AC37" t="s">
        <v>176</v>
      </c>
      <c r="AD37">
        <v>276.22669999999999</v>
      </c>
    </row>
    <row r="38" spans="1:30">
      <c r="A38" s="3" t="s">
        <v>182</v>
      </c>
      <c r="B38" t="s">
        <v>183</v>
      </c>
      <c r="C38" t="s">
        <v>175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176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176</v>
      </c>
      <c r="Y38" t="s">
        <v>176</v>
      </c>
      <c r="Z38" t="s">
        <v>176</v>
      </c>
      <c r="AA38" t="s">
        <v>176</v>
      </c>
      <c r="AB38">
        <v>180.67330000000001</v>
      </c>
      <c r="AC38">
        <v>127.8267</v>
      </c>
      <c r="AD38">
        <v>251</v>
      </c>
    </row>
    <row r="39" spans="1:30">
      <c r="A39" s="3" t="s">
        <v>182</v>
      </c>
      <c r="B39" t="s">
        <v>183</v>
      </c>
      <c r="C39" t="s">
        <v>175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176</v>
      </c>
      <c r="Q39" t="s">
        <v>176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176</v>
      </c>
      <c r="Y39" t="s">
        <v>176</v>
      </c>
      <c r="Z39" t="s">
        <v>176</v>
      </c>
      <c r="AA39" t="s">
        <v>176</v>
      </c>
      <c r="AB39">
        <v>86.816670000000002</v>
      </c>
      <c r="AC39">
        <v>516.6567</v>
      </c>
      <c r="AD39">
        <v>362.10329999999999</v>
      </c>
    </row>
    <row r="40" spans="1:30" hidden="1">
      <c r="A40" s="3" t="s">
        <v>184</v>
      </c>
      <c r="B40" t="s">
        <v>183</v>
      </c>
      <c r="C40" t="s">
        <v>175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176</v>
      </c>
      <c r="M40" t="s">
        <v>176</v>
      </c>
      <c r="N40">
        <v>6.05</v>
      </c>
      <c r="O40">
        <v>60.5</v>
      </c>
      <c r="P40" t="s">
        <v>176</v>
      </c>
      <c r="Q40">
        <v>0.71</v>
      </c>
      <c r="R40">
        <v>274854</v>
      </c>
      <c r="S40">
        <v>369.5333</v>
      </c>
      <c r="U40" t="s">
        <v>176</v>
      </c>
      <c r="V40">
        <v>235.4667</v>
      </c>
      <c r="X40" t="s">
        <v>176</v>
      </c>
      <c r="Y40" t="s">
        <v>176</v>
      </c>
      <c r="Z40" t="s">
        <v>176</v>
      </c>
      <c r="AA40" t="s">
        <v>176</v>
      </c>
      <c r="AB40">
        <v>36.953330000000001</v>
      </c>
      <c r="AC40" t="s">
        <v>176</v>
      </c>
      <c r="AD40">
        <v>23.546669999999999</v>
      </c>
    </row>
    <row r="41" spans="1:30" hidden="1">
      <c r="A41" s="3" t="s">
        <v>184</v>
      </c>
      <c r="B41" t="s">
        <v>183</v>
      </c>
      <c r="C41" t="s">
        <v>175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176</v>
      </c>
      <c r="M41" t="s">
        <v>176</v>
      </c>
      <c r="N41">
        <v>29.856999999999999</v>
      </c>
      <c r="O41">
        <v>298.57</v>
      </c>
      <c r="P41" t="s">
        <v>176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176</v>
      </c>
      <c r="Y41" t="s">
        <v>176</v>
      </c>
      <c r="Z41" t="s">
        <v>176</v>
      </c>
      <c r="AA41" t="s">
        <v>176</v>
      </c>
      <c r="AB41">
        <v>143.22669999999999</v>
      </c>
      <c r="AC41">
        <v>4.28</v>
      </c>
      <c r="AD41">
        <v>151.0633</v>
      </c>
    </row>
    <row r="42" spans="1:30">
      <c r="A42" s="3" t="s">
        <v>184</v>
      </c>
      <c r="B42" t="s">
        <v>183</v>
      </c>
      <c r="C42" t="s">
        <v>175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176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176</v>
      </c>
      <c r="Y42" t="s">
        <v>176</v>
      </c>
      <c r="Z42" t="s">
        <v>176</v>
      </c>
      <c r="AA42" t="s">
        <v>176</v>
      </c>
      <c r="AB42">
        <v>178.10329999999999</v>
      </c>
      <c r="AC42">
        <v>49.086669999999998</v>
      </c>
      <c r="AD42">
        <v>249.7467</v>
      </c>
    </row>
    <row r="43" spans="1:30">
      <c r="A43" s="3" t="s">
        <v>184</v>
      </c>
      <c r="B43" t="s">
        <v>183</v>
      </c>
      <c r="C43" t="s">
        <v>175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176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176</v>
      </c>
      <c r="Y43" t="s">
        <v>176</v>
      </c>
      <c r="Z43" t="s">
        <v>176</v>
      </c>
      <c r="AA43" t="s">
        <v>176</v>
      </c>
      <c r="AB43">
        <v>179.9633</v>
      </c>
      <c r="AC43">
        <v>136.97329999999999</v>
      </c>
      <c r="AD43">
        <v>298.88330000000002</v>
      </c>
    </row>
    <row r="44" spans="1:30">
      <c r="A44" s="3" t="s">
        <v>184</v>
      </c>
      <c r="B44" t="s">
        <v>183</v>
      </c>
      <c r="C44" t="s">
        <v>175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176</v>
      </c>
      <c r="Q44" t="s">
        <v>176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176</v>
      </c>
      <c r="Y44" t="s">
        <v>176</v>
      </c>
      <c r="Z44" t="s">
        <v>176</v>
      </c>
      <c r="AA44" t="s">
        <v>176</v>
      </c>
      <c r="AB44">
        <v>118.25</v>
      </c>
      <c r="AC44">
        <v>256.11</v>
      </c>
      <c r="AD44">
        <v>366.25</v>
      </c>
    </row>
    <row r="45" spans="1:30" hidden="1">
      <c r="A45" s="3" t="s">
        <v>185</v>
      </c>
      <c r="B45" t="s">
        <v>186</v>
      </c>
      <c r="C45" t="s">
        <v>175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176</v>
      </c>
      <c r="M45" t="s">
        <v>176</v>
      </c>
      <c r="N45">
        <v>56.521590000000003</v>
      </c>
      <c r="O45">
        <v>565.21590000000003</v>
      </c>
      <c r="P45" t="s">
        <v>176</v>
      </c>
      <c r="Q45">
        <v>0.81</v>
      </c>
      <c r="R45" t="s">
        <v>176</v>
      </c>
      <c r="S45">
        <v>329.72750000000002</v>
      </c>
      <c r="U45" t="s">
        <v>176</v>
      </c>
      <c r="V45">
        <v>235.48840000000001</v>
      </c>
      <c r="X45" t="s">
        <v>176</v>
      </c>
      <c r="Y45">
        <v>259</v>
      </c>
      <c r="Z45">
        <v>278</v>
      </c>
      <c r="AA45" t="s">
        <v>176</v>
      </c>
      <c r="AB45">
        <v>32.972749999999998</v>
      </c>
      <c r="AC45" t="s">
        <v>176</v>
      </c>
      <c r="AD45">
        <v>23.548839999999998</v>
      </c>
    </row>
    <row r="46" spans="1:30" hidden="1">
      <c r="A46" s="3" t="s">
        <v>185</v>
      </c>
      <c r="B46" t="s">
        <v>186</v>
      </c>
      <c r="C46" t="s">
        <v>175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176</v>
      </c>
      <c r="M46" t="s">
        <v>176</v>
      </c>
      <c r="N46">
        <v>131.25129999999999</v>
      </c>
      <c r="O46">
        <v>1312.5129999999999</v>
      </c>
      <c r="P46" t="s">
        <v>176</v>
      </c>
      <c r="Q46">
        <v>1.32</v>
      </c>
      <c r="R46" t="s">
        <v>176</v>
      </c>
      <c r="S46">
        <v>636.20190000000002</v>
      </c>
      <c r="U46" t="s">
        <v>176</v>
      </c>
      <c r="V46">
        <v>676.3107</v>
      </c>
      <c r="X46" t="s">
        <v>176</v>
      </c>
      <c r="Y46">
        <v>259</v>
      </c>
      <c r="Z46">
        <v>278</v>
      </c>
      <c r="AA46" t="s">
        <v>176</v>
      </c>
      <c r="AB46">
        <v>63.620190000000001</v>
      </c>
      <c r="AC46" t="s">
        <v>176</v>
      </c>
      <c r="AD46">
        <v>67.631069999999994</v>
      </c>
    </row>
    <row r="47" spans="1:30" hidden="1">
      <c r="A47" s="3" t="s">
        <v>185</v>
      </c>
      <c r="B47" t="s">
        <v>186</v>
      </c>
      <c r="C47" t="s">
        <v>175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176</v>
      </c>
      <c r="M47" t="s">
        <v>176</v>
      </c>
      <c r="N47">
        <v>338.91910000000001</v>
      </c>
      <c r="O47">
        <v>3389.1909999999998</v>
      </c>
      <c r="P47" t="s">
        <v>176</v>
      </c>
      <c r="Q47">
        <v>1.79</v>
      </c>
      <c r="R47" t="s">
        <v>176</v>
      </c>
      <c r="S47">
        <v>1316.002</v>
      </c>
      <c r="U47" t="s">
        <v>176</v>
      </c>
      <c r="V47">
        <v>1953.498</v>
      </c>
      <c r="X47" t="s">
        <v>176</v>
      </c>
      <c r="Y47">
        <v>259</v>
      </c>
      <c r="Z47">
        <v>278</v>
      </c>
      <c r="AA47" t="s">
        <v>176</v>
      </c>
      <c r="AB47">
        <v>131.6002</v>
      </c>
      <c r="AC47" t="s">
        <v>176</v>
      </c>
      <c r="AD47">
        <v>195.34979999999999</v>
      </c>
    </row>
    <row r="48" spans="1:30" hidden="1">
      <c r="A48" s="3" t="s">
        <v>185</v>
      </c>
      <c r="B48" t="s">
        <v>186</v>
      </c>
      <c r="C48" t="s">
        <v>175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176</v>
      </c>
      <c r="M48" t="s">
        <v>176</v>
      </c>
      <c r="N48">
        <v>396.70150000000001</v>
      </c>
      <c r="O48">
        <v>3967.0149999999999</v>
      </c>
      <c r="P48" t="s">
        <v>176</v>
      </c>
      <c r="Q48">
        <v>1.49</v>
      </c>
      <c r="R48" t="s">
        <v>176</v>
      </c>
      <c r="S48">
        <v>1089.2429999999999</v>
      </c>
      <c r="U48">
        <v>669.74199999999996</v>
      </c>
      <c r="V48">
        <v>1895.1769999999999</v>
      </c>
      <c r="X48" t="s">
        <v>176</v>
      </c>
      <c r="Y48">
        <v>259</v>
      </c>
      <c r="Z48">
        <v>278</v>
      </c>
      <c r="AA48" t="s">
        <v>176</v>
      </c>
      <c r="AB48">
        <v>108.9243</v>
      </c>
      <c r="AC48">
        <v>66.974199999999996</v>
      </c>
      <c r="AD48">
        <v>189.51769999999999</v>
      </c>
    </row>
    <row r="49" spans="1:30">
      <c r="A49" s="3" t="s">
        <v>185</v>
      </c>
      <c r="B49" t="s">
        <v>186</v>
      </c>
      <c r="C49" t="s">
        <v>175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176</v>
      </c>
      <c r="Q49" t="s">
        <v>176</v>
      </c>
      <c r="R49" t="s">
        <v>176</v>
      </c>
      <c r="S49" t="s">
        <v>176</v>
      </c>
      <c r="U49">
        <v>3473.413</v>
      </c>
      <c r="V49" t="s">
        <v>176</v>
      </c>
      <c r="X49">
        <v>26.486740000000001</v>
      </c>
      <c r="Y49">
        <v>259</v>
      </c>
      <c r="Z49">
        <v>278</v>
      </c>
      <c r="AA49" t="s">
        <v>176</v>
      </c>
      <c r="AB49" t="s">
        <v>176</v>
      </c>
      <c r="AC49">
        <v>347.34129999999999</v>
      </c>
      <c r="AD49" t="s">
        <v>176</v>
      </c>
    </row>
    <row r="50" spans="1:30" hidden="1">
      <c r="A50" s="3" t="s">
        <v>187</v>
      </c>
      <c r="B50" t="s">
        <v>186</v>
      </c>
      <c r="C50" t="s">
        <v>175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176</v>
      </c>
      <c r="M50" t="s">
        <v>176</v>
      </c>
      <c r="N50">
        <v>56.599739999999997</v>
      </c>
      <c r="O50">
        <v>565.99739999999997</v>
      </c>
      <c r="P50" t="s">
        <v>176</v>
      </c>
      <c r="Q50">
        <v>0.85</v>
      </c>
      <c r="R50" t="s">
        <v>176</v>
      </c>
      <c r="S50">
        <v>347.53070000000002</v>
      </c>
      <c r="U50" t="s">
        <v>176</v>
      </c>
      <c r="V50">
        <v>218.4667</v>
      </c>
      <c r="X50" t="s">
        <v>176</v>
      </c>
      <c r="Y50">
        <v>259</v>
      </c>
      <c r="Z50">
        <v>278</v>
      </c>
      <c r="AA50" t="s">
        <v>176</v>
      </c>
      <c r="AB50">
        <v>34.753070000000001</v>
      </c>
      <c r="AC50" t="s">
        <v>176</v>
      </c>
      <c r="AD50">
        <v>21.84667</v>
      </c>
    </row>
    <row r="51" spans="1:30" hidden="1">
      <c r="A51" s="3" t="s">
        <v>187</v>
      </c>
      <c r="B51" t="s">
        <v>186</v>
      </c>
      <c r="C51" t="s">
        <v>175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176</v>
      </c>
      <c r="M51" t="s">
        <v>176</v>
      </c>
      <c r="N51">
        <v>189.88140000000001</v>
      </c>
      <c r="O51">
        <v>1898.8140000000001</v>
      </c>
      <c r="P51" t="s">
        <v>176</v>
      </c>
      <c r="Q51">
        <v>1.86</v>
      </c>
      <c r="R51" t="s">
        <v>176</v>
      </c>
      <c r="S51">
        <v>941.3288</v>
      </c>
      <c r="U51" t="s">
        <v>176</v>
      </c>
      <c r="V51">
        <v>957.48500000000001</v>
      </c>
      <c r="X51" t="s">
        <v>176</v>
      </c>
      <c r="Y51">
        <v>259</v>
      </c>
      <c r="Z51">
        <v>278</v>
      </c>
      <c r="AA51" t="s">
        <v>176</v>
      </c>
      <c r="AB51">
        <v>94.13288</v>
      </c>
      <c r="AC51" t="s">
        <v>176</v>
      </c>
      <c r="AD51">
        <v>95.748500000000007</v>
      </c>
    </row>
    <row r="52" spans="1:30" hidden="1">
      <c r="A52" s="3" t="s">
        <v>187</v>
      </c>
      <c r="B52" t="s">
        <v>186</v>
      </c>
      <c r="C52" t="s">
        <v>175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176</v>
      </c>
      <c r="M52" t="s">
        <v>176</v>
      </c>
      <c r="N52">
        <v>292.25439999999998</v>
      </c>
      <c r="O52">
        <v>2922.5439999999999</v>
      </c>
      <c r="P52" t="s">
        <v>176</v>
      </c>
      <c r="Q52">
        <v>1.48</v>
      </c>
      <c r="R52" t="s">
        <v>176</v>
      </c>
      <c r="S52">
        <v>1064.335</v>
      </c>
      <c r="U52" t="s">
        <v>176</v>
      </c>
      <c r="V52">
        <v>1691.913</v>
      </c>
      <c r="X52" t="s">
        <v>176</v>
      </c>
      <c r="Y52">
        <v>259</v>
      </c>
      <c r="Z52">
        <v>278</v>
      </c>
      <c r="AA52" t="s">
        <v>176</v>
      </c>
      <c r="AB52">
        <v>106.4335</v>
      </c>
      <c r="AC52" t="s">
        <v>176</v>
      </c>
      <c r="AD52">
        <v>169.19130000000001</v>
      </c>
    </row>
    <row r="53" spans="1:30" hidden="1">
      <c r="A53" s="3" t="s">
        <v>187</v>
      </c>
      <c r="B53" t="s">
        <v>186</v>
      </c>
      <c r="C53" t="s">
        <v>175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176</v>
      </c>
      <c r="M53" t="s">
        <v>176</v>
      </c>
      <c r="N53">
        <v>416.7011</v>
      </c>
      <c r="O53">
        <v>4167.0110000000004</v>
      </c>
      <c r="P53" t="s">
        <v>176</v>
      </c>
      <c r="Q53">
        <v>1.61</v>
      </c>
      <c r="R53" t="s">
        <v>176</v>
      </c>
      <c r="S53">
        <v>1170.5309999999999</v>
      </c>
      <c r="U53">
        <v>575.42269999999996</v>
      </c>
      <c r="V53">
        <v>2050.7159999999999</v>
      </c>
      <c r="X53" t="s">
        <v>176</v>
      </c>
      <c r="Y53">
        <v>259</v>
      </c>
      <c r="Z53">
        <v>278</v>
      </c>
      <c r="AA53" t="s">
        <v>176</v>
      </c>
      <c r="AB53">
        <v>117.0531</v>
      </c>
      <c r="AC53">
        <v>57.542270000000002</v>
      </c>
      <c r="AD53">
        <v>205.07159999999999</v>
      </c>
    </row>
    <row r="54" spans="1:30">
      <c r="A54" s="3" t="s">
        <v>187</v>
      </c>
      <c r="B54" t="s">
        <v>186</v>
      </c>
      <c r="C54" t="s">
        <v>175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176</v>
      </c>
      <c r="Q54" t="s">
        <v>176</v>
      </c>
      <c r="R54" t="s">
        <v>176</v>
      </c>
      <c r="S54" t="s">
        <v>176</v>
      </c>
      <c r="U54">
        <v>4359.9269999999997</v>
      </c>
      <c r="V54" t="s">
        <v>176</v>
      </c>
      <c r="X54">
        <v>39.09404</v>
      </c>
      <c r="Y54">
        <v>259</v>
      </c>
      <c r="Z54">
        <v>278</v>
      </c>
      <c r="AA54" t="s">
        <v>176</v>
      </c>
      <c r="AB54" t="s">
        <v>176</v>
      </c>
      <c r="AC54">
        <v>435.99270000000001</v>
      </c>
      <c r="AD54" t="s">
        <v>176</v>
      </c>
    </row>
    <row r="55" spans="1:30" hidden="1">
      <c r="A55" s="3" t="s">
        <v>188</v>
      </c>
      <c r="B55" t="s">
        <v>186</v>
      </c>
      <c r="C55" t="s">
        <v>175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176</v>
      </c>
      <c r="M55" t="s">
        <v>176</v>
      </c>
      <c r="N55">
        <v>58.32349</v>
      </c>
      <c r="O55">
        <v>583.23490000000004</v>
      </c>
      <c r="P55" t="s">
        <v>176</v>
      </c>
      <c r="Q55">
        <v>0.61</v>
      </c>
      <c r="R55" t="s">
        <v>176</v>
      </c>
      <c r="S55">
        <v>336.65839999999997</v>
      </c>
      <c r="U55" t="s">
        <v>176</v>
      </c>
      <c r="V55">
        <v>246.57650000000001</v>
      </c>
      <c r="X55" t="s">
        <v>176</v>
      </c>
      <c r="Y55">
        <v>259</v>
      </c>
      <c r="Z55">
        <v>278</v>
      </c>
      <c r="AA55" t="s">
        <v>176</v>
      </c>
      <c r="AB55">
        <v>33.665840000000003</v>
      </c>
      <c r="AC55" t="s">
        <v>176</v>
      </c>
      <c r="AD55">
        <v>24.65765</v>
      </c>
    </row>
    <row r="56" spans="1:30" hidden="1">
      <c r="A56" s="3" t="s">
        <v>188</v>
      </c>
      <c r="B56" t="s">
        <v>186</v>
      </c>
      <c r="C56" t="s">
        <v>175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176</v>
      </c>
      <c r="M56" t="s">
        <v>176</v>
      </c>
      <c r="N56">
        <v>133.20679999999999</v>
      </c>
      <c r="O56">
        <v>1332.068</v>
      </c>
      <c r="P56" t="s">
        <v>176</v>
      </c>
      <c r="Q56">
        <v>1.2</v>
      </c>
      <c r="R56" t="s">
        <v>176</v>
      </c>
      <c r="S56">
        <v>661.02710000000002</v>
      </c>
      <c r="U56" t="s">
        <v>176</v>
      </c>
      <c r="V56">
        <v>671.04100000000005</v>
      </c>
      <c r="X56" t="s">
        <v>176</v>
      </c>
      <c r="Y56">
        <v>259</v>
      </c>
      <c r="Z56">
        <v>278</v>
      </c>
      <c r="AA56" t="s">
        <v>176</v>
      </c>
      <c r="AB56">
        <v>66.102710000000002</v>
      </c>
      <c r="AC56" t="s">
        <v>176</v>
      </c>
      <c r="AD56">
        <v>67.104100000000003</v>
      </c>
    </row>
    <row r="57" spans="1:30" hidden="1">
      <c r="A57" s="3" t="s">
        <v>188</v>
      </c>
      <c r="B57" t="s">
        <v>186</v>
      </c>
      <c r="C57" t="s">
        <v>175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176</v>
      </c>
      <c r="M57" t="s">
        <v>176</v>
      </c>
      <c r="N57">
        <v>393.5496</v>
      </c>
      <c r="O57">
        <v>3935.4960000000001</v>
      </c>
      <c r="P57" t="s">
        <v>176</v>
      </c>
      <c r="Q57">
        <v>1.8</v>
      </c>
      <c r="R57" t="s">
        <v>176</v>
      </c>
      <c r="S57">
        <v>1366.3219999999999</v>
      </c>
      <c r="U57" t="s">
        <v>176</v>
      </c>
      <c r="V57">
        <v>2361.0880000000002</v>
      </c>
      <c r="X57" t="s">
        <v>176</v>
      </c>
      <c r="Y57">
        <v>259</v>
      </c>
      <c r="Z57">
        <v>278</v>
      </c>
      <c r="AA57" t="s">
        <v>176</v>
      </c>
      <c r="AB57">
        <v>136.63220000000001</v>
      </c>
      <c r="AC57" t="s">
        <v>176</v>
      </c>
      <c r="AD57">
        <v>236.1088</v>
      </c>
    </row>
    <row r="58" spans="1:30" hidden="1">
      <c r="A58" s="3" t="s">
        <v>188</v>
      </c>
      <c r="B58" t="s">
        <v>186</v>
      </c>
      <c r="C58" t="s">
        <v>175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176</v>
      </c>
      <c r="M58" t="s">
        <v>176</v>
      </c>
      <c r="N58">
        <v>389.6037</v>
      </c>
      <c r="O58">
        <v>3896.0369999999998</v>
      </c>
      <c r="P58" t="s">
        <v>176</v>
      </c>
      <c r="Q58">
        <v>1.47</v>
      </c>
      <c r="R58" t="s">
        <v>176</v>
      </c>
      <c r="S58">
        <v>1054.3489999999999</v>
      </c>
      <c r="U58">
        <v>540.55790000000002</v>
      </c>
      <c r="V58">
        <v>1980.578</v>
      </c>
      <c r="X58" t="s">
        <v>176</v>
      </c>
      <c r="Y58">
        <v>259</v>
      </c>
      <c r="Z58">
        <v>278</v>
      </c>
      <c r="AA58" t="s">
        <v>176</v>
      </c>
      <c r="AB58">
        <v>105.4349</v>
      </c>
      <c r="AC58">
        <v>54.055790000000002</v>
      </c>
      <c r="AD58">
        <v>198.05779999999999</v>
      </c>
    </row>
    <row r="59" spans="1:30">
      <c r="A59" s="3" t="s">
        <v>188</v>
      </c>
      <c r="B59" t="s">
        <v>186</v>
      </c>
      <c r="C59" t="s">
        <v>175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176</v>
      </c>
      <c r="Q59" t="s">
        <v>176</v>
      </c>
      <c r="R59" t="s">
        <v>176</v>
      </c>
      <c r="S59" t="s">
        <v>176</v>
      </c>
      <c r="U59">
        <v>5827.7740000000003</v>
      </c>
      <c r="V59" t="s">
        <v>176</v>
      </c>
      <c r="X59">
        <v>89.488720000000001</v>
      </c>
      <c r="Y59">
        <v>259</v>
      </c>
      <c r="Z59">
        <v>278</v>
      </c>
      <c r="AA59" t="s">
        <v>176</v>
      </c>
      <c r="AB59" t="s">
        <v>176</v>
      </c>
      <c r="AC59">
        <v>582.77739999999994</v>
      </c>
      <c r="AD59" t="s">
        <v>176</v>
      </c>
    </row>
    <row r="60" spans="1:30" hidden="1">
      <c r="A60" s="3" t="s">
        <v>189</v>
      </c>
      <c r="B60" t="s">
        <v>186</v>
      </c>
      <c r="C60" t="s">
        <v>175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176</v>
      </c>
      <c r="M60" t="s">
        <v>176</v>
      </c>
      <c r="N60">
        <v>76.036109999999994</v>
      </c>
      <c r="O60">
        <v>760.36109999999996</v>
      </c>
      <c r="P60" t="s">
        <v>176</v>
      </c>
      <c r="Q60">
        <v>0.84</v>
      </c>
      <c r="R60" t="s">
        <v>176</v>
      </c>
      <c r="S60">
        <v>426.04570000000001</v>
      </c>
      <c r="U60" t="s">
        <v>176</v>
      </c>
      <c r="V60">
        <v>334.31540000000001</v>
      </c>
      <c r="X60" t="s">
        <v>176</v>
      </c>
      <c r="Y60">
        <v>259</v>
      </c>
      <c r="Z60">
        <v>278</v>
      </c>
      <c r="AA60" t="s">
        <v>176</v>
      </c>
      <c r="AB60">
        <v>42.604570000000002</v>
      </c>
      <c r="AC60" t="s">
        <v>176</v>
      </c>
      <c r="AD60">
        <v>33.431539999999998</v>
      </c>
    </row>
    <row r="61" spans="1:30" hidden="1">
      <c r="A61" s="3" t="s">
        <v>189</v>
      </c>
      <c r="B61" t="s">
        <v>186</v>
      </c>
      <c r="C61" t="s">
        <v>175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176</v>
      </c>
      <c r="M61" t="s">
        <v>176</v>
      </c>
      <c r="N61">
        <v>192.39250000000001</v>
      </c>
      <c r="O61">
        <v>1923.925</v>
      </c>
      <c r="P61" t="s">
        <v>176</v>
      </c>
      <c r="Q61">
        <v>1.72</v>
      </c>
      <c r="R61" t="s">
        <v>176</v>
      </c>
      <c r="S61">
        <v>946.13459999999998</v>
      </c>
      <c r="U61" t="s">
        <v>176</v>
      </c>
      <c r="V61">
        <v>977.79039999999998</v>
      </c>
      <c r="X61" t="s">
        <v>176</v>
      </c>
      <c r="Y61">
        <v>259</v>
      </c>
      <c r="Z61">
        <v>278</v>
      </c>
      <c r="AA61" t="s">
        <v>176</v>
      </c>
      <c r="AB61">
        <v>94.613460000000003</v>
      </c>
      <c r="AC61" t="s">
        <v>176</v>
      </c>
      <c r="AD61">
        <v>97.779039999999995</v>
      </c>
    </row>
    <row r="62" spans="1:30" hidden="1">
      <c r="A62" s="3" t="s">
        <v>189</v>
      </c>
      <c r="B62" t="s">
        <v>186</v>
      </c>
      <c r="C62" t="s">
        <v>175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176</v>
      </c>
      <c r="M62" t="s">
        <v>176</v>
      </c>
      <c r="N62">
        <v>233.75229999999999</v>
      </c>
      <c r="O62">
        <v>2337.5230000000001</v>
      </c>
      <c r="P62" t="s">
        <v>176</v>
      </c>
      <c r="Q62">
        <v>1.19</v>
      </c>
      <c r="R62" t="s">
        <v>176</v>
      </c>
      <c r="S62">
        <v>915.50689999999997</v>
      </c>
      <c r="U62" t="s">
        <v>176</v>
      </c>
      <c r="V62">
        <v>1390.4449999999999</v>
      </c>
      <c r="X62" t="s">
        <v>176</v>
      </c>
      <c r="Y62">
        <v>259</v>
      </c>
      <c r="Z62">
        <v>278</v>
      </c>
      <c r="AA62" t="s">
        <v>176</v>
      </c>
      <c r="AB62">
        <v>91.550690000000003</v>
      </c>
      <c r="AC62" t="s">
        <v>176</v>
      </c>
      <c r="AD62">
        <v>139.0445</v>
      </c>
    </row>
    <row r="63" spans="1:30" hidden="1">
      <c r="A63" s="3" t="s">
        <v>189</v>
      </c>
      <c r="B63" t="s">
        <v>186</v>
      </c>
      <c r="C63" t="s">
        <v>175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176</v>
      </c>
      <c r="M63" t="s">
        <v>176</v>
      </c>
      <c r="N63">
        <v>466.55439999999999</v>
      </c>
      <c r="O63">
        <v>4665.5439999999999</v>
      </c>
      <c r="P63" t="s">
        <v>176</v>
      </c>
      <c r="Q63">
        <v>1.61</v>
      </c>
      <c r="R63" t="s">
        <v>176</v>
      </c>
      <c r="S63">
        <v>1249.3209999999999</v>
      </c>
      <c r="U63">
        <v>730.03110000000004</v>
      </c>
      <c r="V63">
        <v>2357.4749999999999</v>
      </c>
      <c r="X63" t="s">
        <v>176</v>
      </c>
      <c r="Y63">
        <v>259</v>
      </c>
      <c r="Z63">
        <v>278</v>
      </c>
      <c r="AA63" t="s">
        <v>176</v>
      </c>
      <c r="AB63">
        <v>124.93210000000001</v>
      </c>
      <c r="AC63">
        <v>73.003110000000007</v>
      </c>
      <c r="AD63">
        <v>235.7475</v>
      </c>
    </row>
    <row r="64" spans="1:30">
      <c r="A64" s="3" t="s">
        <v>189</v>
      </c>
      <c r="B64" t="s">
        <v>186</v>
      </c>
      <c r="C64" t="s">
        <v>175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176</v>
      </c>
      <c r="Q64" t="s">
        <v>176</v>
      </c>
      <c r="R64" t="s">
        <v>176</v>
      </c>
      <c r="S64" t="s">
        <v>176</v>
      </c>
      <c r="U64">
        <v>5159.2460000000001</v>
      </c>
      <c r="V64" t="s">
        <v>176</v>
      </c>
      <c r="X64">
        <v>88.834289999999996</v>
      </c>
      <c r="Y64">
        <v>259</v>
      </c>
      <c r="Z64">
        <v>278</v>
      </c>
      <c r="AA64" t="s">
        <v>176</v>
      </c>
      <c r="AB64" t="s">
        <v>176</v>
      </c>
      <c r="AC64">
        <v>515.92460000000005</v>
      </c>
      <c r="AD64" t="s">
        <v>176</v>
      </c>
    </row>
    <row r="65" spans="1:30" hidden="1">
      <c r="A65" s="3" t="s">
        <v>190</v>
      </c>
      <c r="B65" t="s">
        <v>186</v>
      </c>
      <c r="C65" t="s">
        <v>175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176</v>
      </c>
      <c r="M65" t="s">
        <v>176</v>
      </c>
      <c r="N65">
        <v>111.7363</v>
      </c>
      <c r="O65">
        <v>1117.3630000000001</v>
      </c>
      <c r="P65" t="s">
        <v>176</v>
      </c>
      <c r="Q65">
        <v>1.46</v>
      </c>
      <c r="R65" t="s">
        <v>176</v>
      </c>
      <c r="S65">
        <v>648.0385</v>
      </c>
      <c r="U65" t="s">
        <v>176</v>
      </c>
      <c r="V65">
        <v>469.32440000000003</v>
      </c>
      <c r="X65" t="s">
        <v>176</v>
      </c>
      <c r="Y65">
        <v>259</v>
      </c>
      <c r="Z65">
        <v>278</v>
      </c>
      <c r="AA65" t="s">
        <v>176</v>
      </c>
      <c r="AB65">
        <v>64.803849999999997</v>
      </c>
      <c r="AC65" t="s">
        <v>176</v>
      </c>
      <c r="AD65">
        <v>46.93244</v>
      </c>
    </row>
    <row r="66" spans="1:30" hidden="1">
      <c r="A66" s="3" t="s">
        <v>190</v>
      </c>
      <c r="B66" t="s">
        <v>186</v>
      </c>
      <c r="C66" t="s">
        <v>175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176</v>
      </c>
      <c r="M66" t="s">
        <v>176</v>
      </c>
      <c r="N66">
        <v>215.64750000000001</v>
      </c>
      <c r="O66">
        <v>2156.4749999999999</v>
      </c>
      <c r="P66" t="s">
        <v>176</v>
      </c>
      <c r="Q66">
        <v>2.04</v>
      </c>
      <c r="R66" t="s">
        <v>176</v>
      </c>
      <c r="S66">
        <v>996.8143</v>
      </c>
      <c r="U66" t="s">
        <v>176</v>
      </c>
      <c r="V66">
        <v>1159.6610000000001</v>
      </c>
      <c r="X66" t="s">
        <v>176</v>
      </c>
      <c r="Y66">
        <v>259</v>
      </c>
      <c r="Z66">
        <v>278</v>
      </c>
      <c r="AA66" t="s">
        <v>176</v>
      </c>
      <c r="AB66">
        <v>99.681430000000006</v>
      </c>
      <c r="AC66" t="s">
        <v>176</v>
      </c>
      <c r="AD66">
        <v>115.9661</v>
      </c>
    </row>
    <row r="67" spans="1:30" hidden="1">
      <c r="A67" s="3" t="s">
        <v>190</v>
      </c>
      <c r="B67" t="s">
        <v>186</v>
      </c>
      <c r="C67" t="s">
        <v>175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176</v>
      </c>
      <c r="M67" t="s">
        <v>176</v>
      </c>
      <c r="N67">
        <v>380.05889999999999</v>
      </c>
      <c r="O67">
        <v>3800.5889999999999</v>
      </c>
      <c r="P67" t="s">
        <v>176</v>
      </c>
      <c r="Q67">
        <v>1.88</v>
      </c>
      <c r="R67" t="s">
        <v>176</v>
      </c>
      <c r="S67">
        <v>1428.1089999999999</v>
      </c>
      <c r="U67" t="s">
        <v>176</v>
      </c>
      <c r="V67">
        <v>2212.5160000000001</v>
      </c>
      <c r="X67" t="s">
        <v>176</v>
      </c>
      <c r="Y67">
        <v>259</v>
      </c>
      <c r="Z67">
        <v>278</v>
      </c>
      <c r="AA67" t="s">
        <v>176</v>
      </c>
      <c r="AB67">
        <v>142.8109</v>
      </c>
      <c r="AC67" t="s">
        <v>176</v>
      </c>
      <c r="AD67">
        <v>221.2516</v>
      </c>
    </row>
    <row r="68" spans="1:30" hidden="1">
      <c r="A68" s="3" t="s">
        <v>190</v>
      </c>
      <c r="B68" t="s">
        <v>186</v>
      </c>
      <c r="C68" t="s">
        <v>175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176</v>
      </c>
      <c r="M68" t="s">
        <v>176</v>
      </c>
      <c r="N68">
        <v>507.53469999999999</v>
      </c>
      <c r="O68">
        <v>5075.3469999999998</v>
      </c>
      <c r="P68" t="s">
        <v>176</v>
      </c>
      <c r="Q68">
        <v>1.61</v>
      </c>
      <c r="R68" t="s">
        <v>176</v>
      </c>
      <c r="S68">
        <v>1393.5820000000001</v>
      </c>
      <c r="U68">
        <v>825.95820000000003</v>
      </c>
      <c r="V68">
        <v>2410.06</v>
      </c>
      <c r="X68" t="s">
        <v>176</v>
      </c>
      <c r="Y68">
        <v>259</v>
      </c>
      <c r="Z68">
        <v>278</v>
      </c>
      <c r="AA68" t="s">
        <v>176</v>
      </c>
      <c r="AB68">
        <v>139.35820000000001</v>
      </c>
      <c r="AC68">
        <v>82.595820000000003</v>
      </c>
      <c r="AD68">
        <v>241.006</v>
      </c>
    </row>
    <row r="69" spans="1:30">
      <c r="A69" s="3" t="s">
        <v>190</v>
      </c>
      <c r="B69" t="s">
        <v>186</v>
      </c>
      <c r="C69" t="s">
        <v>175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176</v>
      </c>
      <c r="Q69" t="s">
        <v>176</v>
      </c>
      <c r="R69" t="s">
        <v>176</v>
      </c>
      <c r="S69" t="s">
        <v>176</v>
      </c>
      <c r="U69">
        <v>5113.5619999999999</v>
      </c>
      <c r="V69" t="s">
        <v>176</v>
      </c>
      <c r="X69">
        <v>46.43927</v>
      </c>
      <c r="Y69">
        <v>259</v>
      </c>
      <c r="Z69">
        <v>278</v>
      </c>
      <c r="AA69" t="s">
        <v>176</v>
      </c>
      <c r="AB69" t="s">
        <v>176</v>
      </c>
      <c r="AC69">
        <v>511.3562</v>
      </c>
      <c r="AD69" t="s">
        <v>176</v>
      </c>
    </row>
    <row r="70" spans="1:30" hidden="1">
      <c r="A70" s="3" t="s">
        <v>191</v>
      </c>
      <c r="B70" t="s">
        <v>186</v>
      </c>
      <c r="C70" t="s">
        <v>175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176</v>
      </c>
      <c r="M70" t="s">
        <v>176</v>
      </c>
      <c r="N70">
        <v>57.543559999999999</v>
      </c>
      <c r="O70">
        <v>575.43560000000002</v>
      </c>
      <c r="P70" t="s">
        <v>176</v>
      </c>
      <c r="Q70">
        <v>0.96</v>
      </c>
      <c r="R70" t="s">
        <v>176</v>
      </c>
      <c r="S70">
        <v>279.72469999999998</v>
      </c>
      <c r="U70" t="s">
        <v>176</v>
      </c>
      <c r="V70">
        <v>295.71080000000001</v>
      </c>
      <c r="X70" t="s">
        <v>176</v>
      </c>
      <c r="Y70">
        <v>259</v>
      </c>
      <c r="Z70">
        <v>278</v>
      </c>
      <c r="AA70" t="s">
        <v>176</v>
      </c>
      <c r="AB70">
        <v>27.972470000000001</v>
      </c>
      <c r="AC70" t="s">
        <v>176</v>
      </c>
      <c r="AD70">
        <v>29.571079999999998</v>
      </c>
    </row>
    <row r="71" spans="1:30" hidden="1">
      <c r="A71" s="3" t="s">
        <v>191</v>
      </c>
      <c r="B71" t="s">
        <v>186</v>
      </c>
      <c r="C71" t="s">
        <v>175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176</v>
      </c>
      <c r="M71" t="s">
        <v>176</v>
      </c>
      <c r="N71">
        <v>151.2037</v>
      </c>
      <c r="O71">
        <v>1512.037</v>
      </c>
      <c r="P71" t="s">
        <v>176</v>
      </c>
      <c r="Q71">
        <v>1.76</v>
      </c>
      <c r="R71" t="s">
        <v>176</v>
      </c>
      <c r="S71">
        <v>770.02179999999998</v>
      </c>
      <c r="U71" t="s">
        <v>176</v>
      </c>
      <c r="V71">
        <v>742.01570000000004</v>
      </c>
      <c r="X71" t="s">
        <v>176</v>
      </c>
      <c r="Y71">
        <v>259</v>
      </c>
      <c r="Z71">
        <v>278</v>
      </c>
      <c r="AA71" t="s">
        <v>176</v>
      </c>
      <c r="AB71">
        <v>77.002179999999996</v>
      </c>
      <c r="AC71" t="s">
        <v>176</v>
      </c>
      <c r="AD71">
        <v>74.201570000000004</v>
      </c>
    </row>
    <row r="72" spans="1:30" hidden="1">
      <c r="A72" s="3" t="s">
        <v>191</v>
      </c>
      <c r="B72" t="s">
        <v>186</v>
      </c>
      <c r="C72" t="s">
        <v>175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176</v>
      </c>
      <c r="M72" t="s">
        <v>176</v>
      </c>
      <c r="N72">
        <v>296.31610000000001</v>
      </c>
      <c r="O72">
        <v>2963.1610000000001</v>
      </c>
      <c r="P72" t="s">
        <v>176</v>
      </c>
      <c r="Q72">
        <v>1.33</v>
      </c>
      <c r="R72" t="s">
        <v>176</v>
      </c>
      <c r="S72">
        <v>1180.771</v>
      </c>
      <c r="U72" t="s">
        <v>176</v>
      </c>
      <c r="V72">
        <v>1687.2059999999999</v>
      </c>
      <c r="X72" t="s">
        <v>176</v>
      </c>
      <c r="Y72">
        <v>259</v>
      </c>
      <c r="Z72">
        <v>278</v>
      </c>
      <c r="AA72" t="s">
        <v>176</v>
      </c>
      <c r="AB72">
        <v>118.0771</v>
      </c>
      <c r="AC72" t="s">
        <v>176</v>
      </c>
      <c r="AD72">
        <v>168.72059999999999</v>
      </c>
    </row>
    <row r="73" spans="1:30" hidden="1">
      <c r="A73" s="3" t="s">
        <v>191</v>
      </c>
      <c r="B73" t="s">
        <v>186</v>
      </c>
      <c r="C73" t="s">
        <v>175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176</v>
      </c>
      <c r="M73" t="s">
        <v>176</v>
      </c>
      <c r="N73">
        <v>509.59620000000001</v>
      </c>
      <c r="O73">
        <v>5095.9620000000004</v>
      </c>
      <c r="P73" t="s">
        <v>176</v>
      </c>
      <c r="Q73">
        <v>1.56</v>
      </c>
      <c r="R73" t="s">
        <v>176</v>
      </c>
      <c r="S73">
        <v>1306.288</v>
      </c>
      <c r="U73">
        <v>1006.316</v>
      </c>
      <c r="V73">
        <v>2247.1509999999998</v>
      </c>
      <c r="X73" t="s">
        <v>176</v>
      </c>
      <c r="Y73">
        <v>259</v>
      </c>
      <c r="Z73">
        <v>278</v>
      </c>
      <c r="AA73" t="s">
        <v>176</v>
      </c>
      <c r="AB73">
        <v>130.62880000000001</v>
      </c>
      <c r="AC73">
        <v>100.63160000000001</v>
      </c>
      <c r="AD73">
        <v>224.71510000000001</v>
      </c>
    </row>
    <row r="74" spans="1:30">
      <c r="A74" s="3" t="s">
        <v>191</v>
      </c>
      <c r="B74" t="s">
        <v>186</v>
      </c>
      <c r="C74" t="s">
        <v>175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176</v>
      </c>
      <c r="Q74" t="s">
        <v>176</v>
      </c>
      <c r="R74" t="s">
        <v>176</v>
      </c>
      <c r="S74" t="s">
        <v>176</v>
      </c>
      <c r="U74">
        <v>3793.1439999999998</v>
      </c>
      <c r="V74" t="s">
        <v>176</v>
      </c>
      <c r="X74">
        <v>15.247909999999999</v>
      </c>
      <c r="Y74">
        <v>259</v>
      </c>
      <c r="Z74">
        <v>278</v>
      </c>
      <c r="AA74" t="s">
        <v>176</v>
      </c>
      <c r="AB74" t="s">
        <v>176</v>
      </c>
      <c r="AC74">
        <v>379.31439999999998</v>
      </c>
      <c r="AD74" t="s">
        <v>176</v>
      </c>
    </row>
    <row r="75" spans="1:30" hidden="1">
      <c r="A75" s="3" t="s">
        <v>192</v>
      </c>
      <c r="B75" t="s">
        <v>186</v>
      </c>
      <c r="C75" t="s">
        <v>175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176</v>
      </c>
      <c r="M75" t="s">
        <v>176</v>
      </c>
      <c r="N75">
        <v>49.400230000000001</v>
      </c>
      <c r="O75">
        <v>494.00229999999999</v>
      </c>
      <c r="P75" t="s">
        <v>176</v>
      </c>
      <c r="Q75">
        <v>0.75</v>
      </c>
      <c r="R75" t="s">
        <v>176</v>
      </c>
      <c r="S75">
        <v>314.34129999999999</v>
      </c>
      <c r="U75" t="s">
        <v>176</v>
      </c>
      <c r="V75">
        <v>179.661</v>
      </c>
      <c r="X75" t="s">
        <v>176</v>
      </c>
      <c r="Y75">
        <v>259</v>
      </c>
      <c r="Z75">
        <v>278</v>
      </c>
      <c r="AA75" t="s">
        <v>176</v>
      </c>
      <c r="AB75">
        <v>31.43413</v>
      </c>
      <c r="AC75" t="s">
        <v>176</v>
      </c>
      <c r="AD75">
        <v>17.966100000000001</v>
      </c>
    </row>
    <row r="76" spans="1:30" hidden="1">
      <c r="A76" s="3" t="s">
        <v>192</v>
      </c>
      <c r="B76" t="s">
        <v>186</v>
      </c>
      <c r="C76" t="s">
        <v>175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176</v>
      </c>
      <c r="M76" t="s">
        <v>176</v>
      </c>
      <c r="N76">
        <v>133.90790000000001</v>
      </c>
      <c r="O76">
        <v>1339.079</v>
      </c>
      <c r="P76" t="s">
        <v>176</v>
      </c>
      <c r="Q76">
        <v>1.43</v>
      </c>
      <c r="R76" t="s">
        <v>176</v>
      </c>
      <c r="S76">
        <v>698.61779999999999</v>
      </c>
      <c r="U76" t="s">
        <v>176</v>
      </c>
      <c r="V76">
        <v>640.46100000000001</v>
      </c>
      <c r="X76" t="s">
        <v>176</v>
      </c>
      <c r="Y76">
        <v>259</v>
      </c>
      <c r="Z76">
        <v>278</v>
      </c>
      <c r="AA76" t="s">
        <v>176</v>
      </c>
      <c r="AB76">
        <v>69.861779999999996</v>
      </c>
      <c r="AC76" t="s">
        <v>176</v>
      </c>
      <c r="AD76">
        <v>64.046099999999996</v>
      </c>
    </row>
    <row r="77" spans="1:30" hidden="1">
      <c r="A77" s="3" t="s">
        <v>192</v>
      </c>
      <c r="B77" t="s">
        <v>186</v>
      </c>
      <c r="C77" t="s">
        <v>175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176</v>
      </c>
      <c r="M77" t="s">
        <v>176</v>
      </c>
      <c r="N77">
        <v>191.4692</v>
      </c>
      <c r="O77">
        <v>1914.692</v>
      </c>
      <c r="P77" t="s">
        <v>176</v>
      </c>
      <c r="Q77">
        <v>0.77</v>
      </c>
      <c r="R77" t="s">
        <v>176</v>
      </c>
      <c r="S77">
        <v>685.93430000000001</v>
      </c>
      <c r="U77" t="s">
        <v>176</v>
      </c>
      <c r="V77">
        <v>1049.3230000000001</v>
      </c>
      <c r="X77" t="s">
        <v>176</v>
      </c>
      <c r="Y77">
        <v>259</v>
      </c>
      <c r="Z77">
        <v>278</v>
      </c>
      <c r="AA77" t="s">
        <v>176</v>
      </c>
      <c r="AB77">
        <v>68.593429999999998</v>
      </c>
      <c r="AC77" t="s">
        <v>176</v>
      </c>
      <c r="AD77">
        <v>104.9323</v>
      </c>
    </row>
    <row r="78" spans="1:30" hidden="1">
      <c r="A78" s="3" t="s">
        <v>192</v>
      </c>
      <c r="B78" t="s">
        <v>186</v>
      </c>
      <c r="C78" t="s">
        <v>175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176</v>
      </c>
      <c r="M78" t="s">
        <v>176</v>
      </c>
      <c r="N78">
        <v>373.24110000000002</v>
      </c>
      <c r="O78">
        <v>3732.4110000000001</v>
      </c>
      <c r="P78" t="s">
        <v>176</v>
      </c>
      <c r="Q78">
        <v>1.07</v>
      </c>
      <c r="R78" t="s">
        <v>176</v>
      </c>
      <c r="S78">
        <v>1008.438</v>
      </c>
      <c r="U78">
        <v>709.21910000000003</v>
      </c>
      <c r="V78">
        <v>1705.347</v>
      </c>
      <c r="X78" t="s">
        <v>176</v>
      </c>
      <c r="Y78">
        <v>259</v>
      </c>
      <c r="Z78">
        <v>278</v>
      </c>
      <c r="AA78" t="s">
        <v>176</v>
      </c>
      <c r="AB78">
        <v>100.8438</v>
      </c>
      <c r="AC78">
        <v>70.921909999999997</v>
      </c>
      <c r="AD78">
        <v>170.53469999999999</v>
      </c>
    </row>
    <row r="79" spans="1:30">
      <c r="A79" s="3" t="s">
        <v>192</v>
      </c>
      <c r="B79" t="s">
        <v>186</v>
      </c>
      <c r="C79" t="s">
        <v>175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176</v>
      </c>
      <c r="Q79" t="s">
        <v>176</v>
      </c>
      <c r="R79" t="s">
        <v>176</v>
      </c>
      <c r="S79" t="s">
        <v>176</v>
      </c>
      <c r="U79">
        <v>2354.3620000000001</v>
      </c>
      <c r="V79" t="s">
        <v>176</v>
      </c>
      <c r="X79">
        <v>10.369</v>
      </c>
      <c r="Y79">
        <v>259</v>
      </c>
      <c r="Z79">
        <v>278</v>
      </c>
      <c r="AA79" t="s">
        <v>176</v>
      </c>
      <c r="AB79" t="s">
        <v>176</v>
      </c>
      <c r="AC79">
        <v>235.43620000000001</v>
      </c>
      <c r="AD79" t="s">
        <v>176</v>
      </c>
    </row>
    <row r="80" spans="1:30" hidden="1">
      <c r="A80" s="3" t="s">
        <v>193</v>
      </c>
      <c r="B80" t="s">
        <v>186</v>
      </c>
      <c r="C80" t="s">
        <v>175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176</v>
      </c>
      <c r="M80" t="s">
        <v>176</v>
      </c>
      <c r="N80">
        <v>45.618189999999998</v>
      </c>
      <c r="O80">
        <v>456.18189999999998</v>
      </c>
      <c r="P80" t="s">
        <v>176</v>
      </c>
      <c r="Q80">
        <v>0.52</v>
      </c>
      <c r="R80" t="s">
        <v>176</v>
      </c>
      <c r="S80">
        <v>272.98680000000002</v>
      </c>
      <c r="U80" t="s">
        <v>176</v>
      </c>
      <c r="V80">
        <v>183.1951</v>
      </c>
      <c r="X80" t="s">
        <v>176</v>
      </c>
      <c r="Y80">
        <v>259</v>
      </c>
      <c r="Z80">
        <v>278</v>
      </c>
      <c r="AA80" t="s">
        <v>176</v>
      </c>
      <c r="AB80">
        <v>27.298680000000001</v>
      </c>
      <c r="AC80" t="s">
        <v>176</v>
      </c>
      <c r="AD80">
        <v>18.319510000000001</v>
      </c>
    </row>
    <row r="81" spans="1:30" hidden="1">
      <c r="A81" s="3" t="s">
        <v>193</v>
      </c>
      <c r="B81" t="s">
        <v>186</v>
      </c>
      <c r="C81" t="s">
        <v>175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176</v>
      </c>
      <c r="M81" t="s">
        <v>176</v>
      </c>
      <c r="N81">
        <v>139.7902</v>
      </c>
      <c r="O81">
        <v>1397.902</v>
      </c>
      <c r="P81" t="s">
        <v>176</v>
      </c>
      <c r="Q81">
        <v>1.22</v>
      </c>
      <c r="R81" t="s">
        <v>176</v>
      </c>
      <c r="S81">
        <v>682.47670000000005</v>
      </c>
      <c r="U81" t="s">
        <v>176</v>
      </c>
      <c r="V81">
        <v>715.42539999999997</v>
      </c>
      <c r="X81" t="s">
        <v>176</v>
      </c>
      <c r="Y81">
        <v>259</v>
      </c>
      <c r="Z81">
        <v>278</v>
      </c>
      <c r="AA81" t="s">
        <v>176</v>
      </c>
      <c r="AB81">
        <v>68.247669999999999</v>
      </c>
      <c r="AC81" t="s">
        <v>176</v>
      </c>
      <c r="AD81">
        <v>71.542540000000002</v>
      </c>
    </row>
    <row r="82" spans="1:30" hidden="1">
      <c r="A82" s="3" t="s">
        <v>193</v>
      </c>
      <c r="B82" t="s">
        <v>186</v>
      </c>
      <c r="C82" t="s">
        <v>175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176</v>
      </c>
      <c r="M82" t="s">
        <v>176</v>
      </c>
      <c r="N82">
        <v>234.70830000000001</v>
      </c>
      <c r="O82">
        <v>2347.0830000000001</v>
      </c>
      <c r="P82" t="s">
        <v>176</v>
      </c>
      <c r="Q82">
        <v>1.34</v>
      </c>
      <c r="R82" t="s">
        <v>176</v>
      </c>
      <c r="S82">
        <v>949.29899999999998</v>
      </c>
      <c r="U82" t="s">
        <v>176</v>
      </c>
      <c r="V82">
        <v>1348.537</v>
      </c>
      <c r="X82" t="s">
        <v>176</v>
      </c>
      <c r="Y82">
        <v>259</v>
      </c>
      <c r="Z82">
        <v>278</v>
      </c>
      <c r="AA82" t="s">
        <v>176</v>
      </c>
      <c r="AB82">
        <v>94.929900000000004</v>
      </c>
      <c r="AC82" t="s">
        <v>176</v>
      </c>
      <c r="AD82">
        <v>134.8537</v>
      </c>
    </row>
    <row r="83" spans="1:30" hidden="1">
      <c r="A83" s="3" t="s">
        <v>193</v>
      </c>
      <c r="B83" t="s">
        <v>186</v>
      </c>
      <c r="C83" t="s">
        <v>175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176</v>
      </c>
      <c r="M83" t="s">
        <v>176</v>
      </c>
      <c r="N83">
        <v>327.93009999999998</v>
      </c>
      <c r="O83">
        <v>3279.3009999999999</v>
      </c>
      <c r="P83" t="s">
        <v>176</v>
      </c>
      <c r="Q83">
        <v>1.58</v>
      </c>
      <c r="R83" t="s">
        <v>176</v>
      </c>
      <c r="S83">
        <v>1091.732</v>
      </c>
      <c r="U83">
        <v>410.28989999999999</v>
      </c>
      <c r="V83">
        <v>1559.7819999999999</v>
      </c>
      <c r="X83" t="s">
        <v>176</v>
      </c>
      <c r="Y83">
        <v>259</v>
      </c>
      <c r="Z83">
        <v>278</v>
      </c>
      <c r="AA83" t="s">
        <v>176</v>
      </c>
      <c r="AB83">
        <v>109.17319999999999</v>
      </c>
      <c r="AC83">
        <v>41.02899</v>
      </c>
      <c r="AD83">
        <v>155.97819999999999</v>
      </c>
    </row>
    <row r="84" spans="1:30">
      <c r="A84" s="3" t="s">
        <v>193</v>
      </c>
      <c r="B84" t="s">
        <v>186</v>
      </c>
      <c r="C84" t="s">
        <v>175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176</v>
      </c>
      <c r="Q84" t="s">
        <v>176</v>
      </c>
      <c r="R84" t="s">
        <v>176</v>
      </c>
      <c r="S84" t="s">
        <v>176</v>
      </c>
      <c r="U84">
        <v>5026.3490000000002</v>
      </c>
      <c r="V84" t="s">
        <v>176</v>
      </c>
      <c r="X84">
        <v>91.25</v>
      </c>
      <c r="Y84">
        <v>259</v>
      </c>
      <c r="Z84">
        <v>278</v>
      </c>
      <c r="AA84" t="s">
        <v>176</v>
      </c>
      <c r="AB84" t="s">
        <v>176</v>
      </c>
      <c r="AC84">
        <v>502.63490000000002</v>
      </c>
      <c r="AD84" t="s">
        <v>176</v>
      </c>
    </row>
    <row r="85" spans="1:30" hidden="1">
      <c r="A85" s="3" t="s">
        <v>194</v>
      </c>
      <c r="B85" t="s">
        <v>186</v>
      </c>
      <c r="C85" t="s">
        <v>175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176</v>
      </c>
      <c r="M85" t="s">
        <v>176</v>
      </c>
      <c r="N85">
        <v>154.05099999999999</v>
      </c>
      <c r="O85">
        <v>1540.51</v>
      </c>
      <c r="P85" t="s">
        <v>176</v>
      </c>
      <c r="Q85">
        <v>1.1399999999999999</v>
      </c>
      <c r="R85" t="s">
        <v>176</v>
      </c>
      <c r="S85">
        <v>766.25469999999996</v>
      </c>
      <c r="U85" t="s">
        <v>176</v>
      </c>
      <c r="V85">
        <v>774.25549999999998</v>
      </c>
      <c r="X85" t="s">
        <v>176</v>
      </c>
      <c r="Y85" t="s">
        <v>176</v>
      </c>
      <c r="Z85">
        <v>333</v>
      </c>
      <c r="AA85" t="s">
        <v>176</v>
      </c>
      <c r="AB85">
        <v>76.625470000000007</v>
      </c>
      <c r="AC85" t="s">
        <v>176</v>
      </c>
      <c r="AD85">
        <v>77.425550000000001</v>
      </c>
    </row>
    <row r="86" spans="1:30" hidden="1">
      <c r="A86" s="3" t="s">
        <v>194</v>
      </c>
      <c r="B86" t="s">
        <v>186</v>
      </c>
      <c r="C86" t="s">
        <v>175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176</v>
      </c>
      <c r="M86" t="s">
        <v>176</v>
      </c>
      <c r="N86">
        <v>263.14949999999999</v>
      </c>
      <c r="O86">
        <v>2631.4949999999999</v>
      </c>
      <c r="P86" t="s">
        <v>176</v>
      </c>
      <c r="Q86">
        <v>1.26</v>
      </c>
      <c r="R86" t="s">
        <v>176</v>
      </c>
      <c r="S86">
        <v>1102.107</v>
      </c>
      <c r="U86">
        <v>215.84059999999999</v>
      </c>
      <c r="V86">
        <v>1127.4369999999999</v>
      </c>
      <c r="X86" t="s">
        <v>176</v>
      </c>
      <c r="Y86" t="s">
        <v>176</v>
      </c>
      <c r="Z86">
        <v>333</v>
      </c>
      <c r="AA86" t="s">
        <v>176</v>
      </c>
      <c r="AB86">
        <v>110.2107</v>
      </c>
      <c r="AC86">
        <v>21.584060000000001</v>
      </c>
      <c r="AD86">
        <v>112.7437</v>
      </c>
    </row>
    <row r="87" spans="1:30" hidden="1">
      <c r="A87" s="3" t="s">
        <v>194</v>
      </c>
      <c r="B87" t="s">
        <v>186</v>
      </c>
      <c r="C87" t="s">
        <v>175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176</v>
      </c>
      <c r="M87" t="s">
        <v>176</v>
      </c>
      <c r="N87">
        <v>329.0034</v>
      </c>
      <c r="O87">
        <v>3290.0340000000001</v>
      </c>
      <c r="P87" t="s">
        <v>176</v>
      </c>
      <c r="Q87">
        <v>0.79</v>
      </c>
      <c r="R87" t="s">
        <v>176</v>
      </c>
      <c r="S87">
        <v>823.11720000000003</v>
      </c>
      <c r="U87">
        <v>957.19190000000003</v>
      </c>
      <c r="V87">
        <v>1261.6130000000001</v>
      </c>
      <c r="X87" t="s">
        <v>176</v>
      </c>
      <c r="Y87" t="s">
        <v>176</v>
      </c>
      <c r="Z87">
        <v>333</v>
      </c>
      <c r="AA87" t="s">
        <v>176</v>
      </c>
      <c r="AB87">
        <v>82.311719999999994</v>
      </c>
      <c r="AC87">
        <v>95.719189999999998</v>
      </c>
      <c r="AD87">
        <v>126.1613</v>
      </c>
    </row>
    <row r="88" spans="1:30">
      <c r="A88" s="3" t="s">
        <v>194</v>
      </c>
      <c r="B88" t="s">
        <v>186</v>
      </c>
      <c r="C88" t="s">
        <v>175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176</v>
      </c>
      <c r="Q88" t="s">
        <v>176</v>
      </c>
      <c r="R88" t="s">
        <v>176</v>
      </c>
      <c r="S88" t="s">
        <v>176</v>
      </c>
      <c r="U88" t="s">
        <v>176</v>
      </c>
      <c r="V88" t="s">
        <v>176</v>
      </c>
      <c r="X88">
        <v>21.393000000000001</v>
      </c>
      <c r="Y88" t="s">
        <v>176</v>
      </c>
      <c r="Z88">
        <v>333</v>
      </c>
      <c r="AA88" t="s">
        <v>176</v>
      </c>
      <c r="AB88" t="s">
        <v>176</v>
      </c>
      <c r="AC88" t="s">
        <v>176</v>
      </c>
      <c r="AD88" t="s">
        <v>176</v>
      </c>
    </row>
    <row r="89" spans="1:30" hidden="1">
      <c r="A89" s="3" t="s">
        <v>195</v>
      </c>
      <c r="B89" t="s">
        <v>186</v>
      </c>
      <c r="C89" t="s">
        <v>175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176</v>
      </c>
      <c r="M89" t="s">
        <v>176</v>
      </c>
      <c r="N89">
        <v>156.79920000000001</v>
      </c>
      <c r="O89">
        <v>1567.992</v>
      </c>
      <c r="P89" t="s">
        <v>176</v>
      </c>
      <c r="Q89">
        <v>0.85</v>
      </c>
      <c r="R89" t="s">
        <v>176</v>
      </c>
      <c r="S89">
        <v>835.52549999999997</v>
      </c>
      <c r="U89" t="s">
        <v>176</v>
      </c>
      <c r="V89">
        <v>732.46669999999995</v>
      </c>
      <c r="X89" t="s">
        <v>176</v>
      </c>
      <c r="Y89" t="s">
        <v>176</v>
      </c>
      <c r="Z89">
        <v>333</v>
      </c>
      <c r="AA89" t="s">
        <v>176</v>
      </c>
      <c r="AB89">
        <v>83.552549999999997</v>
      </c>
      <c r="AC89" t="s">
        <v>176</v>
      </c>
      <c r="AD89">
        <v>73.246669999999995</v>
      </c>
    </row>
    <row r="90" spans="1:30" hidden="1">
      <c r="A90" s="3" t="s">
        <v>195</v>
      </c>
      <c r="B90" t="s">
        <v>186</v>
      </c>
      <c r="C90" t="s">
        <v>175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176</v>
      </c>
      <c r="M90" t="s">
        <v>176</v>
      </c>
      <c r="N90">
        <v>276.36180000000002</v>
      </c>
      <c r="O90">
        <v>2763.6179999999999</v>
      </c>
      <c r="P90" t="s">
        <v>176</v>
      </c>
      <c r="Q90">
        <v>1.0900000000000001</v>
      </c>
      <c r="R90" t="s">
        <v>176</v>
      </c>
      <c r="S90">
        <v>1200.6189999999999</v>
      </c>
      <c r="U90">
        <v>317.47649999999999</v>
      </c>
      <c r="V90">
        <v>1135.5530000000001</v>
      </c>
      <c r="X90" t="s">
        <v>176</v>
      </c>
      <c r="Y90" t="s">
        <v>176</v>
      </c>
      <c r="Z90">
        <v>333</v>
      </c>
      <c r="AA90" t="s">
        <v>176</v>
      </c>
      <c r="AB90">
        <v>120.06189999999999</v>
      </c>
      <c r="AC90">
        <v>31.74765</v>
      </c>
      <c r="AD90">
        <v>113.5553</v>
      </c>
    </row>
    <row r="91" spans="1:30" hidden="1">
      <c r="A91" s="3" t="s">
        <v>195</v>
      </c>
      <c r="B91" t="s">
        <v>186</v>
      </c>
      <c r="C91" t="s">
        <v>175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176</v>
      </c>
      <c r="M91" t="s">
        <v>176</v>
      </c>
      <c r="N91">
        <v>223.6294</v>
      </c>
      <c r="O91">
        <v>2236.2939999999999</v>
      </c>
      <c r="P91" t="s">
        <v>176</v>
      </c>
      <c r="Q91">
        <v>0.48</v>
      </c>
      <c r="R91" t="s">
        <v>176</v>
      </c>
      <c r="S91">
        <v>644.54129999999998</v>
      </c>
      <c r="U91">
        <v>719.15110000000004</v>
      </c>
      <c r="V91">
        <v>713.42600000000004</v>
      </c>
      <c r="X91" t="s">
        <v>176</v>
      </c>
      <c r="Y91" t="s">
        <v>176</v>
      </c>
      <c r="Z91">
        <v>333</v>
      </c>
      <c r="AA91" t="s">
        <v>176</v>
      </c>
      <c r="AB91">
        <v>64.454130000000006</v>
      </c>
      <c r="AC91">
        <v>71.915109999999999</v>
      </c>
      <c r="AD91">
        <v>71.342600000000004</v>
      </c>
    </row>
    <row r="92" spans="1:30">
      <c r="A92" s="3" t="s">
        <v>195</v>
      </c>
      <c r="B92" t="s">
        <v>186</v>
      </c>
      <c r="C92" t="s">
        <v>175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176</v>
      </c>
      <c r="Q92" t="s">
        <v>176</v>
      </c>
      <c r="R92" t="s">
        <v>176</v>
      </c>
      <c r="S92" t="s">
        <v>176</v>
      </c>
      <c r="U92" t="s">
        <v>176</v>
      </c>
      <c r="V92" t="s">
        <v>176</v>
      </c>
      <c r="X92">
        <v>18.556999999999999</v>
      </c>
      <c r="Y92" t="s">
        <v>176</v>
      </c>
      <c r="Z92">
        <v>333</v>
      </c>
      <c r="AA92" t="s">
        <v>176</v>
      </c>
      <c r="AB92" t="s">
        <v>176</v>
      </c>
      <c r="AC92" t="s">
        <v>176</v>
      </c>
      <c r="AD92" t="s">
        <v>176</v>
      </c>
    </row>
    <row r="93" spans="1:30" hidden="1">
      <c r="A93" s="3" t="s">
        <v>196</v>
      </c>
      <c r="B93" t="s">
        <v>186</v>
      </c>
      <c r="C93" t="s">
        <v>175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176</v>
      </c>
      <c r="M93" t="s">
        <v>176</v>
      </c>
      <c r="N93">
        <v>195.65029999999999</v>
      </c>
      <c r="O93">
        <v>1956.5029999999999</v>
      </c>
      <c r="P93" t="s">
        <v>176</v>
      </c>
      <c r="Q93">
        <v>1.42</v>
      </c>
      <c r="R93" t="s">
        <v>176</v>
      </c>
      <c r="S93">
        <v>1021.413</v>
      </c>
      <c r="U93" t="s">
        <v>176</v>
      </c>
      <c r="V93">
        <v>935.08979999999997</v>
      </c>
      <c r="X93" t="s">
        <v>176</v>
      </c>
      <c r="Y93" t="s">
        <v>176</v>
      </c>
      <c r="Z93">
        <v>333</v>
      </c>
      <c r="AA93" t="s">
        <v>176</v>
      </c>
      <c r="AB93">
        <v>102.1413</v>
      </c>
      <c r="AC93" t="s">
        <v>176</v>
      </c>
      <c r="AD93">
        <v>93.508979999999994</v>
      </c>
    </row>
    <row r="94" spans="1:30" hidden="1">
      <c r="A94" s="3" t="s">
        <v>196</v>
      </c>
      <c r="B94" t="s">
        <v>186</v>
      </c>
      <c r="C94" t="s">
        <v>175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176</v>
      </c>
      <c r="M94" t="s">
        <v>176</v>
      </c>
      <c r="N94">
        <v>259.14550000000003</v>
      </c>
      <c r="O94">
        <v>2591.4549999999999</v>
      </c>
      <c r="P94" t="s">
        <v>176</v>
      </c>
      <c r="Q94">
        <v>1.24</v>
      </c>
      <c r="R94" t="s">
        <v>176</v>
      </c>
      <c r="S94">
        <v>1058.9469999999999</v>
      </c>
      <c r="U94">
        <v>280.34539999999998</v>
      </c>
      <c r="V94">
        <v>1161.606</v>
      </c>
      <c r="X94" t="s">
        <v>176</v>
      </c>
      <c r="Y94" t="s">
        <v>176</v>
      </c>
      <c r="Z94">
        <v>333</v>
      </c>
      <c r="AA94" t="s">
        <v>176</v>
      </c>
      <c r="AB94">
        <v>105.8947</v>
      </c>
      <c r="AC94">
        <v>28.03454</v>
      </c>
      <c r="AD94">
        <v>116.1606</v>
      </c>
    </row>
    <row r="95" spans="1:30" hidden="1">
      <c r="A95" s="3" t="s">
        <v>196</v>
      </c>
      <c r="B95" t="s">
        <v>186</v>
      </c>
      <c r="C95" t="s">
        <v>175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176</v>
      </c>
      <c r="M95" t="s">
        <v>176</v>
      </c>
      <c r="N95">
        <v>398.26260000000002</v>
      </c>
      <c r="O95">
        <v>3982.6260000000002</v>
      </c>
      <c r="P95" t="s">
        <v>176</v>
      </c>
      <c r="Q95">
        <v>1.19</v>
      </c>
      <c r="R95" t="s">
        <v>176</v>
      </c>
      <c r="S95">
        <v>1096.239</v>
      </c>
      <c r="U95">
        <v>1088.7670000000001</v>
      </c>
      <c r="V95">
        <v>1545.086</v>
      </c>
      <c r="X95" t="s">
        <v>176</v>
      </c>
      <c r="Y95" t="s">
        <v>176</v>
      </c>
      <c r="Z95">
        <v>333</v>
      </c>
      <c r="AA95" t="s">
        <v>176</v>
      </c>
      <c r="AB95">
        <v>109.62390000000001</v>
      </c>
      <c r="AC95">
        <v>108.8767</v>
      </c>
      <c r="AD95">
        <v>154.5086</v>
      </c>
    </row>
    <row r="96" spans="1:30">
      <c r="A96" s="3" t="s">
        <v>196</v>
      </c>
      <c r="B96" t="s">
        <v>186</v>
      </c>
      <c r="C96" t="s">
        <v>175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176</v>
      </c>
      <c r="Q96" t="s">
        <v>176</v>
      </c>
      <c r="R96" t="s">
        <v>176</v>
      </c>
      <c r="S96" t="s">
        <v>176</v>
      </c>
      <c r="U96" t="s">
        <v>176</v>
      </c>
      <c r="V96" t="s">
        <v>176</v>
      </c>
      <c r="X96">
        <v>44.908000000000001</v>
      </c>
      <c r="Y96" t="s">
        <v>176</v>
      </c>
      <c r="Z96">
        <v>333</v>
      </c>
      <c r="AA96" t="s">
        <v>176</v>
      </c>
      <c r="AB96" t="s">
        <v>176</v>
      </c>
      <c r="AC96" t="s">
        <v>176</v>
      </c>
      <c r="AD96" t="s">
        <v>176</v>
      </c>
    </row>
    <row r="97" spans="1:30" hidden="1">
      <c r="A97" s="3" t="s">
        <v>197</v>
      </c>
      <c r="B97" t="s">
        <v>186</v>
      </c>
      <c r="C97" t="s">
        <v>175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176</v>
      </c>
      <c r="M97" t="s">
        <v>176</v>
      </c>
      <c r="N97">
        <v>203.25550000000001</v>
      </c>
      <c r="O97">
        <v>2032.5550000000001</v>
      </c>
      <c r="P97" t="s">
        <v>176</v>
      </c>
      <c r="Q97">
        <v>1.32</v>
      </c>
      <c r="R97" t="s">
        <v>176</v>
      </c>
      <c r="S97">
        <v>1069.69</v>
      </c>
      <c r="U97" t="s">
        <v>176</v>
      </c>
      <c r="V97">
        <v>962.86540000000002</v>
      </c>
      <c r="X97" t="s">
        <v>176</v>
      </c>
      <c r="Y97" t="s">
        <v>176</v>
      </c>
      <c r="Z97">
        <v>333</v>
      </c>
      <c r="AA97" t="s">
        <v>176</v>
      </c>
      <c r="AB97">
        <v>106.96899999999999</v>
      </c>
      <c r="AC97" t="s">
        <v>176</v>
      </c>
      <c r="AD97">
        <v>96.286540000000002</v>
      </c>
    </row>
    <row r="98" spans="1:30" hidden="1">
      <c r="A98" s="3" t="s">
        <v>197</v>
      </c>
      <c r="B98" t="s">
        <v>186</v>
      </c>
      <c r="C98" t="s">
        <v>175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176</v>
      </c>
      <c r="M98" t="s">
        <v>176</v>
      </c>
      <c r="N98">
        <v>305.03449999999998</v>
      </c>
      <c r="O98">
        <v>3050.3449999999998</v>
      </c>
      <c r="P98" t="s">
        <v>176</v>
      </c>
      <c r="Q98">
        <v>1.1200000000000001</v>
      </c>
      <c r="R98" t="s">
        <v>176</v>
      </c>
      <c r="S98">
        <v>1256.288</v>
      </c>
      <c r="U98">
        <v>387.69130000000001</v>
      </c>
      <c r="V98">
        <v>1319.5260000000001</v>
      </c>
      <c r="X98" t="s">
        <v>176</v>
      </c>
      <c r="Y98" t="s">
        <v>176</v>
      </c>
      <c r="Z98">
        <v>333</v>
      </c>
      <c r="AA98" t="s">
        <v>176</v>
      </c>
      <c r="AB98">
        <v>125.6288</v>
      </c>
      <c r="AC98">
        <v>38.769129999999997</v>
      </c>
      <c r="AD98">
        <v>131.95259999999999</v>
      </c>
    </row>
    <row r="99" spans="1:30" hidden="1">
      <c r="A99" s="3" t="s">
        <v>197</v>
      </c>
      <c r="B99" t="s">
        <v>186</v>
      </c>
      <c r="C99" t="s">
        <v>175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176</v>
      </c>
      <c r="M99" t="s">
        <v>176</v>
      </c>
      <c r="N99">
        <v>328.37479999999999</v>
      </c>
      <c r="O99">
        <v>3283.748</v>
      </c>
      <c r="P99" t="s">
        <v>176</v>
      </c>
      <c r="Q99">
        <v>0.62</v>
      </c>
      <c r="R99" t="s">
        <v>176</v>
      </c>
      <c r="S99">
        <v>757.5616</v>
      </c>
      <c r="U99">
        <v>1018.468</v>
      </c>
      <c r="V99">
        <v>1252.203</v>
      </c>
      <c r="X99" t="s">
        <v>176</v>
      </c>
      <c r="Y99" t="s">
        <v>176</v>
      </c>
      <c r="Z99">
        <v>333</v>
      </c>
      <c r="AA99" t="s">
        <v>176</v>
      </c>
      <c r="AB99">
        <v>75.756159999999994</v>
      </c>
      <c r="AC99">
        <v>101.8468</v>
      </c>
      <c r="AD99">
        <v>125.22029999999999</v>
      </c>
    </row>
    <row r="100" spans="1:30">
      <c r="A100" s="3" t="s">
        <v>197</v>
      </c>
      <c r="B100" t="s">
        <v>186</v>
      </c>
      <c r="C100" t="s">
        <v>175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176</v>
      </c>
      <c r="Q100" t="s">
        <v>176</v>
      </c>
      <c r="R100" t="s">
        <v>176</v>
      </c>
      <c r="S100" t="s">
        <v>176</v>
      </c>
      <c r="U100" t="s">
        <v>176</v>
      </c>
      <c r="V100" t="s">
        <v>176</v>
      </c>
      <c r="X100">
        <v>16.751999999999999</v>
      </c>
      <c r="Y100" t="s">
        <v>176</v>
      </c>
      <c r="Z100">
        <v>333</v>
      </c>
      <c r="AA100" t="s">
        <v>176</v>
      </c>
      <c r="AB100" t="s">
        <v>176</v>
      </c>
      <c r="AC100" t="s">
        <v>176</v>
      </c>
      <c r="AD100" t="s">
        <v>176</v>
      </c>
    </row>
    <row r="101" spans="1:30" hidden="1">
      <c r="A101" s="3" t="s">
        <v>198</v>
      </c>
      <c r="B101" t="s">
        <v>199</v>
      </c>
      <c r="C101" t="s">
        <v>200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176</v>
      </c>
      <c r="M101" t="s">
        <v>176</v>
      </c>
      <c r="N101">
        <v>98.575000000000003</v>
      </c>
      <c r="O101">
        <v>985.75</v>
      </c>
      <c r="P101" t="s">
        <v>176</v>
      </c>
      <c r="Q101">
        <v>1.18</v>
      </c>
      <c r="R101">
        <v>85.323300000000003</v>
      </c>
      <c r="S101" t="s">
        <v>176</v>
      </c>
      <c r="U101" t="s">
        <v>176</v>
      </c>
      <c r="V101" t="s">
        <v>176</v>
      </c>
      <c r="X101" t="s">
        <v>176</v>
      </c>
      <c r="Y101" t="s">
        <v>176</v>
      </c>
      <c r="Z101" t="s">
        <v>176</v>
      </c>
      <c r="AA101">
        <v>32.5</v>
      </c>
      <c r="AB101" t="s">
        <v>176</v>
      </c>
      <c r="AC101" t="s">
        <v>176</v>
      </c>
      <c r="AD101" t="s">
        <v>176</v>
      </c>
    </row>
    <row r="102" spans="1:30" hidden="1">
      <c r="A102" s="3" t="s">
        <v>198</v>
      </c>
      <c r="B102" t="s">
        <v>199</v>
      </c>
      <c r="C102" t="s">
        <v>200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176</v>
      </c>
      <c r="M102" t="s">
        <v>176</v>
      </c>
      <c r="N102">
        <v>581.53300000000002</v>
      </c>
      <c r="O102">
        <v>5815.33</v>
      </c>
      <c r="P102" t="s">
        <v>176</v>
      </c>
      <c r="Q102">
        <v>1.91</v>
      </c>
      <c r="R102">
        <v>49.096699999999998</v>
      </c>
      <c r="S102" t="s">
        <v>176</v>
      </c>
      <c r="U102" t="s">
        <v>176</v>
      </c>
      <c r="V102" t="s">
        <v>176</v>
      </c>
      <c r="X102" t="s">
        <v>176</v>
      </c>
      <c r="Y102" t="s">
        <v>176</v>
      </c>
      <c r="Z102" t="s">
        <v>176</v>
      </c>
      <c r="AA102">
        <v>48.333300000000001</v>
      </c>
      <c r="AB102" t="s">
        <v>176</v>
      </c>
      <c r="AC102" t="s">
        <v>176</v>
      </c>
      <c r="AD102" t="s">
        <v>176</v>
      </c>
    </row>
    <row r="103" spans="1:30">
      <c r="A103" s="3" t="s">
        <v>198</v>
      </c>
      <c r="B103" t="s">
        <v>199</v>
      </c>
      <c r="C103" t="s">
        <v>200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176</v>
      </c>
      <c r="O103" t="s">
        <v>176</v>
      </c>
      <c r="P103" t="s">
        <v>176</v>
      </c>
      <c r="Q103" t="s">
        <v>176</v>
      </c>
      <c r="R103">
        <v>67.209999999999994</v>
      </c>
      <c r="S103" t="s">
        <v>176</v>
      </c>
      <c r="U103" t="s">
        <v>176</v>
      </c>
      <c r="V103" t="s">
        <v>176</v>
      </c>
      <c r="X103" t="s">
        <v>176</v>
      </c>
      <c r="Y103" t="s">
        <v>176</v>
      </c>
      <c r="Z103" t="s">
        <v>176</v>
      </c>
      <c r="AA103" t="s">
        <v>176</v>
      </c>
      <c r="AB103" t="s">
        <v>176</v>
      </c>
      <c r="AC103" t="s">
        <v>176</v>
      </c>
      <c r="AD103" t="s">
        <v>176</v>
      </c>
    </row>
    <row r="104" spans="1:30" hidden="1">
      <c r="A104" s="3" t="s">
        <v>201</v>
      </c>
      <c r="B104" t="s">
        <v>199</v>
      </c>
      <c r="C104" t="s">
        <v>200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176</v>
      </c>
      <c r="M104" t="s">
        <v>176</v>
      </c>
      <c r="N104">
        <v>146.76599999999999</v>
      </c>
      <c r="O104">
        <v>1467.66</v>
      </c>
      <c r="P104" t="s">
        <v>176</v>
      </c>
      <c r="Q104">
        <v>1.48</v>
      </c>
      <c r="R104">
        <v>53.863300000000002</v>
      </c>
      <c r="S104" t="s">
        <v>176</v>
      </c>
      <c r="U104" t="s">
        <v>176</v>
      </c>
      <c r="V104" t="s">
        <v>176</v>
      </c>
      <c r="X104" t="s">
        <v>176</v>
      </c>
      <c r="Y104" t="s">
        <v>176</v>
      </c>
      <c r="Z104" t="s">
        <v>176</v>
      </c>
      <c r="AA104">
        <v>37.666699999999999</v>
      </c>
      <c r="AB104" t="s">
        <v>176</v>
      </c>
      <c r="AC104" t="s">
        <v>176</v>
      </c>
      <c r="AD104" t="s">
        <v>176</v>
      </c>
    </row>
    <row r="105" spans="1:30" hidden="1">
      <c r="A105" s="3" t="s">
        <v>201</v>
      </c>
      <c r="B105" t="s">
        <v>199</v>
      </c>
      <c r="C105" t="s">
        <v>200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176</v>
      </c>
      <c r="M105" t="s">
        <v>176</v>
      </c>
      <c r="N105">
        <v>515.22900000000004</v>
      </c>
      <c r="O105">
        <v>5152.29</v>
      </c>
      <c r="P105" t="s">
        <v>176</v>
      </c>
      <c r="Q105">
        <v>2.02</v>
      </c>
      <c r="R105">
        <v>46.713299999999997</v>
      </c>
      <c r="S105" t="s">
        <v>176</v>
      </c>
      <c r="U105" t="s">
        <v>176</v>
      </c>
      <c r="V105" t="s">
        <v>176</v>
      </c>
      <c r="X105" t="s">
        <v>176</v>
      </c>
      <c r="Y105" t="s">
        <v>176</v>
      </c>
      <c r="Z105" t="s">
        <v>176</v>
      </c>
      <c r="AA105">
        <v>46.666699999999999</v>
      </c>
      <c r="AB105" t="s">
        <v>176</v>
      </c>
      <c r="AC105" t="s">
        <v>176</v>
      </c>
      <c r="AD105" t="s">
        <v>176</v>
      </c>
    </row>
    <row r="106" spans="1:30">
      <c r="A106" s="3" t="s">
        <v>201</v>
      </c>
      <c r="B106" t="s">
        <v>199</v>
      </c>
      <c r="C106" t="s">
        <v>200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176</v>
      </c>
      <c r="O106" t="s">
        <v>176</v>
      </c>
      <c r="P106" t="s">
        <v>176</v>
      </c>
      <c r="Q106" t="s">
        <v>176</v>
      </c>
      <c r="R106">
        <v>49.096699999999998</v>
      </c>
      <c r="S106" t="s">
        <v>176</v>
      </c>
      <c r="U106" t="s">
        <v>176</v>
      </c>
      <c r="V106" t="s">
        <v>176</v>
      </c>
      <c r="X106" t="s">
        <v>176</v>
      </c>
      <c r="Y106" t="s">
        <v>176</v>
      </c>
      <c r="Z106" t="s">
        <v>176</v>
      </c>
      <c r="AA106" t="s">
        <v>176</v>
      </c>
      <c r="AB106" t="s">
        <v>176</v>
      </c>
      <c r="AC106" t="s">
        <v>176</v>
      </c>
      <c r="AD106" t="s">
        <v>176</v>
      </c>
    </row>
    <row r="107" spans="1:30" hidden="1">
      <c r="A107" s="3" t="s">
        <v>202</v>
      </c>
      <c r="B107" t="s">
        <v>199</v>
      </c>
      <c r="C107" t="s">
        <v>200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176</v>
      </c>
      <c r="M107" t="s">
        <v>176</v>
      </c>
      <c r="N107">
        <v>111.44499999999999</v>
      </c>
      <c r="O107">
        <v>1114.45</v>
      </c>
      <c r="P107" t="s">
        <v>176</v>
      </c>
      <c r="Q107">
        <v>0.98</v>
      </c>
      <c r="R107">
        <v>62.92</v>
      </c>
      <c r="S107" t="s">
        <v>176</v>
      </c>
      <c r="U107" t="s">
        <v>176</v>
      </c>
      <c r="V107" t="s">
        <v>176</v>
      </c>
      <c r="X107" t="s">
        <v>176</v>
      </c>
      <c r="Y107" t="s">
        <v>176</v>
      </c>
      <c r="Z107" t="s">
        <v>176</v>
      </c>
      <c r="AA107">
        <v>31.666699999999999</v>
      </c>
      <c r="AB107" t="s">
        <v>176</v>
      </c>
      <c r="AC107" t="s">
        <v>176</v>
      </c>
      <c r="AD107" t="s">
        <v>176</v>
      </c>
    </row>
    <row r="108" spans="1:30" hidden="1">
      <c r="A108" s="3" t="s">
        <v>202</v>
      </c>
      <c r="B108" t="s">
        <v>199</v>
      </c>
      <c r="C108" t="s">
        <v>200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176</v>
      </c>
      <c r="M108" t="s">
        <v>176</v>
      </c>
      <c r="N108">
        <v>389.10300000000001</v>
      </c>
      <c r="O108">
        <v>3891.03</v>
      </c>
      <c r="P108" t="s">
        <v>176</v>
      </c>
      <c r="Q108">
        <v>1.41</v>
      </c>
      <c r="R108">
        <v>40.04</v>
      </c>
      <c r="S108" t="s">
        <v>176</v>
      </c>
      <c r="U108" t="s">
        <v>176</v>
      </c>
      <c r="V108" t="s">
        <v>176</v>
      </c>
      <c r="X108" t="s">
        <v>176</v>
      </c>
      <c r="Y108" t="s">
        <v>176</v>
      </c>
      <c r="Z108" t="s">
        <v>176</v>
      </c>
      <c r="AA108">
        <v>41.666699999999999</v>
      </c>
      <c r="AB108" t="s">
        <v>176</v>
      </c>
      <c r="AC108" t="s">
        <v>176</v>
      </c>
      <c r="AD108" t="s">
        <v>176</v>
      </c>
    </row>
    <row r="109" spans="1:30">
      <c r="A109" s="3" t="s">
        <v>202</v>
      </c>
      <c r="B109" t="s">
        <v>199</v>
      </c>
      <c r="C109" t="s">
        <v>200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176</v>
      </c>
      <c r="O109" t="s">
        <v>176</v>
      </c>
      <c r="P109" t="s">
        <v>176</v>
      </c>
      <c r="Q109" t="s">
        <v>176</v>
      </c>
      <c r="R109">
        <v>46.713299999999997</v>
      </c>
      <c r="S109" t="s">
        <v>176</v>
      </c>
      <c r="U109" t="s">
        <v>176</v>
      </c>
      <c r="V109" t="s">
        <v>176</v>
      </c>
      <c r="X109" t="s">
        <v>176</v>
      </c>
      <c r="Y109" t="s">
        <v>176</v>
      </c>
      <c r="Z109" t="s">
        <v>176</v>
      </c>
      <c r="AA109" t="s">
        <v>176</v>
      </c>
      <c r="AB109" t="s">
        <v>176</v>
      </c>
      <c r="AC109" t="s">
        <v>176</v>
      </c>
      <c r="AD109" t="s">
        <v>176</v>
      </c>
    </row>
    <row r="110" spans="1:30" hidden="1">
      <c r="A110" s="3" t="s">
        <v>203</v>
      </c>
      <c r="B110" t="s">
        <v>199</v>
      </c>
      <c r="C110" t="s">
        <v>200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176</v>
      </c>
      <c r="M110" t="s">
        <v>176</v>
      </c>
      <c r="N110">
        <v>66.495000000000005</v>
      </c>
      <c r="O110">
        <v>664.95</v>
      </c>
      <c r="P110" t="s">
        <v>176</v>
      </c>
      <c r="Q110">
        <v>0.62</v>
      </c>
      <c r="R110">
        <v>44.33</v>
      </c>
      <c r="S110" t="s">
        <v>176</v>
      </c>
      <c r="U110" t="s">
        <v>176</v>
      </c>
      <c r="V110" t="s">
        <v>176</v>
      </c>
      <c r="X110" t="s">
        <v>176</v>
      </c>
      <c r="Y110" t="s">
        <v>176</v>
      </c>
      <c r="Z110" t="s">
        <v>176</v>
      </c>
      <c r="AA110">
        <v>21.666699999999999</v>
      </c>
      <c r="AB110" t="s">
        <v>176</v>
      </c>
      <c r="AC110" t="s">
        <v>176</v>
      </c>
      <c r="AD110" t="s">
        <v>176</v>
      </c>
    </row>
    <row r="111" spans="1:30" hidden="1">
      <c r="A111" s="3" t="s">
        <v>203</v>
      </c>
      <c r="B111" t="s">
        <v>199</v>
      </c>
      <c r="C111" t="s">
        <v>200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176</v>
      </c>
      <c r="M111" t="s">
        <v>176</v>
      </c>
      <c r="N111">
        <v>296.53399999999999</v>
      </c>
      <c r="O111">
        <v>2965.34</v>
      </c>
      <c r="P111" t="s">
        <v>176</v>
      </c>
      <c r="Q111">
        <v>1.61</v>
      </c>
      <c r="R111">
        <v>46.236699999999999</v>
      </c>
      <c r="S111" t="s">
        <v>176</v>
      </c>
      <c r="U111" t="s">
        <v>176</v>
      </c>
      <c r="V111" t="s">
        <v>176</v>
      </c>
      <c r="X111" t="s">
        <v>176</v>
      </c>
      <c r="Y111" t="s">
        <v>176</v>
      </c>
      <c r="Z111" t="s">
        <v>176</v>
      </c>
      <c r="AA111">
        <v>34.166699999999999</v>
      </c>
      <c r="AB111" t="s">
        <v>176</v>
      </c>
      <c r="AC111" t="s">
        <v>176</v>
      </c>
      <c r="AD111" t="s">
        <v>176</v>
      </c>
    </row>
    <row r="112" spans="1:30">
      <c r="A112" s="3" t="s">
        <v>203</v>
      </c>
      <c r="B112" t="s">
        <v>199</v>
      </c>
      <c r="C112" t="s">
        <v>200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176</v>
      </c>
      <c r="O112" t="s">
        <v>176</v>
      </c>
      <c r="P112" t="s">
        <v>176</v>
      </c>
      <c r="Q112" t="s">
        <v>176</v>
      </c>
      <c r="R112">
        <v>54.816699999999997</v>
      </c>
      <c r="S112" t="s">
        <v>176</v>
      </c>
      <c r="U112" t="s">
        <v>176</v>
      </c>
      <c r="V112" t="s">
        <v>176</v>
      </c>
      <c r="X112" t="s">
        <v>176</v>
      </c>
      <c r="Y112" t="s">
        <v>176</v>
      </c>
      <c r="Z112" t="s">
        <v>176</v>
      </c>
      <c r="AA112" t="s">
        <v>176</v>
      </c>
      <c r="AB112" t="s">
        <v>176</v>
      </c>
      <c r="AC112" t="s">
        <v>176</v>
      </c>
      <c r="AD112" t="s">
        <v>176</v>
      </c>
    </row>
    <row r="113" spans="1:30" hidden="1">
      <c r="A113" s="3" t="s">
        <v>204</v>
      </c>
      <c r="B113" t="s">
        <v>199</v>
      </c>
      <c r="C113" t="s">
        <v>200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176</v>
      </c>
      <c r="M113" t="s">
        <v>176</v>
      </c>
      <c r="N113">
        <v>68.162999999999997</v>
      </c>
      <c r="O113">
        <v>681.63</v>
      </c>
      <c r="P113" t="s">
        <v>176</v>
      </c>
      <c r="Q113">
        <v>0.65</v>
      </c>
      <c r="R113">
        <v>35.273299999999999</v>
      </c>
      <c r="S113" t="s">
        <v>176</v>
      </c>
      <c r="U113" t="s">
        <v>176</v>
      </c>
      <c r="V113" t="s">
        <v>176</v>
      </c>
      <c r="X113" t="s">
        <v>176</v>
      </c>
      <c r="Y113" t="s">
        <v>176</v>
      </c>
      <c r="Z113" t="s">
        <v>176</v>
      </c>
      <c r="AA113">
        <v>27.5</v>
      </c>
      <c r="AB113" t="s">
        <v>176</v>
      </c>
      <c r="AC113" t="s">
        <v>176</v>
      </c>
      <c r="AD113" t="s">
        <v>176</v>
      </c>
    </row>
    <row r="114" spans="1:30" hidden="1">
      <c r="A114" s="3" t="s">
        <v>204</v>
      </c>
      <c r="B114" t="s">
        <v>199</v>
      </c>
      <c r="C114" t="s">
        <v>200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176</v>
      </c>
      <c r="M114" t="s">
        <v>176</v>
      </c>
      <c r="N114">
        <v>266.74299999999999</v>
      </c>
      <c r="O114">
        <v>2667.43</v>
      </c>
      <c r="P114" t="s">
        <v>176</v>
      </c>
      <c r="Q114">
        <v>1.41</v>
      </c>
      <c r="R114">
        <v>40.993299999999998</v>
      </c>
      <c r="S114" t="s">
        <v>176</v>
      </c>
      <c r="U114" t="s">
        <v>176</v>
      </c>
      <c r="V114" t="s">
        <v>176</v>
      </c>
      <c r="X114" t="s">
        <v>176</v>
      </c>
      <c r="Y114" t="s">
        <v>176</v>
      </c>
      <c r="Z114" t="s">
        <v>176</v>
      </c>
      <c r="AA114">
        <v>31.666699999999999</v>
      </c>
      <c r="AB114" t="s">
        <v>176</v>
      </c>
      <c r="AC114" t="s">
        <v>176</v>
      </c>
      <c r="AD114" t="s">
        <v>176</v>
      </c>
    </row>
    <row r="115" spans="1:30">
      <c r="A115" s="3" t="s">
        <v>204</v>
      </c>
      <c r="B115" t="s">
        <v>199</v>
      </c>
      <c r="C115" t="s">
        <v>200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176</v>
      </c>
      <c r="O115" t="s">
        <v>176</v>
      </c>
      <c r="P115" t="s">
        <v>176</v>
      </c>
      <c r="Q115" t="s">
        <v>176</v>
      </c>
      <c r="R115">
        <v>63.396700000000003</v>
      </c>
      <c r="S115" t="s">
        <v>176</v>
      </c>
      <c r="U115" t="s">
        <v>176</v>
      </c>
      <c r="V115" t="s">
        <v>176</v>
      </c>
      <c r="X115" t="s">
        <v>176</v>
      </c>
      <c r="Y115" t="s">
        <v>176</v>
      </c>
      <c r="Z115" t="s">
        <v>176</v>
      </c>
      <c r="AA115" t="s">
        <v>176</v>
      </c>
      <c r="AB115" t="s">
        <v>176</v>
      </c>
      <c r="AC115" t="s">
        <v>176</v>
      </c>
      <c r="AD115" t="s">
        <v>176</v>
      </c>
    </row>
    <row r="116" spans="1:30" hidden="1">
      <c r="A116" s="3" t="s">
        <v>205</v>
      </c>
      <c r="B116" t="s">
        <v>199</v>
      </c>
      <c r="C116" t="s">
        <v>200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176</v>
      </c>
      <c r="M116" t="s">
        <v>176</v>
      </c>
      <c r="N116">
        <v>65.542000000000002</v>
      </c>
      <c r="O116">
        <v>655.42</v>
      </c>
      <c r="P116" t="s">
        <v>176</v>
      </c>
      <c r="Q116">
        <v>0.7</v>
      </c>
      <c r="R116">
        <v>34.32</v>
      </c>
      <c r="S116" t="s">
        <v>176</v>
      </c>
      <c r="U116" t="s">
        <v>176</v>
      </c>
      <c r="V116" t="s">
        <v>176</v>
      </c>
      <c r="X116" t="s">
        <v>176</v>
      </c>
      <c r="Y116" t="s">
        <v>176</v>
      </c>
      <c r="Z116" t="s">
        <v>176</v>
      </c>
      <c r="AA116">
        <v>22.5</v>
      </c>
      <c r="AB116" t="s">
        <v>176</v>
      </c>
      <c r="AC116" t="s">
        <v>176</v>
      </c>
      <c r="AD116" t="s">
        <v>176</v>
      </c>
    </row>
    <row r="117" spans="1:30" hidden="1">
      <c r="A117" s="3" t="s">
        <v>205</v>
      </c>
      <c r="B117" t="s">
        <v>199</v>
      </c>
      <c r="C117" t="s">
        <v>200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176</v>
      </c>
      <c r="M117" t="s">
        <v>176</v>
      </c>
      <c r="N117">
        <v>305.63900000000001</v>
      </c>
      <c r="O117">
        <v>3056.39</v>
      </c>
      <c r="P117" t="s">
        <v>176</v>
      </c>
      <c r="Q117">
        <v>1.72</v>
      </c>
      <c r="R117">
        <v>29.5533</v>
      </c>
      <c r="S117" t="s">
        <v>176</v>
      </c>
      <c r="U117" t="s">
        <v>176</v>
      </c>
      <c r="V117" t="s">
        <v>176</v>
      </c>
      <c r="X117" t="s">
        <v>176</v>
      </c>
      <c r="Y117" t="s">
        <v>176</v>
      </c>
      <c r="Z117" t="s">
        <v>176</v>
      </c>
      <c r="AA117">
        <v>35</v>
      </c>
      <c r="AB117" t="s">
        <v>176</v>
      </c>
      <c r="AC117" t="s">
        <v>176</v>
      </c>
      <c r="AD117" t="s">
        <v>176</v>
      </c>
    </row>
    <row r="118" spans="1:30">
      <c r="A118" s="3" t="s">
        <v>205</v>
      </c>
      <c r="B118" t="s">
        <v>199</v>
      </c>
      <c r="C118" t="s">
        <v>200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176</v>
      </c>
      <c r="O118" t="s">
        <v>176</v>
      </c>
      <c r="P118" t="s">
        <v>176</v>
      </c>
      <c r="Q118" t="s">
        <v>176</v>
      </c>
      <c r="R118">
        <v>51.48</v>
      </c>
      <c r="S118" t="s">
        <v>176</v>
      </c>
      <c r="U118" t="s">
        <v>176</v>
      </c>
      <c r="V118" t="s">
        <v>176</v>
      </c>
      <c r="X118" t="s">
        <v>176</v>
      </c>
      <c r="Y118" t="s">
        <v>176</v>
      </c>
      <c r="Z118" t="s">
        <v>176</v>
      </c>
      <c r="AA118" t="s">
        <v>176</v>
      </c>
      <c r="AB118" t="s">
        <v>176</v>
      </c>
      <c r="AC118" t="s">
        <v>176</v>
      </c>
      <c r="AD118" t="s">
        <v>176</v>
      </c>
    </row>
    <row r="119" spans="1:30" hidden="1">
      <c r="A119" s="3" t="s">
        <v>206</v>
      </c>
      <c r="B119" t="s">
        <v>207</v>
      </c>
      <c r="C119" t="s">
        <v>200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176</v>
      </c>
      <c r="M119" t="s">
        <v>176</v>
      </c>
      <c r="N119">
        <v>146.72800000000001</v>
      </c>
      <c r="O119">
        <v>1467.28</v>
      </c>
      <c r="P119" t="s">
        <v>176</v>
      </c>
      <c r="Q119">
        <v>1.37</v>
      </c>
      <c r="R119">
        <v>29.5533</v>
      </c>
      <c r="S119" t="s">
        <v>176</v>
      </c>
      <c r="U119" t="s">
        <v>176</v>
      </c>
      <c r="V119" t="s">
        <v>176</v>
      </c>
      <c r="X119" t="s">
        <v>176</v>
      </c>
      <c r="Y119" t="s">
        <v>176</v>
      </c>
      <c r="Z119" t="s">
        <v>176</v>
      </c>
      <c r="AA119">
        <v>34.166699999999999</v>
      </c>
      <c r="AB119" t="s">
        <v>176</v>
      </c>
      <c r="AC119" t="s">
        <v>176</v>
      </c>
      <c r="AD119" t="s">
        <v>176</v>
      </c>
    </row>
    <row r="120" spans="1:30" hidden="1">
      <c r="A120" s="3" t="s">
        <v>208</v>
      </c>
      <c r="B120" t="s">
        <v>207</v>
      </c>
      <c r="C120" t="s">
        <v>200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176</v>
      </c>
      <c r="M120" t="s">
        <v>176</v>
      </c>
      <c r="N120">
        <v>301.23899999999998</v>
      </c>
      <c r="O120">
        <v>3012.39</v>
      </c>
      <c r="P120" t="s">
        <v>176</v>
      </c>
      <c r="Q120">
        <v>1.62</v>
      </c>
      <c r="R120">
        <v>38.61</v>
      </c>
      <c r="S120" t="s">
        <v>176</v>
      </c>
      <c r="U120" t="s">
        <v>176</v>
      </c>
      <c r="V120" t="s">
        <v>176</v>
      </c>
      <c r="X120" t="s">
        <v>176</v>
      </c>
      <c r="Y120" t="s">
        <v>176</v>
      </c>
      <c r="Z120" t="s">
        <v>176</v>
      </c>
      <c r="AA120">
        <v>39.166699999999999</v>
      </c>
      <c r="AB120" t="s">
        <v>176</v>
      </c>
      <c r="AC120" t="s">
        <v>176</v>
      </c>
      <c r="AD120" t="s">
        <v>176</v>
      </c>
    </row>
    <row r="121" spans="1:30" hidden="1">
      <c r="A121" s="3" t="s">
        <v>208</v>
      </c>
      <c r="B121" t="s">
        <v>207</v>
      </c>
      <c r="C121" t="s">
        <v>200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176</v>
      </c>
      <c r="M121" t="s">
        <v>176</v>
      </c>
      <c r="N121">
        <v>530.53</v>
      </c>
      <c r="O121">
        <v>5305.3</v>
      </c>
      <c r="P121" t="s">
        <v>176</v>
      </c>
      <c r="Q121">
        <v>1.28</v>
      </c>
      <c r="R121">
        <v>20.02</v>
      </c>
      <c r="S121" t="s">
        <v>176</v>
      </c>
      <c r="U121" t="s">
        <v>176</v>
      </c>
      <c r="V121" t="s">
        <v>176</v>
      </c>
      <c r="X121" t="s">
        <v>176</v>
      </c>
      <c r="Y121" t="s">
        <v>176</v>
      </c>
      <c r="Z121" t="s">
        <v>176</v>
      </c>
      <c r="AA121">
        <v>35.833300000000001</v>
      </c>
      <c r="AB121" t="s">
        <v>176</v>
      </c>
      <c r="AC121" t="s">
        <v>176</v>
      </c>
      <c r="AD121" t="s">
        <v>176</v>
      </c>
    </row>
    <row r="122" spans="1:30">
      <c r="A122" s="3" t="s">
        <v>208</v>
      </c>
      <c r="B122" t="s">
        <v>207</v>
      </c>
      <c r="C122" t="s">
        <v>200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176</v>
      </c>
      <c r="O122" t="s">
        <v>176</v>
      </c>
      <c r="P122" t="s">
        <v>176</v>
      </c>
      <c r="Q122" t="s">
        <v>176</v>
      </c>
      <c r="R122">
        <v>29.076699999999999</v>
      </c>
      <c r="S122" t="s">
        <v>176</v>
      </c>
      <c r="U122" t="s">
        <v>176</v>
      </c>
      <c r="V122" t="s">
        <v>176</v>
      </c>
      <c r="X122" t="s">
        <v>176</v>
      </c>
      <c r="Y122" t="s">
        <v>176</v>
      </c>
      <c r="Z122" t="s">
        <v>176</v>
      </c>
      <c r="AA122" t="s">
        <v>176</v>
      </c>
      <c r="AB122" t="s">
        <v>176</v>
      </c>
      <c r="AC122" t="s">
        <v>176</v>
      </c>
      <c r="AD122" t="s">
        <v>176</v>
      </c>
    </row>
    <row r="123" spans="1:30" hidden="1">
      <c r="A123" s="3" t="s">
        <v>209</v>
      </c>
      <c r="B123" t="s">
        <v>207</v>
      </c>
      <c r="C123" t="s">
        <v>200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176</v>
      </c>
      <c r="M123" t="s">
        <v>176</v>
      </c>
      <c r="N123">
        <v>118.785</v>
      </c>
      <c r="O123">
        <v>1187.8499999999999</v>
      </c>
      <c r="P123" t="s">
        <v>176</v>
      </c>
      <c r="Q123">
        <v>0.79</v>
      </c>
      <c r="R123" t="s">
        <v>176</v>
      </c>
      <c r="S123" t="s">
        <v>176</v>
      </c>
      <c r="U123" t="s">
        <v>176</v>
      </c>
      <c r="V123" t="s">
        <v>176</v>
      </c>
      <c r="X123" t="s">
        <v>176</v>
      </c>
      <c r="Y123" t="s">
        <v>176</v>
      </c>
      <c r="Z123" t="s">
        <v>176</v>
      </c>
      <c r="AA123">
        <v>24.166699999999999</v>
      </c>
      <c r="AB123" t="s">
        <v>176</v>
      </c>
      <c r="AC123" t="s">
        <v>176</v>
      </c>
      <c r="AD123" t="s">
        <v>176</v>
      </c>
    </row>
    <row r="124" spans="1:30" hidden="1">
      <c r="A124" s="3" t="s">
        <v>209</v>
      </c>
      <c r="B124" t="s">
        <v>207</v>
      </c>
      <c r="C124" t="s">
        <v>200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176</v>
      </c>
      <c r="M124" t="s">
        <v>176</v>
      </c>
      <c r="N124">
        <v>441.39</v>
      </c>
      <c r="O124">
        <v>4413.8999999999996</v>
      </c>
      <c r="P124" t="s">
        <v>176</v>
      </c>
      <c r="Q124">
        <v>1.58</v>
      </c>
      <c r="R124">
        <v>24.7867</v>
      </c>
      <c r="S124" t="s">
        <v>176</v>
      </c>
      <c r="U124" t="s">
        <v>176</v>
      </c>
      <c r="V124" t="s">
        <v>176</v>
      </c>
      <c r="X124" t="s">
        <v>176</v>
      </c>
      <c r="Y124" t="s">
        <v>176</v>
      </c>
      <c r="Z124" t="s">
        <v>176</v>
      </c>
      <c r="AA124">
        <v>39.166699999999999</v>
      </c>
      <c r="AB124" t="s">
        <v>176</v>
      </c>
      <c r="AC124" t="s">
        <v>176</v>
      </c>
      <c r="AD124" t="s">
        <v>176</v>
      </c>
    </row>
    <row r="125" spans="1:30">
      <c r="A125" s="3" t="s">
        <v>209</v>
      </c>
      <c r="B125" t="s">
        <v>207</v>
      </c>
      <c r="C125" t="s">
        <v>200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176</v>
      </c>
      <c r="O125" t="s">
        <v>176</v>
      </c>
      <c r="P125" t="s">
        <v>176</v>
      </c>
      <c r="Q125" t="s">
        <v>176</v>
      </c>
      <c r="R125">
        <v>37.18</v>
      </c>
      <c r="S125" t="s">
        <v>176</v>
      </c>
      <c r="U125" t="s">
        <v>176</v>
      </c>
      <c r="V125" t="s">
        <v>176</v>
      </c>
      <c r="X125" t="s">
        <v>176</v>
      </c>
      <c r="Y125" t="s">
        <v>176</v>
      </c>
      <c r="Z125" t="s">
        <v>176</v>
      </c>
      <c r="AA125" t="s">
        <v>176</v>
      </c>
      <c r="AB125" t="s">
        <v>176</v>
      </c>
      <c r="AC125" t="s">
        <v>176</v>
      </c>
      <c r="AD125" t="s">
        <v>176</v>
      </c>
    </row>
    <row r="126" spans="1:30" hidden="1">
      <c r="A126" s="3" t="s">
        <v>210</v>
      </c>
      <c r="B126" t="s">
        <v>207</v>
      </c>
      <c r="C126" t="s">
        <v>200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176</v>
      </c>
      <c r="M126" t="s">
        <v>176</v>
      </c>
      <c r="N126">
        <v>65.408000000000001</v>
      </c>
      <c r="O126">
        <v>654.08000000000004</v>
      </c>
      <c r="P126" t="s">
        <v>176</v>
      </c>
      <c r="Q126">
        <v>0.65</v>
      </c>
      <c r="R126">
        <v>31.46</v>
      </c>
      <c r="S126" t="s">
        <v>176</v>
      </c>
      <c r="U126" t="s">
        <v>176</v>
      </c>
      <c r="V126" t="s">
        <v>176</v>
      </c>
      <c r="X126" t="s">
        <v>176</v>
      </c>
      <c r="Y126" t="s">
        <v>176</v>
      </c>
      <c r="Z126" t="s">
        <v>176</v>
      </c>
      <c r="AA126">
        <v>25</v>
      </c>
      <c r="AB126" t="s">
        <v>176</v>
      </c>
      <c r="AC126" t="s">
        <v>176</v>
      </c>
      <c r="AD126" t="s">
        <v>176</v>
      </c>
    </row>
    <row r="127" spans="1:30" hidden="1">
      <c r="A127" s="3" t="s">
        <v>210</v>
      </c>
      <c r="B127" t="s">
        <v>207</v>
      </c>
      <c r="C127" t="s">
        <v>200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176</v>
      </c>
      <c r="M127" t="s">
        <v>176</v>
      </c>
      <c r="N127">
        <v>608.23</v>
      </c>
      <c r="O127">
        <v>6082.3</v>
      </c>
      <c r="P127" t="s">
        <v>176</v>
      </c>
      <c r="Q127">
        <v>2.08</v>
      </c>
      <c r="R127">
        <v>24.31</v>
      </c>
      <c r="S127" t="s">
        <v>176</v>
      </c>
      <c r="U127" t="s">
        <v>176</v>
      </c>
      <c r="V127" t="s">
        <v>176</v>
      </c>
      <c r="X127" t="s">
        <v>176</v>
      </c>
      <c r="Y127" t="s">
        <v>176</v>
      </c>
      <c r="Z127" t="s">
        <v>176</v>
      </c>
      <c r="AA127">
        <v>40.833300000000001</v>
      </c>
      <c r="AB127" t="s">
        <v>176</v>
      </c>
      <c r="AC127" t="s">
        <v>176</v>
      </c>
      <c r="AD127" t="s">
        <v>176</v>
      </c>
    </row>
    <row r="128" spans="1:30">
      <c r="A128" s="3" t="s">
        <v>210</v>
      </c>
      <c r="B128" t="s">
        <v>207</v>
      </c>
      <c r="C128" t="s">
        <v>200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176</v>
      </c>
      <c r="O128" t="s">
        <v>176</v>
      </c>
      <c r="P128" t="s">
        <v>176</v>
      </c>
      <c r="Q128" t="s">
        <v>176</v>
      </c>
      <c r="R128">
        <v>30.9833</v>
      </c>
      <c r="S128" t="s">
        <v>176</v>
      </c>
      <c r="U128" t="s">
        <v>176</v>
      </c>
      <c r="V128" t="s">
        <v>176</v>
      </c>
      <c r="X128" t="s">
        <v>176</v>
      </c>
      <c r="Y128" t="s">
        <v>176</v>
      </c>
      <c r="Z128" t="s">
        <v>176</v>
      </c>
      <c r="AA128" t="s">
        <v>176</v>
      </c>
      <c r="AB128" t="s">
        <v>176</v>
      </c>
      <c r="AC128" t="s">
        <v>176</v>
      </c>
      <c r="AD128" t="s">
        <v>176</v>
      </c>
    </row>
    <row r="129" spans="1:30" hidden="1">
      <c r="A129" s="3" t="s">
        <v>211</v>
      </c>
      <c r="B129" t="s">
        <v>207</v>
      </c>
      <c r="C129" t="s">
        <v>200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176</v>
      </c>
      <c r="M129" t="s">
        <v>176</v>
      </c>
      <c r="N129">
        <v>52.018999999999998</v>
      </c>
      <c r="O129">
        <v>520.19000000000005</v>
      </c>
      <c r="P129" t="s">
        <v>176</v>
      </c>
      <c r="Q129">
        <v>0.48</v>
      </c>
      <c r="R129">
        <v>30.9833</v>
      </c>
      <c r="S129" t="s">
        <v>176</v>
      </c>
      <c r="U129" t="s">
        <v>176</v>
      </c>
      <c r="V129" t="s">
        <v>176</v>
      </c>
      <c r="X129" t="s">
        <v>176</v>
      </c>
      <c r="Y129" t="s">
        <v>176</v>
      </c>
      <c r="Z129" t="s">
        <v>176</v>
      </c>
      <c r="AA129">
        <v>23.333300000000001</v>
      </c>
      <c r="AB129" t="s">
        <v>176</v>
      </c>
      <c r="AC129" t="s">
        <v>176</v>
      </c>
      <c r="AD129" t="s">
        <v>176</v>
      </c>
    </row>
    <row r="130" spans="1:30" hidden="1">
      <c r="A130" s="3" t="s">
        <v>211</v>
      </c>
      <c r="B130" t="s">
        <v>207</v>
      </c>
      <c r="C130" t="s">
        <v>200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176</v>
      </c>
      <c r="M130" t="s">
        <v>176</v>
      </c>
      <c r="N130">
        <v>553.41</v>
      </c>
      <c r="O130">
        <v>5534.1</v>
      </c>
      <c r="P130" t="s">
        <v>176</v>
      </c>
      <c r="Q130">
        <v>3.05</v>
      </c>
      <c r="R130">
        <v>22.403300000000002</v>
      </c>
      <c r="S130" t="s">
        <v>176</v>
      </c>
      <c r="U130" t="s">
        <v>176</v>
      </c>
      <c r="V130" t="s">
        <v>176</v>
      </c>
      <c r="X130" t="s">
        <v>176</v>
      </c>
      <c r="Y130" t="s">
        <v>176</v>
      </c>
      <c r="Z130" t="s">
        <v>176</v>
      </c>
      <c r="AA130">
        <v>35.833300000000001</v>
      </c>
      <c r="AB130" t="s">
        <v>176</v>
      </c>
      <c r="AC130" t="s">
        <v>176</v>
      </c>
      <c r="AD130" t="s">
        <v>176</v>
      </c>
    </row>
    <row r="131" spans="1:30">
      <c r="A131" s="3" t="s">
        <v>211</v>
      </c>
      <c r="B131" t="s">
        <v>207</v>
      </c>
      <c r="C131" t="s">
        <v>200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176</v>
      </c>
      <c r="O131" t="s">
        <v>176</v>
      </c>
      <c r="P131" t="s">
        <v>176</v>
      </c>
      <c r="Q131" t="s">
        <v>176</v>
      </c>
      <c r="R131">
        <v>23.833300000000001</v>
      </c>
      <c r="S131" t="s">
        <v>176</v>
      </c>
      <c r="U131" t="s">
        <v>176</v>
      </c>
      <c r="V131" t="s">
        <v>176</v>
      </c>
      <c r="X131" t="s">
        <v>176</v>
      </c>
      <c r="Y131" t="s">
        <v>176</v>
      </c>
      <c r="Z131" t="s">
        <v>176</v>
      </c>
      <c r="AA131" t="s">
        <v>176</v>
      </c>
      <c r="AB131" t="s">
        <v>176</v>
      </c>
      <c r="AC131" t="s">
        <v>176</v>
      </c>
      <c r="AD131" t="s">
        <v>176</v>
      </c>
    </row>
    <row r="132" spans="1:30" hidden="1">
      <c r="A132" s="3" t="s">
        <v>212</v>
      </c>
      <c r="B132" t="s">
        <v>207</v>
      </c>
      <c r="C132" t="s">
        <v>200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176</v>
      </c>
      <c r="M132" t="s">
        <v>176</v>
      </c>
      <c r="N132">
        <v>64.349999999999994</v>
      </c>
      <c r="O132">
        <v>643.5</v>
      </c>
      <c r="P132" t="s">
        <v>176</v>
      </c>
      <c r="Q132">
        <v>0.57999999999999996</v>
      </c>
      <c r="R132">
        <v>32.89</v>
      </c>
      <c r="S132" t="s">
        <v>176</v>
      </c>
      <c r="U132" t="s">
        <v>176</v>
      </c>
      <c r="V132" t="s">
        <v>176</v>
      </c>
      <c r="X132" t="s">
        <v>176</v>
      </c>
      <c r="Y132" t="s">
        <v>176</v>
      </c>
      <c r="Z132" t="s">
        <v>176</v>
      </c>
      <c r="AA132">
        <v>22.5</v>
      </c>
      <c r="AB132" t="s">
        <v>176</v>
      </c>
      <c r="AC132" t="s">
        <v>176</v>
      </c>
      <c r="AD132" t="s">
        <v>176</v>
      </c>
    </row>
    <row r="133" spans="1:30" hidden="1">
      <c r="A133" s="3" t="s">
        <v>212</v>
      </c>
      <c r="B133" t="s">
        <v>207</v>
      </c>
      <c r="C133" t="s">
        <v>200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176</v>
      </c>
      <c r="M133" t="s">
        <v>176</v>
      </c>
      <c r="N133">
        <v>233.57</v>
      </c>
      <c r="O133">
        <v>2335.6999999999998</v>
      </c>
      <c r="P133" t="s">
        <v>176</v>
      </c>
      <c r="Q133">
        <v>0.84</v>
      </c>
      <c r="R133">
        <v>27.646699999999999</v>
      </c>
      <c r="S133" t="s">
        <v>176</v>
      </c>
      <c r="U133" t="s">
        <v>176</v>
      </c>
      <c r="V133" t="s">
        <v>176</v>
      </c>
      <c r="X133" t="s">
        <v>176</v>
      </c>
      <c r="Y133" t="s">
        <v>176</v>
      </c>
      <c r="Z133" t="s">
        <v>176</v>
      </c>
      <c r="AA133">
        <v>37.5</v>
      </c>
      <c r="AB133" t="s">
        <v>176</v>
      </c>
      <c r="AC133" t="s">
        <v>176</v>
      </c>
      <c r="AD133" t="s">
        <v>176</v>
      </c>
    </row>
    <row r="134" spans="1:30">
      <c r="A134" s="3" t="s">
        <v>212</v>
      </c>
      <c r="B134" t="s">
        <v>207</v>
      </c>
      <c r="C134" t="s">
        <v>200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176</v>
      </c>
      <c r="O134" t="s">
        <v>176</v>
      </c>
      <c r="P134" t="s">
        <v>176</v>
      </c>
      <c r="Q134" t="s">
        <v>176</v>
      </c>
      <c r="R134">
        <v>32.89</v>
      </c>
      <c r="S134" t="s">
        <v>176</v>
      </c>
      <c r="U134" t="s">
        <v>176</v>
      </c>
      <c r="V134" t="s">
        <v>176</v>
      </c>
      <c r="X134" t="s">
        <v>176</v>
      </c>
      <c r="Y134" t="s">
        <v>176</v>
      </c>
      <c r="Z134" t="s">
        <v>176</v>
      </c>
      <c r="AA134" t="s">
        <v>176</v>
      </c>
      <c r="AB134" t="s">
        <v>176</v>
      </c>
      <c r="AC134" t="s">
        <v>176</v>
      </c>
      <c r="AD134" t="s">
        <v>176</v>
      </c>
    </row>
    <row r="135" spans="1:30" hidden="1">
      <c r="A135" s="3" t="s">
        <v>213</v>
      </c>
      <c r="B135" t="s">
        <v>207</v>
      </c>
      <c r="C135" t="s">
        <v>200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176</v>
      </c>
      <c r="M135" t="s">
        <v>176</v>
      </c>
      <c r="N135">
        <v>24.786999999999999</v>
      </c>
      <c r="O135">
        <v>247.87</v>
      </c>
      <c r="P135" t="s">
        <v>176</v>
      </c>
      <c r="Q135">
        <v>0.22</v>
      </c>
      <c r="R135">
        <v>29.076699999999999</v>
      </c>
      <c r="S135" t="s">
        <v>176</v>
      </c>
      <c r="U135" t="s">
        <v>176</v>
      </c>
      <c r="V135" t="s">
        <v>176</v>
      </c>
      <c r="X135" t="s">
        <v>176</v>
      </c>
      <c r="Y135" t="s">
        <v>176</v>
      </c>
      <c r="Z135" t="s">
        <v>176</v>
      </c>
      <c r="AA135">
        <v>22.5</v>
      </c>
      <c r="AB135" t="s">
        <v>176</v>
      </c>
      <c r="AC135" t="s">
        <v>176</v>
      </c>
      <c r="AD135" t="s">
        <v>176</v>
      </c>
    </row>
    <row r="136" spans="1:30" hidden="1">
      <c r="A136" s="3" t="s">
        <v>213</v>
      </c>
      <c r="B136" t="s">
        <v>207</v>
      </c>
      <c r="C136" t="s">
        <v>200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176</v>
      </c>
      <c r="M136" t="s">
        <v>176</v>
      </c>
      <c r="N136">
        <v>78.17</v>
      </c>
      <c r="O136">
        <v>781.7</v>
      </c>
      <c r="P136" t="s">
        <v>176</v>
      </c>
      <c r="Q136">
        <v>0.25</v>
      </c>
      <c r="R136">
        <v>28.6</v>
      </c>
      <c r="S136" t="s">
        <v>176</v>
      </c>
      <c r="U136" t="s">
        <v>176</v>
      </c>
      <c r="V136" t="s">
        <v>176</v>
      </c>
      <c r="X136" t="s">
        <v>176</v>
      </c>
      <c r="Y136" t="s">
        <v>176</v>
      </c>
      <c r="Z136" t="s">
        <v>176</v>
      </c>
      <c r="AA136">
        <v>26.666699999999999</v>
      </c>
      <c r="AB136" t="s">
        <v>176</v>
      </c>
      <c r="AC136" t="s">
        <v>176</v>
      </c>
      <c r="AD136" t="s">
        <v>176</v>
      </c>
    </row>
    <row r="137" spans="1:30">
      <c r="A137" s="3" t="s">
        <v>213</v>
      </c>
      <c r="B137" t="s">
        <v>207</v>
      </c>
      <c r="C137" t="s">
        <v>200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176</v>
      </c>
      <c r="O137" t="s">
        <v>176</v>
      </c>
      <c r="P137" t="s">
        <v>176</v>
      </c>
      <c r="Q137" t="s">
        <v>176</v>
      </c>
      <c r="R137">
        <v>18.59</v>
      </c>
      <c r="S137" t="s">
        <v>176</v>
      </c>
      <c r="U137" t="s">
        <v>176</v>
      </c>
      <c r="V137" t="s">
        <v>176</v>
      </c>
      <c r="X137" t="s">
        <v>176</v>
      </c>
      <c r="Y137" t="s">
        <v>176</v>
      </c>
      <c r="Z137" t="s">
        <v>176</v>
      </c>
      <c r="AA137" t="s">
        <v>176</v>
      </c>
      <c r="AB137" t="s">
        <v>176</v>
      </c>
      <c r="AC137" t="s">
        <v>176</v>
      </c>
      <c r="AD137" t="s">
        <v>176</v>
      </c>
    </row>
    <row r="138" spans="1:30" hidden="1">
      <c r="A138" s="3" t="s">
        <v>214</v>
      </c>
      <c r="B138" t="s">
        <v>207</v>
      </c>
      <c r="C138" t="s">
        <v>200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176</v>
      </c>
      <c r="M138" t="s">
        <v>176</v>
      </c>
      <c r="N138">
        <v>70.069999999999993</v>
      </c>
      <c r="O138">
        <v>700.7</v>
      </c>
      <c r="P138" t="s">
        <v>176</v>
      </c>
      <c r="Q138">
        <v>0.79</v>
      </c>
      <c r="R138">
        <v>19.543299999999999</v>
      </c>
      <c r="S138" t="s">
        <v>176</v>
      </c>
      <c r="U138" t="s">
        <v>176</v>
      </c>
      <c r="V138" t="s">
        <v>176</v>
      </c>
      <c r="X138" t="s">
        <v>176</v>
      </c>
      <c r="Y138" t="s">
        <v>176</v>
      </c>
      <c r="Z138" t="s">
        <v>176</v>
      </c>
      <c r="AA138">
        <v>25.833300000000001</v>
      </c>
      <c r="AB138" t="s">
        <v>176</v>
      </c>
      <c r="AC138" t="s">
        <v>176</v>
      </c>
      <c r="AD138" t="s">
        <v>176</v>
      </c>
    </row>
    <row r="139" spans="1:30" hidden="1">
      <c r="A139" s="3" t="s">
        <v>214</v>
      </c>
      <c r="B139" t="s">
        <v>207</v>
      </c>
      <c r="C139" t="s">
        <v>200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176</v>
      </c>
      <c r="M139" t="s">
        <v>176</v>
      </c>
      <c r="N139">
        <v>587.25</v>
      </c>
      <c r="O139">
        <v>5872.5</v>
      </c>
      <c r="P139" t="s">
        <v>176</v>
      </c>
      <c r="Q139">
        <v>2.91</v>
      </c>
      <c r="R139">
        <v>20.02</v>
      </c>
      <c r="S139" t="s">
        <v>176</v>
      </c>
      <c r="U139" t="s">
        <v>176</v>
      </c>
      <c r="V139" t="s">
        <v>176</v>
      </c>
      <c r="X139" t="s">
        <v>176</v>
      </c>
      <c r="Y139" t="s">
        <v>176</v>
      </c>
      <c r="Z139" t="s">
        <v>176</v>
      </c>
      <c r="AA139">
        <v>39.166699999999999</v>
      </c>
      <c r="AB139" t="s">
        <v>176</v>
      </c>
      <c r="AC139" t="s">
        <v>176</v>
      </c>
      <c r="AD139" t="s">
        <v>176</v>
      </c>
    </row>
    <row r="140" spans="1:30">
      <c r="A140" s="3" t="s">
        <v>214</v>
      </c>
      <c r="B140" t="s">
        <v>207</v>
      </c>
      <c r="C140" t="s">
        <v>200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176</v>
      </c>
      <c r="O140" t="s">
        <v>176</v>
      </c>
      <c r="P140" t="s">
        <v>176</v>
      </c>
      <c r="Q140" t="s">
        <v>176</v>
      </c>
      <c r="R140">
        <v>31.46</v>
      </c>
      <c r="S140" t="s">
        <v>176</v>
      </c>
      <c r="U140" t="s">
        <v>176</v>
      </c>
      <c r="V140" t="s">
        <v>176</v>
      </c>
      <c r="X140" t="s">
        <v>176</v>
      </c>
      <c r="Y140" t="s">
        <v>176</v>
      </c>
      <c r="Z140" t="s">
        <v>176</v>
      </c>
      <c r="AA140" t="s">
        <v>176</v>
      </c>
      <c r="AB140" t="s">
        <v>176</v>
      </c>
      <c r="AC140" t="s">
        <v>176</v>
      </c>
      <c r="AD140" t="s">
        <v>176</v>
      </c>
    </row>
    <row r="141" spans="1:30" hidden="1">
      <c r="A141" s="3" t="s">
        <v>215</v>
      </c>
      <c r="B141" t="s">
        <v>207</v>
      </c>
      <c r="C141" t="s">
        <v>200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176</v>
      </c>
      <c r="M141" t="s">
        <v>176</v>
      </c>
      <c r="N141">
        <v>155.87</v>
      </c>
      <c r="O141">
        <v>1558.7</v>
      </c>
      <c r="P141" t="s">
        <v>176</v>
      </c>
      <c r="Q141">
        <v>1.39</v>
      </c>
      <c r="R141">
        <v>29.5533</v>
      </c>
      <c r="S141" t="s">
        <v>176</v>
      </c>
      <c r="U141" t="s">
        <v>176</v>
      </c>
      <c r="V141" t="s">
        <v>176</v>
      </c>
      <c r="X141" t="s">
        <v>176</v>
      </c>
      <c r="Y141" t="s">
        <v>176</v>
      </c>
      <c r="Z141" t="s">
        <v>176</v>
      </c>
      <c r="AA141">
        <v>37.5</v>
      </c>
      <c r="AB141" t="s">
        <v>176</v>
      </c>
      <c r="AC141" t="s">
        <v>176</v>
      </c>
      <c r="AD141" t="s">
        <v>176</v>
      </c>
    </row>
    <row r="142" spans="1:30" hidden="1">
      <c r="A142" s="3" t="s">
        <v>216</v>
      </c>
      <c r="B142" t="s">
        <v>217</v>
      </c>
      <c r="C142" t="s">
        <v>200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176</v>
      </c>
      <c r="M142" t="s">
        <v>176</v>
      </c>
      <c r="N142">
        <v>12.0692</v>
      </c>
      <c r="O142">
        <v>120.69199999999999</v>
      </c>
      <c r="P142" t="s">
        <v>176</v>
      </c>
      <c r="Q142">
        <v>0.11</v>
      </c>
      <c r="R142">
        <v>44.806699999999999</v>
      </c>
      <c r="S142" t="s">
        <v>176</v>
      </c>
      <c r="U142" t="s">
        <v>176</v>
      </c>
      <c r="V142" t="s">
        <v>176</v>
      </c>
      <c r="X142" t="s">
        <v>176</v>
      </c>
      <c r="Y142" t="s">
        <v>176</v>
      </c>
      <c r="Z142" t="s">
        <v>176</v>
      </c>
      <c r="AA142" t="s">
        <v>176</v>
      </c>
      <c r="AB142" t="s">
        <v>176</v>
      </c>
      <c r="AC142" t="s">
        <v>176</v>
      </c>
      <c r="AD142" t="s">
        <v>176</v>
      </c>
    </row>
    <row r="143" spans="1:30" hidden="1">
      <c r="A143" s="3" t="s">
        <v>216</v>
      </c>
      <c r="B143" t="s">
        <v>217</v>
      </c>
      <c r="C143" t="s">
        <v>200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176</v>
      </c>
      <c r="M143" t="s">
        <v>176</v>
      </c>
      <c r="N143">
        <v>25.787700000000001</v>
      </c>
      <c r="O143">
        <v>257.87700000000001</v>
      </c>
      <c r="P143" t="s">
        <v>176</v>
      </c>
      <c r="Q143">
        <v>0.2</v>
      </c>
      <c r="R143">
        <v>53.863300000000002</v>
      </c>
      <c r="S143" t="s">
        <v>176</v>
      </c>
      <c r="U143" t="s">
        <v>176</v>
      </c>
      <c r="V143" t="s">
        <v>176</v>
      </c>
      <c r="X143" t="s">
        <v>176</v>
      </c>
      <c r="Y143" t="s">
        <v>176</v>
      </c>
      <c r="Z143" t="s">
        <v>176</v>
      </c>
      <c r="AA143" t="s">
        <v>176</v>
      </c>
      <c r="AB143" t="s">
        <v>176</v>
      </c>
      <c r="AC143" t="s">
        <v>176</v>
      </c>
      <c r="AD143" t="s">
        <v>176</v>
      </c>
    </row>
    <row r="144" spans="1:30" hidden="1">
      <c r="A144" s="3" t="s">
        <v>216</v>
      </c>
      <c r="B144" t="s">
        <v>217</v>
      </c>
      <c r="C144" t="s">
        <v>200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176</v>
      </c>
      <c r="M144" t="s">
        <v>176</v>
      </c>
      <c r="N144">
        <v>59.678699999999999</v>
      </c>
      <c r="O144">
        <v>596.78700000000003</v>
      </c>
      <c r="P144" t="s">
        <v>176</v>
      </c>
      <c r="Q144">
        <v>0.54</v>
      </c>
      <c r="R144">
        <v>50.526699999999998</v>
      </c>
      <c r="S144" t="s">
        <v>176</v>
      </c>
      <c r="U144" t="s">
        <v>176</v>
      </c>
      <c r="V144" t="s">
        <v>176</v>
      </c>
      <c r="X144" t="s">
        <v>176</v>
      </c>
      <c r="Y144" t="s">
        <v>176</v>
      </c>
      <c r="Z144" t="s">
        <v>176</v>
      </c>
      <c r="AA144" t="s">
        <v>176</v>
      </c>
      <c r="AB144" t="s">
        <v>176</v>
      </c>
      <c r="AC144" t="s">
        <v>176</v>
      </c>
      <c r="AD144" t="s">
        <v>176</v>
      </c>
    </row>
    <row r="145" spans="1:30" hidden="1">
      <c r="A145" s="3" t="s">
        <v>216</v>
      </c>
      <c r="B145" t="s">
        <v>217</v>
      </c>
      <c r="C145" t="s">
        <v>200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176</v>
      </c>
      <c r="M145" t="s">
        <v>176</v>
      </c>
      <c r="N145">
        <v>133.70500000000001</v>
      </c>
      <c r="O145">
        <v>1337.05</v>
      </c>
      <c r="P145" t="s">
        <v>176</v>
      </c>
      <c r="Q145">
        <v>1.08</v>
      </c>
      <c r="R145">
        <v>53.386699999999998</v>
      </c>
      <c r="S145" t="s">
        <v>176</v>
      </c>
      <c r="U145" t="s">
        <v>176</v>
      </c>
      <c r="V145" t="s">
        <v>176</v>
      </c>
      <c r="X145" t="s">
        <v>176</v>
      </c>
      <c r="Y145" t="s">
        <v>176</v>
      </c>
      <c r="Z145" t="s">
        <v>176</v>
      </c>
      <c r="AA145" t="s">
        <v>176</v>
      </c>
      <c r="AB145" t="s">
        <v>176</v>
      </c>
      <c r="AC145" t="s">
        <v>176</v>
      </c>
      <c r="AD145" t="s">
        <v>176</v>
      </c>
    </row>
    <row r="146" spans="1:30" hidden="1">
      <c r="A146" s="3" t="s">
        <v>216</v>
      </c>
      <c r="B146" t="s">
        <v>217</v>
      </c>
      <c r="C146" t="s">
        <v>200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176</v>
      </c>
      <c r="M146" t="s">
        <v>176</v>
      </c>
      <c r="N146">
        <v>206.77799999999999</v>
      </c>
      <c r="O146">
        <v>2067.7800000000002</v>
      </c>
      <c r="P146" t="s">
        <v>176</v>
      </c>
      <c r="Q146">
        <v>1.3</v>
      </c>
      <c r="R146">
        <v>31.936699999999998</v>
      </c>
      <c r="S146" t="s">
        <v>176</v>
      </c>
      <c r="U146" t="s">
        <v>176</v>
      </c>
      <c r="V146" t="s">
        <v>176</v>
      </c>
      <c r="X146" t="s">
        <v>176</v>
      </c>
      <c r="Y146" t="s">
        <v>176</v>
      </c>
      <c r="Z146" t="s">
        <v>176</v>
      </c>
      <c r="AA146" t="s">
        <v>176</v>
      </c>
      <c r="AB146" t="s">
        <v>176</v>
      </c>
      <c r="AC146" t="s">
        <v>176</v>
      </c>
      <c r="AD146" t="s">
        <v>176</v>
      </c>
    </row>
    <row r="147" spans="1:30" hidden="1">
      <c r="A147" s="3" t="s">
        <v>216</v>
      </c>
      <c r="B147" t="s">
        <v>217</v>
      </c>
      <c r="C147" t="s">
        <v>200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176</v>
      </c>
      <c r="M147" t="s">
        <v>176</v>
      </c>
      <c r="N147">
        <v>472.71</v>
      </c>
      <c r="O147">
        <v>4727.1000000000004</v>
      </c>
      <c r="P147" t="s">
        <v>176</v>
      </c>
      <c r="Q147">
        <v>1.82</v>
      </c>
      <c r="R147">
        <v>39.0867</v>
      </c>
      <c r="S147" t="s">
        <v>176</v>
      </c>
      <c r="U147" t="s">
        <v>176</v>
      </c>
      <c r="V147" t="s">
        <v>176</v>
      </c>
      <c r="X147" t="s">
        <v>176</v>
      </c>
      <c r="Y147" t="s">
        <v>176</v>
      </c>
      <c r="Z147" t="s">
        <v>176</v>
      </c>
      <c r="AA147" t="s">
        <v>176</v>
      </c>
      <c r="AB147" t="s">
        <v>176</v>
      </c>
      <c r="AC147" t="s">
        <v>176</v>
      </c>
      <c r="AD147" t="s">
        <v>176</v>
      </c>
    </row>
    <row r="148" spans="1:30">
      <c r="A148" s="3" t="s">
        <v>216</v>
      </c>
      <c r="B148" t="s">
        <v>217</v>
      </c>
      <c r="C148" t="s">
        <v>200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176</v>
      </c>
      <c r="Q148">
        <v>1.06</v>
      </c>
      <c r="R148">
        <v>43.853299999999997</v>
      </c>
      <c r="S148" t="s">
        <v>176</v>
      </c>
      <c r="U148" t="s">
        <v>176</v>
      </c>
      <c r="V148" t="s">
        <v>176</v>
      </c>
      <c r="X148" t="s">
        <v>176</v>
      </c>
      <c r="Y148" t="s">
        <v>176</v>
      </c>
      <c r="Z148" t="s">
        <v>176</v>
      </c>
      <c r="AA148" t="s">
        <v>176</v>
      </c>
      <c r="AB148" t="s">
        <v>176</v>
      </c>
      <c r="AC148" t="s">
        <v>176</v>
      </c>
      <c r="AD148" t="s">
        <v>176</v>
      </c>
    </row>
    <row r="149" spans="1:30" hidden="1">
      <c r="A149" s="3" t="s">
        <v>218</v>
      </c>
      <c r="B149" t="s">
        <v>217</v>
      </c>
      <c r="C149" t="s">
        <v>200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176</v>
      </c>
      <c r="M149" t="s">
        <v>176</v>
      </c>
      <c r="N149">
        <v>11.583</v>
      </c>
      <c r="O149">
        <v>115.83</v>
      </c>
      <c r="P149" t="s">
        <v>176</v>
      </c>
      <c r="Q149">
        <v>7.5511999999999996E-2</v>
      </c>
      <c r="R149">
        <v>40.993299999999998</v>
      </c>
      <c r="S149" t="s">
        <v>176</v>
      </c>
      <c r="U149" t="s">
        <v>176</v>
      </c>
      <c r="V149" t="s">
        <v>176</v>
      </c>
      <c r="X149" t="s">
        <v>176</v>
      </c>
      <c r="Y149" t="s">
        <v>176</v>
      </c>
      <c r="Z149" t="s">
        <v>176</v>
      </c>
      <c r="AA149" t="s">
        <v>176</v>
      </c>
      <c r="AB149" t="s">
        <v>176</v>
      </c>
      <c r="AC149" t="s">
        <v>176</v>
      </c>
      <c r="AD149" t="s">
        <v>176</v>
      </c>
    </row>
    <row r="150" spans="1:30" hidden="1">
      <c r="A150" s="3" t="s">
        <v>218</v>
      </c>
      <c r="B150" t="s">
        <v>217</v>
      </c>
      <c r="C150" t="s">
        <v>200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176</v>
      </c>
      <c r="M150" t="s">
        <v>176</v>
      </c>
      <c r="N150">
        <v>44.9497</v>
      </c>
      <c r="O150">
        <v>449.49700000000001</v>
      </c>
      <c r="P150" t="s">
        <v>176</v>
      </c>
      <c r="Q150">
        <v>0.31222800000000001</v>
      </c>
      <c r="R150">
        <v>40.5167</v>
      </c>
      <c r="S150" t="s">
        <v>176</v>
      </c>
      <c r="U150" t="s">
        <v>176</v>
      </c>
      <c r="V150" t="s">
        <v>176</v>
      </c>
      <c r="X150" t="s">
        <v>176</v>
      </c>
      <c r="Y150" t="s">
        <v>176</v>
      </c>
      <c r="Z150" t="s">
        <v>176</v>
      </c>
      <c r="AA150" t="s">
        <v>176</v>
      </c>
      <c r="AB150" t="s">
        <v>176</v>
      </c>
      <c r="AC150" t="s">
        <v>176</v>
      </c>
      <c r="AD150" t="s">
        <v>176</v>
      </c>
    </row>
    <row r="151" spans="1:30" hidden="1">
      <c r="A151" s="3" t="s">
        <v>218</v>
      </c>
      <c r="B151" t="s">
        <v>217</v>
      </c>
      <c r="C151" t="s">
        <v>200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176</v>
      </c>
      <c r="M151" t="s">
        <v>176</v>
      </c>
      <c r="N151">
        <v>144.096</v>
      </c>
      <c r="O151">
        <v>1440.96</v>
      </c>
      <c r="P151" t="s">
        <v>176</v>
      </c>
      <c r="Q151">
        <v>1.0441499999999999</v>
      </c>
      <c r="R151">
        <v>38.61</v>
      </c>
      <c r="S151" t="s">
        <v>176</v>
      </c>
      <c r="U151" t="s">
        <v>176</v>
      </c>
      <c r="V151" t="s">
        <v>176</v>
      </c>
      <c r="X151" t="s">
        <v>176</v>
      </c>
      <c r="Y151" t="s">
        <v>176</v>
      </c>
      <c r="Z151" t="s">
        <v>176</v>
      </c>
      <c r="AA151" t="s">
        <v>176</v>
      </c>
      <c r="AB151" t="s">
        <v>176</v>
      </c>
      <c r="AC151" t="s">
        <v>176</v>
      </c>
      <c r="AD151" t="s">
        <v>176</v>
      </c>
    </row>
    <row r="152" spans="1:30" hidden="1">
      <c r="A152" s="3" t="s">
        <v>218</v>
      </c>
      <c r="B152" t="s">
        <v>217</v>
      </c>
      <c r="C152" t="s">
        <v>200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176</v>
      </c>
      <c r="M152" t="s">
        <v>176</v>
      </c>
      <c r="N152">
        <v>215.358</v>
      </c>
      <c r="O152">
        <v>2153.58</v>
      </c>
      <c r="P152" t="s">
        <v>176</v>
      </c>
      <c r="Q152">
        <v>0.94230999999999998</v>
      </c>
      <c r="R152">
        <v>23.833300000000001</v>
      </c>
      <c r="S152" t="s">
        <v>176</v>
      </c>
      <c r="U152" t="s">
        <v>176</v>
      </c>
      <c r="V152" t="s">
        <v>176</v>
      </c>
      <c r="X152" t="s">
        <v>176</v>
      </c>
      <c r="Y152" t="s">
        <v>176</v>
      </c>
      <c r="Z152" t="s">
        <v>176</v>
      </c>
      <c r="AA152" t="s">
        <v>176</v>
      </c>
      <c r="AB152" t="s">
        <v>176</v>
      </c>
      <c r="AC152" t="s">
        <v>176</v>
      </c>
      <c r="AD152" t="s">
        <v>176</v>
      </c>
    </row>
    <row r="153" spans="1:30">
      <c r="A153" s="3" t="s">
        <v>218</v>
      </c>
      <c r="B153" t="s">
        <v>217</v>
      </c>
      <c r="C153" t="s">
        <v>200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176</v>
      </c>
      <c r="Q153">
        <v>1.2209099999999999</v>
      </c>
      <c r="R153">
        <v>39.563299999999998</v>
      </c>
      <c r="S153" t="s">
        <v>176</v>
      </c>
      <c r="U153" t="s">
        <v>176</v>
      </c>
      <c r="V153" t="s">
        <v>176</v>
      </c>
      <c r="X153" t="s">
        <v>176</v>
      </c>
      <c r="Y153" t="s">
        <v>176</v>
      </c>
      <c r="Z153" t="s">
        <v>176</v>
      </c>
      <c r="AA153" t="s">
        <v>176</v>
      </c>
      <c r="AB153" t="s">
        <v>176</v>
      </c>
      <c r="AC153" t="s">
        <v>176</v>
      </c>
      <c r="AD153" t="s">
        <v>176</v>
      </c>
    </row>
    <row r="154" spans="1:30" hidden="1">
      <c r="A154" s="3" t="s">
        <v>219</v>
      </c>
      <c r="B154" t="s">
        <v>220</v>
      </c>
      <c r="C154" t="s">
        <v>200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176</v>
      </c>
      <c r="M154" t="s">
        <v>176</v>
      </c>
      <c r="N154">
        <v>29.363</v>
      </c>
      <c r="O154">
        <v>293.63</v>
      </c>
      <c r="P154" t="s">
        <v>176</v>
      </c>
      <c r="Q154">
        <v>0.1</v>
      </c>
      <c r="R154">
        <v>10.487</v>
      </c>
      <c r="S154" t="s">
        <v>176</v>
      </c>
      <c r="U154" t="s">
        <v>176</v>
      </c>
      <c r="V154" t="s">
        <v>176</v>
      </c>
      <c r="X154" t="s">
        <v>176</v>
      </c>
      <c r="Y154" t="s">
        <v>176</v>
      </c>
      <c r="Z154" t="s">
        <v>176</v>
      </c>
      <c r="AA154" t="s">
        <v>176</v>
      </c>
      <c r="AB154" t="s">
        <v>176</v>
      </c>
      <c r="AC154" t="s">
        <v>176</v>
      </c>
      <c r="AD154" t="s">
        <v>176</v>
      </c>
    </row>
    <row r="155" spans="1:30" hidden="1">
      <c r="A155" s="3" t="s">
        <v>219</v>
      </c>
      <c r="B155" t="s">
        <v>220</v>
      </c>
      <c r="C155" t="s">
        <v>200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176</v>
      </c>
      <c r="M155" t="s">
        <v>176</v>
      </c>
      <c r="N155">
        <v>55.265000000000001</v>
      </c>
      <c r="O155">
        <v>552.65</v>
      </c>
      <c r="P155" t="s">
        <v>176</v>
      </c>
      <c r="Q155">
        <v>0.21</v>
      </c>
      <c r="R155">
        <v>24.786999999999999</v>
      </c>
      <c r="S155" t="s">
        <v>176</v>
      </c>
      <c r="U155" t="s">
        <v>176</v>
      </c>
      <c r="V155" t="s">
        <v>176</v>
      </c>
      <c r="X155" t="s">
        <v>176</v>
      </c>
      <c r="Y155" t="s">
        <v>176</v>
      </c>
      <c r="Z155" t="s">
        <v>176</v>
      </c>
      <c r="AA155" t="s">
        <v>176</v>
      </c>
      <c r="AB155" t="s">
        <v>176</v>
      </c>
      <c r="AC155" t="s">
        <v>176</v>
      </c>
      <c r="AD155" t="s">
        <v>176</v>
      </c>
    </row>
    <row r="156" spans="1:30" hidden="1">
      <c r="A156" s="3" t="s">
        <v>219</v>
      </c>
      <c r="B156" t="s">
        <v>220</v>
      </c>
      <c r="C156" t="s">
        <v>200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176</v>
      </c>
      <c r="M156" t="s">
        <v>176</v>
      </c>
      <c r="N156">
        <v>68.734999999999999</v>
      </c>
      <c r="O156">
        <v>687.35</v>
      </c>
      <c r="P156" t="s">
        <v>176</v>
      </c>
      <c r="Q156">
        <v>0.28000000000000003</v>
      </c>
      <c r="R156">
        <v>14.3</v>
      </c>
      <c r="S156" t="s">
        <v>176</v>
      </c>
      <c r="U156" t="s">
        <v>176</v>
      </c>
      <c r="V156" t="s">
        <v>176</v>
      </c>
      <c r="X156" t="s">
        <v>176</v>
      </c>
      <c r="Y156" t="s">
        <v>176</v>
      </c>
      <c r="Z156" t="s">
        <v>176</v>
      </c>
      <c r="AA156" t="s">
        <v>176</v>
      </c>
      <c r="AB156" t="s">
        <v>176</v>
      </c>
      <c r="AC156" t="s">
        <v>176</v>
      </c>
      <c r="AD156" t="s">
        <v>176</v>
      </c>
    </row>
    <row r="157" spans="1:30" hidden="1">
      <c r="A157" s="3" t="s">
        <v>219</v>
      </c>
      <c r="B157" t="s">
        <v>220</v>
      </c>
      <c r="C157" t="s">
        <v>200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176</v>
      </c>
      <c r="M157" t="s">
        <v>176</v>
      </c>
      <c r="N157">
        <v>82.32</v>
      </c>
      <c r="O157">
        <v>823.2</v>
      </c>
      <c r="P157" t="s">
        <v>176</v>
      </c>
      <c r="Q157">
        <v>0.3</v>
      </c>
      <c r="R157">
        <v>17.16</v>
      </c>
      <c r="S157" t="s">
        <v>176</v>
      </c>
      <c r="U157" t="s">
        <v>176</v>
      </c>
      <c r="V157" t="s">
        <v>176</v>
      </c>
      <c r="X157" t="s">
        <v>176</v>
      </c>
      <c r="Y157" t="s">
        <v>176</v>
      </c>
      <c r="Z157" t="s">
        <v>176</v>
      </c>
      <c r="AA157" t="s">
        <v>176</v>
      </c>
      <c r="AB157" t="s">
        <v>176</v>
      </c>
      <c r="AC157" t="s">
        <v>176</v>
      </c>
      <c r="AD157" t="s">
        <v>176</v>
      </c>
    </row>
    <row r="158" spans="1:30" hidden="1">
      <c r="A158" s="3" t="s">
        <v>219</v>
      </c>
      <c r="B158" t="s">
        <v>220</v>
      </c>
      <c r="C158" t="s">
        <v>200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176</v>
      </c>
      <c r="M158" t="s">
        <v>176</v>
      </c>
      <c r="N158">
        <v>173.50700000000001</v>
      </c>
      <c r="O158">
        <v>1735.07</v>
      </c>
      <c r="P158" t="s">
        <v>176</v>
      </c>
      <c r="Q158">
        <v>0.46</v>
      </c>
      <c r="R158">
        <v>13.347</v>
      </c>
      <c r="S158" t="s">
        <v>176</v>
      </c>
      <c r="U158" t="s">
        <v>176</v>
      </c>
      <c r="V158" t="s">
        <v>176</v>
      </c>
      <c r="X158" t="s">
        <v>176</v>
      </c>
      <c r="Y158" t="s">
        <v>176</v>
      </c>
      <c r="Z158" t="s">
        <v>176</v>
      </c>
      <c r="AA158" t="s">
        <v>176</v>
      </c>
      <c r="AB158" t="s">
        <v>176</v>
      </c>
      <c r="AC158" t="s">
        <v>176</v>
      </c>
      <c r="AD158" t="s">
        <v>176</v>
      </c>
    </row>
    <row r="159" spans="1:30" hidden="1">
      <c r="A159" s="3" t="s">
        <v>219</v>
      </c>
      <c r="B159" t="s">
        <v>220</v>
      </c>
      <c r="C159" t="s">
        <v>200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176</v>
      </c>
      <c r="M159" t="s">
        <v>176</v>
      </c>
      <c r="N159">
        <v>144.90700000000001</v>
      </c>
      <c r="O159">
        <v>1449.07</v>
      </c>
      <c r="P159" t="s">
        <v>176</v>
      </c>
      <c r="Q159">
        <v>0.41</v>
      </c>
      <c r="R159">
        <v>10.487</v>
      </c>
      <c r="S159" t="s">
        <v>176</v>
      </c>
      <c r="U159" t="s">
        <v>176</v>
      </c>
      <c r="V159" t="s">
        <v>176</v>
      </c>
      <c r="X159" t="s">
        <v>176</v>
      </c>
      <c r="Y159" t="s">
        <v>176</v>
      </c>
      <c r="Z159" t="s">
        <v>176</v>
      </c>
      <c r="AA159" t="s">
        <v>176</v>
      </c>
      <c r="AB159" t="s">
        <v>176</v>
      </c>
      <c r="AC159" t="s">
        <v>176</v>
      </c>
      <c r="AD159" t="s">
        <v>176</v>
      </c>
    </row>
    <row r="160" spans="1:30" hidden="1">
      <c r="A160" s="3" t="s">
        <v>219</v>
      </c>
      <c r="B160" t="s">
        <v>220</v>
      </c>
      <c r="C160" t="s">
        <v>200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176</v>
      </c>
      <c r="M160" t="s">
        <v>176</v>
      </c>
      <c r="N160">
        <v>468.94499999999999</v>
      </c>
      <c r="O160">
        <v>4689.45</v>
      </c>
      <c r="P160" t="s">
        <v>176</v>
      </c>
      <c r="Q160">
        <v>0.77</v>
      </c>
      <c r="R160">
        <v>14.3</v>
      </c>
      <c r="S160" t="s">
        <v>176</v>
      </c>
      <c r="U160" t="s">
        <v>176</v>
      </c>
      <c r="V160" t="s">
        <v>176</v>
      </c>
      <c r="X160" t="s">
        <v>176</v>
      </c>
      <c r="Y160" t="s">
        <v>176</v>
      </c>
      <c r="Z160" t="s">
        <v>176</v>
      </c>
      <c r="AA160" t="s">
        <v>176</v>
      </c>
      <c r="AB160" t="s">
        <v>176</v>
      </c>
      <c r="AC160" t="s">
        <v>176</v>
      </c>
      <c r="AD160" t="s">
        <v>176</v>
      </c>
    </row>
    <row r="161" spans="1:30" hidden="1">
      <c r="A161" s="3" t="s">
        <v>219</v>
      </c>
      <c r="B161" t="s">
        <v>220</v>
      </c>
      <c r="C161" t="s">
        <v>200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176</v>
      </c>
      <c r="M161" t="s">
        <v>176</v>
      </c>
      <c r="N161">
        <v>405.262</v>
      </c>
      <c r="O161">
        <v>4052.62</v>
      </c>
      <c r="P161" t="s">
        <v>176</v>
      </c>
      <c r="Q161" t="s">
        <v>176</v>
      </c>
      <c r="R161">
        <v>12.393000000000001</v>
      </c>
      <c r="S161" t="s">
        <v>176</v>
      </c>
      <c r="U161" t="s">
        <v>176</v>
      </c>
      <c r="V161" t="s">
        <v>176</v>
      </c>
      <c r="X161" t="s">
        <v>176</v>
      </c>
      <c r="Y161" t="s">
        <v>176</v>
      </c>
      <c r="Z161" t="s">
        <v>176</v>
      </c>
      <c r="AA161" t="s">
        <v>176</v>
      </c>
      <c r="AB161" t="s">
        <v>176</v>
      </c>
      <c r="AC161" t="s">
        <v>176</v>
      </c>
      <c r="AD161" t="s">
        <v>176</v>
      </c>
    </row>
    <row r="162" spans="1:30">
      <c r="A162" s="3" t="s">
        <v>219</v>
      </c>
      <c r="B162" t="s">
        <v>220</v>
      </c>
      <c r="C162" t="s">
        <v>200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176</v>
      </c>
      <c r="Q162" t="s">
        <v>176</v>
      </c>
      <c r="R162">
        <v>14.3</v>
      </c>
      <c r="S162" t="s">
        <v>176</v>
      </c>
      <c r="U162" t="s">
        <v>176</v>
      </c>
      <c r="V162" t="s">
        <v>176</v>
      </c>
      <c r="X162" t="s">
        <v>176</v>
      </c>
      <c r="Y162" t="s">
        <v>176</v>
      </c>
      <c r="Z162" t="s">
        <v>176</v>
      </c>
      <c r="AA162">
        <v>35.385800000000003</v>
      </c>
      <c r="AB162" t="s">
        <v>176</v>
      </c>
      <c r="AC162" t="s">
        <v>176</v>
      </c>
      <c r="AD162" t="s">
        <v>176</v>
      </c>
    </row>
    <row r="163" spans="1:30" hidden="1">
      <c r="A163" s="3" t="s">
        <v>221</v>
      </c>
      <c r="B163" t="s">
        <v>220</v>
      </c>
      <c r="C163" t="s">
        <v>200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176</v>
      </c>
      <c r="M163" t="s">
        <v>176</v>
      </c>
      <c r="N163">
        <v>28.381</v>
      </c>
      <c r="O163">
        <v>283.81</v>
      </c>
      <c r="P163" t="s">
        <v>176</v>
      </c>
      <c r="Q163">
        <v>0.11</v>
      </c>
      <c r="R163">
        <v>12.393000000000001</v>
      </c>
      <c r="S163" t="s">
        <v>176</v>
      </c>
      <c r="U163" t="s">
        <v>176</v>
      </c>
      <c r="V163" t="s">
        <v>176</v>
      </c>
      <c r="X163" t="s">
        <v>176</v>
      </c>
      <c r="Y163" t="s">
        <v>176</v>
      </c>
      <c r="Z163" t="s">
        <v>176</v>
      </c>
      <c r="AA163" t="s">
        <v>176</v>
      </c>
      <c r="AB163" t="s">
        <v>176</v>
      </c>
      <c r="AC163" t="s">
        <v>176</v>
      </c>
      <c r="AD163" t="s">
        <v>176</v>
      </c>
    </row>
    <row r="164" spans="1:30" hidden="1">
      <c r="A164" s="3" t="s">
        <v>221</v>
      </c>
      <c r="B164" t="s">
        <v>220</v>
      </c>
      <c r="C164" t="s">
        <v>200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176</v>
      </c>
      <c r="M164" t="s">
        <v>176</v>
      </c>
      <c r="N164">
        <v>74.216999999999999</v>
      </c>
      <c r="O164">
        <v>742.17</v>
      </c>
      <c r="P164" t="s">
        <v>176</v>
      </c>
      <c r="Q164">
        <v>0.28000000000000003</v>
      </c>
      <c r="R164">
        <v>15.253</v>
      </c>
      <c r="S164" t="s">
        <v>176</v>
      </c>
      <c r="U164" t="s">
        <v>176</v>
      </c>
      <c r="V164" t="s">
        <v>176</v>
      </c>
      <c r="X164" t="s">
        <v>176</v>
      </c>
      <c r="Y164" t="s">
        <v>176</v>
      </c>
      <c r="Z164" t="s">
        <v>176</v>
      </c>
      <c r="AA164" t="s">
        <v>176</v>
      </c>
      <c r="AB164" t="s">
        <v>176</v>
      </c>
      <c r="AC164" t="s">
        <v>176</v>
      </c>
      <c r="AD164" t="s">
        <v>176</v>
      </c>
    </row>
    <row r="165" spans="1:30" hidden="1">
      <c r="A165" s="3" t="s">
        <v>221</v>
      </c>
      <c r="B165" t="s">
        <v>220</v>
      </c>
      <c r="C165" t="s">
        <v>200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176</v>
      </c>
      <c r="M165" t="s">
        <v>176</v>
      </c>
      <c r="N165">
        <v>116.879</v>
      </c>
      <c r="O165">
        <v>1168.79</v>
      </c>
      <c r="P165" t="s">
        <v>176</v>
      </c>
      <c r="Q165">
        <v>0.47</v>
      </c>
      <c r="R165">
        <v>13.347</v>
      </c>
      <c r="S165" t="s">
        <v>176</v>
      </c>
      <c r="U165" t="s">
        <v>176</v>
      </c>
      <c r="V165" t="s">
        <v>176</v>
      </c>
      <c r="X165" t="s">
        <v>176</v>
      </c>
      <c r="Y165" t="s">
        <v>176</v>
      </c>
      <c r="Z165" t="s">
        <v>176</v>
      </c>
      <c r="AA165" t="s">
        <v>176</v>
      </c>
      <c r="AB165" t="s">
        <v>176</v>
      </c>
      <c r="AC165" t="s">
        <v>176</v>
      </c>
      <c r="AD165" t="s">
        <v>176</v>
      </c>
    </row>
    <row r="166" spans="1:30" hidden="1">
      <c r="A166" s="3" t="s">
        <v>221</v>
      </c>
      <c r="B166" t="s">
        <v>220</v>
      </c>
      <c r="C166" t="s">
        <v>200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176</v>
      </c>
      <c r="M166" t="s">
        <v>176</v>
      </c>
      <c r="N166">
        <v>178.23500000000001</v>
      </c>
      <c r="O166">
        <v>1782.35</v>
      </c>
      <c r="P166" t="s">
        <v>176</v>
      </c>
      <c r="Q166">
        <v>0.68</v>
      </c>
      <c r="R166">
        <v>14.3</v>
      </c>
      <c r="S166" t="s">
        <v>176</v>
      </c>
      <c r="U166" t="s">
        <v>176</v>
      </c>
      <c r="V166" t="s">
        <v>176</v>
      </c>
      <c r="X166" t="s">
        <v>176</v>
      </c>
      <c r="Y166" t="s">
        <v>176</v>
      </c>
      <c r="Z166" t="s">
        <v>176</v>
      </c>
      <c r="AA166" t="s">
        <v>176</v>
      </c>
      <c r="AB166" t="s">
        <v>176</v>
      </c>
      <c r="AC166" t="s">
        <v>176</v>
      </c>
      <c r="AD166" t="s">
        <v>176</v>
      </c>
    </row>
    <row r="167" spans="1:30" hidden="1">
      <c r="A167" s="3" t="s">
        <v>221</v>
      </c>
      <c r="B167" t="s">
        <v>220</v>
      </c>
      <c r="C167" t="s">
        <v>200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176</v>
      </c>
      <c r="M167" t="s">
        <v>176</v>
      </c>
      <c r="N167">
        <v>229.75299999999999</v>
      </c>
      <c r="O167">
        <v>2297.5300000000002</v>
      </c>
      <c r="P167" t="s">
        <v>176</v>
      </c>
      <c r="Q167">
        <v>0.72</v>
      </c>
      <c r="R167">
        <v>9.5329999999999995</v>
      </c>
      <c r="S167" t="s">
        <v>176</v>
      </c>
      <c r="U167" t="s">
        <v>176</v>
      </c>
      <c r="V167" t="s">
        <v>176</v>
      </c>
      <c r="X167" t="s">
        <v>176</v>
      </c>
      <c r="Y167" t="s">
        <v>176</v>
      </c>
      <c r="Z167" t="s">
        <v>176</v>
      </c>
      <c r="AA167" t="s">
        <v>176</v>
      </c>
      <c r="AB167" t="s">
        <v>176</v>
      </c>
      <c r="AC167" t="s">
        <v>176</v>
      </c>
      <c r="AD167" t="s">
        <v>176</v>
      </c>
    </row>
    <row r="168" spans="1:30" hidden="1">
      <c r="A168" s="3" t="s">
        <v>221</v>
      </c>
      <c r="B168" t="s">
        <v>220</v>
      </c>
      <c r="C168" t="s">
        <v>200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176</v>
      </c>
      <c r="M168" t="s">
        <v>176</v>
      </c>
      <c r="N168">
        <v>265.02699999999999</v>
      </c>
      <c r="O168">
        <v>2650.27</v>
      </c>
      <c r="P168" t="s">
        <v>176</v>
      </c>
      <c r="Q168">
        <v>0.55000000000000004</v>
      </c>
      <c r="R168">
        <v>6.673</v>
      </c>
      <c r="S168" t="s">
        <v>176</v>
      </c>
      <c r="U168" t="s">
        <v>176</v>
      </c>
      <c r="V168" t="s">
        <v>176</v>
      </c>
      <c r="X168" t="s">
        <v>176</v>
      </c>
      <c r="Y168" t="s">
        <v>176</v>
      </c>
      <c r="Z168" t="s">
        <v>176</v>
      </c>
      <c r="AA168" t="s">
        <v>176</v>
      </c>
      <c r="AB168" t="s">
        <v>176</v>
      </c>
      <c r="AC168" t="s">
        <v>176</v>
      </c>
      <c r="AD168" t="s">
        <v>176</v>
      </c>
    </row>
    <row r="169" spans="1:30" hidden="1">
      <c r="A169" s="3" t="s">
        <v>221</v>
      </c>
      <c r="B169" t="s">
        <v>220</v>
      </c>
      <c r="C169" t="s">
        <v>200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176</v>
      </c>
      <c r="M169" t="s">
        <v>176</v>
      </c>
      <c r="N169">
        <v>368.27300000000002</v>
      </c>
      <c r="O169">
        <v>3682.73</v>
      </c>
      <c r="P169" t="s">
        <v>176</v>
      </c>
      <c r="Q169">
        <v>0.74</v>
      </c>
      <c r="R169">
        <v>13.347</v>
      </c>
      <c r="S169" t="s">
        <v>176</v>
      </c>
      <c r="U169" t="s">
        <v>176</v>
      </c>
      <c r="V169" t="s">
        <v>176</v>
      </c>
      <c r="X169" t="s">
        <v>176</v>
      </c>
      <c r="Y169" t="s">
        <v>176</v>
      </c>
      <c r="Z169" t="s">
        <v>176</v>
      </c>
      <c r="AA169" t="s">
        <v>176</v>
      </c>
      <c r="AB169" t="s">
        <v>176</v>
      </c>
      <c r="AC169" t="s">
        <v>176</v>
      </c>
      <c r="AD169" t="s">
        <v>176</v>
      </c>
    </row>
    <row r="170" spans="1:30">
      <c r="A170" s="3" t="s">
        <v>221</v>
      </c>
      <c r="B170" t="s">
        <v>220</v>
      </c>
      <c r="C170" t="s">
        <v>200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176</v>
      </c>
      <c r="Q170" t="s">
        <v>176</v>
      </c>
      <c r="R170">
        <v>10.487</v>
      </c>
      <c r="S170" t="s">
        <v>176</v>
      </c>
      <c r="U170" t="s">
        <v>176</v>
      </c>
      <c r="V170" t="s">
        <v>176</v>
      </c>
      <c r="X170" t="s">
        <v>176</v>
      </c>
      <c r="Y170" t="s">
        <v>176</v>
      </c>
      <c r="Z170" t="s">
        <v>176</v>
      </c>
      <c r="AA170" t="s">
        <v>176</v>
      </c>
      <c r="AB170" t="s">
        <v>176</v>
      </c>
      <c r="AC170" t="s">
        <v>176</v>
      </c>
      <c r="AD170" t="s">
        <v>176</v>
      </c>
    </row>
    <row r="171" spans="1:30" hidden="1">
      <c r="A171" s="3" t="s">
        <v>221</v>
      </c>
      <c r="B171" t="s">
        <v>220</v>
      </c>
      <c r="C171" t="s">
        <v>200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176</v>
      </c>
      <c r="M171" t="s">
        <v>176</v>
      </c>
      <c r="N171">
        <v>498.59300000000002</v>
      </c>
      <c r="O171">
        <v>4985.93</v>
      </c>
      <c r="P171" t="s">
        <v>176</v>
      </c>
      <c r="Q171" t="s">
        <v>176</v>
      </c>
      <c r="R171">
        <v>11.44</v>
      </c>
      <c r="S171" t="s">
        <v>176</v>
      </c>
      <c r="U171" t="s">
        <v>176</v>
      </c>
      <c r="V171" t="s">
        <v>176</v>
      </c>
      <c r="X171" t="s">
        <v>176</v>
      </c>
      <c r="Y171" t="s">
        <v>176</v>
      </c>
      <c r="Z171" t="s">
        <v>176</v>
      </c>
      <c r="AA171">
        <v>36.666699999999999</v>
      </c>
      <c r="AB171" t="s">
        <v>176</v>
      </c>
      <c r="AC171" t="s">
        <v>176</v>
      </c>
      <c r="AD171" t="s">
        <v>176</v>
      </c>
    </row>
    <row r="172" spans="1:30" hidden="1">
      <c r="A172" s="3" t="s">
        <v>222</v>
      </c>
      <c r="B172" t="s">
        <v>220</v>
      </c>
      <c r="C172" t="s">
        <v>200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176</v>
      </c>
      <c r="M172" t="s">
        <v>176</v>
      </c>
      <c r="N172">
        <v>33.128</v>
      </c>
      <c r="O172">
        <v>331.28</v>
      </c>
      <c r="P172" t="s">
        <v>176</v>
      </c>
      <c r="Q172">
        <v>0.13</v>
      </c>
      <c r="R172">
        <v>9.5329999999999995</v>
      </c>
      <c r="S172" t="s">
        <v>176</v>
      </c>
      <c r="U172" t="s">
        <v>176</v>
      </c>
      <c r="V172" t="s">
        <v>176</v>
      </c>
      <c r="X172" t="s">
        <v>176</v>
      </c>
      <c r="Y172" t="s">
        <v>176</v>
      </c>
      <c r="Z172" t="s">
        <v>176</v>
      </c>
      <c r="AA172" t="s">
        <v>176</v>
      </c>
      <c r="AB172" t="s">
        <v>176</v>
      </c>
      <c r="AC172" t="s">
        <v>176</v>
      </c>
      <c r="AD172" t="s">
        <v>176</v>
      </c>
    </row>
    <row r="173" spans="1:30" hidden="1">
      <c r="A173" s="3" t="s">
        <v>222</v>
      </c>
      <c r="B173" t="s">
        <v>220</v>
      </c>
      <c r="C173" t="s">
        <v>200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176</v>
      </c>
      <c r="M173" t="s">
        <v>176</v>
      </c>
      <c r="N173">
        <v>72.510999999999996</v>
      </c>
      <c r="O173">
        <v>725.11</v>
      </c>
      <c r="P173" t="s">
        <v>176</v>
      </c>
      <c r="Q173">
        <v>0.28000000000000003</v>
      </c>
      <c r="R173">
        <v>13.347</v>
      </c>
      <c r="S173" t="s">
        <v>176</v>
      </c>
      <c r="U173" t="s">
        <v>176</v>
      </c>
      <c r="V173" t="s">
        <v>176</v>
      </c>
      <c r="X173" t="s">
        <v>176</v>
      </c>
      <c r="Y173" t="s">
        <v>176</v>
      </c>
      <c r="Z173" t="s">
        <v>176</v>
      </c>
      <c r="AA173" t="s">
        <v>176</v>
      </c>
      <c r="AB173" t="s">
        <v>176</v>
      </c>
      <c r="AC173" t="s">
        <v>176</v>
      </c>
      <c r="AD173" t="s">
        <v>176</v>
      </c>
    </row>
    <row r="174" spans="1:30" hidden="1">
      <c r="A174" s="3" t="s">
        <v>222</v>
      </c>
      <c r="B174" t="s">
        <v>220</v>
      </c>
      <c r="C174" t="s">
        <v>200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176</v>
      </c>
      <c r="M174" t="s">
        <v>176</v>
      </c>
      <c r="N174">
        <v>160.00700000000001</v>
      </c>
      <c r="O174">
        <v>1600.07</v>
      </c>
      <c r="P174" t="s">
        <v>176</v>
      </c>
      <c r="Q174">
        <v>0.59</v>
      </c>
      <c r="R174">
        <v>17.16</v>
      </c>
      <c r="S174" t="s">
        <v>176</v>
      </c>
      <c r="U174" t="s">
        <v>176</v>
      </c>
      <c r="V174" t="s">
        <v>176</v>
      </c>
      <c r="X174" t="s">
        <v>176</v>
      </c>
      <c r="Y174" t="s">
        <v>176</v>
      </c>
      <c r="Z174" t="s">
        <v>176</v>
      </c>
      <c r="AA174" t="s">
        <v>176</v>
      </c>
      <c r="AB174" t="s">
        <v>176</v>
      </c>
      <c r="AC174" t="s">
        <v>176</v>
      </c>
      <c r="AD174" t="s">
        <v>176</v>
      </c>
    </row>
    <row r="175" spans="1:30" hidden="1">
      <c r="A175" s="3" t="s">
        <v>222</v>
      </c>
      <c r="B175" t="s">
        <v>220</v>
      </c>
      <c r="C175" t="s">
        <v>200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176</v>
      </c>
      <c r="M175" t="s">
        <v>176</v>
      </c>
      <c r="N175">
        <v>157.767</v>
      </c>
      <c r="O175">
        <v>1577.67</v>
      </c>
      <c r="P175" t="s">
        <v>176</v>
      </c>
      <c r="Q175">
        <v>0.63</v>
      </c>
      <c r="R175">
        <v>10.487</v>
      </c>
      <c r="S175" t="s">
        <v>176</v>
      </c>
      <c r="U175" t="s">
        <v>176</v>
      </c>
      <c r="V175" t="s">
        <v>176</v>
      </c>
      <c r="X175" t="s">
        <v>176</v>
      </c>
      <c r="Y175" t="s">
        <v>176</v>
      </c>
      <c r="Z175" t="s">
        <v>176</v>
      </c>
      <c r="AA175" t="s">
        <v>176</v>
      </c>
      <c r="AB175" t="s">
        <v>176</v>
      </c>
      <c r="AC175" t="s">
        <v>176</v>
      </c>
      <c r="AD175" t="s">
        <v>176</v>
      </c>
    </row>
    <row r="176" spans="1:30" hidden="1">
      <c r="A176" s="3" t="s">
        <v>222</v>
      </c>
      <c r="B176" t="s">
        <v>220</v>
      </c>
      <c r="C176" t="s">
        <v>200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176</v>
      </c>
      <c r="M176" t="s">
        <v>176</v>
      </c>
      <c r="N176">
        <v>191.62</v>
      </c>
      <c r="O176">
        <v>1916.2</v>
      </c>
      <c r="P176" t="s">
        <v>176</v>
      </c>
      <c r="Q176">
        <v>0.56999999999999995</v>
      </c>
      <c r="R176">
        <v>8.58</v>
      </c>
      <c r="S176" t="s">
        <v>176</v>
      </c>
      <c r="U176" t="s">
        <v>176</v>
      </c>
      <c r="V176" t="s">
        <v>176</v>
      </c>
      <c r="X176" t="s">
        <v>176</v>
      </c>
      <c r="Y176" t="s">
        <v>176</v>
      </c>
      <c r="Z176" t="s">
        <v>176</v>
      </c>
      <c r="AA176" t="s">
        <v>176</v>
      </c>
      <c r="AB176" t="s">
        <v>176</v>
      </c>
      <c r="AC176" t="s">
        <v>176</v>
      </c>
      <c r="AD176" t="s">
        <v>176</v>
      </c>
    </row>
    <row r="177" spans="1:30" hidden="1">
      <c r="A177" s="3" t="s">
        <v>222</v>
      </c>
      <c r="B177" t="s">
        <v>220</v>
      </c>
      <c r="C177" t="s">
        <v>200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176</v>
      </c>
      <c r="M177" t="s">
        <v>176</v>
      </c>
      <c r="N177">
        <v>266.93299999999999</v>
      </c>
      <c r="O177">
        <v>2669.33</v>
      </c>
      <c r="P177" t="s">
        <v>176</v>
      </c>
      <c r="Q177">
        <v>0.68</v>
      </c>
      <c r="R177">
        <v>9.5329999999999995</v>
      </c>
      <c r="S177" t="s">
        <v>176</v>
      </c>
      <c r="U177" t="s">
        <v>176</v>
      </c>
      <c r="V177" t="s">
        <v>176</v>
      </c>
      <c r="X177" t="s">
        <v>176</v>
      </c>
      <c r="Y177" t="s">
        <v>176</v>
      </c>
      <c r="Z177" t="s">
        <v>176</v>
      </c>
      <c r="AA177" t="s">
        <v>176</v>
      </c>
      <c r="AB177" t="s">
        <v>176</v>
      </c>
      <c r="AC177" t="s">
        <v>176</v>
      </c>
      <c r="AD177" t="s">
        <v>176</v>
      </c>
    </row>
    <row r="178" spans="1:30" hidden="1">
      <c r="A178" s="3" t="s">
        <v>222</v>
      </c>
      <c r="B178" t="s">
        <v>220</v>
      </c>
      <c r="C178" t="s">
        <v>200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176</v>
      </c>
      <c r="M178" t="s">
        <v>176</v>
      </c>
      <c r="N178">
        <v>323.37099999999998</v>
      </c>
      <c r="O178">
        <v>3233.71</v>
      </c>
      <c r="P178" t="s">
        <v>176</v>
      </c>
      <c r="Q178">
        <v>0.62</v>
      </c>
      <c r="R178">
        <v>8.58</v>
      </c>
      <c r="S178" t="s">
        <v>176</v>
      </c>
      <c r="U178" t="s">
        <v>176</v>
      </c>
      <c r="V178" t="s">
        <v>176</v>
      </c>
      <c r="X178" t="s">
        <v>176</v>
      </c>
      <c r="Y178" t="s">
        <v>176</v>
      </c>
      <c r="Z178" t="s">
        <v>176</v>
      </c>
      <c r="AA178" t="s">
        <v>176</v>
      </c>
      <c r="AB178" t="s">
        <v>176</v>
      </c>
      <c r="AC178" t="s">
        <v>176</v>
      </c>
      <c r="AD178" t="s">
        <v>176</v>
      </c>
    </row>
    <row r="179" spans="1:30" hidden="1">
      <c r="A179" s="3" t="s">
        <v>222</v>
      </c>
      <c r="B179" t="s">
        <v>220</v>
      </c>
      <c r="C179" t="s">
        <v>200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176</v>
      </c>
      <c r="M179" t="s">
        <v>176</v>
      </c>
      <c r="N179">
        <v>340.05399999999997</v>
      </c>
      <c r="O179">
        <v>3400.54</v>
      </c>
      <c r="P179" t="s">
        <v>176</v>
      </c>
      <c r="Q179" t="s">
        <v>176</v>
      </c>
      <c r="R179">
        <v>7.6269999999999998</v>
      </c>
      <c r="S179" t="s">
        <v>176</v>
      </c>
      <c r="U179" t="s">
        <v>176</v>
      </c>
      <c r="V179" t="s">
        <v>176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</row>
    <row r="180" spans="1:30">
      <c r="A180" s="3" t="s">
        <v>222</v>
      </c>
      <c r="B180" t="s">
        <v>220</v>
      </c>
      <c r="C180" t="s">
        <v>200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176</v>
      </c>
      <c r="Q180" t="s">
        <v>176</v>
      </c>
      <c r="R180" t="s">
        <v>176</v>
      </c>
      <c r="S180" t="s">
        <v>176</v>
      </c>
      <c r="U180" t="s">
        <v>176</v>
      </c>
      <c r="V180" t="s">
        <v>176</v>
      </c>
      <c r="X180" t="s">
        <v>176</v>
      </c>
      <c r="Y180" t="s">
        <v>176</v>
      </c>
      <c r="Z180" t="s">
        <v>176</v>
      </c>
      <c r="AA180">
        <v>35</v>
      </c>
      <c r="AB180" t="s">
        <v>176</v>
      </c>
      <c r="AC180" t="s">
        <v>176</v>
      </c>
      <c r="AD180" t="s">
        <v>176</v>
      </c>
    </row>
    <row r="181" spans="1:30">
      <c r="A181" s="3" t="s">
        <v>223</v>
      </c>
      <c r="B181" t="s">
        <v>220</v>
      </c>
      <c r="C181" t="s">
        <v>200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U181" t="s">
        <v>176</v>
      </c>
      <c r="V181" t="s">
        <v>176</v>
      </c>
      <c r="X181" t="s">
        <v>176</v>
      </c>
      <c r="Y181" t="s">
        <v>176</v>
      </c>
      <c r="Z181" t="s">
        <v>176</v>
      </c>
      <c r="AA181">
        <v>35</v>
      </c>
      <c r="AB181" t="s">
        <v>176</v>
      </c>
      <c r="AC181" t="s">
        <v>176</v>
      </c>
      <c r="AD181" t="s">
        <v>176</v>
      </c>
    </row>
    <row r="182" spans="1:30">
      <c r="A182" s="3" t="s">
        <v>224</v>
      </c>
      <c r="B182" t="s">
        <v>220</v>
      </c>
      <c r="C182" t="s">
        <v>200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U182" t="s">
        <v>176</v>
      </c>
      <c r="V182" t="s">
        <v>176</v>
      </c>
      <c r="X182" t="s">
        <v>176</v>
      </c>
      <c r="Y182" t="s">
        <v>176</v>
      </c>
      <c r="Z182" t="s">
        <v>176</v>
      </c>
      <c r="AA182">
        <v>35</v>
      </c>
      <c r="AB182" t="s">
        <v>176</v>
      </c>
      <c r="AC182" t="s">
        <v>176</v>
      </c>
      <c r="AD182" t="s">
        <v>176</v>
      </c>
    </row>
    <row r="183" spans="1:30">
      <c r="A183" s="3" t="s">
        <v>225</v>
      </c>
      <c r="B183" t="s">
        <v>220</v>
      </c>
      <c r="C183" t="s">
        <v>200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U183" t="s">
        <v>176</v>
      </c>
      <c r="V183" t="s">
        <v>176</v>
      </c>
      <c r="X183" t="s">
        <v>176</v>
      </c>
      <c r="Y183" t="s">
        <v>176</v>
      </c>
      <c r="Z183" t="s">
        <v>176</v>
      </c>
      <c r="AA183">
        <v>35</v>
      </c>
      <c r="AB183" t="s">
        <v>176</v>
      </c>
      <c r="AC183" t="s">
        <v>176</v>
      </c>
      <c r="AD183" t="s">
        <v>176</v>
      </c>
    </row>
    <row r="184" spans="1:30" hidden="1">
      <c r="A184" s="3" t="s">
        <v>226</v>
      </c>
      <c r="B184" t="s">
        <v>220</v>
      </c>
      <c r="C184" t="s">
        <v>200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176</v>
      </c>
      <c r="M184" t="s">
        <v>176</v>
      </c>
      <c r="N184">
        <v>144.506</v>
      </c>
      <c r="O184">
        <v>1445.06</v>
      </c>
      <c r="P184" t="s">
        <v>176</v>
      </c>
      <c r="Q184">
        <v>0.6</v>
      </c>
      <c r="R184">
        <v>49.573</v>
      </c>
      <c r="S184" t="s">
        <v>176</v>
      </c>
      <c r="U184" t="s">
        <v>176</v>
      </c>
      <c r="V184" t="s">
        <v>176</v>
      </c>
      <c r="X184" t="s">
        <v>176</v>
      </c>
      <c r="Y184" t="s">
        <v>176</v>
      </c>
      <c r="Z184" t="s">
        <v>176</v>
      </c>
      <c r="AA184" t="s">
        <v>176</v>
      </c>
      <c r="AB184" t="s">
        <v>176</v>
      </c>
      <c r="AC184" t="s">
        <v>176</v>
      </c>
      <c r="AD184" t="s">
        <v>176</v>
      </c>
    </row>
    <row r="185" spans="1:30" hidden="1">
      <c r="A185" s="3" t="s">
        <v>226</v>
      </c>
      <c r="B185" t="s">
        <v>220</v>
      </c>
      <c r="C185" t="s">
        <v>200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176</v>
      </c>
      <c r="M185" t="s">
        <v>176</v>
      </c>
      <c r="N185">
        <v>160.95099999999999</v>
      </c>
      <c r="O185">
        <v>1609.51</v>
      </c>
      <c r="P185" t="s">
        <v>176</v>
      </c>
      <c r="Q185">
        <v>0.62</v>
      </c>
      <c r="R185">
        <v>47.667000000000002</v>
      </c>
      <c r="S185" t="s">
        <v>176</v>
      </c>
      <c r="U185" t="s">
        <v>176</v>
      </c>
      <c r="V185" t="s">
        <v>176</v>
      </c>
      <c r="X185" t="s">
        <v>176</v>
      </c>
      <c r="Y185" t="s">
        <v>176</v>
      </c>
      <c r="Z185" t="s">
        <v>176</v>
      </c>
      <c r="AA185" t="s">
        <v>176</v>
      </c>
      <c r="AB185" t="s">
        <v>176</v>
      </c>
      <c r="AC185" t="s">
        <v>176</v>
      </c>
      <c r="AD185" t="s">
        <v>176</v>
      </c>
    </row>
    <row r="186" spans="1:30" hidden="1">
      <c r="A186" s="3" t="s">
        <v>226</v>
      </c>
      <c r="B186" t="s">
        <v>220</v>
      </c>
      <c r="C186" t="s">
        <v>200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176</v>
      </c>
      <c r="M186" t="s">
        <v>176</v>
      </c>
      <c r="N186">
        <v>188.56899999999999</v>
      </c>
      <c r="O186">
        <v>1885.69</v>
      </c>
      <c r="P186" t="s">
        <v>176</v>
      </c>
      <c r="Q186">
        <v>0.65</v>
      </c>
      <c r="R186">
        <v>42.9</v>
      </c>
      <c r="S186" t="s">
        <v>176</v>
      </c>
      <c r="U186" t="s">
        <v>176</v>
      </c>
      <c r="V186" t="s">
        <v>176</v>
      </c>
      <c r="X186" t="s">
        <v>176</v>
      </c>
      <c r="Y186" t="s">
        <v>176</v>
      </c>
      <c r="Z186" t="s">
        <v>176</v>
      </c>
      <c r="AA186" t="s">
        <v>176</v>
      </c>
      <c r="AB186" t="s">
        <v>176</v>
      </c>
      <c r="AC186" t="s">
        <v>176</v>
      </c>
      <c r="AD186" t="s">
        <v>176</v>
      </c>
    </row>
    <row r="187" spans="1:30" hidden="1">
      <c r="A187" s="3" t="s">
        <v>226</v>
      </c>
      <c r="B187" t="s">
        <v>220</v>
      </c>
      <c r="C187" t="s">
        <v>200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176</v>
      </c>
      <c r="M187" t="s">
        <v>176</v>
      </c>
      <c r="N187">
        <v>336.32600000000002</v>
      </c>
      <c r="O187">
        <v>3363.26</v>
      </c>
      <c r="P187" t="s">
        <v>176</v>
      </c>
      <c r="Q187">
        <v>0.97</v>
      </c>
      <c r="R187">
        <v>48.62</v>
      </c>
      <c r="S187" t="s">
        <v>176</v>
      </c>
      <c r="U187" t="s">
        <v>176</v>
      </c>
      <c r="V187" t="s">
        <v>176</v>
      </c>
      <c r="X187" t="s">
        <v>176</v>
      </c>
      <c r="Y187" t="s">
        <v>176</v>
      </c>
      <c r="Z187" t="s">
        <v>176</v>
      </c>
      <c r="AA187" t="s">
        <v>176</v>
      </c>
      <c r="AB187" t="s">
        <v>176</v>
      </c>
      <c r="AC187" t="s">
        <v>176</v>
      </c>
      <c r="AD187" t="s">
        <v>176</v>
      </c>
    </row>
    <row r="188" spans="1:30" hidden="1">
      <c r="A188" s="3" t="s">
        <v>226</v>
      </c>
      <c r="B188" t="s">
        <v>220</v>
      </c>
      <c r="C188" t="s">
        <v>200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176</v>
      </c>
      <c r="M188" t="s">
        <v>176</v>
      </c>
      <c r="N188">
        <v>288.86</v>
      </c>
      <c r="O188">
        <v>2888.6</v>
      </c>
      <c r="P188" t="s">
        <v>176</v>
      </c>
      <c r="Q188">
        <v>0.52</v>
      </c>
      <c r="R188">
        <v>36.226999999999997</v>
      </c>
      <c r="S188" t="s">
        <v>176</v>
      </c>
      <c r="U188" t="s">
        <v>176</v>
      </c>
      <c r="V188" t="s">
        <v>176</v>
      </c>
      <c r="X188" t="s">
        <v>176</v>
      </c>
      <c r="Y188" t="s">
        <v>176</v>
      </c>
      <c r="Z188" t="s">
        <v>176</v>
      </c>
      <c r="AA188" t="s">
        <v>176</v>
      </c>
      <c r="AB188" t="s">
        <v>176</v>
      </c>
      <c r="AC188" t="s">
        <v>176</v>
      </c>
      <c r="AD188" t="s">
        <v>176</v>
      </c>
    </row>
    <row r="189" spans="1:30" hidden="1">
      <c r="A189" s="3" t="s">
        <v>226</v>
      </c>
      <c r="B189" t="s">
        <v>220</v>
      </c>
      <c r="C189" t="s">
        <v>200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176</v>
      </c>
      <c r="M189" t="s">
        <v>176</v>
      </c>
      <c r="N189">
        <v>496.68700000000001</v>
      </c>
      <c r="O189">
        <v>4966.87</v>
      </c>
      <c r="P189" t="s">
        <v>176</v>
      </c>
      <c r="Q189">
        <v>0.66</v>
      </c>
      <c r="R189">
        <v>44.807000000000002</v>
      </c>
      <c r="S189" t="s">
        <v>176</v>
      </c>
      <c r="U189" t="s">
        <v>176</v>
      </c>
      <c r="V189" t="s">
        <v>176</v>
      </c>
      <c r="X189" t="s">
        <v>176</v>
      </c>
      <c r="Y189" t="s">
        <v>176</v>
      </c>
      <c r="Z189" t="s">
        <v>176</v>
      </c>
      <c r="AA189" t="s">
        <v>176</v>
      </c>
      <c r="AB189" t="s">
        <v>176</v>
      </c>
      <c r="AC189" t="s">
        <v>176</v>
      </c>
      <c r="AD189" t="s">
        <v>176</v>
      </c>
    </row>
    <row r="190" spans="1:30" hidden="1">
      <c r="A190" s="3" t="s">
        <v>226</v>
      </c>
      <c r="B190" t="s">
        <v>220</v>
      </c>
      <c r="C190" t="s">
        <v>200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176</v>
      </c>
      <c r="M190" t="s">
        <v>176</v>
      </c>
      <c r="N190">
        <v>470.089</v>
      </c>
      <c r="O190">
        <v>4700.8900000000003</v>
      </c>
      <c r="P190" t="s">
        <v>176</v>
      </c>
      <c r="Q190">
        <v>0.52</v>
      </c>
      <c r="R190">
        <v>43.853000000000002</v>
      </c>
      <c r="S190" t="s">
        <v>176</v>
      </c>
      <c r="U190" t="s">
        <v>176</v>
      </c>
      <c r="V190" t="s">
        <v>176</v>
      </c>
      <c r="X190" t="s">
        <v>176</v>
      </c>
      <c r="Y190" t="s">
        <v>176</v>
      </c>
      <c r="Z190" t="s">
        <v>176</v>
      </c>
      <c r="AA190" t="s">
        <v>176</v>
      </c>
      <c r="AB190" t="s">
        <v>176</v>
      </c>
      <c r="AC190" t="s">
        <v>176</v>
      </c>
      <c r="AD190" t="s">
        <v>176</v>
      </c>
    </row>
    <row r="191" spans="1:30" hidden="1">
      <c r="A191" s="3" t="s">
        <v>226</v>
      </c>
      <c r="B191" t="s">
        <v>220</v>
      </c>
      <c r="C191" t="s">
        <v>200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176</v>
      </c>
      <c r="M191" t="s">
        <v>176</v>
      </c>
      <c r="N191">
        <v>837.40800000000002</v>
      </c>
      <c r="O191">
        <v>8374.08</v>
      </c>
      <c r="P191" t="s">
        <v>176</v>
      </c>
      <c r="Q191" t="s">
        <v>176</v>
      </c>
      <c r="R191">
        <v>41.947000000000003</v>
      </c>
      <c r="S191" t="s">
        <v>176</v>
      </c>
      <c r="U191" t="s">
        <v>176</v>
      </c>
      <c r="V191" t="s">
        <v>176</v>
      </c>
      <c r="X191" t="s">
        <v>176</v>
      </c>
      <c r="Y191" t="s">
        <v>176</v>
      </c>
      <c r="Z191" t="s">
        <v>176</v>
      </c>
      <c r="AA191" t="s">
        <v>176</v>
      </c>
      <c r="AB191" t="s">
        <v>176</v>
      </c>
      <c r="AC191" t="s">
        <v>176</v>
      </c>
      <c r="AD191" t="s">
        <v>176</v>
      </c>
    </row>
    <row r="192" spans="1:30">
      <c r="A192" s="3" t="s">
        <v>226</v>
      </c>
      <c r="B192" t="s">
        <v>220</v>
      </c>
      <c r="C192" t="s">
        <v>200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U192" t="s">
        <v>176</v>
      </c>
      <c r="V192" t="s">
        <v>176</v>
      </c>
      <c r="X192" t="s">
        <v>176</v>
      </c>
      <c r="Y192" t="s">
        <v>176</v>
      </c>
      <c r="Z192" t="s">
        <v>176</v>
      </c>
      <c r="AA192">
        <v>33.333300000000001</v>
      </c>
      <c r="AB192" t="s">
        <v>176</v>
      </c>
      <c r="AC192" t="s">
        <v>176</v>
      </c>
      <c r="AD192" t="s">
        <v>176</v>
      </c>
    </row>
    <row r="193" spans="1:30" hidden="1">
      <c r="A193" s="3" t="s">
        <v>227</v>
      </c>
      <c r="B193" t="s">
        <v>220</v>
      </c>
      <c r="C193" t="s">
        <v>200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176</v>
      </c>
      <c r="M193" t="s">
        <v>176</v>
      </c>
      <c r="N193">
        <v>117.556</v>
      </c>
      <c r="O193">
        <v>1175.56</v>
      </c>
      <c r="P193" t="s">
        <v>176</v>
      </c>
      <c r="Q193">
        <v>0.47</v>
      </c>
      <c r="R193">
        <v>56.247</v>
      </c>
      <c r="S193" t="s">
        <v>176</v>
      </c>
      <c r="U193" t="s">
        <v>176</v>
      </c>
      <c r="V193" t="s">
        <v>176</v>
      </c>
      <c r="X193" t="s">
        <v>176</v>
      </c>
      <c r="Y193" t="s">
        <v>176</v>
      </c>
      <c r="Z193" t="s">
        <v>176</v>
      </c>
      <c r="AA193" t="s">
        <v>176</v>
      </c>
      <c r="AB193" t="s">
        <v>176</v>
      </c>
      <c r="AC193" t="s">
        <v>176</v>
      </c>
      <c r="AD193" t="s">
        <v>176</v>
      </c>
    </row>
    <row r="194" spans="1:30" hidden="1">
      <c r="A194" s="3" t="s">
        <v>227</v>
      </c>
      <c r="B194" t="s">
        <v>220</v>
      </c>
      <c r="C194" t="s">
        <v>200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176</v>
      </c>
      <c r="M194" t="s">
        <v>176</v>
      </c>
      <c r="N194">
        <v>125.878</v>
      </c>
      <c r="O194">
        <v>1258.78</v>
      </c>
      <c r="P194" t="s">
        <v>176</v>
      </c>
      <c r="Q194">
        <v>0.47</v>
      </c>
      <c r="R194">
        <v>42.9</v>
      </c>
      <c r="S194" t="s">
        <v>176</v>
      </c>
      <c r="U194" t="s">
        <v>176</v>
      </c>
      <c r="V194" t="s">
        <v>176</v>
      </c>
      <c r="X194" t="s">
        <v>176</v>
      </c>
      <c r="Y194" t="s">
        <v>176</v>
      </c>
      <c r="Z194" t="s">
        <v>176</v>
      </c>
      <c r="AA194" t="s">
        <v>176</v>
      </c>
      <c r="AB194" t="s">
        <v>176</v>
      </c>
      <c r="AC194" t="s">
        <v>176</v>
      </c>
      <c r="AD194" t="s">
        <v>176</v>
      </c>
    </row>
    <row r="195" spans="1:30" hidden="1">
      <c r="A195" s="3" t="s">
        <v>227</v>
      </c>
      <c r="B195" t="s">
        <v>220</v>
      </c>
      <c r="C195" t="s">
        <v>200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176</v>
      </c>
      <c r="M195" t="s">
        <v>176</v>
      </c>
      <c r="N195">
        <v>187.90199999999999</v>
      </c>
      <c r="O195">
        <v>1879.02</v>
      </c>
      <c r="P195" t="s">
        <v>176</v>
      </c>
      <c r="Q195">
        <v>0.68</v>
      </c>
      <c r="R195">
        <v>42.9</v>
      </c>
      <c r="S195" t="s">
        <v>176</v>
      </c>
      <c r="U195" t="s">
        <v>176</v>
      </c>
      <c r="V195" t="s">
        <v>176</v>
      </c>
      <c r="X195" t="s">
        <v>176</v>
      </c>
      <c r="Y195" t="s">
        <v>176</v>
      </c>
      <c r="Z195" t="s">
        <v>176</v>
      </c>
      <c r="AA195" t="s">
        <v>176</v>
      </c>
      <c r="AB195" t="s">
        <v>176</v>
      </c>
      <c r="AC195" t="s">
        <v>176</v>
      </c>
      <c r="AD195" t="s">
        <v>176</v>
      </c>
    </row>
    <row r="196" spans="1:30" hidden="1">
      <c r="A196" s="3" t="s">
        <v>227</v>
      </c>
      <c r="B196" t="s">
        <v>220</v>
      </c>
      <c r="C196" t="s">
        <v>200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176</v>
      </c>
      <c r="M196" t="s">
        <v>176</v>
      </c>
      <c r="N196">
        <v>275.161</v>
      </c>
      <c r="O196">
        <v>2751.61</v>
      </c>
      <c r="P196" t="s">
        <v>176</v>
      </c>
      <c r="Q196">
        <v>0.86</v>
      </c>
      <c r="R196">
        <v>44.807000000000002</v>
      </c>
      <c r="S196" t="s">
        <v>176</v>
      </c>
      <c r="U196" t="s">
        <v>176</v>
      </c>
      <c r="V196" t="s">
        <v>176</v>
      </c>
      <c r="X196" t="s">
        <v>176</v>
      </c>
      <c r="Y196" t="s">
        <v>176</v>
      </c>
      <c r="Z196" t="s">
        <v>176</v>
      </c>
      <c r="AA196" t="s">
        <v>176</v>
      </c>
      <c r="AB196" t="s">
        <v>176</v>
      </c>
      <c r="AC196" t="s">
        <v>176</v>
      </c>
      <c r="AD196" t="s">
        <v>176</v>
      </c>
    </row>
    <row r="197" spans="1:30" hidden="1">
      <c r="A197" s="3" t="s">
        <v>227</v>
      </c>
      <c r="B197" t="s">
        <v>220</v>
      </c>
      <c r="C197" t="s">
        <v>200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176</v>
      </c>
      <c r="M197" t="s">
        <v>176</v>
      </c>
      <c r="N197">
        <v>297.44</v>
      </c>
      <c r="O197">
        <v>2974.4</v>
      </c>
      <c r="P197" t="s">
        <v>176</v>
      </c>
      <c r="Q197">
        <v>0.6</v>
      </c>
      <c r="R197">
        <v>34.32</v>
      </c>
      <c r="S197" t="s">
        <v>176</v>
      </c>
      <c r="U197" t="s">
        <v>176</v>
      </c>
      <c r="V197" t="s">
        <v>176</v>
      </c>
      <c r="X197" t="s">
        <v>176</v>
      </c>
      <c r="Y197" t="s">
        <v>176</v>
      </c>
      <c r="Z197" t="s">
        <v>176</v>
      </c>
      <c r="AA197" t="s">
        <v>176</v>
      </c>
      <c r="AB197" t="s">
        <v>176</v>
      </c>
      <c r="AC197" t="s">
        <v>176</v>
      </c>
      <c r="AD197" t="s">
        <v>176</v>
      </c>
    </row>
    <row r="198" spans="1:30" hidden="1">
      <c r="A198" s="3" t="s">
        <v>227</v>
      </c>
      <c r="B198" t="s">
        <v>220</v>
      </c>
      <c r="C198" t="s">
        <v>200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176</v>
      </c>
      <c r="M198" t="s">
        <v>176</v>
      </c>
      <c r="N198">
        <v>508.12700000000001</v>
      </c>
      <c r="O198">
        <v>5081.2700000000004</v>
      </c>
      <c r="P198" t="s">
        <v>176</v>
      </c>
      <c r="Q198">
        <v>0.97</v>
      </c>
      <c r="R198">
        <v>40.04</v>
      </c>
      <c r="S198" t="s">
        <v>176</v>
      </c>
      <c r="U198" t="s">
        <v>176</v>
      </c>
      <c r="V198" t="s">
        <v>176</v>
      </c>
      <c r="X198" t="s">
        <v>176</v>
      </c>
      <c r="Y198" t="s">
        <v>176</v>
      </c>
      <c r="Z198" t="s">
        <v>176</v>
      </c>
      <c r="AA198" t="s">
        <v>176</v>
      </c>
      <c r="AB198" t="s">
        <v>176</v>
      </c>
      <c r="AC198" t="s">
        <v>176</v>
      </c>
      <c r="AD198" t="s">
        <v>176</v>
      </c>
    </row>
    <row r="199" spans="1:30" hidden="1">
      <c r="A199" s="3" t="s">
        <v>227</v>
      </c>
      <c r="B199" t="s">
        <v>220</v>
      </c>
      <c r="C199" t="s">
        <v>200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176</v>
      </c>
      <c r="M199" t="s">
        <v>176</v>
      </c>
      <c r="N199">
        <v>574.38300000000004</v>
      </c>
      <c r="O199">
        <v>5743.83</v>
      </c>
      <c r="P199" t="s">
        <v>176</v>
      </c>
      <c r="Q199">
        <v>0.93</v>
      </c>
      <c r="R199">
        <v>36.226999999999997</v>
      </c>
      <c r="S199" t="s">
        <v>176</v>
      </c>
      <c r="U199" t="s">
        <v>176</v>
      </c>
      <c r="V199" t="s">
        <v>176</v>
      </c>
      <c r="X199" t="s">
        <v>176</v>
      </c>
      <c r="Y199" t="s">
        <v>176</v>
      </c>
      <c r="Z199" t="s">
        <v>176</v>
      </c>
      <c r="AA199" t="s">
        <v>176</v>
      </c>
      <c r="AB199" t="s">
        <v>176</v>
      </c>
      <c r="AC199" t="s">
        <v>176</v>
      </c>
      <c r="AD199" t="s">
        <v>176</v>
      </c>
    </row>
    <row r="200" spans="1:30" hidden="1">
      <c r="A200" s="3" t="s">
        <v>227</v>
      </c>
      <c r="B200" t="s">
        <v>220</v>
      </c>
      <c r="C200" t="s">
        <v>200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176</v>
      </c>
      <c r="M200" t="s">
        <v>176</v>
      </c>
      <c r="N200">
        <v>519.28099999999995</v>
      </c>
      <c r="O200">
        <v>5192.8100000000004</v>
      </c>
      <c r="P200" t="s">
        <v>176</v>
      </c>
      <c r="Q200" t="s">
        <v>176</v>
      </c>
      <c r="R200">
        <v>37.18</v>
      </c>
      <c r="S200" t="s">
        <v>176</v>
      </c>
      <c r="U200" t="s">
        <v>176</v>
      </c>
      <c r="V200" t="s">
        <v>176</v>
      </c>
      <c r="X200" t="s">
        <v>176</v>
      </c>
      <c r="Y200" t="s">
        <v>176</v>
      </c>
      <c r="Z200" t="s">
        <v>176</v>
      </c>
      <c r="AA200" t="s">
        <v>176</v>
      </c>
      <c r="AB200" t="s">
        <v>176</v>
      </c>
      <c r="AC200" t="s">
        <v>176</v>
      </c>
      <c r="AD200" t="s">
        <v>176</v>
      </c>
    </row>
    <row r="201" spans="1:30">
      <c r="A201" s="3" t="s">
        <v>227</v>
      </c>
      <c r="B201" t="s">
        <v>220</v>
      </c>
      <c r="C201" t="s">
        <v>200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U201" t="s">
        <v>176</v>
      </c>
      <c r="V201" t="s">
        <v>176</v>
      </c>
      <c r="X201" t="s">
        <v>176</v>
      </c>
      <c r="Y201" t="s">
        <v>176</v>
      </c>
      <c r="Z201" t="s">
        <v>176</v>
      </c>
      <c r="AA201">
        <v>33.333300000000001</v>
      </c>
      <c r="AB201" t="s">
        <v>176</v>
      </c>
      <c r="AC201" t="s">
        <v>176</v>
      </c>
      <c r="AD201" t="s">
        <v>176</v>
      </c>
    </row>
    <row r="202" spans="1:30" hidden="1">
      <c r="A202" s="3" t="s">
        <v>228</v>
      </c>
      <c r="B202" t="s">
        <v>220</v>
      </c>
      <c r="C202" t="s">
        <v>200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176</v>
      </c>
      <c r="M202" t="s">
        <v>176</v>
      </c>
      <c r="N202">
        <v>97.144999999999996</v>
      </c>
      <c r="O202">
        <v>971.45</v>
      </c>
      <c r="P202" t="s">
        <v>176</v>
      </c>
      <c r="Q202">
        <v>0.46</v>
      </c>
      <c r="R202">
        <v>45.76</v>
      </c>
      <c r="S202" t="s">
        <v>176</v>
      </c>
      <c r="U202" t="s">
        <v>176</v>
      </c>
      <c r="V202" t="s">
        <v>176</v>
      </c>
      <c r="X202" t="s">
        <v>176</v>
      </c>
      <c r="Y202" t="s">
        <v>176</v>
      </c>
      <c r="Z202" t="s">
        <v>176</v>
      </c>
      <c r="AA202" t="s">
        <v>176</v>
      </c>
      <c r="AB202" t="s">
        <v>176</v>
      </c>
      <c r="AC202" t="s">
        <v>176</v>
      </c>
      <c r="AD202" t="s">
        <v>176</v>
      </c>
    </row>
    <row r="203" spans="1:30" hidden="1">
      <c r="A203" s="3" t="s">
        <v>228</v>
      </c>
      <c r="B203" t="s">
        <v>220</v>
      </c>
      <c r="C203" t="s">
        <v>200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176</v>
      </c>
      <c r="M203" t="s">
        <v>176</v>
      </c>
      <c r="N203">
        <v>129.386</v>
      </c>
      <c r="O203">
        <v>1293.8599999999999</v>
      </c>
      <c r="P203" t="s">
        <v>176</v>
      </c>
      <c r="Q203">
        <v>0.56000000000000005</v>
      </c>
      <c r="R203">
        <v>45.76</v>
      </c>
      <c r="S203" t="s">
        <v>176</v>
      </c>
      <c r="U203" t="s">
        <v>176</v>
      </c>
      <c r="V203" t="s">
        <v>176</v>
      </c>
      <c r="X203" t="s">
        <v>176</v>
      </c>
      <c r="Y203" t="s">
        <v>176</v>
      </c>
      <c r="Z203" t="s">
        <v>176</v>
      </c>
      <c r="AA203" t="s">
        <v>176</v>
      </c>
      <c r="AB203" t="s">
        <v>176</v>
      </c>
      <c r="AC203" t="s">
        <v>176</v>
      </c>
      <c r="AD203" t="s">
        <v>176</v>
      </c>
    </row>
    <row r="204" spans="1:30" hidden="1">
      <c r="A204" s="3" t="s">
        <v>228</v>
      </c>
      <c r="B204" t="s">
        <v>220</v>
      </c>
      <c r="C204" t="s">
        <v>200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176</v>
      </c>
      <c r="M204" t="s">
        <v>176</v>
      </c>
      <c r="N204">
        <v>181.21899999999999</v>
      </c>
      <c r="O204">
        <v>1812.19</v>
      </c>
      <c r="P204" t="s">
        <v>176</v>
      </c>
      <c r="Q204">
        <v>0.68</v>
      </c>
      <c r="R204">
        <v>39.087000000000003</v>
      </c>
      <c r="S204" t="s">
        <v>176</v>
      </c>
      <c r="U204" t="s">
        <v>176</v>
      </c>
      <c r="V204" t="s">
        <v>176</v>
      </c>
      <c r="X204" t="s">
        <v>176</v>
      </c>
      <c r="Y204" t="s">
        <v>176</v>
      </c>
      <c r="Z204" t="s">
        <v>176</v>
      </c>
      <c r="AA204" t="s">
        <v>176</v>
      </c>
      <c r="AB204" t="s">
        <v>176</v>
      </c>
      <c r="AC204" t="s">
        <v>176</v>
      </c>
      <c r="AD204" t="s">
        <v>176</v>
      </c>
    </row>
    <row r="205" spans="1:30" hidden="1">
      <c r="A205" s="3" t="s">
        <v>228</v>
      </c>
      <c r="B205" t="s">
        <v>220</v>
      </c>
      <c r="C205" t="s">
        <v>200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176</v>
      </c>
      <c r="M205" t="s">
        <v>176</v>
      </c>
      <c r="N205">
        <v>199.93299999999999</v>
      </c>
      <c r="O205">
        <v>1999.33</v>
      </c>
      <c r="P205" t="s">
        <v>176</v>
      </c>
      <c r="Q205">
        <v>0.65</v>
      </c>
      <c r="R205">
        <v>34.32</v>
      </c>
      <c r="S205" t="s">
        <v>176</v>
      </c>
      <c r="U205" t="s">
        <v>176</v>
      </c>
      <c r="V205" t="s">
        <v>176</v>
      </c>
      <c r="X205" t="s">
        <v>176</v>
      </c>
      <c r="Y205" t="s">
        <v>176</v>
      </c>
      <c r="Z205" t="s">
        <v>176</v>
      </c>
      <c r="AA205" t="s">
        <v>176</v>
      </c>
      <c r="AB205" t="s">
        <v>176</v>
      </c>
      <c r="AC205" t="s">
        <v>176</v>
      </c>
      <c r="AD205" t="s">
        <v>176</v>
      </c>
    </row>
    <row r="206" spans="1:30" hidden="1">
      <c r="A206" s="3" t="s">
        <v>228</v>
      </c>
      <c r="B206" t="s">
        <v>220</v>
      </c>
      <c r="C206" t="s">
        <v>200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176</v>
      </c>
      <c r="M206" t="s">
        <v>176</v>
      </c>
      <c r="N206">
        <v>411.84</v>
      </c>
      <c r="O206">
        <v>4118.3999999999996</v>
      </c>
      <c r="P206" t="s">
        <v>176</v>
      </c>
      <c r="Q206">
        <v>0.78</v>
      </c>
      <c r="R206">
        <v>61.966999999999999</v>
      </c>
      <c r="S206" t="s">
        <v>176</v>
      </c>
      <c r="U206" t="s">
        <v>176</v>
      </c>
      <c r="V206" t="s">
        <v>176</v>
      </c>
      <c r="X206" t="s">
        <v>176</v>
      </c>
      <c r="Y206" t="s">
        <v>176</v>
      </c>
      <c r="Z206" t="s">
        <v>176</v>
      </c>
      <c r="AA206" t="s">
        <v>176</v>
      </c>
      <c r="AB206" t="s">
        <v>176</v>
      </c>
      <c r="AC206" t="s">
        <v>176</v>
      </c>
      <c r="AD206" t="s">
        <v>176</v>
      </c>
    </row>
    <row r="207" spans="1:30" hidden="1">
      <c r="A207" s="3" t="s">
        <v>228</v>
      </c>
      <c r="B207" t="s">
        <v>220</v>
      </c>
      <c r="C207" t="s">
        <v>200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176</v>
      </c>
      <c r="M207" t="s">
        <v>176</v>
      </c>
      <c r="N207">
        <v>382.28699999999998</v>
      </c>
      <c r="O207">
        <v>3822.87</v>
      </c>
      <c r="P207" t="s">
        <v>176</v>
      </c>
      <c r="Q207">
        <v>0.7</v>
      </c>
      <c r="R207">
        <v>34.32</v>
      </c>
      <c r="S207" t="s">
        <v>176</v>
      </c>
      <c r="U207" t="s">
        <v>176</v>
      </c>
      <c r="V207" t="s">
        <v>176</v>
      </c>
      <c r="X207" t="s">
        <v>176</v>
      </c>
      <c r="Y207" t="s">
        <v>176</v>
      </c>
      <c r="Z207" t="s">
        <v>176</v>
      </c>
      <c r="AA207" t="s">
        <v>176</v>
      </c>
      <c r="AB207" t="s">
        <v>176</v>
      </c>
      <c r="AC207" t="s">
        <v>176</v>
      </c>
      <c r="AD207" t="s">
        <v>176</v>
      </c>
    </row>
    <row r="208" spans="1:30" hidden="1">
      <c r="A208" s="3" t="s">
        <v>228</v>
      </c>
      <c r="B208" t="s">
        <v>220</v>
      </c>
      <c r="C208" t="s">
        <v>200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176</v>
      </c>
      <c r="M208" t="s">
        <v>176</v>
      </c>
      <c r="N208">
        <v>514.79999999999995</v>
      </c>
      <c r="O208">
        <v>5148</v>
      </c>
      <c r="P208" t="s">
        <v>176</v>
      </c>
      <c r="Q208">
        <v>0.61</v>
      </c>
      <c r="R208">
        <v>39.087000000000003</v>
      </c>
      <c r="S208" t="s">
        <v>176</v>
      </c>
      <c r="U208" t="s">
        <v>176</v>
      </c>
      <c r="V208" t="s">
        <v>176</v>
      </c>
      <c r="X208" t="s">
        <v>176</v>
      </c>
      <c r="Y208" t="s">
        <v>176</v>
      </c>
      <c r="Z208" t="s">
        <v>176</v>
      </c>
      <c r="AA208" t="s">
        <v>176</v>
      </c>
      <c r="AB208" t="s">
        <v>176</v>
      </c>
      <c r="AC208" t="s">
        <v>176</v>
      </c>
      <c r="AD208" t="s">
        <v>176</v>
      </c>
    </row>
    <row r="209" spans="1:30" hidden="1">
      <c r="A209" s="3" t="s">
        <v>228</v>
      </c>
      <c r="B209" t="s">
        <v>220</v>
      </c>
      <c r="C209" t="s">
        <v>200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176</v>
      </c>
      <c r="M209" t="s">
        <v>176</v>
      </c>
      <c r="N209">
        <v>525.66800000000001</v>
      </c>
      <c r="O209">
        <v>5256.68</v>
      </c>
      <c r="P209" t="s">
        <v>176</v>
      </c>
      <c r="Q209" t="s">
        <v>176</v>
      </c>
      <c r="R209">
        <v>39.087000000000003</v>
      </c>
      <c r="S209" t="s">
        <v>176</v>
      </c>
      <c r="U209" t="s">
        <v>176</v>
      </c>
      <c r="V209" t="s">
        <v>176</v>
      </c>
      <c r="X209" t="s">
        <v>176</v>
      </c>
      <c r="Y209" t="s">
        <v>176</v>
      </c>
      <c r="Z209" t="s">
        <v>176</v>
      </c>
      <c r="AA209" t="s">
        <v>176</v>
      </c>
      <c r="AB209" t="s">
        <v>176</v>
      </c>
      <c r="AC209" t="s">
        <v>176</v>
      </c>
      <c r="AD209" t="s">
        <v>176</v>
      </c>
    </row>
    <row r="210" spans="1:30">
      <c r="A210" s="3" t="s">
        <v>228</v>
      </c>
      <c r="B210" t="s">
        <v>220</v>
      </c>
      <c r="C210" t="s">
        <v>200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176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U210" t="s">
        <v>176</v>
      </c>
      <c r="V210" t="s">
        <v>176</v>
      </c>
      <c r="X210" t="s">
        <v>176</v>
      </c>
      <c r="Y210" t="s">
        <v>176</v>
      </c>
      <c r="Z210" t="s">
        <v>176</v>
      </c>
      <c r="AA210">
        <v>30</v>
      </c>
      <c r="AB210" t="s">
        <v>176</v>
      </c>
      <c r="AC210" t="s">
        <v>176</v>
      </c>
      <c r="AD210" t="s">
        <v>176</v>
      </c>
    </row>
    <row r="211" spans="1:30">
      <c r="A211" s="3" t="s">
        <v>229</v>
      </c>
      <c r="B211" t="s">
        <v>220</v>
      </c>
      <c r="C211" t="s">
        <v>200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176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U211" t="s">
        <v>176</v>
      </c>
      <c r="V211" t="s">
        <v>176</v>
      </c>
      <c r="X211" t="s">
        <v>176</v>
      </c>
      <c r="Y211" t="s">
        <v>176</v>
      </c>
      <c r="Z211" t="s">
        <v>176</v>
      </c>
      <c r="AA211">
        <v>35</v>
      </c>
      <c r="AB211" t="s">
        <v>176</v>
      </c>
      <c r="AC211" t="s">
        <v>176</v>
      </c>
      <c r="AD211" t="s">
        <v>176</v>
      </c>
    </row>
    <row r="212" spans="1:30">
      <c r="A212" s="3" t="s">
        <v>230</v>
      </c>
      <c r="B212" t="s">
        <v>220</v>
      </c>
      <c r="C212" t="s">
        <v>200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176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U212" t="s">
        <v>176</v>
      </c>
      <c r="V212" t="s">
        <v>176</v>
      </c>
      <c r="X212" t="s">
        <v>176</v>
      </c>
      <c r="Y212" t="s">
        <v>176</v>
      </c>
      <c r="Z212" t="s">
        <v>176</v>
      </c>
      <c r="AA212">
        <v>35</v>
      </c>
      <c r="AB212" t="s">
        <v>176</v>
      </c>
      <c r="AC212" t="s">
        <v>176</v>
      </c>
      <c r="AD212" t="s">
        <v>176</v>
      </c>
    </row>
    <row r="213" spans="1:30">
      <c r="A213" s="3" t="s">
        <v>231</v>
      </c>
      <c r="B213" t="s">
        <v>220</v>
      </c>
      <c r="C213" t="s">
        <v>200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176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U213" t="s">
        <v>176</v>
      </c>
      <c r="V213" t="s">
        <v>176</v>
      </c>
      <c r="X213" t="s">
        <v>176</v>
      </c>
      <c r="Y213" t="s">
        <v>176</v>
      </c>
      <c r="Z213" t="s">
        <v>176</v>
      </c>
      <c r="AA213">
        <v>33.333300000000001</v>
      </c>
      <c r="AB213" t="s">
        <v>176</v>
      </c>
      <c r="AC213" t="s">
        <v>176</v>
      </c>
      <c r="AD213" t="s">
        <v>176</v>
      </c>
    </row>
    <row r="214" spans="1:30">
      <c r="A214" s="3" t="s">
        <v>232</v>
      </c>
      <c r="B214" t="s">
        <v>220</v>
      </c>
      <c r="C214" t="s">
        <v>200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U214" t="s">
        <v>176</v>
      </c>
      <c r="V214" t="s">
        <v>176</v>
      </c>
      <c r="X214" t="s">
        <v>176</v>
      </c>
      <c r="Y214" t="s">
        <v>176</v>
      </c>
      <c r="Z214" t="s">
        <v>176</v>
      </c>
      <c r="AA214">
        <v>31.666699999999999</v>
      </c>
      <c r="AB214" t="s">
        <v>176</v>
      </c>
      <c r="AC214" t="s">
        <v>176</v>
      </c>
      <c r="AD214" t="s">
        <v>176</v>
      </c>
    </row>
    <row r="215" spans="1:30" hidden="1">
      <c r="A215" s="3" t="s">
        <v>233</v>
      </c>
      <c r="B215" t="s">
        <v>220</v>
      </c>
      <c r="C215" t="s">
        <v>200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176</v>
      </c>
      <c r="M215" t="s">
        <v>176</v>
      </c>
      <c r="N215">
        <v>151.91399999999999</v>
      </c>
      <c r="O215">
        <v>1519.14</v>
      </c>
      <c r="P215" t="s">
        <v>176</v>
      </c>
      <c r="Q215">
        <v>0.66</v>
      </c>
      <c r="R215">
        <v>75.313000000000002</v>
      </c>
      <c r="S215" t="s">
        <v>176</v>
      </c>
      <c r="U215" t="s">
        <v>176</v>
      </c>
      <c r="V215" t="s">
        <v>176</v>
      </c>
      <c r="X215" t="s">
        <v>176</v>
      </c>
      <c r="Y215" t="s">
        <v>176</v>
      </c>
      <c r="Z215" t="s">
        <v>176</v>
      </c>
      <c r="AA215" t="s">
        <v>176</v>
      </c>
      <c r="AB215" t="s">
        <v>176</v>
      </c>
      <c r="AC215" t="s">
        <v>176</v>
      </c>
      <c r="AD215" t="s">
        <v>176</v>
      </c>
    </row>
    <row r="216" spans="1:30" hidden="1">
      <c r="A216" s="3" t="s">
        <v>233</v>
      </c>
      <c r="B216" t="s">
        <v>220</v>
      </c>
      <c r="C216" t="s">
        <v>200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176</v>
      </c>
      <c r="M216" t="s">
        <v>176</v>
      </c>
      <c r="N216">
        <v>157.17599999999999</v>
      </c>
      <c r="O216">
        <v>1571.76</v>
      </c>
      <c r="P216" t="s">
        <v>176</v>
      </c>
      <c r="Q216">
        <v>0.64</v>
      </c>
      <c r="R216">
        <v>68.64</v>
      </c>
      <c r="S216" t="s">
        <v>176</v>
      </c>
      <c r="U216" t="s">
        <v>176</v>
      </c>
      <c r="V216" t="s">
        <v>176</v>
      </c>
      <c r="X216" t="s">
        <v>176</v>
      </c>
      <c r="Y216" t="s">
        <v>176</v>
      </c>
      <c r="Z216" t="s">
        <v>176</v>
      </c>
      <c r="AA216" t="s">
        <v>176</v>
      </c>
      <c r="AB216" t="s">
        <v>176</v>
      </c>
      <c r="AC216" t="s">
        <v>176</v>
      </c>
      <c r="AD216" t="s">
        <v>176</v>
      </c>
    </row>
    <row r="217" spans="1:30" hidden="1">
      <c r="A217" s="3" t="s">
        <v>233</v>
      </c>
      <c r="B217" t="s">
        <v>220</v>
      </c>
      <c r="C217" t="s">
        <v>200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176</v>
      </c>
      <c r="M217" t="s">
        <v>176</v>
      </c>
      <c r="N217">
        <v>241.327</v>
      </c>
      <c r="O217">
        <v>2413.27</v>
      </c>
      <c r="P217" t="s">
        <v>176</v>
      </c>
      <c r="Q217">
        <v>0.89</v>
      </c>
      <c r="R217">
        <v>87.706999999999994</v>
      </c>
      <c r="S217" t="s">
        <v>176</v>
      </c>
      <c r="U217" t="s">
        <v>176</v>
      </c>
      <c r="V217" t="s">
        <v>176</v>
      </c>
      <c r="X217" t="s">
        <v>176</v>
      </c>
      <c r="Y217" t="s">
        <v>176</v>
      </c>
      <c r="Z217" t="s">
        <v>176</v>
      </c>
      <c r="AA217" t="s">
        <v>176</v>
      </c>
      <c r="AB217" t="s">
        <v>176</v>
      </c>
      <c r="AC217" t="s">
        <v>176</v>
      </c>
      <c r="AD217" t="s">
        <v>176</v>
      </c>
    </row>
    <row r="218" spans="1:30" hidden="1">
      <c r="A218" s="3" t="s">
        <v>233</v>
      </c>
      <c r="B218" t="s">
        <v>220</v>
      </c>
      <c r="C218" t="s">
        <v>200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176</v>
      </c>
      <c r="M218" t="s">
        <v>176</v>
      </c>
      <c r="N218">
        <v>363.02</v>
      </c>
      <c r="O218">
        <v>3630.2</v>
      </c>
      <c r="P218" t="s">
        <v>176</v>
      </c>
      <c r="Q218">
        <v>0.93</v>
      </c>
      <c r="R218">
        <v>102.00700000000001</v>
      </c>
      <c r="S218" t="s">
        <v>176</v>
      </c>
      <c r="U218" t="s">
        <v>176</v>
      </c>
      <c r="V218" t="s">
        <v>176</v>
      </c>
      <c r="X218" t="s">
        <v>176</v>
      </c>
      <c r="Y218" t="s">
        <v>176</v>
      </c>
      <c r="Z218" t="s">
        <v>176</v>
      </c>
      <c r="AA218" t="s">
        <v>176</v>
      </c>
      <c r="AB218" t="s">
        <v>176</v>
      </c>
      <c r="AC218" t="s">
        <v>176</v>
      </c>
      <c r="AD218" t="s">
        <v>176</v>
      </c>
    </row>
    <row r="219" spans="1:30" hidden="1">
      <c r="A219" s="3" t="s">
        <v>233</v>
      </c>
      <c r="B219" t="s">
        <v>220</v>
      </c>
      <c r="C219" t="s">
        <v>200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176</v>
      </c>
      <c r="M219" t="s">
        <v>176</v>
      </c>
      <c r="N219">
        <v>486.2</v>
      </c>
      <c r="O219">
        <v>4862</v>
      </c>
      <c r="P219" t="s">
        <v>176</v>
      </c>
      <c r="Q219">
        <v>0.84</v>
      </c>
      <c r="R219">
        <v>85.8</v>
      </c>
      <c r="S219" t="s">
        <v>176</v>
      </c>
      <c r="U219" t="s">
        <v>176</v>
      </c>
      <c r="V219" t="s">
        <v>176</v>
      </c>
      <c r="X219" t="s">
        <v>176</v>
      </c>
      <c r="Y219" t="s">
        <v>176</v>
      </c>
      <c r="Z219" t="s">
        <v>176</v>
      </c>
      <c r="AA219" t="s">
        <v>176</v>
      </c>
      <c r="AB219" t="s">
        <v>176</v>
      </c>
      <c r="AC219" t="s">
        <v>176</v>
      </c>
      <c r="AD219" t="s">
        <v>176</v>
      </c>
    </row>
    <row r="220" spans="1:30" hidden="1">
      <c r="A220" s="3" t="s">
        <v>233</v>
      </c>
      <c r="B220" t="s">
        <v>220</v>
      </c>
      <c r="C220" t="s">
        <v>200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176</v>
      </c>
      <c r="M220" t="s">
        <v>176</v>
      </c>
      <c r="N220">
        <v>638.73299999999995</v>
      </c>
      <c r="O220">
        <v>6387.33</v>
      </c>
      <c r="P220" t="s">
        <v>176</v>
      </c>
      <c r="Q220">
        <v>0.76</v>
      </c>
      <c r="R220">
        <v>102.00700000000001</v>
      </c>
      <c r="S220" t="s">
        <v>176</v>
      </c>
      <c r="U220" t="s">
        <v>176</v>
      </c>
      <c r="V220" t="s">
        <v>176</v>
      </c>
      <c r="X220" t="s">
        <v>176</v>
      </c>
      <c r="Y220" t="s">
        <v>176</v>
      </c>
      <c r="Z220" t="s">
        <v>176</v>
      </c>
      <c r="AA220" t="s">
        <v>176</v>
      </c>
      <c r="AB220" t="s">
        <v>176</v>
      </c>
      <c r="AC220" t="s">
        <v>176</v>
      </c>
      <c r="AD220" t="s">
        <v>176</v>
      </c>
    </row>
    <row r="221" spans="1:30" hidden="1">
      <c r="A221" s="3" t="s">
        <v>233</v>
      </c>
      <c r="B221" t="s">
        <v>220</v>
      </c>
      <c r="C221" t="s">
        <v>200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176</v>
      </c>
      <c r="M221" t="s">
        <v>176</v>
      </c>
      <c r="N221">
        <v>561.89499999999998</v>
      </c>
      <c r="O221">
        <v>5618.95</v>
      </c>
      <c r="P221" t="s">
        <v>176</v>
      </c>
      <c r="Q221">
        <v>0.43</v>
      </c>
      <c r="R221">
        <v>75.313000000000002</v>
      </c>
      <c r="S221" t="s">
        <v>176</v>
      </c>
      <c r="U221" t="s">
        <v>176</v>
      </c>
      <c r="V221" t="s">
        <v>176</v>
      </c>
      <c r="X221" t="s">
        <v>176</v>
      </c>
      <c r="Y221" t="s">
        <v>176</v>
      </c>
      <c r="Z221" t="s">
        <v>176</v>
      </c>
      <c r="AA221" t="s">
        <v>176</v>
      </c>
      <c r="AB221" t="s">
        <v>176</v>
      </c>
      <c r="AC221" t="s">
        <v>176</v>
      </c>
      <c r="AD221" t="s">
        <v>176</v>
      </c>
    </row>
    <row r="222" spans="1:30" hidden="1">
      <c r="A222" s="3" t="s">
        <v>233</v>
      </c>
      <c r="B222" t="s">
        <v>220</v>
      </c>
      <c r="C222" t="s">
        <v>200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176</v>
      </c>
      <c r="M222" t="s">
        <v>176</v>
      </c>
      <c r="N222">
        <v>526.62400000000002</v>
      </c>
      <c r="O222">
        <v>5266.24</v>
      </c>
      <c r="P222" t="s">
        <v>176</v>
      </c>
      <c r="Q222" t="s">
        <v>176</v>
      </c>
      <c r="R222">
        <v>67.686999999999998</v>
      </c>
      <c r="S222" t="s">
        <v>176</v>
      </c>
      <c r="U222" t="s">
        <v>176</v>
      </c>
      <c r="V222" t="s">
        <v>176</v>
      </c>
      <c r="X222" t="s">
        <v>176</v>
      </c>
      <c r="Y222" t="s">
        <v>176</v>
      </c>
      <c r="Z222" t="s">
        <v>176</v>
      </c>
      <c r="AA222" t="s">
        <v>176</v>
      </c>
      <c r="AB222" t="s">
        <v>176</v>
      </c>
      <c r="AC222" t="s">
        <v>176</v>
      </c>
      <c r="AD222" t="s">
        <v>176</v>
      </c>
    </row>
    <row r="223" spans="1:30">
      <c r="A223" s="3" t="s">
        <v>233</v>
      </c>
      <c r="B223" t="s">
        <v>220</v>
      </c>
      <c r="C223" t="s">
        <v>200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176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U223" t="s">
        <v>176</v>
      </c>
      <c r="V223" t="s">
        <v>176</v>
      </c>
      <c r="X223" t="s">
        <v>176</v>
      </c>
      <c r="Y223" t="s">
        <v>176</v>
      </c>
      <c r="Z223" t="s">
        <v>176</v>
      </c>
      <c r="AA223">
        <v>30</v>
      </c>
      <c r="AB223" t="s">
        <v>176</v>
      </c>
      <c r="AC223" t="s">
        <v>176</v>
      </c>
      <c r="AD223" t="s">
        <v>176</v>
      </c>
    </row>
    <row r="224" spans="1:30" hidden="1">
      <c r="A224" s="3" t="s">
        <v>234</v>
      </c>
      <c r="B224" t="s">
        <v>220</v>
      </c>
      <c r="C224" t="s">
        <v>200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176</v>
      </c>
      <c r="M224" t="s">
        <v>176</v>
      </c>
      <c r="N224">
        <v>126.974</v>
      </c>
      <c r="O224">
        <v>1269.74</v>
      </c>
      <c r="P224" t="s">
        <v>176</v>
      </c>
      <c r="Q224">
        <v>0.63</v>
      </c>
      <c r="R224">
        <v>84.846999999999994</v>
      </c>
      <c r="S224" t="s">
        <v>176</v>
      </c>
      <c r="U224" t="s">
        <v>176</v>
      </c>
      <c r="V224" t="s">
        <v>176</v>
      </c>
      <c r="X224" t="s">
        <v>176</v>
      </c>
      <c r="Y224" t="s">
        <v>176</v>
      </c>
      <c r="Z224" t="s">
        <v>176</v>
      </c>
      <c r="AA224" t="s">
        <v>176</v>
      </c>
      <c r="AB224" t="s">
        <v>176</v>
      </c>
      <c r="AC224" t="s">
        <v>176</v>
      </c>
      <c r="AD224" t="s">
        <v>176</v>
      </c>
    </row>
    <row r="225" spans="1:30" hidden="1">
      <c r="A225" s="3" t="s">
        <v>234</v>
      </c>
      <c r="B225" t="s">
        <v>220</v>
      </c>
      <c r="C225" t="s">
        <v>200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176</v>
      </c>
      <c r="M225" t="s">
        <v>176</v>
      </c>
      <c r="N225">
        <v>168.36799999999999</v>
      </c>
      <c r="O225">
        <v>1683.68</v>
      </c>
      <c r="P225" t="s">
        <v>176</v>
      </c>
      <c r="Q225">
        <v>0.74</v>
      </c>
      <c r="R225">
        <v>89.613</v>
      </c>
      <c r="S225" t="s">
        <v>176</v>
      </c>
      <c r="U225" t="s">
        <v>176</v>
      </c>
      <c r="V225" t="s">
        <v>176</v>
      </c>
      <c r="X225" t="s">
        <v>176</v>
      </c>
      <c r="Y225" t="s">
        <v>176</v>
      </c>
      <c r="Z225" t="s">
        <v>176</v>
      </c>
      <c r="AA225" t="s">
        <v>176</v>
      </c>
      <c r="AB225" t="s">
        <v>176</v>
      </c>
      <c r="AC225" t="s">
        <v>176</v>
      </c>
      <c r="AD225" t="s">
        <v>176</v>
      </c>
    </row>
    <row r="226" spans="1:30" hidden="1">
      <c r="A226" s="3" t="s">
        <v>234</v>
      </c>
      <c r="B226" t="s">
        <v>220</v>
      </c>
      <c r="C226" t="s">
        <v>200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176</v>
      </c>
      <c r="M226" t="s">
        <v>176</v>
      </c>
      <c r="N226">
        <v>217.26499999999999</v>
      </c>
      <c r="O226">
        <v>2172.65</v>
      </c>
      <c r="P226" t="s">
        <v>176</v>
      </c>
      <c r="Q226">
        <v>0.88</v>
      </c>
      <c r="R226">
        <v>82.94</v>
      </c>
      <c r="S226" t="s">
        <v>176</v>
      </c>
      <c r="U226" t="s">
        <v>176</v>
      </c>
      <c r="V226" t="s">
        <v>176</v>
      </c>
      <c r="X226" t="s">
        <v>176</v>
      </c>
      <c r="Y226" t="s">
        <v>176</v>
      </c>
      <c r="Z226" t="s">
        <v>176</v>
      </c>
      <c r="AA226" t="s">
        <v>176</v>
      </c>
      <c r="AB226" t="s">
        <v>176</v>
      </c>
      <c r="AC226" t="s">
        <v>176</v>
      </c>
      <c r="AD226" t="s">
        <v>176</v>
      </c>
    </row>
    <row r="227" spans="1:30" hidden="1">
      <c r="A227" s="3" t="s">
        <v>234</v>
      </c>
      <c r="B227" t="s">
        <v>220</v>
      </c>
      <c r="C227" t="s">
        <v>200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176</v>
      </c>
      <c r="M227" t="s">
        <v>176</v>
      </c>
      <c r="N227">
        <v>290.51900000000001</v>
      </c>
      <c r="O227">
        <v>2905.19</v>
      </c>
      <c r="P227" t="s">
        <v>176</v>
      </c>
      <c r="Q227">
        <v>0.91</v>
      </c>
      <c r="R227">
        <v>92.472999999999999</v>
      </c>
      <c r="S227" t="s">
        <v>176</v>
      </c>
      <c r="U227" t="s">
        <v>176</v>
      </c>
      <c r="V227" t="s">
        <v>176</v>
      </c>
      <c r="X227" t="s">
        <v>176</v>
      </c>
      <c r="Y227" t="s">
        <v>176</v>
      </c>
      <c r="Z227" t="s">
        <v>176</v>
      </c>
      <c r="AA227" t="s">
        <v>176</v>
      </c>
      <c r="AB227" t="s">
        <v>176</v>
      </c>
      <c r="AC227" t="s">
        <v>176</v>
      </c>
      <c r="AD227" t="s">
        <v>176</v>
      </c>
    </row>
    <row r="228" spans="1:30" hidden="1">
      <c r="A228" s="3" t="s">
        <v>234</v>
      </c>
      <c r="B228" t="s">
        <v>220</v>
      </c>
      <c r="C228" t="s">
        <v>200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176</v>
      </c>
      <c r="M228" t="s">
        <v>176</v>
      </c>
      <c r="N228">
        <v>317.45999999999998</v>
      </c>
      <c r="O228">
        <v>3174.6</v>
      </c>
      <c r="P228" t="s">
        <v>176</v>
      </c>
      <c r="Q228">
        <v>0.56000000000000005</v>
      </c>
      <c r="R228">
        <v>69.593000000000004</v>
      </c>
      <c r="S228" t="s">
        <v>176</v>
      </c>
      <c r="U228" t="s">
        <v>176</v>
      </c>
      <c r="V228" t="s">
        <v>176</v>
      </c>
      <c r="X228" t="s">
        <v>176</v>
      </c>
      <c r="Y228" t="s">
        <v>176</v>
      </c>
      <c r="Z228" t="s">
        <v>176</v>
      </c>
      <c r="AA228" t="s">
        <v>176</v>
      </c>
      <c r="AB228" t="s">
        <v>176</v>
      </c>
      <c r="AC228" t="s">
        <v>176</v>
      </c>
      <c r="AD228" t="s">
        <v>176</v>
      </c>
    </row>
    <row r="229" spans="1:30" hidden="1">
      <c r="A229" s="3" t="s">
        <v>234</v>
      </c>
      <c r="B229" t="s">
        <v>220</v>
      </c>
      <c r="C229" t="s">
        <v>200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176</v>
      </c>
      <c r="M229" t="s">
        <v>176</v>
      </c>
      <c r="N229">
        <v>431.86</v>
      </c>
      <c r="O229">
        <v>4318.6000000000004</v>
      </c>
      <c r="P229" t="s">
        <v>176</v>
      </c>
      <c r="Q229">
        <v>0.65</v>
      </c>
      <c r="R229">
        <v>89.613</v>
      </c>
      <c r="S229" t="s">
        <v>176</v>
      </c>
      <c r="U229" t="s">
        <v>176</v>
      </c>
      <c r="V229" t="s">
        <v>176</v>
      </c>
      <c r="X229" t="s">
        <v>176</v>
      </c>
      <c r="Y229" t="s">
        <v>176</v>
      </c>
      <c r="Z229" t="s">
        <v>176</v>
      </c>
      <c r="AA229" t="s">
        <v>176</v>
      </c>
      <c r="AB229" t="s">
        <v>176</v>
      </c>
      <c r="AC229" t="s">
        <v>176</v>
      </c>
      <c r="AD229" t="s">
        <v>176</v>
      </c>
    </row>
    <row r="230" spans="1:30" hidden="1">
      <c r="A230" s="3" t="s">
        <v>234</v>
      </c>
      <c r="B230" t="s">
        <v>220</v>
      </c>
      <c r="C230" t="s">
        <v>200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176</v>
      </c>
      <c r="M230" t="s">
        <v>176</v>
      </c>
      <c r="N230">
        <v>457.98099999999999</v>
      </c>
      <c r="O230">
        <v>4579.8100000000004</v>
      </c>
      <c r="P230" t="s">
        <v>176</v>
      </c>
      <c r="Q230">
        <v>0.57999999999999996</v>
      </c>
      <c r="R230">
        <v>80.08</v>
      </c>
      <c r="S230" t="s">
        <v>176</v>
      </c>
      <c r="U230" t="s">
        <v>176</v>
      </c>
      <c r="V230" t="s">
        <v>176</v>
      </c>
      <c r="X230" t="s">
        <v>176</v>
      </c>
      <c r="Y230" t="s">
        <v>176</v>
      </c>
      <c r="Z230" t="s">
        <v>176</v>
      </c>
      <c r="AA230" t="s">
        <v>176</v>
      </c>
      <c r="AB230" t="s">
        <v>176</v>
      </c>
      <c r="AC230" t="s">
        <v>176</v>
      </c>
      <c r="AD230" t="s">
        <v>176</v>
      </c>
    </row>
    <row r="231" spans="1:30" hidden="1">
      <c r="A231" s="3" t="s">
        <v>234</v>
      </c>
      <c r="B231" t="s">
        <v>220</v>
      </c>
      <c r="C231" t="s">
        <v>200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176</v>
      </c>
      <c r="M231" t="s">
        <v>176</v>
      </c>
      <c r="N231">
        <v>431.19600000000003</v>
      </c>
      <c r="O231">
        <v>4311.96</v>
      </c>
      <c r="P231" t="s">
        <v>176</v>
      </c>
      <c r="Q231" t="s">
        <v>176</v>
      </c>
      <c r="R231">
        <v>78.173000000000002</v>
      </c>
      <c r="S231" t="s">
        <v>176</v>
      </c>
      <c r="U231" t="s">
        <v>176</v>
      </c>
      <c r="V231" t="s">
        <v>176</v>
      </c>
      <c r="X231" t="s">
        <v>176</v>
      </c>
      <c r="Y231" t="s">
        <v>176</v>
      </c>
      <c r="Z231" t="s">
        <v>176</v>
      </c>
      <c r="AA231" t="s">
        <v>176</v>
      </c>
      <c r="AB231" t="s">
        <v>176</v>
      </c>
      <c r="AC231" t="s">
        <v>176</v>
      </c>
      <c r="AD231" t="s">
        <v>176</v>
      </c>
    </row>
    <row r="232" spans="1:30">
      <c r="A232" s="3" t="s">
        <v>234</v>
      </c>
      <c r="B232" t="s">
        <v>220</v>
      </c>
      <c r="C232" t="s">
        <v>200</v>
      </c>
      <c r="D232" s="1">
        <v>33939</v>
      </c>
      <c r="E232" s="1">
        <v>33809</v>
      </c>
      <c r="F232">
        <v>206</v>
      </c>
      <c r="G232">
        <v>0</v>
      </c>
      <c r="H232">
        <v>336</v>
      </c>
      <c r="I232">
        <v>1992</v>
      </c>
      <c r="J232">
        <v>130</v>
      </c>
      <c r="K232">
        <v>9</v>
      </c>
      <c r="L232">
        <v>265.60000000000002</v>
      </c>
      <c r="M232">
        <v>2656</v>
      </c>
      <c r="N232" t="s">
        <v>176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U232" t="s">
        <v>176</v>
      </c>
      <c r="V232" t="s">
        <v>176</v>
      </c>
      <c r="X232" t="s">
        <v>176</v>
      </c>
      <c r="Y232" t="s">
        <v>176</v>
      </c>
      <c r="Z232" t="s">
        <v>176</v>
      </c>
      <c r="AA232">
        <v>35</v>
      </c>
      <c r="AB232" t="s">
        <v>176</v>
      </c>
      <c r="AC232" t="s">
        <v>176</v>
      </c>
      <c r="AD232" t="s">
        <v>176</v>
      </c>
    </row>
    <row r="233" spans="1:30">
      <c r="A233" s="3" t="s">
        <v>235</v>
      </c>
      <c r="B233" t="s">
        <v>220</v>
      </c>
      <c r="C233" t="s">
        <v>200</v>
      </c>
      <c r="D233" s="1">
        <v>33939</v>
      </c>
      <c r="E233" s="1">
        <v>33809</v>
      </c>
      <c r="F233">
        <v>206</v>
      </c>
      <c r="G233">
        <v>0</v>
      </c>
      <c r="H233">
        <v>336</v>
      </c>
      <c r="I233">
        <v>1992</v>
      </c>
      <c r="J233">
        <v>130</v>
      </c>
      <c r="K233">
        <v>9</v>
      </c>
      <c r="L233">
        <v>246.7</v>
      </c>
      <c r="M233">
        <v>2467</v>
      </c>
      <c r="N233" t="s">
        <v>176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U233" t="s">
        <v>176</v>
      </c>
      <c r="V233" t="s">
        <v>176</v>
      </c>
      <c r="X233" t="s">
        <v>176</v>
      </c>
      <c r="Y233" t="s">
        <v>176</v>
      </c>
      <c r="Z233" t="s">
        <v>176</v>
      </c>
      <c r="AA233">
        <v>31.666699999999999</v>
      </c>
      <c r="AB233" t="s">
        <v>176</v>
      </c>
      <c r="AC233" t="s">
        <v>176</v>
      </c>
      <c r="AD233" t="s">
        <v>176</v>
      </c>
    </row>
    <row r="234" spans="1:30">
      <c r="A234" s="3" t="s">
        <v>236</v>
      </c>
      <c r="B234" t="s">
        <v>220</v>
      </c>
      <c r="C234" t="s">
        <v>200</v>
      </c>
      <c r="D234" s="1">
        <v>33939</v>
      </c>
      <c r="E234" s="1">
        <v>33809</v>
      </c>
      <c r="F234">
        <v>206</v>
      </c>
      <c r="G234">
        <v>0</v>
      </c>
      <c r="H234">
        <v>336</v>
      </c>
      <c r="I234">
        <v>1992</v>
      </c>
      <c r="J234">
        <v>130</v>
      </c>
      <c r="K234">
        <v>9</v>
      </c>
      <c r="L234">
        <v>348.2</v>
      </c>
      <c r="M234">
        <v>3482</v>
      </c>
      <c r="N234" t="s">
        <v>176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U234" t="s">
        <v>176</v>
      </c>
      <c r="V234" t="s">
        <v>176</v>
      </c>
      <c r="X234" t="s">
        <v>176</v>
      </c>
      <c r="Y234" t="s">
        <v>176</v>
      </c>
      <c r="Z234" t="s">
        <v>176</v>
      </c>
      <c r="AA234">
        <v>31.666699999999999</v>
      </c>
      <c r="AB234" t="s">
        <v>176</v>
      </c>
      <c r="AC234" t="s">
        <v>176</v>
      </c>
      <c r="AD234" t="s">
        <v>176</v>
      </c>
    </row>
    <row r="235" spans="1:30">
      <c r="A235" s="3" t="s">
        <v>237</v>
      </c>
      <c r="B235" t="s">
        <v>220</v>
      </c>
      <c r="C235" t="s">
        <v>200</v>
      </c>
      <c r="D235" s="1">
        <v>33939</v>
      </c>
      <c r="E235" s="1">
        <v>33809</v>
      </c>
      <c r="F235">
        <v>206</v>
      </c>
      <c r="G235">
        <v>0</v>
      </c>
      <c r="H235">
        <v>336</v>
      </c>
      <c r="I235">
        <v>1992</v>
      </c>
      <c r="J235">
        <v>130</v>
      </c>
      <c r="K235">
        <v>9</v>
      </c>
      <c r="L235">
        <v>271.7</v>
      </c>
      <c r="M235">
        <v>2717</v>
      </c>
      <c r="N235" t="s">
        <v>176</v>
      </c>
      <c r="O235" t="s">
        <v>176</v>
      </c>
      <c r="P235" t="s">
        <v>176</v>
      </c>
      <c r="Q235" t="s">
        <v>176</v>
      </c>
      <c r="R235" t="s">
        <v>176</v>
      </c>
      <c r="S235" t="s">
        <v>176</v>
      </c>
      <c r="U235" t="s">
        <v>176</v>
      </c>
      <c r="V235" t="s">
        <v>176</v>
      </c>
      <c r="X235" t="s">
        <v>176</v>
      </c>
      <c r="Y235" t="s">
        <v>176</v>
      </c>
      <c r="Z235" t="s">
        <v>176</v>
      </c>
      <c r="AA235">
        <v>35</v>
      </c>
      <c r="AB235" t="s">
        <v>176</v>
      </c>
      <c r="AC235" t="s">
        <v>176</v>
      </c>
      <c r="AD235" t="s">
        <v>176</v>
      </c>
    </row>
    <row r="236" spans="1:30">
      <c r="A236" s="3" t="s">
        <v>238</v>
      </c>
      <c r="B236" t="s">
        <v>220</v>
      </c>
      <c r="C236" t="s">
        <v>200</v>
      </c>
      <c r="D236" s="1">
        <v>33939</v>
      </c>
      <c r="E236" s="1">
        <v>33809</v>
      </c>
      <c r="F236">
        <v>206</v>
      </c>
      <c r="G236">
        <v>0</v>
      </c>
      <c r="H236">
        <v>336</v>
      </c>
      <c r="I236">
        <v>1992</v>
      </c>
      <c r="J236">
        <v>130</v>
      </c>
      <c r="K236">
        <v>9</v>
      </c>
      <c r="L236">
        <v>294.39999999999998</v>
      </c>
      <c r="M236">
        <v>2944</v>
      </c>
      <c r="N236" t="s">
        <v>176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U236" t="s">
        <v>176</v>
      </c>
      <c r="V236" t="s">
        <v>176</v>
      </c>
      <c r="X236" t="s">
        <v>176</v>
      </c>
      <c r="Y236" t="s">
        <v>176</v>
      </c>
      <c r="Z236" t="s">
        <v>176</v>
      </c>
      <c r="AA236">
        <v>31.666699999999999</v>
      </c>
      <c r="AB236" t="s">
        <v>176</v>
      </c>
      <c r="AC236" t="s">
        <v>176</v>
      </c>
      <c r="AD236" t="s">
        <v>176</v>
      </c>
    </row>
    <row r="237" spans="1:30" hidden="1">
      <c r="A237" s="3" t="s">
        <v>239</v>
      </c>
      <c r="B237" t="s">
        <v>220</v>
      </c>
      <c r="C237" t="s">
        <v>200</v>
      </c>
      <c r="D237" s="1">
        <v>33883</v>
      </c>
      <c r="E237" s="1">
        <v>33809</v>
      </c>
      <c r="F237">
        <v>206</v>
      </c>
      <c r="G237">
        <v>0</v>
      </c>
      <c r="H237">
        <v>280</v>
      </c>
      <c r="I237">
        <v>1992</v>
      </c>
      <c r="J237">
        <v>74</v>
      </c>
      <c r="K237">
        <v>0</v>
      </c>
      <c r="L237" t="s">
        <v>176</v>
      </c>
      <c r="M237" t="s">
        <v>176</v>
      </c>
      <c r="N237">
        <v>129.529</v>
      </c>
      <c r="O237">
        <v>1295.29</v>
      </c>
      <c r="P237" t="s">
        <v>176</v>
      </c>
      <c r="Q237">
        <v>0.55000000000000004</v>
      </c>
      <c r="R237">
        <v>114.4</v>
      </c>
      <c r="S237" t="s">
        <v>176</v>
      </c>
      <c r="U237" t="s">
        <v>176</v>
      </c>
      <c r="V237" t="s">
        <v>176</v>
      </c>
      <c r="X237" t="s">
        <v>176</v>
      </c>
      <c r="Y237" t="s">
        <v>176</v>
      </c>
      <c r="Z237" t="s">
        <v>176</v>
      </c>
      <c r="AA237" t="s">
        <v>176</v>
      </c>
      <c r="AB237" t="s">
        <v>176</v>
      </c>
      <c r="AC237" t="s">
        <v>176</v>
      </c>
      <c r="AD237" t="s">
        <v>176</v>
      </c>
    </row>
    <row r="238" spans="1:30" hidden="1">
      <c r="A238" s="3" t="s">
        <v>239</v>
      </c>
      <c r="B238" t="s">
        <v>220</v>
      </c>
      <c r="C238" t="s">
        <v>200</v>
      </c>
      <c r="D238" s="1">
        <v>33891</v>
      </c>
      <c r="E238" s="1">
        <v>33809</v>
      </c>
      <c r="F238">
        <v>206</v>
      </c>
      <c r="G238">
        <v>0</v>
      </c>
      <c r="H238">
        <v>288</v>
      </c>
      <c r="I238">
        <v>1992</v>
      </c>
      <c r="J238">
        <v>82</v>
      </c>
      <c r="K238">
        <v>0</v>
      </c>
      <c r="L238" t="s">
        <v>176</v>
      </c>
      <c r="M238" t="s">
        <v>176</v>
      </c>
      <c r="N238">
        <v>178.39699999999999</v>
      </c>
      <c r="O238">
        <v>1783.97</v>
      </c>
      <c r="P238" t="s">
        <v>176</v>
      </c>
      <c r="Q238">
        <v>0.77</v>
      </c>
      <c r="R238">
        <v>139.18700000000001</v>
      </c>
      <c r="S238" t="s">
        <v>176</v>
      </c>
      <c r="U238" t="s">
        <v>176</v>
      </c>
      <c r="V238" t="s">
        <v>176</v>
      </c>
      <c r="X238" t="s">
        <v>176</v>
      </c>
      <c r="Y238" t="s">
        <v>176</v>
      </c>
      <c r="Z238" t="s">
        <v>176</v>
      </c>
      <c r="AA238" t="s">
        <v>176</v>
      </c>
      <c r="AB238" t="s">
        <v>176</v>
      </c>
      <c r="AC238" t="s">
        <v>176</v>
      </c>
      <c r="AD238" t="s">
        <v>176</v>
      </c>
    </row>
    <row r="239" spans="1:30" hidden="1">
      <c r="A239" s="3" t="s">
        <v>239</v>
      </c>
      <c r="B239" t="s">
        <v>220</v>
      </c>
      <c r="C239" t="s">
        <v>200</v>
      </c>
      <c r="D239" s="1">
        <v>33898</v>
      </c>
      <c r="E239" s="1">
        <v>33809</v>
      </c>
      <c r="F239">
        <v>206</v>
      </c>
      <c r="G239">
        <v>0</v>
      </c>
      <c r="H239">
        <v>295</v>
      </c>
      <c r="I239">
        <v>1992</v>
      </c>
      <c r="J239">
        <v>89</v>
      </c>
      <c r="K239">
        <v>0</v>
      </c>
      <c r="L239" t="s">
        <v>176</v>
      </c>
      <c r="M239" t="s">
        <v>176</v>
      </c>
      <c r="N239">
        <v>211.84</v>
      </c>
      <c r="O239">
        <v>2118.4</v>
      </c>
      <c r="P239" t="s">
        <v>176</v>
      </c>
      <c r="Q239">
        <v>0.81</v>
      </c>
      <c r="R239">
        <v>134.41999999999999</v>
      </c>
      <c r="S239" t="s">
        <v>176</v>
      </c>
      <c r="U239" t="s">
        <v>176</v>
      </c>
      <c r="V239" t="s">
        <v>176</v>
      </c>
      <c r="X239" t="s">
        <v>176</v>
      </c>
      <c r="Y239" t="s">
        <v>176</v>
      </c>
      <c r="Z239" t="s">
        <v>176</v>
      </c>
      <c r="AA239" t="s">
        <v>176</v>
      </c>
      <c r="AB239" t="s">
        <v>176</v>
      </c>
      <c r="AC239" t="s">
        <v>176</v>
      </c>
      <c r="AD239" t="s">
        <v>176</v>
      </c>
    </row>
    <row r="240" spans="1:30" hidden="1">
      <c r="A240" s="3" t="s">
        <v>239</v>
      </c>
      <c r="B240" t="s">
        <v>220</v>
      </c>
      <c r="C240" t="s">
        <v>200</v>
      </c>
      <c r="D240" s="1">
        <v>33905</v>
      </c>
      <c r="E240" s="1">
        <v>33809</v>
      </c>
      <c r="F240">
        <v>206</v>
      </c>
      <c r="G240">
        <v>0</v>
      </c>
      <c r="H240">
        <v>302</v>
      </c>
      <c r="I240">
        <v>1992</v>
      </c>
      <c r="J240">
        <v>96</v>
      </c>
      <c r="K240">
        <v>0</v>
      </c>
      <c r="L240" t="s">
        <v>176</v>
      </c>
      <c r="M240" t="s">
        <v>176</v>
      </c>
      <c r="N240">
        <v>280.34699999999998</v>
      </c>
      <c r="O240">
        <v>2803.47</v>
      </c>
      <c r="P240" t="s">
        <v>176</v>
      </c>
      <c r="Q240">
        <v>0.69</v>
      </c>
      <c r="R240">
        <v>107.727</v>
      </c>
      <c r="S240" t="s">
        <v>176</v>
      </c>
      <c r="U240" t="s">
        <v>176</v>
      </c>
      <c r="V240" t="s">
        <v>176</v>
      </c>
      <c r="X240" t="s">
        <v>176</v>
      </c>
      <c r="Y240" t="s">
        <v>176</v>
      </c>
      <c r="Z240" t="s">
        <v>176</v>
      </c>
      <c r="AA240" t="s">
        <v>176</v>
      </c>
      <c r="AB240" t="s">
        <v>176</v>
      </c>
      <c r="AC240" t="s">
        <v>176</v>
      </c>
      <c r="AD240" t="s">
        <v>176</v>
      </c>
    </row>
    <row r="241" spans="1:30" hidden="1">
      <c r="A241" s="3" t="s">
        <v>239</v>
      </c>
      <c r="B241" t="s">
        <v>220</v>
      </c>
      <c r="C241" t="s">
        <v>200</v>
      </c>
      <c r="D241" s="1">
        <v>33912</v>
      </c>
      <c r="E241" s="1">
        <v>33809</v>
      </c>
      <c r="F241">
        <v>206</v>
      </c>
      <c r="G241">
        <v>0</v>
      </c>
      <c r="H241">
        <v>309</v>
      </c>
      <c r="I241">
        <v>1992</v>
      </c>
      <c r="J241">
        <v>103</v>
      </c>
      <c r="K241">
        <v>0</v>
      </c>
      <c r="L241" t="s">
        <v>176</v>
      </c>
      <c r="M241" t="s">
        <v>176</v>
      </c>
      <c r="N241">
        <v>398.80399999999997</v>
      </c>
      <c r="O241">
        <v>3988.04</v>
      </c>
      <c r="P241" t="s">
        <v>176</v>
      </c>
      <c r="Q241">
        <v>0.65</v>
      </c>
      <c r="R241">
        <v>130.607</v>
      </c>
      <c r="S241" t="s">
        <v>176</v>
      </c>
      <c r="U241" t="s">
        <v>176</v>
      </c>
      <c r="V241" t="s">
        <v>176</v>
      </c>
      <c r="X241" t="s">
        <v>176</v>
      </c>
      <c r="Y241" t="s">
        <v>176</v>
      </c>
      <c r="Z241" t="s">
        <v>176</v>
      </c>
      <c r="AA241" t="s">
        <v>176</v>
      </c>
      <c r="AB241" t="s">
        <v>176</v>
      </c>
      <c r="AC241" t="s">
        <v>176</v>
      </c>
      <c r="AD241" t="s">
        <v>176</v>
      </c>
    </row>
    <row r="242" spans="1:30" hidden="1">
      <c r="A242" s="3" t="s">
        <v>239</v>
      </c>
      <c r="B242" t="s">
        <v>220</v>
      </c>
      <c r="C242" t="s">
        <v>200</v>
      </c>
      <c r="D242" s="1">
        <v>33919</v>
      </c>
      <c r="E242" s="1">
        <v>33809</v>
      </c>
      <c r="F242">
        <v>206</v>
      </c>
      <c r="G242">
        <v>0</v>
      </c>
      <c r="H242">
        <v>316</v>
      </c>
      <c r="I242">
        <v>1992</v>
      </c>
      <c r="J242">
        <v>110</v>
      </c>
      <c r="K242">
        <v>0</v>
      </c>
      <c r="L242" t="s">
        <v>176</v>
      </c>
      <c r="M242" t="s">
        <v>176</v>
      </c>
      <c r="N242">
        <v>312.69299999999998</v>
      </c>
      <c r="O242">
        <v>3126.93</v>
      </c>
      <c r="P242" t="s">
        <v>176</v>
      </c>
      <c r="Q242">
        <v>0.4</v>
      </c>
      <c r="R242">
        <v>96.287000000000006</v>
      </c>
      <c r="S242" t="s">
        <v>176</v>
      </c>
      <c r="U242" t="s">
        <v>176</v>
      </c>
      <c r="V242" t="s">
        <v>176</v>
      </c>
      <c r="X242" t="s">
        <v>176</v>
      </c>
      <c r="Y242" t="s">
        <v>176</v>
      </c>
      <c r="Z242" t="s">
        <v>176</v>
      </c>
      <c r="AA242" t="s">
        <v>176</v>
      </c>
      <c r="AB242" t="s">
        <v>176</v>
      </c>
      <c r="AC242" t="s">
        <v>176</v>
      </c>
      <c r="AD242" t="s">
        <v>176</v>
      </c>
    </row>
    <row r="243" spans="1:30" hidden="1">
      <c r="A243" s="3" t="s">
        <v>239</v>
      </c>
      <c r="B243" t="s">
        <v>220</v>
      </c>
      <c r="C243" t="s">
        <v>200</v>
      </c>
      <c r="D243" s="1">
        <v>33926</v>
      </c>
      <c r="E243" s="1">
        <v>33809</v>
      </c>
      <c r="F243">
        <v>206</v>
      </c>
      <c r="G243">
        <v>0</v>
      </c>
      <c r="H243">
        <v>323</v>
      </c>
      <c r="I243">
        <v>1992</v>
      </c>
      <c r="J243">
        <v>117</v>
      </c>
      <c r="K243">
        <v>0</v>
      </c>
      <c r="L243" t="s">
        <v>176</v>
      </c>
      <c r="M243" t="s">
        <v>176</v>
      </c>
      <c r="N243">
        <v>486.10500000000002</v>
      </c>
      <c r="O243">
        <v>4861.05</v>
      </c>
      <c r="P243" t="s">
        <v>176</v>
      </c>
      <c r="Q243">
        <v>0.31</v>
      </c>
      <c r="R243">
        <v>132.51300000000001</v>
      </c>
      <c r="S243" t="s">
        <v>176</v>
      </c>
      <c r="U243" t="s">
        <v>176</v>
      </c>
      <c r="V243" t="s">
        <v>176</v>
      </c>
      <c r="X243" t="s">
        <v>176</v>
      </c>
      <c r="Y243" t="s">
        <v>176</v>
      </c>
      <c r="Z243" t="s">
        <v>176</v>
      </c>
      <c r="AA243" t="s">
        <v>176</v>
      </c>
      <c r="AB243" t="s">
        <v>176</v>
      </c>
      <c r="AC243" t="s">
        <v>176</v>
      </c>
      <c r="AD243" t="s">
        <v>176</v>
      </c>
    </row>
    <row r="244" spans="1:30" hidden="1">
      <c r="A244" s="3" t="s">
        <v>239</v>
      </c>
      <c r="B244" t="s">
        <v>220</v>
      </c>
      <c r="C244" t="s">
        <v>200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176</v>
      </c>
      <c r="M244" t="s">
        <v>176</v>
      </c>
      <c r="N244">
        <v>392.20400000000001</v>
      </c>
      <c r="O244">
        <v>3922.04</v>
      </c>
      <c r="P244" t="s">
        <v>176</v>
      </c>
      <c r="Q244" t="s">
        <v>176</v>
      </c>
      <c r="R244">
        <v>118.21299999999999</v>
      </c>
      <c r="S244" t="s">
        <v>176</v>
      </c>
      <c r="U244" t="s">
        <v>176</v>
      </c>
      <c r="V244" t="s">
        <v>176</v>
      </c>
      <c r="X244" t="s">
        <v>176</v>
      </c>
      <c r="Y244" t="s">
        <v>176</v>
      </c>
      <c r="Z244" t="s">
        <v>176</v>
      </c>
      <c r="AA244" t="s">
        <v>176</v>
      </c>
      <c r="AB244" t="s">
        <v>176</v>
      </c>
      <c r="AC244" t="s">
        <v>176</v>
      </c>
      <c r="AD244" t="s">
        <v>176</v>
      </c>
    </row>
    <row r="245" spans="1:30">
      <c r="A245" s="3" t="s">
        <v>239</v>
      </c>
      <c r="B245" t="s">
        <v>220</v>
      </c>
      <c r="C245" t="s">
        <v>200</v>
      </c>
      <c r="D245" s="1">
        <v>33939</v>
      </c>
      <c r="E245" s="1">
        <v>33809</v>
      </c>
      <c r="F245">
        <v>206</v>
      </c>
      <c r="G245">
        <v>0</v>
      </c>
      <c r="H245">
        <v>336</v>
      </c>
      <c r="I245">
        <v>1992</v>
      </c>
      <c r="J245">
        <v>130</v>
      </c>
      <c r="K245">
        <v>9</v>
      </c>
      <c r="L245">
        <v>236.3</v>
      </c>
      <c r="M245">
        <v>2363</v>
      </c>
      <c r="N245" t="s">
        <v>176</v>
      </c>
      <c r="O245" t="s">
        <v>176</v>
      </c>
      <c r="P245" t="s">
        <v>176</v>
      </c>
      <c r="Q245" t="s">
        <v>176</v>
      </c>
      <c r="R245" t="s">
        <v>176</v>
      </c>
      <c r="S245" t="s">
        <v>176</v>
      </c>
      <c r="U245" t="s">
        <v>176</v>
      </c>
      <c r="V245" t="s">
        <v>176</v>
      </c>
      <c r="X245" t="s">
        <v>176</v>
      </c>
      <c r="Y245" t="s">
        <v>176</v>
      </c>
      <c r="Z245" t="s">
        <v>176</v>
      </c>
      <c r="AA245">
        <v>33.333300000000001</v>
      </c>
      <c r="AB245" t="s">
        <v>176</v>
      </c>
      <c r="AC245" t="s">
        <v>176</v>
      </c>
      <c r="AD245" t="s">
        <v>176</v>
      </c>
    </row>
    <row r="246" spans="1:30" hidden="1">
      <c r="A246" s="3" t="s">
        <v>240</v>
      </c>
      <c r="B246" t="s">
        <v>220</v>
      </c>
      <c r="C246" t="s">
        <v>200</v>
      </c>
      <c r="D246" s="1">
        <v>33883</v>
      </c>
      <c r="E246" s="1">
        <v>33809</v>
      </c>
      <c r="F246">
        <v>206</v>
      </c>
      <c r="G246">
        <v>0</v>
      </c>
      <c r="H246">
        <v>280</v>
      </c>
      <c r="I246">
        <v>1992</v>
      </c>
      <c r="J246">
        <v>74</v>
      </c>
      <c r="K246">
        <v>0</v>
      </c>
      <c r="L246" t="s">
        <v>176</v>
      </c>
      <c r="M246" t="s">
        <v>176</v>
      </c>
      <c r="N246">
        <v>110.892</v>
      </c>
      <c r="O246">
        <v>1108.92</v>
      </c>
      <c r="P246" t="s">
        <v>176</v>
      </c>
      <c r="Q246">
        <v>0.57999999999999996</v>
      </c>
      <c r="R246">
        <v>125.84</v>
      </c>
      <c r="S246" t="s">
        <v>176</v>
      </c>
      <c r="U246" t="s">
        <v>176</v>
      </c>
      <c r="V246" t="s">
        <v>176</v>
      </c>
      <c r="X246" t="s">
        <v>176</v>
      </c>
      <c r="Y246" t="s">
        <v>176</v>
      </c>
      <c r="Z246" t="s">
        <v>176</v>
      </c>
      <c r="AA246" t="s">
        <v>176</v>
      </c>
      <c r="AB246" t="s">
        <v>176</v>
      </c>
      <c r="AC246" t="s">
        <v>176</v>
      </c>
      <c r="AD246" t="s">
        <v>176</v>
      </c>
    </row>
    <row r="247" spans="1:30" hidden="1">
      <c r="A247" s="3" t="s">
        <v>240</v>
      </c>
      <c r="B247" t="s">
        <v>220</v>
      </c>
      <c r="C247" t="s">
        <v>200</v>
      </c>
      <c r="D247" s="1">
        <v>33891</v>
      </c>
      <c r="E247" s="1">
        <v>33809</v>
      </c>
      <c r="F247">
        <v>206</v>
      </c>
      <c r="G247">
        <v>0</v>
      </c>
      <c r="H247">
        <v>288</v>
      </c>
      <c r="I247">
        <v>1992</v>
      </c>
      <c r="J247">
        <v>82</v>
      </c>
      <c r="K247">
        <v>0</v>
      </c>
      <c r="L247" t="s">
        <v>176</v>
      </c>
      <c r="M247" t="s">
        <v>176</v>
      </c>
      <c r="N247">
        <v>145.298</v>
      </c>
      <c r="O247">
        <v>1452.98</v>
      </c>
      <c r="P247" t="s">
        <v>176</v>
      </c>
      <c r="Q247">
        <v>0.66</v>
      </c>
      <c r="R247">
        <v>130.607</v>
      </c>
      <c r="S247" t="s">
        <v>176</v>
      </c>
      <c r="U247" t="s">
        <v>176</v>
      </c>
      <c r="V247" t="s">
        <v>176</v>
      </c>
      <c r="X247" t="s">
        <v>176</v>
      </c>
      <c r="Y247" t="s">
        <v>176</v>
      </c>
      <c r="Z247" t="s">
        <v>176</v>
      </c>
      <c r="AA247" t="s">
        <v>176</v>
      </c>
      <c r="AB247" t="s">
        <v>176</v>
      </c>
      <c r="AC247" t="s">
        <v>176</v>
      </c>
      <c r="AD247" t="s">
        <v>176</v>
      </c>
    </row>
    <row r="248" spans="1:30" hidden="1">
      <c r="A248" s="3" t="s">
        <v>240</v>
      </c>
      <c r="B248" t="s">
        <v>220</v>
      </c>
      <c r="C248" t="s">
        <v>200</v>
      </c>
      <c r="D248" s="1">
        <v>33898</v>
      </c>
      <c r="E248" s="1">
        <v>33809</v>
      </c>
      <c r="F248">
        <v>206</v>
      </c>
      <c r="G248">
        <v>0</v>
      </c>
      <c r="H248">
        <v>295</v>
      </c>
      <c r="I248">
        <v>1992</v>
      </c>
      <c r="J248">
        <v>89</v>
      </c>
      <c r="K248">
        <v>0</v>
      </c>
      <c r="L248" t="s">
        <v>176</v>
      </c>
      <c r="M248" t="s">
        <v>176</v>
      </c>
      <c r="N248">
        <v>227.751</v>
      </c>
      <c r="O248">
        <v>2277.5100000000002</v>
      </c>
      <c r="P248" t="s">
        <v>176</v>
      </c>
      <c r="Q248">
        <v>0.89</v>
      </c>
      <c r="R248">
        <v>134.41999999999999</v>
      </c>
      <c r="S248" t="s">
        <v>176</v>
      </c>
      <c r="U248" t="s">
        <v>176</v>
      </c>
      <c r="V248" t="s">
        <v>176</v>
      </c>
      <c r="X248" t="s">
        <v>176</v>
      </c>
      <c r="Y248" t="s">
        <v>176</v>
      </c>
      <c r="Z248" t="s">
        <v>176</v>
      </c>
      <c r="AA248" t="s">
        <v>176</v>
      </c>
      <c r="AB248" t="s">
        <v>176</v>
      </c>
      <c r="AC248" t="s">
        <v>176</v>
      </c>
      <c r="AD248" t="s">
        <v>176</v>
      </c>
    </row>
    <row r="249" spans="1:30" hidden="1">
      <c r="A249" s="3" t="s">
        <v>240</v>
      </c>
      <c r="B249" t="s">
        <v>220</v>
      </c>
      <c r="C249" t="s">
        <v>200</v>
      </c>
      <c r="D249" s="1">
        <v>33905</v>
      </c>
      <c r="E249" s="1">
        <v>33809</v>
      </c>
      <c r="F249">
        <v>206</v>
      </c>
      <c r="G249">
        <v>0</v>
      </c>
      <c r="H249">
        <v>302</v>
      </c>
      <c r="I249">
        <v>1992</v>
      </c>
      <c r="J249">
        <v>96</v>
      </c>
      <c r="K249">
        <v>0</v>
      </c>
      <c r="L249" t="s">
        <v>176</v>
      </c>
      <c r="M249" t="s">
        <v>176</v>
      </c>
      <c r="N249">
        <v>239.029</v>
      </c>
      <c r="O249">
        <v>2390.29</v>
      </c>
      <c r="P249" t="s">
        <v>176</v>
      </c>
      <c r="Q249">
        <v>0.68</v>
      </c>
      <c r="R249">
        <v>121.07299999999999</v>
      </c>
      <c r="S249" t="s">
        <v>176</v>
      </c>
      <c r="U249" t="s">
        <v>176</v>
      </c>
      <c r="V249" t="s">
        <v>176</v>
      </c>
      <c r="X249" t="s">
        <v>176</v>
      </c>
      <c r="Y249" t="s">
        <v>176</v>
      </c>
      <c r="Z249" t="s">
        <v>176</v>
      </c>
      <c r="AA249" t="s">
        <v>176</v>
      </c>
      <c r="AB249" t="s">
        <v>176</v>
      </c>
      <c r="AC249" t="s">
        <v>176</v>
      </c>
      <c r="AD249" t="s">
        <v>176</v>
      </c>
    </row>
    <row r="250" spans="1:30" hidden="1">
      <c r="A250" s="3" t="s">
        <v>240</v>
      </c>
      <c r="B250" t="s">
        <v>220</v>
      </c>
      <c r="C250" t="s">
        <v>200</v>
      </c>
      <c r="D250" s="1">
        <v>33912</v>
      </c>
      <c r="E250" s="1">
        <v>33809</v>
      </c>
      <c r="F250">
        <v>206</v>
      </c>
      <c r="G250">
        <v>0</v>
      </c>
      <c r="H250">
        <v>309</v>
      </c>
      <c r="I250">
        <v>1992</v>
      </c>
      <c r="J250">
        <v>103</v>
      </c>
      <c r="K250">
        <v>0</v>
      </c>
      <c r="L250" t="s">
        <v>176</v>
      </c>
      <c r="M250" t="s">
        <v>176</v>
      </c>
      <c r="N250">
        <v>305.06700000000001</v>
      </c>
      <c r="O250">
        <v>3050.67</v>
      </c>
      <c r="P250" t="s">
        <v>176</v>
      </c>
      <c r="Q250">
        <v>0.56999999999999995</v>
      </c>
      <c r="R250">
        <v>106.773</v>
      </c>
      <c r="S250" t="s">
        <v>176</v>
      </c>
      <c r="U250" t="s">
        <v>176</v>
      </c>
      <c r="V250" t="s">
        <v>176</v>
      </c>
      <c r="X250" t="s">
        <v>176</v>
      </c>
      <c r="Y250" t="s">
        <v>176</v>
      </c>
      <c r="Z250" t="s">
        <v>176</v>
      </c>
      <c r="AA250" t="s">
        <v>176</v>
      </c>
      <c r="AB250" t="s">
        <v>176</v>
      </c>
      <c r="AC250" t="s">
        <v>176</v>
      </c>
      <c r="AD250" t="s">
        <v>176</v>
      </c>
    </row>
    <row r="251" spans="1:30" hidden="1">
      <c r="A251" s="3" t="s">
        <v>240</v>
      </c>
      <c r="B251" t="s">
        <v>220</v>
      </c>
      <c r="C251" t="s">
        <v>200</v>
      </c>
      <c r="D251" s="1">
        <v>33919</v>
      </c>
      <c r="E251" s="1">
        <v>33809</v>
      </c>
      <c r="F251">
        <v>206</v>
      </c>
      <c r="G251">
        <v>0</v>
      </c>
      <c r="H251">
        <v>316</v>
      </c>
      <c r="I251">
        <v>1992</v>
      </c>
      <c r="J251">
        <v>110</v>
      </c>
      <c r="K251">
        <v>0</v>
      </c>
      <c r="L251" t="s">
        <v>176</v>
      </c>
      <c r="M251" t="s">
        <v>176</v>
      </c>
      <c r="N251">
        <v>365.12700000000001</v>
      </c>
      <c r="O251">
        <v>3651.27</v>
      </c>
      <c r="P251" t="s">
        <v>176</v>
      </c>
      <c r="Q251">
        <v>0.48</v>
      </c>
      <c r="R251">
        <v>104.867</v>
      </c>
      <c r="S251" t="s">
        <v>176</v>
      </c>
      <c r="U251" t="s">
        <v>176</v>
      </c>
      <c r="V251" t="s">
        <v>176</v>
      </c>
      <c r="X251" t="s">
        <v>176</v>
      </c>
      <c r="Y251" t="s">
        <v>176</v>
      </c>
      <c r="Z251" t="s">
        <v>176</v>
      </c>
      <c r="AA251" t="s">
        <v>176</v>
      </c>
      <c r="AB251" t="s">
        <v>176</v>
      </c>
      <c r="AC251" t="s">
        <v>176</v>
      </c>
      <c r="AD251" t="s">
        <v>176</v>
      </c>
    </row>
    <row r="252" spans="1:30" hidden="1">
      <c r="A252" s="3" t="s">
        <v>240</v>
      </c>
      <c r="B252" t="s">
        <v>220</v>
      </c>
      <c r="C252" t="s">
        <v>200</v>
      </c>
      <c r="D252" s="1">
        <v>33926</v>
      </c>
      <c r="E252" s="1">
        <v>33809</v>
      </c>
      <c r="F252">
        <v>206</v>
      </c>
      <c r="G252">
        <v>0</v>
      </c>
      <c r="H252">
        <v>323</v>
      </c>
      <c r="I252">
        <v>1992</v>
      </c>
      <c r="J252">
        <v>117</v>
      </c>
      <c r="K252">
        <v>0</v>
      </c>
      <c r="L252" t="s">
        <v>176</v>
      </c>
      <c r="M252" t="s">
        <v>176</v>
      </c>
      <c r="N252">
        <v>415.65300000000002</v>
      </c>
      <c r="O252">
        <v>4156.53</v>
      </c>
      <c r="P252" t="s">
        <v>176</v>
      </c>
      <c r="Q252">
        <v>0.32</v>
      </c>
      <c r="R252">
        <v>111.54</v>
      </c>
      <c r="S252" t="s">
        <v>176</v>
      </c>
      <c r="U252" t="s">
        <v>176</v>
      </c>
      <c r="V252" t="s">
        <v>176</v>
      </c>
      <c r="X252" t="s">
        <v>176</v>
      </c>
      <c r="Y252" t="s">
        <v>176</v>
      </c>
      <c r="Z252" t="s">
        <v>176</v>
      </c>
      <c r="AA252" t="s">
        <v>176</v>
      </c>
      <c r="AB252" t="s">
        <v>176</v>
      </c>
      <c r="AC252" t="s">
        <v>176</v>
      </c>
      <c r="AD252" t="s">
        <v>176</v>
      </c>
    </row>
    <row r="253" spans="1:30" hidden="1">
      <c r="A253" s="3" t="s">
        <v>240</v>
      </c>
      <c r="B253" t="s">
        <v>220</v>
      </c>
      <c r="C253" t="s">
        <v>200</v>
      </c>
      <c r="D253" s="1">
        <v>33933</v>
      </c>
      <c r="E253" s="1">
        <v>33809</v>
      </c>
      <c r="F253">
        <v>206</v>
      </c>
      <c r="G253">
        <v>0</v>
      </c>
      <c r="H253">
        <v>330</v>
      </c>
      <c r="I253">
        <v>1992</v>
      </c>
      <c r="J253">
        <v>124</v>
      </c>
      <c r="K253">
        <v>0</v>
      </c>
      <c r="L253" t="s">
        <v>176</v>
      </c>
      <c r="M253" t="s">
        <v>176</v>
      </c>
      <c r="N253">
        <v>407.07600000000002</v>
      </c>
      <c r="O253">
        <v>4070.76</v>
      </c>
      <c r="P253" t="s">
        <v>176</v>
      </c>
      <c r="Q253" t="s">
        <v>176</v>
      </c>
      <c r="R253">
        <v>102.96</v>
      </c>
      <c r="S253" t="s">
        <v>176</v>
      </c>
      <c r="U253" t="s">
        <v>176</v>
      </c>
      <c r="V253" t="s">
        <v>176</v>
      </c>
      <c r="X253" t="s">
        <v>176</v>
      </c>
      <c r="Y253" t="s">
        <v>176</v>
      </c>
      <c r="Z253" t="s">
        <v>176</v>
      </c>
      <c r="AA253" t="s">
        <v>176</v>
      </c>
      <c r="AB253" t="s">
        <v>176</v>
      </c>
      <c r="AC253" t="s">
        <v>176</v>
      </c>
      <c r="AD253" t="s">
        <v>176</v>
      </c>
    </row>
    <row r="254" spans="1:30">
      <c r="A254" s="3" t="s">
        <v>240</v>
      </c>
      <c r="B254" t="s">
        <v>220</v>
      </c>
      <c r="C254" t="s">
        <v>200</v>
      </c>
      <c r="D254" s="1">
        <v>33939</v>
      </c>
      <c r="E254" s="1">
        <v>33809</v>
      </c>
      <c r="F254">
        <v>206</v>
      </c>
      <c r="G254">
        <v>0</v>
      </c>
      <c r="H254">
        <v>336</v>
      </c>
      <c r="I254">
        <v>1992</v>
      </c>
      <c r="J254">
        <v>130</v>
      </c>
      <c r="K254">
        <v>9</v>
      </c>
      <c r="L254">
        <v>220.1</v>
      </c>
      <c r="M254">
        <v>2201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U254" t="s">
        <v>176</v>
      </c>
      <c r="V254" t="s">
        <v>176</v>
      </c>
      <c r="X254" t="s">
        <v>176</v>
      </c>
      <c r="Y254" t="s">
        <v>176</v>
      </c>
      <c r="Z254" t="s">
        <v>176</v>
      </c>
      <c r="AA254">
        <v>35</v>
      </c>
      <c r="AB254" t="s">
        <v>176</v>
      </c>
      <c r="AC254" t="s">
        <v>176</v>
      </c>
      <c r="AD254" t="s">
        <v>176</v>
      </c>
    </row>
    <row r="255" spans="1:30" hidden="1">
      <c r="A255" s="3" t="s">
        <v>241</v>
      </c>
      <c r="B255" t="s">
        <v>242</v>
      </c>
      <c r="C255" t="s">
        <v>200</v>
      </c>
      <c r="D255" s="1">
        <v>32672</v>
      </c>
      <c r="E255" s="1">
        <v>32573</v>
      </c>
      <c r="F255">
        <v>65</v>
      </c>
      <c r="G255">
        <v>0</v>
      </c>
      <c r="H255">
        <v>164</v>
      </c>
      <c r="I255">
        <v>1989</v>
      </c>
      <c r="J255">
        <v>99</v>
      </c>
      <c r="K255">
        <v>0</v>
      </c>
      <c r="L255" t="s">
        <v>176</v>
      </c>
      <c r="M255" t="s">
        <v>176</v>
      </c>
      <c r="N255">
        <v>240.42599999999999</v>
      </c>
      <c r="O255">
        <v>2404.2600000000002</v>
      </c>
      <c r="P255" t="s">
        <v>176</v>
      </c>
      <c r="Q255">
        <v>2.4700000000000002</v>
      </c>
      <c r="R255">
        <v>11.1</v>
      </c>
      <c r="S255" t="s">
        <v>176</v>
      </c>
      <c r="U255" t="s">
        <v>176</v>
      </c>
      <c r="V255" t="s">
        <v>176</v>
      </c>
      <c r="X255" t="s">
        <v>176</v>
      </c>
      <c r="Y255" t="s">
        <v>176</v>
      </c>
      <c r="Z255" t="s">
        <v>176</v>
      </c>
      <c r="AA255" t="s">
        <v>176</v>
      </c>
      <c r="AB255" t="s">
        <v>176</v>
      </c>
      <c r="AC255" t="s">
        <v>176</v>
      </c>
      <c r="AD255" t="s">
        <v>176</v>
      </c>
    </row>
    <row r="256" spans="1:30" hidden="1">
      <c r="A256" s="3" t="s">
        <v>241</v>
      </c>
      <c r="B256" t="s">
        <v>242</v>
      </c>
      <c r="C256" t="s">
        <v>200</v>
      </c>
      <c r="D256" s="1">
        <v>32693</v>
      </c>
      <c r="E256" s="1">
        <v>32573</v>
      </c>
      <c r="F256">
        <v>65</v>
      </c>
      <c r="G256">
        <v>0</v>
      </c>
      <c r="H256">
        <v>185</v>
      </c>
      <c r="I256">
        <v>1989</v>
      </c>
      <c r="J256">
        <v>120</v>
      </c>
      <c r="K256">
        <v>0</v>
      </c>
      <c r="L256" t="s">
        <v>176</v>
      </c>
      <c r="M256" t="s">
        <v>176</v>
      </c>
      <c r="N256">
        <v>431.38299999999998</v>
      </c>
      <c r="O256">
        <v>4313.83</v>
      </c>
      <c r="P256" t="s">
        <v>176</v>
      </c>
      <c r="Q256">
        <v>3.66</v>
      </c>
      <c r="R256">
        <v>15.17</v>
      </c>
      <c r="S256" t="s">
        <v>176</v>
      </c>
      <c r="U256" t="s">
        <v>176</v>
      </c>
      <c r="V256" t="s">
        <v>176</v>
      </c>
      <c r="X256" t="s">
        <v>176</v>
      </c>
      <c r="Y256" t="s">
        <v>176</v>
      </c>
      <c r="Z256" t="s">
        <v>176</v>
      </c>
      <c r="AA256" t="s">
        <v>176</v>
      </c>
      <c r="AB256" t="s">
        <v>176</v>
      </c>
      <c r="AC256" t="s">
        <v>176</v>
      </c>
      <c r="AD256" t="s">
        <v>176</v>
      </c>
    </row>
    <row r="257" spans="1:30">
      <c r="A257" s="3" t="s">
        <v>241</v>
      </c>
      <c r="B257" t="s">
        <v>242</v>
      </c>
      <c r="C257" t="s">
        <v>200</v>
      </c>
      <c r="D257" s="1">
        <v>32797</v>
      </c>
      <c r="E257" s="1">
        <v>32573</v>
      </c>
      <c r="F257">
        <v>65</v>
      </c>
      <c r="G257">
        <v>0</v>
      </c>
      <c r="H257">
        <v>289</v>
      </c>
      <c r="I257">
        <v>1989</v>
      </c>
      <c r="J257">
        <v>224</v>
      </c>
      <c r="K257">
        <v>9</v>
      </c>
      <c r="L257">
        <v>172.642</v>
      </c>
      <c r="M257">
        <v>1726.42</v>
      </c>
      <c r="N257" t="s">
        <v>176</v>
      </c>
      <c r="O257" t="s">
        <v>176</v>
      </c>
      <c r="P257" t="s">
        <v>176</v>
      </c>
      <c r="Q257" t="s">
        <v>176</v>
      </c>
      <c r="R257">
        <v>14.8</v>
      </c>
      <c r="S257" t="s">
        <v>176</v>
      </c>
      <c r="U257" t="s">
        <v>176</v>
      </c>
      <c r="V257" t="s">
        <v>176</v>
      </c>
      <c r="X257" t="s">
        <v>176</v>
      </c>
      <c r="Y257" t="s">
        <v>176</v>
      </c>
      <c r="Z257" t="s">
        <v>176</v>
      </c>
      <c r="AA257">
        <v>1170</v>
      </c>
      <c r="AB257" t="s">
        <v>176</v>
      </c>
      <c r="AC257" t="s">
        <v>176</v>
      </c>
      <c r="AD257" t="s">
        <v>176</v>
      </c>
    </row>
    <row r="258" spans="1:30" hidden="1">
      <c r="A258" s="3" t="s">
        <v>243</v>
      </c>
      <c r="B258" t="s">
        <v>242</v>
      </c>
      <c r="C258" t="s">
        <v>200</v>
      </c>
      <c r="D258" s="1">
        <v>32694</v>
      </c>
      <c r="E258" s="1">
        <v>32612</v>
      </c>
      <c r="F258">
        <v>104</v>
      </c>
      <c r="G258">
        <v>0</v>
      </c>
      <c r="H258">
        <v>186</v>
      </c>
      <c r="I258">
        <v>1989</v>
      </c>
      <c r="J258">
        <v>82</v>
      </c>
      <c r="K258">
        <v>0</v>
      </c>
      <c r="L258" t="s">
        <v>176</v>
      </c>
      <c r="M258" t="s">
        <v>176</v>
      </c>
      <c r="N258">
        <v>209.08699999999999</v>
      </c>
      <c r="O258">
        <v>2090.87</v>
      </c>
      <c r="P258" t="s">
        <v>176</v>
      </c>
      <c r="Q258">
        <v>2.46</v>
      </c>
      <c r="R258">
        <v>24.05</v>
      </c>
      <c r="S258" t="s">
        <v>176</v>
      </c>
      <c r="U258" t="s">
        <v>176</v>
      </c>
      <c r="V258" t="s">
        <v>176</v>
      </c>
      <c r="X258" t="s">
        <v>176</v>
      </c>
      <c r="Y258" t="s">
        <v>176</v>
      </c>
      <c r="Z258" t="s">
        <v>176</v>
      </c>
      <c r="AA258" t="s">
        <v>176</v>
      </c>
      <c r="AB258" t="s">
        <v>176</v>
      </c>
      <c r="AC258" t="s">
        <v>176</v>
      </c>
      <c r="AD258" t="s">
        <v>176</v>
      </c>
    </row>
    <row r="259" spans="1:30" hidden="1">
      <c r="A259" s="3" t="s">
        <v>243</v>
      </c>
      <c r="B259" t="s">
        <v>242</v>
      </c>
      <c r="C259" t="s">
        <v>200</v>
      </c>
      <c r="D259" s="1">
        <v>32762</v>
      </c>
      <c r="E259" s="1">
        <v>32612</v>
      </c>
      <c r="F259">
        <v>104</v>
      </c>
      <c r="G259">
        <v>0</v>
      </c>
      <c r="H259">
        <v>254</v>
      </c>
      <c r="I259">
        <v>1989</v>
      </c>
      <c r="J259">
        <v>150</v>
      </c>
      <c r="K259">
        <v>0</v>
      </c>
      <c r="L259" t="s">
        <v>176</v>
      </c>
      <c r="M259" t="s">
        <v>176</v>
      </c>
      <c r="N259">
        <v>708.40200000000004</v>
      </c>
      <c r="O259">
        <v>7084.02</v>
      </c>
      <c r="P259" t="s">
        <v>176</v>
      </c>
      <c r="Q259">
        <v>3.6</v>
      </c>
      <c r="R259">
        <v>15.91</v>
      </c>
      <c r="S259" t="s">
        <v>176</v>
      </c>
      <c r="U259" t="s">
        <v>176</v>
      </c>
      <c r="V259" t="s">
        <v>176</v>
      </c>
      <c r="X259" t="s">
        <v>176</v>
      </c>
      <c r="Y259" t="s">
        <v>176</v>
      </c>
      <c r="Z259" t="s">
        <v>176</v>
      </c>
      <c r="AA259" t="s">
        <v>176</v>
      </c>
      <c r="AB259" t="s">
        <v>176</v>
      </c>
      <c r="AC259" t="s">
        <v>176</v>
      </c>
      <c r="AD259" t="s">
        <v>176</v>
      </c>
    </row>
    <row r="260" spans="1:30">
      <c r="A260" s="3" t="s">
        <v>243</v>
      </c>
      <c r="B260" t="s">
        <v>242</v>
      </c>
      <c r="C260" t="s">
        <v>200</v>
      </c>
      <c r="D260" s="1">
        <v>32797</v>
      </c>
      <c r="E260" s="1">
        <v>32612</v>
      </c>
      <c r="F260">
        <v>104</v>
      </c>
      <c r="G260">
        <v>0</v>
      </c>
      <c r="H260">
        <v>289</v>
      </c>
      <c r="I260">
        <v>1989</v>
      </c>
      <c r="J260">
        <v>185</v>
      </c>
      <c r="K260">
        <v>9</v>
      </c>
      <c r="L260">
        <v>270.76600000000002</v>
      </c>
      <c r="M260">
        <v>2707.66</v>
      </c>
      <c r="N260" t="s">
        <v>176</v>
      </c>
      <c r="O260" t="s">
        <v>176</v>
      </c>
      <c r="P260" t="s">
        <v>176</v>
      </c>
      <c r="Q260" t="s">
        <v>176</v>
      </c>
      <c r="R260">
        <v>15.91</v>
      </c>
      <c r="S260" t="s">
        <v>176</v>
      </c>
      <c r="U260" t="s">
        <v>176</v>
      </c>
      <c r="V260" t="s">
        <v>176</v>
      </c>
      <c r="X260" t="s">
        <v>176</v>
      </c>
      <c r="Y260" t="s">
        <v>176</v>
      </c>
      <c r="Z260" t="s">
        <v>176</v>
      </c>
      <c r="AA260">
        <v>1090</v>
      </c>
      <c r="AB260" t="s">
        <v>176</v>
      </c>
      <c r="AC260" t="s">
        <v>176</v>
      </c>
      <c r="AD260" t="s">
        <v>176</v>
      </c>
    </row>
    <row r="261" spans="1:30" hidden="1">
      <c r="A261" s="3" t="s">
        <v>244</v>
      </c>
      <c r="B261" t="s">
        <v>242</v>
      </c>
      <c r="C261" t="s">
        <v>200</v>
      </c>
      <c r="D261" s="1">
        <v>32713</v>
      </c>
      <c r="E261" s="1">
        <v>32631</v>
      </c>
      <c r="F261">
        <v>123</v>
      </c>
      <c r="G261">
        <v>0</v>
      </c>
      <c r="H261">
        <v>205</v>
      </c>
      <c r="I261">
        <v>1989</v>
      </c>
      <c r="J261">
        <v>82</v>
      </c>
      <c r="K261">
        <v>0</v>
      </c>
      <c r="L261" t="s">
        <v>176</v>
      </c>
      <c r="M261" t="s">
        <v>176</v>
      </c>
      <c r="N261">
        <v>139.37899999999999</v>
      </c>
      <c r="O261">
        <v>1393.79</v>
      </c>
      <c r="P261" t="s">
        <v>176</v>
      </c>
      <c r="Q261">
        <v>1.55</v>
      </c>
      <c r="R261">
        <v>19.61</v>
      </c>
      <c r="S261" t="s">
        <v>176</v>
      </c>
      <c r="U261" t="s">
        <v>176</v>
      </c>
      <c r="V261" t="s">
        <v>176</v>
      </c>
      <c r="X261" t="s">
        <v>176</v>
      </c>
      <c r="Y261" t="s">
        <v>176</v>
      </c>
      <c r="Z261" t="s">
        <v>176</v>
      </c>
      <c r="AA261" t="s">
        <v>176</v>
      </c>
      <c r="AB261" t="s">
        <v>176</v>
      </c>
      <c r="AC261" t="s">
        <v>176</v>
      </c>
      <c r="AD261" t="s">
        <v>176</v>
      </c>
    </row>
    <row r="262" spans="1:30">
      <c r="A262" s="3" t="s">
        <v>244</v>
      </c>
      <c r="B262" t="s">
        <v>242</v>
      </c>
      <c r="C262" t="s">
        <v>200</v>
      </c>
      <c r="D262" s="1">
        <v>32800</v>
      </c>
      <c r="E262" s="1">
        <v>32631</v>
      </c>
      <c r="F262">
        <v>123</v>
      </c>
      <c r="G262">
        <v>0</v>
      </c>
      <c r="H262">
        <v>292</v>
      </c>
      <c r="I262">
        <v>1989</v>
      </c>
      <c r="J262">
        <v>169</v>
      </c>
      <c r="K262">
        <v>9</v>
      </c>
      <c r="L262">
        <v>300.18099999999998</v>
      </c>
      <c r="M262">
        <v>3001.81</v>
      </c>
      <c r="N262" t="s">
        <v>176</v>
      </c>
      <c r="O262" t="s">
        <v>176</v>
      </c>
      <c r="P262" t="s">
        <v>176</v>
      </c>
      <c r="Q262" t="s">
        <v>176</v>
      </c>
      <c r="R262">
        <v>17.760000000000002</v>
      </c>
      <c r="S262" t="s">
        <v>176</v>
      </c>
      <c r="U262" t="s">
        <v>176</v>
      </c>
      <c r="V262" t="s">
        <v>176</v>
      </c>
      <c r="X262" t="s">
        <v>176</v>
      </c>
      <c r="Y262" t="s">
        <v>176</v>
      </c>
      <c r="Z262" t="s">
        <v>176</v>
      </c>
      <c r="AA262">
        <v>1055.83</v>
      </c>
      <c r="AB262" t="s">
        <v>176</v>
      </c>
      <c r="AC262" t="s">
        <v>176</v>
      </c>
      <c r="AD262" t="s">
        <v>176</v>
      </c>
    </row>
    <row r="263" spans="1:30" hidden="1">
      <c r="A263" s="3" t="s">
        <v>245</v>
      </c>
      <c r="B263" t="s">
        <v>242</v>
      </c>
      <c r="C263" t="s">
        <v>200</v>
      </c>
      <c r="D263" s="1">
        <v>32766</v>
      </c>
      <c r="E263" s="1">
        <v>32695</v>
      </c>
      <c r="F263">
        <v>187</v>
      </c>
      <c r="G263">
        <v>0</v>
      </c>
      <c r="H263">
        <v>258</v>
      </c>
      <c r="I263">
        <v>1989</v>
      </c>
      <c r="J263">
        <v>71</v>
      </c>
      <c r="K263">
        <v>0</v>
      </c>
      <c r="L263" t="s">
        <v>176</v>
      </c>
      <c r="M263" t="s">
        <v>176</v>
      </c>
      <c r="N263">
        <v>66.748000000000005</v>
      </c>
      <c r="O263">
        <v>667.48</v>
      </c>
      <c r="P263" t="s">
        <v>176</v>
      </c>
      <c r="Q263">
        <v>0.76</v>
      </c>
      <c r="R263">
        <v>21.09</v>
      </c>
      <c r="S263" t="s">
        <v>176</v>
      </c>
      <c r="U263" t="s">
        <v>176</v>
      </c>
      <c r="V263" t="s">
        <v>176</v>
      </c>
      <c r="X263" t="s">
        <v>176</v>
      </c>
      <c r="Y263" t="s">
        <v>176</v>
      </c>
      <c r="Z263" t="s">
        <v>176</v>
      </c>
      <c r="AA263" t="s">
        <v>176</v>
      </c>
      <c r="AB263" t="s">
        <v>176</v>
      </c>
      <c r="AC263" t="s">
        <v>176</v>
      </c>
      <c r="AD263" t="s">
        <v>176</v>
      </c>
    </row>
    <row r="264" spans="1:30" hidden="1">
      <c r="A264" s="3" t="s">
        <v>245</v>
      </c>
      <c r="B264" t="s">
        <v>242</v>
      </c>
      <c r="C264" t="s">
        <v>200</v>
      </c>
      <c r="D264" s="1">
        <v>32790</v>
      </c>
      <c r="E264" s="1">
        <v>32695</v>
      </c>
      <c r="F264">
        <v>187</v>
      </c>
      <c r="G264">
        <v>0</v>
      </c>
      <c r="H264">
        <v>282</v>
      </c>
      <c r="I264">
        <v>1989</v>
      </c>
      <c r="J264">
        <v>95</v>
      </c>
      <c r="K264">
        <v>0</v>
      </c>
      <c r="L264" t="s">
        <v>176</v>
      </c>
      <c r="M264" t="s">
        <v>176</v>
      </c>
      <c r="N264">
        <v>195.619</v>
      </c>
      <c r="O264">
        <v>1956.19</v>
      </c>
      <c r="P264" t="s">
        <v>176</v>
      </c>
      <c r="Q264">
        <v>1.34</v>
      </c>
      <c r="R264">
        <v>18.13</v>
      </c>
      <c r="S264" t="s">
        <v>176</v>
      </c>
      <c r="U264" t="s">
        <v>176</v>
      </c>
      <c r="V264" t="s">
        <v>176</v>
      </c>
      <c r="X264" t="s">
        <v>176</v>
      </c>
      <c r="Y264" t="s">
        <v>176</v>
      </c>
      <c r="Z264" t="s">
        <v>176</v>
      </c>
      <c r="AA264" t="s">
        <v>176</v>
      </c>
      <c r="AB264" t="s">
        <v>176</v>
      </c>
      <c r="AC264" t="s">
        <v>176</v>
      </c>
      <c r="AD264" t="s">
        <v>176</v>
      </c>
    </row>
    <row r="265" spans="1:30">
      <c r="A265" s="3" t="s">
        <v>245</v>
      </c>
      <c r="B265" t="s">
        <v>242</v>
      </c>
      <c r="C265" t="s">
        <v>200</v>
      </c>
      <c r="D265" s="1">
        <v>32846</v>
      </c>
      <c r="E265" s="1">
        <v>32695</v>
      </c>
      <c r="F265">
        <v>187</v>
      </c>
      <c r="G265">
        <v>0</v>
      </c>
      <c r="H265">
        <v>338</v>
      </c>
      <c r="I265">
        <v>1989</v>
      </c>
      <c r="J265">
        <v>151</v>
      </c>
      <c r="K265">
        <v>9</v>
      </c>
      <c r="L265">
        <v>158.804</v>
      </c>
      <c r="M265">
        <v>1588.04</v>
      </c>
      <c r="N265" t="s">
        <v>176</v>
      </c>
      <c r="O265" t="s">
        <v>176</v>
      </c>
      <c r="P265" t="s">
        <v>176</v>
      </c>
      <c r="Q265" t="s">
        <v>176</v>
      </c>
      <c r="R265">
        <v>17.02</v>
      </c>
      <c r="S265" t="s">
        <v>176</v>
      </c>
      <c r="U265" t="s">
        <v>176</v>
      </c>
      <c r="V265" t="s">
        <v>176</v>
      </c>
      <c r="X265" t="s">
        <v>176</v>
      </c>
      <c r="Y265" t="s">
        <v>176</v>
      </c>
      <c r="Z265" t="s">
        <v>176</v>
      </c>
      <c r="AA265">
        <v>686.67</v>
      </c>
      <c r="AB265" t="s">
        <v>176</v>
      </c>
      <c r="AC265" t="s">
        <v>176</v>
      </c>
      <c r="AD265" t="s">
        <v>176</v>
      </c>
    </row>
    <row r="266" spans="1:30" hidden="1">
      <c r="A266" s="3" t="s">
        <v>246</v>
      </c>
      <c r="B266" t="s">
        <v>247</v>
      </c>
      <c r="C266" t="s">
        <v>200</v>
      </c>
      <c r="D266" s="1">
        <v>33004</v>
      </c>
      <c r="E266" s="1">
        <v>32945</v>
      </c>
      <c r="F266">
        <v>72</v>
      </c>
      <c r="G266">
        <v>0</v>
      </c>
      <c r="H266">
        <v>131</v>
      </c>
      <c r="I266">
        <v>1990</v>
      </c>
      <c r="J266">
        <v>59</v>
      </c>
      <c r="K266">
        <v>0</v>
      </c>
      <c r="L266" t="s">
        <v>176</v>
      </c>
      <c r="M266" t="s">
        <v>176</v>
      </c>
      <c r="N266">
        <v>162.60499999999999</v>
      </c>
      <c r="O266">
        <v>1626.05</v>
      </c>
      <c r="P266" t="s">
        <v>176</v>
      </c>
      <c r="Q266">
        <v>1.1599999999999999</v>
      </c>
      <c r="R266">
        <v>25.3</v>
      </c>
      <c r="S266" t="s">
        <v>176</v>
      </c>
      <c r="U266" t="s">
        <v>176</v>
      </c>
      <c r="V266" t="s">
        <v>176</v>
      </c>
      <c r="X266" t="s">
        <v>176</v>
      </c>
      <c r="Y266" t="s">
        <v>176</v>
      </c>
      <c r="Z266" t="s">
        <v>176</v>
      </c>
      <c r="AA266" t="s">
        <v>176</v>
      </c>
      <c r="AB266" t="s">
        <v>176</v>
      </c>
      <c r="AC266" t="s">
        <v>176</v>
      </c>
      <c r="AD266" t="s">
        <v>176</v>
      </c>
    </row>
    <row r="267" spans="1:30" hidden="1">
      <c r="A267" s="3" t="s">
        <v>246</v>
      </c>
      <c r="B267" t="s">
        <v>247</v>
      </c>
      <c r="C267" t="s">
        <v>200</v>
      </c>
      <c r="D267" s="1">
        <v>33050</v>
      </c>
      <c r="E267" s="1">
        <v>32945</v>
      </c>
      <c r="F267">
        <v>72</v>
      </c>
      <c r="G267">
        <v>0</v>
      </c>
      <c r="H267">
        <v>177</v>
      </c>
      <c r="I267">
        <v>1990</v>
      </c>
      <c r="J267">
        <v>105</v>
      </c>
      <c r="K267">
        <v>0</v>
      </c>
      <c r="L267" t="s">
        <v>176</v>
      </c>
      <c r="M267" t="s">
        <v>176</v>
      </c>
      <c r="N267">
        <v>458.81</v>
      </c>
      <c r="O267">
        <v>4588.1000000000004</v>
      </c>
      <c r="P267" t="s">
        <v>176</v>
      </c>
      <c r="Q267">
        <v>3.51</v>
      </c>
      <c r="R267">
        <v>28.933299999999999</v>
      </c>
      <c r="S267" t="s">
        <v>176</v>
      </c>
      <c r="U267" t="s">
        <v>176</v>
      </c>
      <c r="V267" t="s">
        <v>176</v>
      </c>
      <c r="X267" t="s">
        <v>176</v>
      </c>
      <c r="Y267" t="s">
        <v>176</v>
      </c>
      <c r="Z267" t="s">
        <v>176</v>
      </c>
      <c r="AA267" t="s">
        <v>176</v>
      </c>
      <c r="AB267" t="s">
        <v>176</v>
      </c>
      <c r="AC267" t="s">
        <v>176</v>
      </c>
      <c r="AD267" t="s">
        <v>176</v>
      </c>
    </row>
    <row r="268" spans="1:30">
      <c r="A268" s="3" t="s">
        <v>246</v>
      </c>
      <c r="B268" t="s">
        <v>247</v>
      </c>
      <c r="C268" t="s">
        <v>200</v>
      </c>
      <c r="D268" s="1">
        <v>33126</v>
      </c>
      <c r="E268" s="1">
        <v>32945</v>
      </c>
      <c r="F268">
        <v>72</v>
      </c>
      <c r="G268">
        <v>0</v>
      </c>
      <c r="H268">
        <v>253</v>
      </c>
      <c r="I268">
        <v>1990</v>
      </c>
      <c r="J268">
        <v>181</v>
      </c>
      <c r="K268">
        <v>9</v>
      </c>
      <c r="L268">
        <v>206.625</v>
      </c>
      <c r="M268">
        <v>2066.25</v>
      </c>
      <c r="N268" t="s">
        <v>176</v>
      </c>
      <c r="O268" t="s">
        <v>176</v>
      </c>
      <c r="P268" t="s">
        <v>176</v>
      </c>
      <c r="Q268" t="s">
        <v>176</v>
      </c>
      <c r="R268">
        <v>19.574999999999999</v>
      </c>
      <c r="S268" t="s">
        <v>176</v>
      </c>
      <c r="U268" t="s">
        <v>176</v>
      </c>
      <c r="V268" t="s">
        <v>176</v>
      </c>
      <c r="X268" t="s">
        <v>176</v>
      </c>
      <c r="Y268" t="s">
        <v>176</v>
      </c>
      <c r="Z268" t="s">
        <v>176</v>
      </c>
      <c r="AA268" t="s">
        <v>176</v>
      </c>
      <c r="AB268" t="s">
        <v>176</v>
      </c>
      <c r="AC268" t="s">
        <v>176</v>
      </c>
      <c r="AD268" t="s">
        <v>176</v>
      </c>
    </row>
    <row r="269" spans="1:30" hidden="1">
      <c r="A269" s="3" t="s">
        <v>248</v>
      </c>
      <c r="B269" t="s">
        <v>247</v>
      </c>
      <c r="C269" t="s">
        <v>200</v>
      </c>
      <c r="D269" s="1">
        <v>33070</v>
      </c>
      <c r="E269" s="1">
        <v>32990</v>
      </c>
      <c r="F269">
        <v>117</v>
      </c>
      <c r="G269">
        <v>0</v>
      </c>
      <c r="H269">
        <v>197</v>
      </c>
      <c r="I269">
        <v>1990</v>
      </c>
      <c r="J269">
        <v>80</v>
      </c>
      <c r="K269">
        <v>0</v>
      </c>
      <c r="L269" t="s">
        <v>176</v>
      </c>
      <c r="M269" t="s">
        <v>176</v>
      </c>
      <c r="N269">
        <v>244.053</v>
      </c>
      <c r="O269">
        <v>2440.5300000000002</v>
      </c>
      <c r="P269" t="s">
        <v>176</v>
      </c>
      <c r="Q269">
        <v>1.62</v>
      </c>
      <c r="R269" t="s">
        <v>176</v>
      </c>
      <c r="S269" t="s">
        <v>176</v>
      </c>
      <c r="U269" t="s">
        <v>176</v>
      </c>
      <c r="V269" t="s">
        <v>176</v>
      </c>
      <c r="X269" t="s">
        <v>176</v>
      </c>
      <c r="Y269" t="s">
        <v>176</v>
      </c>
      <c r="Z269" t="s">
        <v>176</v>
      </c>
      <c r="AA269" t="s">
        <v>176</v>
      </c>
      <c r="AB269" t="s">
        <v>176</v>
      </c>
      <c r="AC269" t="s">
        <v>176</v>
      </c>
      <c r="AD269" t="s">
        <v>176</v>
      </c>
    </row>
    <row r="270" spans="1:30" hidden="1">
      <c r="A270" s="3" t="s">
        <v>248</v>
      </c>
      <c r="B270" t="s">
        <v>247</v>
      </c>
      <c r="C270" t="s">
        <v>200</v>
      </c>
      <c r="D270" s="1">
        <v>33094</v>
      </c>
      <c r="E270" s="1">
        <v>32990</v>
      </c>
      <c r="F270">
        <v>117</v>
      </c>
      <c r="G270">
        <v>0</v>
      </c>
      <c r="H270">
        <v>221</v>
      </c>
      <c r="I270">
        <v>1990</v>
      </c>
      <c r="J270">
        <v>104</v>
      </c>
      <c r="K270">
        <v>0</v>
      </c>
      <c r="L270" t="s">
        <v>176</v>
      </c>
      <c r="M270" t="s">
        <v>176</v>
      </c>
      <c r="N270">
        <v>371.86599999999999</v>
      </c>
      <c r="O270">
        <v>3718.66</v>
      </c>
      <c r="P270" t="s">
        <v>176</v>
      </c>
      <c r="Q270">
        <v>2.82</v>
      </c>
      <c r="R270">
        <v>22.423300000000001</v>
      </c>
      <c r="S270" t="s">
        <v>176</v>
      </c>
      <c r="U270" t="s">
        <v>176</v>
      </c>
      <c r="V270" t="s">
        <v>176</v>
      </c>
      <c r="X270" t="s">
        <v>176</v>
      </c>
      <c r="Y270" t="s">
        <v>176</v>
      </c>
      <c r="Z270" t="s">
        <v>176</v>
      </c>
      <c r="AA270" t="s">
        <v>176</v>
      </c>
      <c r="AB270" t="s">
        <v>176</v>
      </c>
      <c r="AC270" t="s">
        <v>176</v>
      </c>
      <c r="AD270" t="s">
        <v>176</v>
      </c>
    </row>
    <row r="271" spans="1:30">
      <c r="A271" s="3" t="s">
        <v>248</v>
      </c>
      <c r="B271" t="s">
        <v>247</v>
      </c>
      <c r="C271" t="s">
        <v>200</v>
      </c>
      <c r="D271" s="1">
        <v>33170</v>
      </c>
      <c r="E271" s="1">
        <v>32990</v>
      </c>
      <c r="F271">
        <v>117</v>
      </c>
      <c r="G271">
        <v>0</v>
      </c>
      <c r="H271">
        <v>297</v>
      </c>
      <c r="I271">
        <v>1990</v>
      </c>
      <c r="J271">
        <v>180</v>
      </c>
      <c r="K271">
        <v>9</v>
      </c>
      <c r="L271">
        <v>213.947</v>
      </c>
      <c r="M271">
        <v>2139.4699999999998</v>
      </c>
      <c r="N271" t="s">
        <v>176</v>
      </c>
      <c r="O271" t="s">
        <v>176</v>
      </c>
      <c r="P271" t="s">
        <v>176</v>
      </c>
      <c r="Q271" t="s">
        <v>176</v>
      </c>
      <c r="R271">
        <v>19.574999999999999</v>
      </c>
      <c r="S271" t="s">
        <v>176</v>
      </c>
      <c r="U271" t="s">
        <v>176</v>
      </c>
      <c r="V271" t="s">
        <v>176</v>
      </c>
      <c r="X271" t="s">
        <v>176</v>
      </c>
      <c r="Y271" t="s">
        <v>176</v>
      </c>
      <c r="Z271" t="s">
        <v>176</v>
      </c>
      <c r="AA271" t="s">
        <v>176</v>
      </c>
      <c r="AB271" t="s">
        <v>176</v>
      </c>
      <c r="AC271" t="s">
        <v>176</v>
      </c>
      <c r="AD271" t="s">
        <v>176</v>
      </c>
    </row>
    <row r="272" spans="1:30" hidden="1">
      <c r="A272" s="3" t="s">
        <v>249</v>
      </c>
      <c r="B272" t="s">
        <v>247</v>
      </c>
      <c r="C272" t="s">
        <v>200</v>
      </c>
      <c r="D272" s="1">
        <v>33123</v>
      </c>
      <c r="E272" s="1">
        <v>33043</v>
      </c>
      <c r="F272">
        <v>170</v>
      </c>
      <c r="G272">
        <v>0</v>
      </c>
      <c r="H272">
        <v>250</v>
      </c>
      <c r="I272">
        <v>1990</v>
      </c>
      <c r="J272">
        <v>80</v>
      </c>
      <c r="K272">
        <v>0</v>
      </c>
      <c r="L272" t="s">
        <v>176</v>
      </c>
      <c r="M272" t="s">
        <v>176</v>
      </c>
      <c r="N272">
        <v>96.71</v>
      </c>
      <c r="O272">
        <v>967.1</v>
      </c>
      <c r="P272" t="s">
        <v>176</v>
      </c>
      <c r="Q272">
        <v>0.48</v>
      </c>
      <c r="R272" t="s">
        <v>176</v>
      </c>
      <c r="S272" t="s">
        <v>176</v>
      </c>
      <c r="U272" t="s">
        <v>176</v>
      </c>
      <c r="V272" t="s">
        <v>176</v>
      </c>
      <c r="X272" t="s">
        <v>176</v>
      </c>
      <c r="Y272" t="s">
        <v>176</v>
      </c>
      <c r="Z272" t="s">
        <v>176</v>
      </c>
      <c r="AA272" t="s">
        <v>176</v>
      </c>
      <c r="AB272" t="s">
        <v>176</v>
      </c>
      <c r="AC272" t="s">
        <v>176</v>
      </c>
      <c r="AD272" t="s">
        <v>176</v>
      </c>
    </row>
    <row r="273" spans="1:30" hidden="1">
      <c r="A273" s="3" t="s">
        <v>249</v>
      </c>
      <c r="B273" t="s">
        <v>247</v>
      </c>
      <c r="C273" t="s">
        <v>200</v>
      </c>
      <c r="D273" s="1">
        <v>33152</v>
      </c>
      <c r="E273" s="1">
        <v>33043</v>
      </c>
      <c r="F273">
        <v>170</v>
      </c>
      <c r="G273">
        <v>0</v>
      </c>
      <c r="H273">
        <v>279</v>
      </c>
      <c r="I273">
        <v>1990</v>
      </c>
      <c r="J273">
        <v>109</v>
      </c>
      <c r="K273">
        <v>0</v>
      </c>
      <c r="L273" t="s">
        <v>176</v>
      </c>
      <c r="M273" t="s">
        <v>176</v>
      </c>
      <c r="N273">
        <v>177.072</v>
      </c>
      <c r="O273">
        <v>1770.72</v>
      </c>
      <c r="P273" t="s">
        <v>176</v>
      </c>
      <c r="Q273">
        <v>1.98</v>
      </c>
      <c r="R273">
        <v>24.593299999999999</v>
      </c>
      <c r="S273" t="s">
        <v>176</v>
      </c>
      <c r="U273" t="s">
        <v>176</v>
      </c>
      <c r="V273" t="s">
        <v>176</v>
      </c>
      <c r="X273" t="s">
        <v>176</v>
      </c>
      <c r="Y273" t="s">
        <v>176</v>
      </c>
      <c r="Z273" t="s">
        <v>176</v>
      </c>
      <c r="AA273" t="s">
        <v>176</v>
      </c>
      <c r="AB273" t="s">
        <v>176</v>
      </c>
      <c r="AC273" t="s">
        <v>176</v>
      </c>
      <c r="AD273" t="s">
        <v>176</v>
      </c>
    </row>
    <row r="274" spans="1:30">
      <c r="A274" s="3" t="s">
        <v>249</v>
      </c>
      <c r="B274" t="s">
        <v>247</v>
      </c>
      <c r="C274" t="s">
        <v>200</v>
      </c>
      <c r="D274" s="1">
        <v>33203</v>
      </c>
      <c r="E274" s="1">
        <v>33043</v>
      </c>
      <c r="F274">
        <v>170</v>
      </c>
      <c r="G274">
        <v>0</v>
      </c>
      <c r="H274">
        <v>330</v>
      </c>
      <c r="I274">
        <v>1990</v>
      </c>
      <c r="J274">
        <v>160</v>
      </c>
      <c r="K274">
        <v>9</v>
      </c>
      <c r="L274">
        <v>214.02</v>
      </c>
      <c r="M274">
        <v>2140.1999999999998</v>
      </c>
      <c r="N274" t="s">
        <v>176</v>
      </c>
      <c r="O274" t="s">
        <v>176</v>
      </c>
      <c r="P274" t="s">
        <v>176</v>
      </c>
      <c r="Q274" t="s">
        <v>176</v>
      </c>
      <c r="R274">
        <v>25.375</v>
      </c>
      <c r="S274" t="s">
        <v>176</v>
      </c>
      <c r="U274" t="s">
        <v>176</v>
      </c>
      <c r="V274" t="s">
        <v>176</v>
      </c>
      <c r="X274" t="s">
        <v>176</v>
      </c>
      <c r="Y274" t="s">
        <v>176</v>
      </c>
      <c r="Z274" t="s">
        <v>176</v>
      </c>
      <c r="AA274" t="s">
        <v>176</v>
      </c>
      <c r="AB274" t="s">
        <v>176</v>
      </c>
      <c r="AC274" t="s">
        <v>176</v>
      </c>
      <c r="AD274" t="s">
        <v>176</v>
      </c>
    </row>
    <row r="275" spans="1:30" hidden="1">
      <c r="A275" s="3" t="s">
        <v>250</v>
      </c>
      <c r="B275" t="s">
        <v>247</v>
      </c>
      <c r="C275" t="s">
        <v>200</v>
      </c>
      <c r="D275" s="1">
        <v>33137</v>
      </c>
      <c r="E275" s="1">
        <v>33071</v>
      </c>
      <c r="F275">
        <v>198</v>
      </c>
      <c r="G275">
        <v>0</v>
      </c>
      <c r="H275">
        <v>264</v>
      </c>
      <c r="I275">
        <v>1990</v>
      </c>
      <c r="J275">
        <v>66</v>
      </c>
      <c r="K275">
        <v>0</v>
      </c>
      <c r="L275" t="s">
        <v>176</v>
      </c>
      <c r="M275" t="s">
        <v>176</v>
      </c>
      <c r="N275">
        <v>107.343</v>
      </c>
      <c r="O275">
        <v>1073.43</v>
      </c>
      <c r="P275" t="s">
        <v>176</v>
      </c>
      <c r="Q275">
        <v>0.62</v>
      </c>
      <c r="R275" t="s">
        <v>176</v>
      </c>
      <c r="S275" t="s">
        <v>176</v>
      </c>
      <c r="U275" t="s">
        <v>176</v>
      </c>
      <c r="V275" t="s">
        <v>176</v>
      </c>
      <c r="X275" t="s">
        <v>176</v>
      </c>
      <c r="Y275" t="s">
        <v>176</v>
      </c>
      <c r="Z275" t="s">
        <v>176</v>
      </c>
      <c r="AA275" t="s">
        <v>176</v>
      </c>
      <c r="AB275" t="s">
        <v>176</v>
      </c>
      <c r="AC275" t="s">
        <v>176</v>
      </c>
      <c r="AD275" t="s">
        <v>176</v>
      </c>
    </row>
    <row r="276" spans="1:30" hidden="1">
      <c r="A276" s="3" t="s">
        <v>250</v>
      </c>
      <c r="B276" t="s">
        <v>247</v>
      </c>
      <c r="C276" t="s">
        <v>200</v>
      </c>
      <c r="D276" s="1">
        <v>33170</v>
      </c>
      <c r="E276" s="1">
        <v>33071</v>
      </c>
      <c r="F276">
        <v>198</v>
      </c>
      <c r="G276">
        <v>0</v>
      </c>
      <c r="H276">
        <v>297</v>
      </c>
      <c r="I276">
        <v>1990</v>
      </c>
      <c r="J276">
        <v>99</v>
      </c>
      <c r="K276">
        <v>0</v>
      </c>
      <c r="L276" t="s">
        <v>176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U276" t="s">
        <v>176</v>
      </c>
      <c r="V276" t="s">
        <v>176</v>
      </c>
      <c r="X276" t="s">
        <v>176</v>
      </c>
      <c r="Y276" t="s">
        <v>176</v>
      </c>
      <c r="Z276" t="s">
        <v>176</v>
      </c>
      <c r="AA276" t="s">
        <v>176</v>
      </c>
      <c r="AB276" t="s">
        <v>176</v>
      </c>
      <c r="AC276" t="s">
        <v>176</v>
      </c>
      <c r="AD276" t="s">
        <v>176</v>
      </c>
    </row>
    <row r="277" spans="1:30">
      <c r="A277" s="3" t="s">
        <v>250</v>
      </c>
      <c r="B277" t="s">
        <v>247</v>
      </c>
      <c r="C277" t="s">
        <v>200</v>
      </c>
      <c r="D277" s="1">
        <v>33210</v>
      </c>
      <c r="E277" s="1">
        <v>33071</v>
      </c>
      <c r="F277">
        <v>198</v>
      </c>
      <c r="G277">
        <v>0</v>
      </c>
      <c r="H277">
        <v>337</v>
      </c>
      <c r="I277">
        <v>1990</v>
      </c>
      <c r="J277">
        <v>139</v>
      </c>
      <c r="K277">
        <v>9</v>
      </c>
      <c r="L277">
        <v>164.57499999999999</v>
      </c>
      <c r="M277">
        <v>1645.75</v>
      </c>
      <c r="N277" t="s">
        <v>176</v>
      </c>
      <c r="O277" t="s">
        <v>176</v>
      </c>
      <c r="P277" t="s">
        <v>176</v>
      </c>
      <c r="Q277" t="s">
        <v>176</v>
      </c>
      <c r="R277">
        <v>26.1</v>
      </c>
      <c r="S277" t="s">
        <v>176</v>
      </c>
      <c r="U277" t="s">
        <v>176</v>
      </c>
      <c r="V277" t="s">
        <v>176</v>
      </c>
      <c r="X277" t="s">
        <v>176</v>
      </c>
      <c r="Y277" t="s">
        <v>176</v>
      </c>
      <c r="Z277" t="s">
        <v>176</v>
      </c>
      <c r="AA277" t="s">
        <v>176</v>
      </c>
      <c r="AB277" t="s">
        <v>176</v>
      </c>
      <c r="AC277" t="s">
        <v>176</v>
      </c>
      <c r="AD277" t="s">
        <v>176</v>
      </c>
    </row>
    <row r="278" spans="1:30" hidden="1">
      <c r="A278" s="3" t="s">
        <v>251</v>
      </c>
      <c r="B278" t="s">
        <v>252</v>
      </c>
      <c r="C278" t="s">
        <v>200</v>
      </c>
      <c r="D278" s="1">
        <v>33080</v>
      </c>
      <c r="E278" s="1">
        <v>33014</v>
      </c>
      <c r="F278">
        <v>141</v>
      </c>
      <c r="G278">
        <v>0</v>
      </c>
      <c r="H278">
        <v>207</v>
      </c>
      <c r="I278">
        <v>1990</v>
      </c>
      <c r="J278">
        <v>66</v>
      </c>
      <c r="K278">
        <v>0</v>
      </c>
      <c r="L278" t="s">
        <v>176</v>
      </c>
      <c r="M278" t="s">
        <v>176</v>
      </c>
      <c r="N278">
        <v>27.646699999999999</v>
      </c>
      <c r="O278">
        <v>276.46699999999998</v>
      </c>
      <c r="P278" t="s">
        <v>176</v>
      </c>
      <c r="Q278">
        <v>0.27</v>
      </c>
      <c r="R278">
        <v>42.9</v>
      </c>
      <c r="S278" t="s">
        <v>176</v>
      </c>
      <c r="U278" t="s">
        <v>176</v>
      </c>
      <c r="V278" t="s">
        <v>176</v>
      </c>
      <c r="X278" t="s">
        <v>176</v>
      </c>
      <c r="Y278" t="s">
        <v>176</v>
      </c>
      <c r="Z278" t="s">
        <v>176</v>
      </c>
      <c r="AA278" t="s">
        <v>176</v>
      </c>
      <c r="AB278" t="s">
        <v>176</v>
      </c>
      <c r="AC278" t="s">
        <v>176</v>
      </c>
      <c r="AD278" t="s">
        <v>176</v>
      </c>
    </row>
    <row r="279" spans="1:30" hidden="1">
      <c r="A279" s="3" t="s">
        <v>251</v>
      </c>
      <c r="B279" t="s">
        <v>252</v>
      </c>
      <c r="C279" t="s">
        <v>200</v>
      </c>
      <c r="D279" s="1">
        <v>33092</v>
      </c>
      <c r="E279" s="1">
        <v>33014</v>
      </c>
      <c r="F279">
        <v>141</v>
      </c>
      <c r="G279">
        <v>0</v>
      </c>
      <c r="H279">
        <v>219</v>
      </c>
      <c r="I279">
        <v>1990</v>
      </c>
      <c r="J279">
        <v>78</v>
      </c>
      <c r="K279">
        <v>0</v>
      </c>
      <c r="L279" t="s">
        <v>176</v>
      </c>
      <c r="M279" t="s">
        <v>176</v>
      </c>
      <c r="N279">
        <v>64.111699999999999</v>
      </c>
      <c r="O279">
        <v>641.11699999999996</v>
      </c>
      <c r="P279" t="s">
        <v>176</v>
      </c>
      <c r="Q279">
        <v>0.47</v>
      </c>
      <c r="R279">
        <v>38.133299999999998</v>
      </c>
      <c r="S279" t="s">
        <v>176</v>
      </c>
      <c r="U279" t="s">
        <v>176</v>
      </c>
      <c r="V279" t="s">
        <v>176</v>
      </c>
      <c r="X279" t="s">
        <v>176</v>
      </c>
      <c r="Y279" t="s">
        <v>176</v>
      </c>
      <c r="Z279" t="s">
        <v>176</v>
      </c>
      <c r="AA279" t="s">
        <v>176</v>
      </c>
      <c r="AB279" t="s">
        <v>176</v>
      </c>
      <c r="AC279" t="s">
        <v>176</v>
      </c>
      <c r="AD279" t="s">
        <v>176</v>
      </c>
    </row>
    <row r="280" spans="1:30" hidden="1">
      <c r="A280" s="3" t="s">
        <v>251</v>
      </c>
      <c r="B280" t="s">
        <v>252</v>
      </c>
      <c r="C280" t="s">
        <v>200</v>
      </c>
      <c r="D280" s="1">
        <v>33106</v>
      </c>
      <c r="E280" s="1">
        <v>33014</v>
      </c>
      <c r="F280">
        <v>141</v>
      </c>
      <c r="G280">
        <v>0</v>
      </c>
      <c r="H280">
        <v>233</v>
      </c>
      <c r="I280">
        <v>1990</v>
      </c>
      <c r="J280">
        <v>92</v>
      </c>
      <c r="K280">
        <v>0</v>
      </c>
      <c r="L280" t="s">
        <v>176</v>
      </c>
      <c r="M280" t="s">
        <v>176</v>
      </c>
      <c r="N280">
        <v>102.197</v>
      </c>
      <c r="O280">
        <v>1021.97</v>
      </c>
      <c r="P280" t="s">
        <v>176</v>
      </c>
      <c r="Q280">
        <v>0.68</v>
      </c>
      <c r="R280">
        <v>25.74</v>
      </c>
      <c r="S280" t="s">
        <v>176</v>
      </c>
      <c r="U280" t="s">
        <v>176</v>
      </c>
      <c r="V280" t="s">
        <v>176</v>
      </c>
      <c r="X280" t="s">
        <v>176</v>
      </c>
      <c r="Y280" t="s">
        <v>176</v>
      </c>
      <c r="Z280" t="s">
        <v>176</v>
      </c>
      <c r="AA280" t="s">
        <v>176</v>
      </c>
      <c r="AB280" t="s">
        <v>176</v>
      </c>
      <c r="AC280" t="s">
        <v>176</v>
      </c>
      <c r="AD280" t="s">
        <v>176</v>
      </c>
    </row>
    <row r="281" spans="1:30" hidden="1">
      <c r="A281" s="3" t="s">
        <v>251</v>
      </c>
      <c r="B281" t="s">
        <v>252</v>
      </c>
      <c r="C281" t="s">
        <v>200</v>
      </c>
      <c r="D281" s="1">
        <v>33120</v>
      </c>
      <c r="E281" s="1">
        <v>33014</v>
      </c>
      <c r="F281">
        <v>141</v>
      </c>
      <c r="G281">
        <v>0</v>
      </c>
      <c r="H281">
        <v>247</v>
      </c>
      <c r="I281">
        <v>1990</v>
      </c>
      <c r="J281">
        <v>106</v>
      </c>
      <c r="K281">
        <v>0</v>
      </c>
      <c r="L281" t="s">
        <v>176</v>
      </c>
      <c r="M281" t="s">
        <v>176</v>
      </c>
      <c r="N281">
        <v>232.041</v>
      </c>
      <c r="O281">
        <v>2320.41</v>
      </c>
      <c r="P281" t="s">
        <v>176</v>
      </c>
      <c r="Q281">
        <v>2.85</v>
      </c>
      <c r="R281">
        <v>29.5533</v>
      </c>
      <c r="S281" t="s">
        <v>176</v>
      </c>
      <c r="U281" t="s">
        <v>176</v>
      </c>
      <c r="V281" t="s">
        <v>176</v>
      </c>
      <c r="X281" t="s">
        <v>176</v>
      </c>
      <c r="Y281" t="s">
        <v>176</v>
      </c>
      <c r="Z281" t="s">
        <v>176</v>
      </c>
      <c r="AA281" t="s">
        <v>176</v>
      </c>
      <c r="AB281" t="s">
        <v>176</v>
      </c>
      <c r="AC281" t="s">
        <v>176</v>
      </c>
      <c r="AD281" t="s">
        <v>176</v>
      </c>
    </row>
    <row r="282" spans="1:30" hidden="1">
      <c r="A282" s="3" t="s">
        <v>251</v>
      </c>
      <c r="B282" t="s">
        <v>252</v>
      </c>
      <c r="C282" t="s">
        <v>200</v>
      </c>
      <c r="D282" s="1">
        <v>33132</v>
      </c>
      <c r="E282" s="1">
        <v>33014</v>
      </c>
      <c r="F282">
        <v>141</v>
      </c>
      <c r="G282">
        <v>0</v>
      </c>
      <c r="H282">
        <v>259</v>
      </c>
      <c r="I282">
        <v>1990</v>
      </c>
      <c r="J282">
        <v>118</v>
      </c>
      <c r="K282">
        <v>0</v>
      </c>
      <c r="L282" t="s">
        <v>176</v>
      </c>
      <c r="M282" t="s">
        <v>176</v>
      </c>
      <c r="N282">
        <v>382.334</v>
      </c>
      <c r="O282">
        <v>3823.34</v>
      </c>
      <c r="P282" t="s">
        <v>176</v>
      </c>
      <c r="Q282">
        <v>2.39</v>
      </c>
      <c r="R282">
        <v>26.216699999999999</v>
      </c>
      <c r="S282" t="s">
        <v>176</v>
      </c>
      <c r="U282" t="s">
        <v>176</v>
      </c>
      <c r="V282" t="s">
        <v>176</v>
      </c>
      <c r="X282" t="s">
        <v>176</v>
      </c>
      <c r="Y282" t="s">
        <v>176</v>
      </c>
      <c r="Z282" t="s">
        <v>176</v>
      </c>
      <c r="AA282" t="s">
        <v>176</v>
      </c>
      <c r="AB282" t="s">
        <v>176</v>
      </c>
      <c r="AC282" t="s">
        <v>176</v>
      </c>
      <c r="AD282" t="s">
        <v>176</v>
      </c>
    </row>
    <row r="283" spans="1:30" hidden="1">
      <c r="A283" s="3" t="s">
        <v>251</v>
      </c>
      <c r="B283" t="s">
        <v>252</v>
      </c>
      <c r="C283" t="s">
        <v>200</v>
      </c>
      <c r="D283" s="1">
        <v>33146</v>
      </c>
      <c r="E283" s="1">
        <v>33014</v>
      </c>
      <c r="F283">
        <v>141</v>
      </c>
      <c r="G283">
        <v>0</v>
      </c>
      <c r="H283">
        <v>273</v>
      </c>
      <c r="I283">
        <v>1990</v>
      </c>
      <c r="J283">
        <v>132</v>
      </c>
      <c r="K283">
        <v>0</v>
      </c>
      <c r="L283" t="s">
        <v>176</v>
      </c>
      <c r="M283" t="s">
        <v>176</v>
      </c>
      <c r="N283">
        <v>749.22500000000002</v>
      </c>
      <c r="O283">
        <v>7492.25</v>
      </c>
      <c r="P283" t="s">
        <v>176</v>
      </c>
      <c r="Q283">
        <v>3.82</v>
      </c>
      <c r="R283">
        <v>34.796700000000001</v>
      </c>
      <c r="S283" t="s">
        <v>176</v>
      </c>
      <c r="U283" t="s">
        <v>176</v>
      </c>
      <c r="V283" t="s">
        <v>176</v>
      </c>
      <c r="X283" t="s">
        <v>176</v>
      </c>
      <c r="Y283" t="s">
        <v>176</v>
      </c>
      <c r="Z283" t="s">
        <v>176</v>
      </c>
      <c r="AA283" t="s">
        <v>176</v>
      </c>
      <c r="AB283" t="s">
        <v>176</v>
      </c>
      <c r="AC283" t="s">
        <v>176</v>
      </c>
      <c r="AD283" t="s">
        <v>176</v>
      </c>
    </row>
    <row r="284" spans="1:30">
      <c r="A284" s="3" t="s">
        <v>251</v>
      </c>
      <c r="B284" t="s">
        <v>252</v>
      </c>
      <c r="C284" t="s">
        <v>200</v>
      </c>
      <c r="D284" s="1">
        <v>33161</v>
      </c>
      <c r="E284" s="1">
        <v>33014</v>
      </c>
      <c r="F284">
        <v>141</v>
      </c>
      <c r="G284">
        <v>0</v>
      </c>
      <c r="H284">
        <v>288</v>
      </c>
      <c r="I284">
        <v>1990</v>
      </c>
      <c r="J284">
        <v>147</v>
      </c>
      <c r="K284">
        <v>9</v>
      </c>
      <c r="L284">
        <v>359.1</v>
      </c>
      <c r="M284">
        <v>3591</v>
      </c>
      <c r="N284">
        <v>1114.07</v>
      </c>
      <c r="O284">
        <v>11140.7</v>
      </c>
      <c r="P284" t="s">
        <v>176</v>
      </c>
      <c r="Q284">
        <v>1.66</v>
      </c>
      <c r="R284">
        <v>36.703299999999999</v>
      </c>
      <c r="S284" t="s">
        <v>176</v>
      </c>
      <c r="U284" t="s">
        <v>176</v>
      </c>
      <c r="V284" t="s">
        <v>176</v>
      </c>
      <c r="X284" t="s">
        <v>176</v>
      </c>
      <c r="Y284" t="s">
        <v>176</v>
      </c>
      <c r="Z284" t="s">
        <v>176</v>
      </c>
      <c r="AA284" t="s">
        <v>176</v>
      </c>
      <c r="AB284" t="s">
        <v>176</v>
      </c>
      <c r="AC284" t="s">
        <v>176</v>
      </c>
      <c r="AD284" t="s">
        <v>176</v>
      </c>
    </row>
    <row r="285" spans="1:30" hidden="1">
      <c r="A285" s="3" t="s">
        <v>253</v>
      </c>
      <c r="B285" t="s">
        <v>252</v>
      </c>
      <c r="C285" t="s">
        <v>200</v>
      </c>
      <c r="D285" s="1">
        <v>33132</v>
      </c>
      <c r="E285" s="1">
        <v>33092</v>
      </c>
      <c r="F285">
        <v>219</v>
      </c>
      <c r="G285">
        <v>0</v>
      </c>
      <c r="H285">
        <v>259</v>
      </c>
      <c r="I285">
        <v>1990</v>
      </c>
      <c r="J285">
        <v>40</v>
      </c>
      <c r="K285">
        <v>0</v>
      </c>
      <c r="L285" t="s">
        <v>176</v>
      </c>
      <c r="M285" t="s">
        <v>176</v>
      </c>
      <c r="N285">
        <v>17.112300000000001</v>
      </c>
      <c r="O285">
        <v>171.12299999999999</v>
      </c>
      <c r="P285" t="s">
        <v>176</v>
      </c>
      <c r="Q285">
        <v>0.2</v>
      </c>
      <c r="R285">
        <v>40.04</v>
      </c>
      <c r="S285" t="s">
        <v>176</v>
      </c>
      <c r="U285" t="s">
        <v>176</v>
      </c>
      <c r="V285" t="s">
        <v>176</v>
      </c>
      <c r="X285" t="s">
        <v>176</v>
      </c>
      <c r="Y285" t="s">
        <v>176</v>
      </c>
      <c r="Z285" t="s">
        <v>176</v>
      </c>
      <c r="AA285" t="s">
        <v>176</v>
      </c>
      <c r="AB285" t="s">
        <v>176</v>
      </c>
      <c r="AC285" t="s">
        <v>176</v>
      </c>
      <c r="AD285" t="s">
        <v>176</v>
      </c>
    </row>
    <row r="286" spans="1:30" hidden="1">
      <c r="A286" s="3" t="s">
        <v>253</v>
      </c>
      <c r="B286" t="s">
        <v>252</v>
      </c>
      <c r="C286" t="s">
        <v>200</v>
      </c>
      <c r="D286" s="1">
        <v>33146</v>
      </c>
      <c r="E286" s="1">
        <v>33092</v>
      </c>
      <c r="F286">
        <v>219</v>
      </c>
      <c r="G286">
        <v>0</v>
      </c>
      <c r="H286">
        <v>273</v>
      </c>
      <c r="I286">
        <v>1990</v>
      </c>
      <c r="J286">
        <v>54</v>
      </c>
      <c r="K286">
        <v>0</v>
      </c>
      <c r="L286" t="s">
        <v>176</v>
      </c>
      <c r="M286" t="s">
        <v>176</v>
      </c>
      <c r="N286">
        <v>106.916</v>
      </c>
      <c r="O286">
        <v>1069.1600000000001</v>
      </c>
      <c r="P286" t="s">
        <v>176</v>
      </c>
      <c r="Q286">
        <v>1.01</v>
      </c>
      <c r="R286">
        <v>42.423299999999998</v>
      </c>
      <c r="S286" t="s">
        <v>176</v>
      </c>
      <c r="U286" t="s">
        <v>176</v>
      </c>
      <c r="V286" t="s">
        <v>176</v>
      </c>
      <c r="X286" t="s">
        <v>176</v>
      </c>
      <c r="Y286" t="s">
        <v>176</v>
      </c>
      <c r="Z286" t="s">
        <v>176</v>
      </c>
      <c r="AA286" t="s">
        <v>176</v>
      </c>
      <c r="AB286" t="s">
        <v>176</v>
      </c>
      <c r="AC286" t="s">
        <v>176</v>
      </c>
      <c r="AD286" t="s">
        <v>176</v>
      </c>
    </row>
    <row r="287" spans="1:30" hidden="1">
      <c r="A287" s="3" t="s">
        <v>253</v>
      </c>
      <c r="B287" t="s">
        <v>252</v>
      </c>
      <c r="C287" t="s">
        <v>200</v>
      </c>
      <c r="D287" s="1">
        <v>33161</v>
      </c>
      <c r="E287" s="1">
        <v>33092</v>
      </c>
      <c r="F287">
        <v>219</v>
      </c>
      <c r="G287">
        <v>0</v>
      </c>
      <c r="H287">
        <v>288</v>
      </c>
      <c r="I287">
        <v>1990</v>
      </c>
      <c r="J287">
        <v>69</v>
      </c>
      <c r="K287">
        <v>0</v>
      </c>
      <c r="L287" t="s">
        <v>176</v>
      </c>
      <c r="M287" t="s">
        <v>176</v>
      </c>
      <c r="N287">
        <v>317.98399999999998</v>
      </c>
      <c r="O287">
        <v>3179.84</v>
      </c>
      <c r="P287" t="s">
        <v>176</v>
      </c>
      <c r="Q287">
        <v>2.33</v>
      </c>
      <c r="R287">
        <v>51.48</v>
      </c>
      <c r="S287" t="s">
        <v>176</v>
      </c>
      <c r="U287" t="s">
        <v>176</v>
      </c>
      <c r="V287" t="s">
        <v>176</v>
      </c>
      <c r="X287" t="s">
        <v>176</v>
      </c>
      <c r="Y287" t="s">
        <v>176</v>
      </c>
      <c r="Z287" t="s">
        <v>176</v>
      </c>
      <c r="AA287" t="s">
        <v>176</v>
      </c>
      <c r="AB287" t="s">
        <v>176</v>
      </c>
      <c r="AC287" t="s">
        <v>176</v>
      </c>
      <c r="AD287" t="s">
        <v>176</v>
      </c>
    </row>
    <row r="288" spans="1:30" hidden="1">
      <c r="A288" s="3" t="s">
        <v>253</v>
      </c>
      <c r="B288" t="s">
        <v>252</v>
      </c>
      <c r="C288" t="s">
        <v>200</v>
      </c>
      <c r="D288" s="1">
        <v>33175</v>
      </c>
      <c r="E288" s="1">
        <v>33092</v>
      </c>
      <c r="F288">
        <v>219</v>
      </c>
      <c r="G288">
        <v>0</v>
      </c>
      <c r="H288">
        <v>302</v>
      </c>
      <c r="I288">
        <v>1990</v>
      </c>
      <c r="J288">
        <v>83</v>
      </c>
      <c r="K288">
        <v>0</v>
      </c>
      <c r="L288" t="s">
        <v>176</v>
      </c>
      <c r="M288" t="s">
        <v>176</v>
      </c>
      <c r="N288">
        <v>583.05899999999997</v>
      </c>
      <c r="O288">
        <v>5830.59</v>
      </c>
      <c r="P288" t="s">
        <v>176</v>
      </c>
      <c r="Q288">
        <v>2.5499999999999998</v>
      </c>
      <c r="R288">
        <v>40.04</v>
      </c>
      <c r="S288" t="s">
        <v>176</v>
      </c>
      <c r="U288" t="s">
        <v>176</v>
      </c>
      <c r="V288" t="s">
        <v>176</v>
      </c>
      <c r="X288" t="s">
        <v>176</v>
      </c>
      <c r="Y288" t="s">
        <v>176</v>
      </c>
      <c r="Z288" t="s">
        <v>176</v>
      </c>
      <c r="AA288" t="s">
        <v>176</v>
      </c>
      <c r="AB288" t="s">
        <v>176</v>
      </c>
      <c r="AC288" t="s">
        <v>176</v>
      </c>
      <c r="AD288" t="s">
        <v>176</v>
      </c>
    </row>
    <row r="289" spans="1:30">
      <c r="A289" s="3" t="s">
        <v>253</v>
      </c>
      <c r="B289" t="s">
        <v>252</v>
      </c>
      <c r="C289" t="s">
        <v>200</v>
      </c>
      <c r="D289" s="1">
        <v>33191</v>
      </c>
      <c r="E289" s="1">
        <v>33092</v>
      </c>
      <c r="F289">
        <v>219</v>
      </c>
      <c r="G289">
        <v>0</v>
      </c>
      <c r="H289">
        <v>318</v>
      </c>
      <c r="I289">
        <v>1990</v>
      </c>
      <c r="J289">
        <v>99</v>
      </c>
      <c r="K289">
        <v>9</v>
      </c>
      <c r="L289">
        <v>321.5</v>
      </c>
      <c r="M289">
        <v>3215</v>
      </c>
      <c r="N289">
        <v>720.48199999999997</v>
      </c>
      <c r="O289">
        <v>7204.82</v>
      </c>
      <c r="P289" t="s">
        <v>176</v>
      </c>
      <c r="Q289">
        <v>0.85</v>
      </c>
      <c r="R289">
        <v>41.47</v>
      </c>
      <c r="S289" t="s">
        <v>176</v>
      </c>
      <c r="U289" t="s">
        <v>176</v>
      </c>
      <c r="V289" t="s">
        <v>176</v>
      </c>
      <c r="X289" t="s">
        <v>176</v>
      </c>
      <c r="Y289" t="s">
        <v>176</v>
      </c>
      <c r="Z289" t="s">
        <v>176</v>
      </c>
      <c r="AA289" t="s">
        <v>176</v>
      </c>
      <c r="AB289" t="s">
        <v>176</v>
      </c>
      <c r="AC289" t="s">
        <v>176</v>
      </c>
      <c r="AD289" t="s">
        <v>176</v>
      </c>
    </row>
    <row r="290" spans="1:30" hidden="1">
      <c r="A290" s="3" t="s">
        <v>254</v>
      </c>
      <c r="B290" t="s">
        <v>255</v>
      </c>
      <c r="C290" t="s">
        <v>175</v>
      </c>
      <c r="D290" s="1">
        <v>34943</v>
      </c>
      <c r="E290" s="1">
        <v>34865</v>
      </c>
      <c r="F290">
        <v>166</v>
      </c>
      <c r="G290">
        <v>0</v>
      </c>
      <c r="H290">
        <v>244</v>
      </c>
      <c r="I290">
        <v>1995</v>
      </c>
      <c r="J290">
        <v>78</v>
      </c>
      <c r="K290">
        <v>0</v>
      </c>
      <c r="L290" t="s">
        <v>176</v>
      </c>
      <c r="M290" t="s">
        <v>176</v>
      </c>
      <c r="N290">
        <v>166.6</v>
      </c>
      <c r="O290">
        <v>1666</v>
      </c>
      <c r="P290" t="s">
        <v>176</v>
      </c>
      <c r="Q290" t="s">
        <v>176</v>
      </c>
      <c r="R290">
        <v>38.5</v>
      </c>
      <c r="S290" t="s">
        <v>176</v>
      </c>
      <c r="U290" t="s">
        <v>176</v>
      </c>
      <c r="V290" t="s">
        <v>176</v>
      </c>
      <c r="X290" t="s">
        <v>176</v>
      </c>
      <c r="Y290">
        <v>237</v>
      </c>
      <c r="Z290" t="s">
        <v>176</v>
      </c>
      <c r="AA290" t="s">
        <v>176</v>
      </c>
      <c r="AB290" t="s">
        <v>176</v>
      </c>
      <c r="AC290" t="s">
        <v>176</v>
      </c>
      <c r="AD290" t="s">
        <v>176</v>
      </c>
    </row>
    <row r="291" spans="1:30" hidden="1">
      <c r="A291" s="3" t="s">
        <v>254</v>
      </c>
      <c r="B291" t="s">
        <v>255</v>
      </c>
      <c r="C291" t="s">
        <v>175</v>
      </c>
      <c r="D291" s="1">
        <v>34962</v>
      </c>
      <c r="E291" s="1">
        <v>34865</v>
      </c>
      <c r="F291">
        <v>166</v>
      </c>
      <c r="G291">
        <v>0</v>
      </c>
      <c r="H291">
        <v>263</v>
      </c>
      <c r="I291">
        <v>1995</v>
      </c>
      <c r="J291">
        <v>97</v>
      </c>
      <c r="K291">
        <v>0</v>
      </c>
      <c r="L291" t="s">
        <v>176</v>
      </c>
      <c r="M291" t="s">
        <v>176</v>
      </c>
      <c r="N291">
        <v>311.3</v>
      </c>
      <c r="O291">
        <v>3113</v>
      </c>
      <c r="P291" t="s">
        <v>176</v>
      </c>
      <c r="Q291" t="s">
        <v>176</v>
      </c>
      <c r="R291">
        <v>35.5</v>
      </c>
      <c r="S291" t="s">
        <v>176</v>
      </c>
      <c r="U291" t="s">
        <v>176</v>
      </c>
      <c r="V291" t="s">
        <v>176</v>
      </c>
      <c r="X291" t="s">
        <v>176</v>
      </c>
      <c r="Y291">
        <v>237</v>
      </c>
      <c r="Z291" t="s">
        <v>176</v>
      </c>
      <c r="AA291" t="s">
        <v>176</v>
      </c>
      <c r="AB291" t="s">
        <v>176</v>
      </c>
      <c r="AC291" t="s">
        <v>176</v>
      </c>
      <c r="AD291" t="s">
        <v>176</v>
      </c>
    </row>
    <row r="292" spans="1:30">
      <c r="A292" s="3" t="s">
        <v>254</v>
      </c>
      <c r="B292" t="s">
        <v>255</v>
      </c>
      <c r="C292" t="s">
        <v>175</v>
      </c>
      <c r="D292" s="1">
        <v>35009</v>
      </c>
      <c r="E292" s="1">
        <v>34865</v>
      </c>
      <c r="F292">
        <v>166</v>
      </c>
      <c r="G292">
        <v>0</v>
      </c>
      <c r="H292">
        <v>310</v>
      </c>
      <c r="I292">
        <v>1995</v>
      </c>
      <c r="J292">
        <v>144</v>
      </c>
      <c r="K292">
        <v>9</v>
      </c>
      <c r="L292">
        <v>291.2</v>
      </c>
      <c r="M292">
        <v>2912</v>
      </c>
      <c r="N292">
        <v>802.6</v>
      </c>
      <c r="O292">
        <v>8026</v>
      </c>
      <c r="P292" t="s">
        <v>176</v>
      </c>
      <c r="Q292" t="s">
        <v>176</v>
      </c>
      <c r="R292">
        <v>37.666666669999998</v>
      </c>
      <c r="S292" t="s">
        <v>176</v>
      </c>
      <c r="U292" t="s">
        <v>176</v>
      </c>
      <c r="V292" t="s">
        <v>176</v>
      </c>
      <c r="X292" t="s">
        <v>176</v>
      </c>
      <c r="Y292">
        <v>237</v>
      </c>
      <c r="Z292" t="s">
        <v>176</v>
      </c>
      <c r="AA292" t="s">
        <v>176</v>
      </c>
      <c r="AB292" t="s">
        <v>176</v>
      </c>
      <c r="AC292" t="s">
        <v>176</v>
      </c>
      <c r="AD292" t="s">
        <v>176</v>
      </c>
    </row>
    <row r="293" spans="1:30" hidden="1">
      <c r="A293" s="3" t="s">
        <v>256</v>
      </c>
      <c r="B293" t="s">
        <v>255</v>
      </c>
      <c r="C293" t="s">
        <v>175</v>
      </c>
      <c r="D293" s="1">
        <v>34943</v>
      </c>
      <c r="E293" s="1">
        <v>34865</v>
      </c>
      <c r="F293">
        <v>166</v>
      </c>
      <c r="G293">
        <v>0</v>
      </c>
      <c r="H293">
        <v>244</v>
      </c>
      <c r="I293">
        <v>1995</v>
      </c>
      <c r="J293">
        <v>78</v>
      </c>
      <c r="K293">
        <v>0</v>
      </c>
      <c r="L293" t="s">
        <v>176</v>
      </c>
      <c r="M293" t="s">
        <v>176</v>
      </c>
      <c r="N293">
        <v>112</v>
      </c>
      <c r="O293">
        <v>1120</v>
      </c>
      <c r="P293" t="s">
        <v>176</v>
      </c>
      <c r="Q293" t="s">
        <v>176</v>
      </c>
      <c r="R293">
        <v>45</v>
      </c>
      <c r="S293" t="s">
        <v>176</v>
      </c>
      <c r="U293" t="s">
        <v>176</v>
      </c>
      <c r="V293" t="s">
        <v>176</v>
      </c>
      <c r="X293" t="s">
        <v>176</v>
      </c>
      <c r="Y293">
        <v>237</v>
      </c>
      <c r="Z293" t="s">
        <v>176</v>
      </c>
      <c r="AA293" t="s">
        <v>176</v>
      </c>
      <c r="AB293" t="s">
        <v>176</v>
      </c>
      <c r="AC293" t="s">
        <v>176</v>
      </c>
      <c r="AD293" t="s">
        <v>176</v>
      </c>
    </row>
    <row r="294" spans="1:30" hidden="1">
      <c r="A294" s="3" t="s">
        <v>256</v>
      </c>
      <c r="B294" t="s">
        <v>255</v>
      </c>
      <c r="C294" t="s">
        <v>175</v>
      </c>
      <c r="D294" s="1">
        <v>34962</v>
      </c>
      <c r="E294" s="1">
        <v>34865</v>
      </c>
      <c r="F294">
        <v>166</v>
      </c>
      <c r="G294">
        <v>0</v>
      </c>
      <c r="H294">
        <v>263</v>
      </c>
      <c r="I294">
        <v>1995</v>
      </c>
      <c r="J294">
        <v>97</v>
      </c>
      <c r="K294">
        <v>0</v>
      </c>
      <c r="L294" t="s">
        <v>176</v>
      </c>
      <c r="M294" t="s">
        <v>176</v>
      </c>
      <c r="N294">
        <v>241.7</v>
      </c>
      <c r="O294">
        <v>2417</v>
      </c>
      <c r="P294" t="s">
        <v>176</v>
      </c>
      <c r="Q294" t="s">
        <v>176</v>
      </c>
      <c r="R294">
        <v>35.833333330000002</v>
      </c>
      <c r="S294" t="s">
        <v>176</v>
      </c>
      <c r="U294" t="s">
        <v>176</v>
      </c>
      <c r="V294" t="s">
        <v>176</v>
      </c>
      <c r="X294" t="s">
        <v>176</v>
      </c>
      <c r="Y294">
        <v>237</v>
      </c>
      <c r="Z294" t="s">
        <v>176</v>
      </c>
      <c r="AA294" t="s">
        <v>176</v>
      </c>
      <c r="AB294" t="s">
        <v>176</v>
      </c>
      <c r="AC294" t="s">
        <v>176</v>
      </c>
      <c r="AD294" t="s">
        <v>176</v>
      </c>
    </row>
    <row r="295" spans="1:30">
      <c r="A295" s="3" t="s">
        <v>256</v>
      </c>
      <c r="B295" t="s">
        <v>255</v>
      </c>
      <c r="C295" t="s">
        <v>175</v>
      </c>
      <c r="D295" s="1">
        <v>34999</v>
      </c>
      <c r="E295" s="1">
        <v>34865</v>
      </c>
      <c r="F295">
        <v>166</v>
      </c>
      <c r="G295">
        <v>0</v>
      </c>
      <c r="H295">
        <v>300</v>
      </c>
      <c r="I295">
        <v>1995</v>
      </c>
      <c r="J295">
        <v>134</v>
      </c>
      <c r="K295">
        <v>9</v>
      </c>
      <c r="L295">
        <v>204.5</v>
      </c>
      <c r="M295">
        <v>2045</v>
      </c>
      <c r="N295">
        <v>428</v>
      </c>
      <c r="O295">
        <v>4280</v>
      </c>
      <c r="P295" t="s">
        <v>176</v>
      </c>
      <c r="Q295" t="s">
        <v>176</v>
      </c>
      <c r="R295">
        <v>39.5</v>
      </c>
      <c r="S295" t="s">
        <v>176</v>
      </c>
      <c r="U295" t="s">
        <v>176</v>
      </c>
      <c r="V295" t="s">
        <v>176</v>
      </c>
      <c r="X295" t="s">
        <v>176</v>
      </c>
      <c r="Y295">
        <v>237</v>
      </c>
      <c r="Z295" t="s">
        <v>176</v>
      </c>
      <c r="AA295" t="s">
        <v>176</v>
      </c>
      <c r="AB295" t="s">
        <v>176</v>
      </c>
      <c r="AC295" t="s">
        <v>176</v>
      </c>
      <c r="AD295" t="s">
        <v>176</v>
      </c>
    </row>
    <row r="296" spans="1:30" hidden="1">
      <c r="A296" s="3" t="s">
        <v>257</v>
      </c>
      <c r="B296" t="s">
        <v>258</v>
      </c>
      <c r="C296" t="s">
        <v>176</v>
      </c>
      <c r="D296" s="1">
        <v>40221</v>
      </c>
      <c r="E296" t="s">
        <v>176</v>
      </c>
      <c r="F296">
        <v>131</v>
      </c>
      <c r="G296">
        <v>0</v>
      </c>
      <c r="H296" t="s">
        <v>176</v>
      </c>
      <c r="I296" t="s">
        <v>176</v>
      </c>
      <c r="J296" t="s">
        <v>176</v>
      </c>
      <c r="K296">
        <v>0</v>
      </c>
      <c r="L296" t="s">
        <v>176</v>
      </c>
      <c r="M296" t="s">
        <v>176</v>
      </c>
      <c r="N296">
        <v>495</v>
      </c>
      <c r="O296">
        <v>4950</v>
      </c>
      <c r="P296" t="s">
        <v>176</v>
      </c>
      <c r="Q296" t="s">
        <v>176</v>
      </c>
      <c r="R296" t="s">
        <v>176</v>
      </c>
      <c r="S296" t="s">
        <v>176</v>
      </c>
      <c r="U296" t="s">
        <v>176</v>
      </c>
      <c r="V296" t="s">
        <v>176</v>
      </c>
      <c r="X296" t="s">
        <v>176</v>
      </c>
      <c r="Y296" t="s">
        <v>176</v>
      </c>
      <c r="Z296" t="s">
        <v>176</v>
      </c>
      <c r="AA296" t="s">
        <v>176</v>
      </c>
      <c r="AB296" t="s">
        <v>176</v>
      </c>
      <c r="AC296" t="s">
        <v>176</v>
      </c>
      <c r="AD296" t="s">
        <v>176</v>
      </c>
    </row>
    <row r="297" spans="1:30" hidden="1">
      <c r="A297" s="3" t="s">
        <v>259</v>
      </c>
      <c r="B297" t="s">
        <v>258</v>
      </c>
      <c r="C297" t="s">
        <v>176</v>
      </c>
      <c r="D297" s="1">
        <v>40221</v>
      </c>
      <c r="E297" t="s">
        <v>176</v>
      </c>
      <c r="F297">
        <v>146</v>
      </c>
      <c r="G297">
        <v>0</v>
      </c>
      <c r="H297" t="s">
        <v>176</v>
      </c>
      <c r="I297" t="s">
        <v>176</v>
      </c>
      <c r="J297" t="s">
        <v>176</v>
      </c>
      <c r="K297">
        <v>0</v>
      </c>
      <c r="L297" t="s">
        <v>176</v>
      </c>
      <c r="M297" t="s">
        <v>176</v>
      </c>
      <c r="N297">
        <v>417</v>
      </c>
      <c r="O297">
        <v>4170</v>
      </c>
      <c r="P297" t="s">
        <v>176</v>
      </c>
      <c r="Q297" t="s">
        <v>176</v>
      </c>
      <c r="R297" t="s">
        <v>176</v>
      </c>
      <c r="S297" t="s">
        <v>176</v>
      </c>
      <c r="U297" t="s">
        <v>176</v>
      </c>
      <c r="V297" t="s">
        <v>176</v>
      </c>
      <c r="X297" t="s">
        <v>176</v>
      </c>
      <c r="Y297" t="s">
        <v>176</v>
      </c>
      <c r="Z297" t="s">
        <v>176</v>
      </c>
      <c r="AA297" t="s">
        <v>176</v>
      </c>
      <c r="AB297" t="s">
        <v>176</v>
      </c>
      <c r="AC297" t="s">
        <v>176</v>
      </c>
      <c r="AD297" t="s">
        <v>176</v>
      </c>
    </row>
    <row r="298" spans="1:30" hidden="1">
      <c r="A298" s="3" t="s">
        <v>260</v>
      </c>
      <c r="B298" t="s">
        <v>258</v>
      </c>
      <c r="C298" t="s">
        <v>176</v>
      </c>
      <c r="D298" s="1">
        <v>40221</v>
      </c>
      <c r="E298" t="s">
        <v>176</v>
      </c>
      <c r="F298">
        <v>168</v>
      </c>
      <c r="G298">
        <v>0</v>
      </c>
      <c r="H298" t="s">
        <v>176</v>
      </c>
      <c r="I298" t="s">
        <v>176</v>
      </c>
      <c r="J298" t="s">
        <v>176</v>
      </c>
      <c r="K298">
        <v>0</v>
      </c>
      <c r="L298" t="s">
        <v>176</v>
      </c>
      <c r="M298" t="s">
        <v>176</v>
      </c>
      <c r="N298">
        <v>431</v>
      </c>
      <c r="O298">
        <v>4310</v>
      </c>
      <c r="P298" t="s">
        <v>176</v>
      </c>
      <c r="Q298" t="s">
        <v>176</v>
      </c>
      <c r="R298" t="s">
        <v>176</v>
      </c>
      <c r="S298" t="s">
        <v>176</v>
      </c>
      <c r="U298" t="s">
        <v>176</v>
      </c>
      <c r="V298" t="s">
        <v>176</v>
      </c>
      <c r="X298" t="s">
        <v>176</v>
      </c>
      <c r="Y298" t="s">
        <v>176</v>
      </c>
      <c r="Z298" t="s">
        <v>176</v>
      </c>
      <c r="AA298" t="s">
        <v>176</v>
      </c>
      <c r="AB298" t="s">
        <v>176</v>
      </c>
      <c r="AC298" t="s">
        <v>176</v>
      </c>
      <c r="AD298" t="s">
        <v>176</v>
      </c>
    </row>
    <row r="299" spans="1:30" hidden="1">
      <c r="A299" s="3" t="s">
        <v>261</v>
      </c>
      <c r="B299" t="s">
        <v>258</v>
      </c>
      <c r="C299" t="s">
        <v>176</v>
      </c>
      <c r="D299" s="1">
        <v>40221</v>
      </c>
      <c r="E299" t="s">
        <v>176</v>
      </c>
      <c r="F299">
        <v>181</v>
      </c>
      <c r="G299">
        <v>0</v>
      </c>
      <c r="H299" t="s">
        <v>176</v>
      </c>
      <c r="I299" t="s">
        <v>176</v>
      </c>
      <c r="J299" t="s">
        <v>176</v>
      </c>
      <c r="K299">
        <v>0</v>
      </c>
      <c r="L299" t="s">
        <v>176</v>
      </c>
      <c r="M299" t="s">
        <v>176</v>
      </c>
      <c r="N299">
        <v>384</v>
      </c>
      <c r="O299">
        <v>3840</v>
      </c>
      <c r="P299" t="s">
        <v>176</v>
      </c>
      <c r="Q299" t="s">
        <v>176</v>
      </c>
      <c r="R299" t="s">
        <v>176</v>
      </c>
      <c r="S299" t="s">
        <v>176</v>
      </c>
      <c r="U299" t="s">
        <v>176</v>
      </c>
      <c r="V299" t="s">
        <v>176</v>
      </c>
      <c r="X299" t="s">
        <v>176</v>
      </c>
      <c r="Y299" t="s">
        <v>176</v>
      </c>
      <c r="Z299" t="s">
        <v>176</v>
      </c>
      <c r="AA299" t="s">
        <v>176</v>
      </c>
      <c r="AB299" t="s">
        <v>176</v>
      </c>
      <c r="AC299" t="s">
        <v>176</v>
      </c>
      <c r="AD299" t="s">
        <v>176</v>
      </c>
    </row>
    <row r="300" spans="1:30" hidden="1">
      <c r="A300" s="3" t="s">
        <v>262</v>
      </c>
      <c r="B300" t="s">
        <v>258</v>
      </c>
      <c r="C300" t="s">
        <v>176</v>
      </c>
      <c r="D300" s="1">
        <v>40221</v>
      </c>
      <c r="E300" t="s">
        <v>176</v>
      </c>
      <c r="F300">
        <v>137</v>
      </c>
      <c r="G300">
        <v>0</v>
      </c>
      <c r="H300" t="s">
        <v>176</v>
      </c>
      <c r="I300" t="s">
        <v>176</v>
      </c>
      <c r="J300" t="s">
        <v>176</v>
      </c>
      <c r="K300">
        <v>0</v>
      </c>
      <c r="L300" t="s">
        <v>176</v>
      </c>
      <c r="M300" t="s">
        <v>176</v>
      </c>
      <c r="N300">
        <v>676</v>
      </c>
      <c r="O300">
        <v>6760</v>
      </c>
      <c r="P300" t="s">
        <v>176</v>
      </c>
      <c r="Q300" t="s">
        <v>176</v>
      </c>
      <c r="R300" t="s">
        <v>176</v>
      </c>
      <c r="S300" t="s">
        <v>176</v>
      </c>
      <c r="U300" t="s">
        <v>176</v>
      </c>
      <c r="V300" t="s">
        <v>176</v>
      </c>
      <c r="X300" t="s">
        <v>176</v>
      </c>
      <c r="Y300" t="s">
        <v>176</v>
      </c>
      <c r="Z300" t="s">
        <v>176</v>
      </c>
      <c r="AA300" t="s">
        <v>176</v>
      </c>
      <c r="AB300" t="s">
        <v>176</v>
      </c>
      <c r="AC300" t="s">
        <v>176</v>
      </c>
      <c r="AD300" t="s">
        <v>176</v>
      </c>
    </row>
    <row r="301" spans="1:30" hidden="1">
      <c r="A301" s="3" t="s">
        <v>263</v>
      </c>
      <c r="B301" t="s">
        <v>258</v>
      </c>
      <c r="C301" t="s">
        <v>176</v>
      </c>
      <c r="D301" s="1">
        <v>40221</v>
      </c>
      <c r="E301" t="s">
        <v>176</v>
      </c>
      <c r="F301">
        <v>151</v>
      </c>
      <c r="G301">
        <v>0</v>
      </c>
      <c r="H301" t="s">
        <v>176</v>
      </c>
      <c r="I301" t="s">
        <v>176</v>
      </c>
      <c r="J301" t="s">
        <v>176</v>
      </c>
      <c r="K301">
        <v>0</v>
      </c>
      <c r="L301" t="s">
        <v>176</v>
      </c>
      <c r="M301" t="s">
        <v>176</v>
      </c>
      <c r="N301">
        <v>534</v>
      </c>
      <c r="O301">
        <v>5340</v>
      </c>
      <c r="P301" t="s">
        <v>176</v>
      </c>
      <c r="Q301" t="s">
        <v>176</v>
      </c>
      <c r="R301" t="s">
        <v>176</v>
      </c>
      <c r="S301" t="s">
        <v>176</v>
      </c>
      <c r="U301" t="s">
        <v>176</v>
      </c>
      <c r="V301" t="s">
        <v>176</v>
      </c>
      <c r="X301" t="s">
        <v>176</v>
      </c>
      <c r="Y301" t="s">
        <v>176</v>
      </c>
      <c r="Z301" t="s">
        <v>176</v>
      </c>
      <c r="AA301" t="s">
        <v>176</v>
      </c>
      <c r="AB301" t="s">
        <v>176</v>
      </c>
      <c r="AC301" t="s">
        <v>176</v>
      </c>
      <c r="AD301" t="s">
        <v>176</v>
      </c>
    </row>
    <row r="302" spans="1:30" hidden="1">
      <c r="A302" s="3" t="s">
        <v>264</v>
      </c>
      <c r="B302" t="s">
        <v>258</v>
      </c>
      <c r="C302" t="s">
        <v>176</v>
      </c>
      <c r="D302" s="1">
        <v>40221</v>
      </c>
      <c r="E302" t="s">
        <v>176</v>
      </c>
      <c r="F302">
        <v>165</v>
      </c>
      <c r="G302">
        <v>0</v>
      </c>
      <c r="H302" t="s">
        <v>176</v>
      </c>
      <c r="I302" t="s">
        <v>176</v>
      </c>
      <c r="J302" t="s">
        <v>176</v>
      </c>
      <c r="K302">
        <v>0</v>
      </c>
      <c r="L302" t="s">
        <v>176</v>
      </c>
      <c r="M302" t="s">
        <v>176</v>
      </c>
      <c r="N302">
        <v>484</v>
      </c>
      <c r="O302">
        <v>4840</v>
      </c>
      <c r="P302" t="s">
        <v>176</v>
      </c>
      <c r="Q302" t="s">
        <v>176</v>
      </c>
      <c r="R302" t="s">
        <v>176</v>
      </c>
      <c r="S302" t="s">
        <v>176</v>
      </c>
      <c r="U302" t="s">
        <v>176</v>
      </c>
      <c r="V302" t="s">
        <v>176</v>
      </c>
      <c r="X302" t="s">
        <v>176</v>
      </c>
      <c r="Y302" t="s">
        <v>176</v>
      </c>
      <c r="Z302" t="s">
        <v>176</v>
      </c>
      <c r="AA302" t="s">
        <v>176</v>
      </c>
      <c r="AB302" t="s">
        <v>176</v>
      </c>
      <c r="AC302" t="s">
        <v>176</v>
      </c>
      <c r="AD302" t="s">
        <v>176</v>
      </c>
    </row>
    <row r="303" spans="1:30" hidden="1">
      <c r="A303" s="3" t="s">
        <v>265</v>
      </c>
      <c r="B303" t="s">
        <v>258</v>
      </c>
      <c r="C303" t="s">
        <v>176</v>
      </c>
      <c r="D303" s="1">
        <v>40221</v>
      </c>
      <c r="E303" t="s">
        <v>176</v>
      </c>
      <c r="F303">
        <v>181</v>
      </c>
      <c r="G303">
        <v>0</v>
      </c>
      <c r="H303" t="s">
        <v>176</v>
      </c>
      <c r="I303" t="s">
        <v>176</v>
      </c>
      <c r="J303" t="s">
        <v>176</v>
      </c>
      <c r="K303">
        <v>0</v>
      </c>
      <c r="L303" t="s">
        <v>176</v>
      </c>
      <c r="M303" t="s">
        <v>176</v>
      </c>
      <c r="N303">
        <v>398</v>
      </c>
      <c r="O303">
        <v>3980</v>
      </c>
      <c r="P303" t="s">
        <v>176</v>
      </c>
      <c r="Q303" t="s">
        <v>176</v>
      </c>
      <c r="R303" t="s">
        <v>176</v>
      </c>
      <c r="S303" t="s">
        <v>176</v>
      </c>
      <c r="U303" t="s">
        <v>176</v>
      </c>
      <c r="V303" t="s">
        <v>176</v>
      </c>
      <c r="X303" t="s">
        <v>176</v>
      </c>
      <c r="Y303" t="s">
        <v>176</v>
      </c>
      <c r="Z303" t="s">
        <v>176</v>
      </c>
      <c r="AA303" t="s">
        <v>176</v>
      </c>
      <c r="AB303" t="s">
        <v>176</v>
      </c>
      <c r="AC303" t="s">
        <v>176</v>
      </c>
      <c r="AD303" t="s">
        <v>176</v>
      </c>
    </row>
    <row r="304" spans="1:30" hidden="1">
      <c r="A304" s="3" t="s">
        <v>266</v>
      </c>
      <c r="B304" t="s">
        <v>258</v>
      </c>
      <c r="C304" t="s">
        <v>176</v>
      </c>
      <c r="D304" s="1">
        <v>40221</v>
      </c>
      <c r="E304" t="s">
        <v>176</v>
      </c>
      <c r="F304">
        <v>201</v>
      </c>
      <c r="G304">
        <v>0</v>
      </c>
      <c r="H304" t="s">
        <v>176</v>
      </c>
      <c r="I304" t="s">
        <v>176</v>
      </c>
      <c r="J304" t="s">
        <v>176</v>
      </c>
      <c r="K304">
        <v>0</v>
      </c>
      <c r="L304" t="s">
        <v>176</v>
      </c>
      <c r="M304" t="s">
        <v>176</v>
      </c>
      <c r="N304">
        <v>323</v>
      </c>
      <c r="O304">
        <v>3230</v>
      </c>
      <c r="P304" t="s">
        <v>176</v>
      </c>
      <c r="Q304" t="s">
        <v>176</v>
      </c>
      <c r="R304" t="s">
        <v>176</v>
      </c>
      <c r="S304" t="s">
        <v>176</v>
      </c>
      <c r="U304" t="s">
        <v>176</v>
      </c>
      <c r="V304" t="s">
        <v>176</v>
      </c>
      <c r="X304" t="s">
        <v>176</v>
      </c>
      <c r="Y304" t="s">
        <v>176</v>
      </c>
      <c r="Z304" t="s">
        <v>176</v>
      </c>
      <c r="AA304" t="s">
        <v>176</v>
      </c>
      <c r="AB304" t="s">
        <v>176</v>
      </c>
      <c r="AC304" t="s">
        <v>176</v>
      </c>
      <c r="AD304" t="s">
        <v>176</v>
      </c>
    </row>
    <row r="305" spans="1:30">
      <c r="A305" s="3" t="s">
        <v>267</v>
      </c>
      <c r="B305" t="s">
        <v>258</v>
      </c>
      <c r="C305" t="s">
        <v>176</v>
      </c>
      <c r="D305" s="1">
        <v>40221</v>
      </c>
      <c r="E305" t="s">
        <v>176</v>
      </c>
      <c r="F305">
        <v>106</v>
      </c>
      <c r="G305">
        <v>0</v>
      </c>
      <c r="H305" t="s">
        <v>176</v>
      </c>
      <c r="I305" t="s">
        <v>176</v>
      </c>
      <c r="J305" t="s">
        <v>176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176</v>
      </c>
      <c r="Q305" t="s">
        <v>176</v>
      </c>
      <c r="R305" t="s">
        <v>176</v>
      </c>
      <c r="S305" t="s">
        <v>176</v>
      </c>
      <c r="U305" t="s">
        <v>176</v>
      </c>
      <c r="V305" t="s">
        <v>176</v>
      </c>
      <c r="X305" t="s">
        <v>176</v>
      </c>
      <c r="Y305" t="s">
        <v>176</v>
      </c>
      <c r="Z305" t="s">
        <v>176</v>
      </c>
      <c r="AA305" t="s">
        <v>176</v>
      </c>
      <c r="AB305" t="s">
        <v>176</v>
      </c>
      <c r="AC305" t="s">
        <v>176</v>
      </c>
      <c r="AD305" t="s">
        <v>176</v>
      </c>
    </row>
    <row r="306" spans="1:30">
      <c r="A306" s="3" t="s">
        <v>268</v>
      </c>
      <c r="B306" t="s">
        <v>258</v>
      </c>
      <c r="C306" t="s">
        <v>176</v>
      </c>
      <c r="D306" s="1">
        <v>40221</v>
      </c>
      <c r="E306" t="s">
        <v>176</v>
      </c>
      <c r="F306">
        <v>135</v>
      </c>
      <c r="G306">
        <v>0</v>
      </c>
      <c r="H306" t="s">
        <v>176</v>
      </c>
      <c r="I306" t="s">
        <v>176</v>
      </c>
      <c r="J306" t="s">
        <v>176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176</v>
      </c>
      <c r="Q306" t="s">
        <v>176</v>
      </c>
      <c r="R306" t="s">
        <v>176</v>
      </c>
      <c r="S306" t="s">
        <v>176</v>
      </c>
      <c r="U306" t="s">
        <v>176</v>
      </c>
      <c r="V306" t="s">
        <v>176</v>
      </c>
      <c r="X306" t="s">
        <v>176</v>
      </c>
      <c r="Y306" t="s">
        <v>176</v>
      </c>
      <c r="Z306" t="s">
        <v>176</v>
      </c>
      <c r="AA306" t="s">
        <v>176</v>
      </c>
      <c r="AB306" t="s">
        <v>176</v>
      </c>
      <c r="AC306" t="s">
        <v>176</v>
      </c>
      <c r="AD306" t="s">
        <v>176</v>
      </c>
    </row>
    <row r="307" spans="1:30">
      <c r="A307" s="3" t="s">
        <v>269</v>
      </c>
      <c r="B307" t="s">
        <v>258</v>
      </c>
      <c r="C307" t="s">
        <v>176</v>
      </c>
      <c r="D307" s="1">
        <v>40221</v>
      </c>
      <c r="E307" t="s">
        <v>176</v>
      </c>
      <c r="F307">
        <v>168</v>
      </c>
      <c r="G307">
        <v>0</v>
      </c>
      <c r="H307" t="s">
        <v>176</v>
      </c>
      <c r="I307" t="s">
        <v>176</v>
      </c>
      <c r="J307" t="s">
        <v>176</v>
      </c>
      <c r="K307">
        <v>9</v>
      </c>
      <c r="L307">
        <v>161</v>
      </c>
      <c r="M307">
        <v>1610</v>
      </c>
      <c r="N307">
        <v>350</v>
      </c>
      <c r="O307">
        <v>3500</v>
      </c>
      <c r="P307" t="s">
        <v>176</v>
      </c>
      <c r="Q307" t="s">
        <v>176</v>
      </c>
      <c r="R307" t="s">
        <v>176</v>
      </c>
      <c r="S307" t="s">
        <v>176</v>
      </c>
      <c r="U307" t="s">
        <v>176</v>
      </c>
      <c r="V307" t="s">
        <v>176</v>
      </c>
      <c r="X307" t="s">
        <v>176</v>
      </c>
      <c r="Y307" t="s">
        <v>176</v>
      </c>
      <c r="Z307" t="s">
        <v>176</v>
      </c>
      <c r="AA307" t="s">
        <v>176</v>
      </c>
      <c r="AB307" t="s">
        <v>176</v>
      </c>
      <c r="AC307" t="s">
        <v>176</v>
      </c>
      <c r="AD307" t="s">
        <v>176</v>
      </c>
    </row>
    <row r="308" spans="1:30">
      <c r="A308" s="3" t="s">
        <v>270</v>
      </c>
      <c r="B308" t="s">
        <v>258</v>
      </c>
      <c r="C308" t="s">
        <v>176</v>
      </c>
      <c r="D308" s="1">
        <v>40221</v>
      </c>
      <c r="E308" t="s">
        <v>176</v>
      </c>
      <c r="F308">
        <v>186</v>
      </c>
      <c r="G308">
        <v>0</v>
      </c>
      <c r="H308" t="s">
        <v>176</v>
      </c>
      <c r="I308" t="s">
        <v>176</v>
      </c>
      <c r="J308" t="s">
        <v>176</v>
      </c>
      <c r="K308">
        <v>9</v>
      </c>
      <c r="L308">
        <v>145.35</v>
      </c>
      <c r="M308">
        <v>1453.5</v>
      </c>
      <c r="N308">
        <v>285</v>
      </c>
      <c r="O308">
        <v>2850</v>
      </c>
      <c r="P308" t="s">
        <v>176</v>
      </c>
      <c r="Q308" t="s">
        <v>176</v>
      </c>
      <c r="R308" t="s">
        <v>176</v>
      </c>
      <c r="S308" t="s">
        <v>176</v>
      </c>
      <c r="U308" t="s">
        <v>176</v>
      </c>
      <c r="V308" t="s">
        <v>176</v>
      </c>
      <c r="X308" t="s">
        <v>176</v>
      </c>
      <c r="Y308" t="s">
        <v>176</v>
      </c>
      <c r="Z308" t="s">
        <v>176</v>
      </c>
      <c r="AA308" t="s">
        <v>176</v>
      </c>
      <c r="AB308" t="s">
        <v>176</v>
      </c>
      <c r="AC308" t="s">
        <v>176</v>
      </c>
      <c r="AD308" t="s">
        <v>176</v>
      </c>
    </row>
    <row r="309" spans="1:30">
      <c r="A309" s="3" t="s">
        <v>271</v>
      </c>
      <c r="B309" t="s">
        <v>272</v>
      </c>
      <c r="C309" t="s">
        <v>176</v>
      </c>
      <c r="D309" s="1">
        <v>40221</v>
      </c>
      <c r="E309" t="s">
        <v>176</v>
      </c>
      <c r="F309">
        <v>84</v>
      </c>
      <c r="G309">
        <v>0</v>
      </c>
      <c r="H309" t="s">
        <v>176</v>
      </c>
      <c r="I309" t="s">
        <v>176</v>
      </c>
      <c r="J309" t="s">
        <v>176</v>
      </c>
      <c r="K309">
        <v>9</v>
      </c>
      <c r="L309">
        <v>154.47</v>
      </c>
      <c r="M309">
        <v>1544.7</v>
      </c>
      <c r="N309">
        <v>813</v>
      </c>
      <c r="O309">
        <v>8130</v>
      </c>
      <c r="P309" t="s">
        <v>176</v>
      </c>
      <c r="Q309" t="s">
        <v>176</v>
      </c>
      <c r="R309" t="s">
        <v>176</v>
      </c>
      <c r="S309" t="s">
        <v>176</v>
      </c>
      <c r="U309" t="s">
        <v>176</v>
      </c>
      <c r="V309" t="s">
        <v>176</v>
      </c>
      <c r="X309" t="s">
        <v>176</v>
      </c>
      <c r="Y309" t="s">
        <v>176</v>
      </c>
      <c r="Z309" t="s">
        <v>176</v>
      </c>
      <c r="AA309" t="s">
        <v>176</v>
      </c>
      <c r="AB309" t="s">
        <v>176</v>
      </c>
      <c r="AC309" t="s">
        <v>176</v>
      </c>
      <c r="AD309" t="s">
        <v>176</v>
      </c>
    </row>
    <row r="310" spans="1:30">
      <c r="A310" s="3" t="s">
        <v>273</v>
      </c>
      <c r="B310" t="s">
        <v>272</v>
      </c>
      <c r="C310" t="s">
        <v>176</v>
      </c>
      <c r="D310" s="1">
        <v>40221</v>
      </c>
      <c r="E310" t="s">
        <v>176</v>
      </c>
      <c r="F310">
        <v>129</v>
      </c>
      <c r="G310">
        <v>0</v>
      </c>
      <c r="H310" t="s">
        <v>176</v>
      </c>
      <c r="I310" t="s">
        <v>176</v>
      </c>
      <c r="J310" t="s">
        <v>176</v>
      </c>
      <c r="K310">
        <v>9</v>
      </c>
      <c r="L310">
        <v>315.02</v>
      </c>
      <c r="M310">
        <v>3150.2</v>
      </c>
      <c r="N310">
        <v>829</v>
      </c>
      <c r="O310">
        <v>8290</v>
      </c>
      <c r="P310" t="s">
        <v>176</v>
      </c>
      <c r="Q310" t="s">
        <v>176</v>
      </c>
      <c r="R310" t="s">
        <v>176</v>
      </c>
      <c r="S310" t="s">
        <v>176</v>
      </c>
      <c r="U310" t="s">
        <v>176</v>
      </c>
      <c r="V310" t="s">
        <v>176</v>
      </c>
      <c r="X310" t="s">
        <v>176</v>
      </c>
      <c r="Y310" t="s">
        <v>176</v>
      </c>
      <c r="Z310" t="s">
        <v>176</v>
      </c>
      <c r="AA310" t="s">
        <v>176</v>
      </c>
      <c r="AB310" t="s">
        <v>176</v>
      </c>
      <c r="AC310" t="s">
        <v>176</v>
      </c>
      <c r="AD310" t="s">
        <v>176</v>
      </c>
    </row>
    <row r="311" spans="1:30">
      <c r="A311" s="3" t="s">
        <v>274</v>
      </c>
      <c r="B311" t="s">
        <v>272</v>
      </c>
      <c r="C311" t="s">
        <v>176</v>
      </c>
      <c r="D311" s="1">
        <v>40221</v>
      </c>
      <c r="E311" t="s">
        <v>176</v>
      </c>
      <c r="F311">
        <v>151</v>
      </c>
      <c r="G311">
        <v>0</v>
      </c>
      <c r="H311" t="s">
        <v>176</v>
      </c>
      <c r="I311" t="s">
        <v>176</v>
      </c>
      <c r="J311" t="s">
        <v>176</v>
      </c>
      <c r="K311">
        <v>9</v>
      </c>
      <c r="L311">
        <v>188.65</v>
      </c>
      <c r="M311">
        <v>1886.5</v>
      </c>
      <c r="N311">
        <v>385</v>
      </c>
      <c r="O311">
        <v>3850</v>
      </c>
      <c r="P311" t="s">
        <v>176</v>
      </c>
      <c r="Q311" t="s">
        <v>176</v>
      </c>
      <c r="R311" t="s">
        <v>176</v>
      </c>
      <c r="S311" t="s">
        <v>176</v>
      </c>
      <c r="U311" t="s">
        <v>176</v>
      </c>
      <c r="V311" t="s">
        <v>176</v>
      </c>
      <c r="X311" t="s">
        <v>176</v>
      </c>
      <c r="Y311" t="s">
        <v>176</v>
      </c>
      <c r="Z311" t="s">
        <v>176</v>
      </c>
      <c r="AA311" t="s">
        <v>176</v>
      </c>
      <c r="AB311" t="s">
        <v>176</v>
      </c>
      <c r="AC311" t="s">
        <v>176</v>
      </c>
      <c r="AD311" t="s">
        <v>176</v>
      </c>
    </row>
    <row r="312" spans="1:30">
      <c r="A312" s="3" t="s">
        <v>275</v>
      </c>
      <c r="B312" t="s">
        <v>272</v>
      </c>
      <c r="C312" t="s">
        <v>176</v>
      </c>
      <c r="D312" s="1">
        <v>40221</v>
      </c>
      <c r="E312" t="s">
        <v>176</v>
      </c>
      <c r="F312">
        <v>165</v>
      </c>
      <c r="G312">
        <v>0</v>
      </c>
      <c r="H312" t="s">
        <v>176</v>
      </c>
      <c r="I312" t="s">
        <v>176</v>
      </c>
      <c r="J312" t="s">
        <v>176</v>
      </c>
      <c r="K312">
        <v>9</v>
      </c>
      <c r="L312">
        <v>141.12</v>
      </c>
      <c r="M312">
        <v>1411.2</v>
      </c>
      <c r="N312">
        <v>294</v>
      </c>
      <c r="O312">
        <v>2940</v>
      </c>
      <c r="P312" t="s">
        <v>176</v>
      </c>
      <c r="Q312" t="s">
        <v>176</v>
      </c>
      <c r="R312" t="s">
        <v>176</v>
      </c>
      <c r="S312" t="s">
        <v>176</v>
      </c>
      <c r="U312" t="s">
        <v>176</v>
      </c>
      <c r="V312" t="s">
        <v>176</v>
      </c>
      <c r="X312" t="s">
        <v>176</v>
      </c>
      <c r="Y312" t="s">
        <v>176</v>
      </c>
      <c r="Z312" t="s">
        <v>176</v>
      </c>
      <c r="AA312" t="s">
        <v>176</v>
      </c>
      <c r="AB312" t="s">
        <v>176</v>
      </c>
      <c r="AC312" t="s">
        <v>176</v>
      </c>
      <c r="AD312" t="s">
        <v>176</v>
      </c>
    </row>
    <row r="313" spans="1:30">
      <c r="A313" s="3" t="s">
        <v>276</v>
      </c>
      <c r="B313" t="s">
        <v>272</v>
      </c>
      <c r="C313" t="s">
        <v>176</v>
      </c>
      <c r="D313" s="1">
        <v>40221</v>
      </c>
      <c r="E313" t="s">
        <v>176</v>
      </c>
      <c r="F313">
        <v>98</v>
      </c>
      <c r="G313">
        <v>0</v>
      </c>
      <c r="H313" t="s">
        <v>176</v>
      </c>
      <c r="I313" t="s">
        <v>176</v>
      </c>
      <c r="J313" t="s">
        <v>176</v>
      </c>
      <c r="K313">
        <v>9</v>
      </c>
      <c r="L313">
        <v>297.16000000000003</v>
      </c>
      <c r="M313">
        <v>2971.6</v>
      </c>
      <c r="N313">
        <v>0</v>
      </c>
      <c r="O313">
        <v>0</v>
      </c>
      <c r="P313" t="s">
        <v>176</v>
      </c>
      <c r="Q313" t="s">
        <v>176</v>
      </c>
      <c r="R313" t="s">
        <v>176</v>
      </c>
      <c r="S313" t="s">
        <v>176</v>
      </c>
      <c r="U313" t="s">
        <v>176</v>
      </c>
      <c r="V313" t="s">
        <v>176</v>
      </c>
      <c r="X313" t="s">
        <v>176</v>
      </c>
      <c r="Y313" t="s">
        <v>176</v>
      </c>
      <c r="Z313" t="s">
        <v>176</v>
      </c>
      <c r="AA313" t="s">
        <v>176</v>
      </c>
      <c r="AB313" t="s">
        <v>176</v>
      </c>
      <c r="AC313" t="s">
        <v>176</v>
      </c>
      <c r="AD313" t="s">
        <v>176</v>
      </c>
    </row>
    <row r="314" spans="1:30">
      <c r="A314" s="3" t="s">
        <v>277</v>
      </c>
      <c r="B314" t="s">
        <v>272</v>
      </c>
      <c r="C314" t="s">
        <v>176</v>
      </c>
      <c r="D314" s="1">
        <v>40221</v>
      </c>
      <c r="E314" t="s">
        <v>176</v>
      </c>
      <c r="F314">
        <v>140</v>
      </c>
      <c r="G314">
        <v>0</v>
      </c>
      <c r="H314" t="s">
        <v>176</v>
      </c>
      <c r="I314" t="s">
        <v>176</v>
      </c>
      <c r="J314" t="s">
        <v>176</v>
      </c>
      <c r="K314">
        <v>9</v>
      </c>
      <c r="L314">
        <v>271.86</v>
      </c>
      <c r="M314">
        <v>2718.6</v>
      </c>
      <c r="N314">
        <v>0</v>
      </c>
      <c r="O314">
        <v>0</v>
      </c>
      <c r="P314" t="s">
        <v>176</v>
      </c>
      <c r="Q314" t="s">
        <v>176</v>
      </c>
      <c r="R314" t="s">
        <v>176</v>
      </c>
      <c r="S314" t="s">
        <v>176</v>
      </c>
      <c r="U314" t="s">
        <v>176</v>
      </c>
      <c r="V314" t="s">
        <v>176</v>
      </c>
      <c r="X314" t="s">
        <v>176</v>
      </c>
      <c r="Y314" t="s">
        <v>176</v>
      </c>
      <c r="Z314" t="s">
        <v>176</v>
      </c>
      <c r="AA314" t="s">
        <v>176</v>
      </c>
      <c r="AB314" t="s">
        <v>176</v>
      </c>
      <c r="AC314" t="s">
        <v>176</v>
      </c>
      <c r="AD314" t="s">
        <v>176</v>
      </c>
    </row>
    <row r="315" spans="1:30">
      <c r="A315" s="3" t="s">
        <v>278</v>
      </c>
      <c r="B315" t="s">
        <v>272</v>
      </c>
      <c r="C315" t="s">
        <v>176</v>
      </c>
      <c r="D315" s="1">
        <v>40221</v>
      </c>
      <c r="E315" t="s">
        <v>176</v>
      </c>
      <c r="F315">
        <v>154</v>
      </c>
      <c r="G315">
        <v>0</v>
      </c>
      <c r="H315" t="s">
        <v>176</v>
      </c>
      <c r="I315" t="s">
        <v>176</v>
      </c>
      <c r="J315" t="s">
        <v>176</v>
      </c>
      <c r="K315">
        <v>9</v>
      </c>
      <c r="L315">
        <v>195.61</v>
      </c>
      <c r="M315">
        <v>1956.1</v>
      </c>
      <c r="N315">
        <v>0</v>
      </c>
      <c r="O315">
        <v>0</v>
      </c>
      <c r="P315" t="s">
        <v>176</v>
      </c>
      <c r="Q315" t="s">
        <v>176</v>
      </c>
      <c r="R315" t="s">
        <v>176</v>
      </c>
      <c r="S315" t="s">
        <v>176</v>
      </c>
      <c r="U315" t="s">
        <v>176</v>
      </c>
      <c r="V315" t="s">
        <v>176</v>
      </c>
      <c r="X315" t="s">
        <v>176</v>
      </c>
      <c r="Y315" t="s">
        <v>176</v>
      </c>
      <c r="Z315" t="s">
        <v>176</v>
      </c>
      <c r="AA315" t="s">
        <v>176</v>
      </c>
      <c r="AB315" t="s">
        <v>176</v>
      </c>
      <c r="AC315" t="s">
        <v>176</v>
      </c>
      <c r="AD315" t="s">
        <v>176</v>
      </c>
    </row>
    <row r="316" spans="1:30">
      <c r="A316" s="3" t="s">
        <v>279</v>
      </c>
      <c r="B316" t="s">
        <v>272</v>
      </c>
      <c r="C316" t="s">
        <v>176</v>
      </c>
      <c r="D316" s="1">
        <v>40221</v>
      </c>
      <c r="E316" t="s">
        <v>176</v>
      </c>
      <c r="F316">
        <v>167</v>
      </c>
      <c r="G316">
        <v>0</v>
      </c>
      <c r="H316" t="s">
        <v>176</v>
      </c>
      <c r="I316" t="s">
        <v>176</v>
      </c>
      <c r="J316" t="s">
        <v>176</v>
      </c>
      <c r="K316">
        <v>9</v>
      </c>
      <c r="L316">
        <v>258</v>
      </c>
      <c r="M316">
        <v>2580</v>
      </c>
      <c r="N316">
        <v>0</v>
      </c>
      <c r="O316">
        <v>0</v>
      </c>
      <c r="P316" t="s">
        <v>176</v>
      </c>
      <c r="Q316" t="s">
        <v>176</v>
      </c>
      <c r="R316" t="s">
        <v>176</v>
      </c>
      <c r="S316" t="s">
        <v>176</v>
      </c>
      <c r="U316" t="s">
        <v>176</v>
      </c>
      <c r="V316" t="s">
        <v>176</v>
      </c>
      <c r="X316" t="s">
        <v>176</v>
      </c>
      <c r="Y316" t="s">
        <v>176</v>
      </c>
      <c r="Z316" t="s">
        <v>176</v>
      </c>
      <c r="AA316" t="s">
        <v>176</v>
      </c>
      <c r="AB316" t="s">
        <v>176</v>
      </c>
      <c r="AC316" t="s">
        <v>176</v>
      </c>
      <c r="AD316" t="s">
        <v>176</v>
      </c>
    </row>
  </sheetData>
  <autoFilter ref="A4:AD316">
    <filterColumn colId="10">
      <filters>
        <filter val="9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Mariana</cp:lastModifiedBy>
  <dcterms:created xsi:type="dcterms:W3CDTF">2015-01-12T00:07:30Z</dcterms:created>
  <dcterms:modified xsi:type="dcterms:W3CDTF">2015-06-25T04:45:35Z</dcterms:modified>
</cp:coreProperties>
</file>