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24000" windowHeight="9888" activeTab="1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71027"/>
</workbook>
</file>

<file path=xl/calcChain.xml><?xml version="1.0" encoding="utf-8"?>
<calcChain xmlns="http://schemas.openxmlformats.org/spreadsheetml/2006/main"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S52" i="11" l="1"/>
  <c r="S53" i="11"/>
  <c r="S54" i="11"/>
  <c r="S55" i="11"/>
  <c r="S56" i="11"/>
  <c r="S57" i="11"/>
  <c r="S58" i="11"/>
  <c r="S59" i="11"/>
  <c r="S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E40" i="10" l="1"/>
  <c r="E38" i="10"/>
  <c r="E36" i="10"/>
  <c r="E34" i="10"/>
  <c r="E32" i="10"/>
  <c r="E30" i="10"/>
  <c r="E28" i="10"/>
  <c r="E26" i="10"/>
  <c r="E24" i="10"/>
  <c r="E22" i="10"/>
  <c r="E20" i="10"/>
  <c r="E18" i="10"/>
  <c r="E16" i="10"/>
  <c r="E14" i="10"/>
  <c r="E12" i="10"/>
  <c r="E10" i="10"/>
  <c r="E8" i="10"/>
  <c r="E6" i="10"/>
  <c r="E4" i="10"/>
  <c r="E2" i="10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<sst xmlns="http://schemas.openxmlformats.org/spreadsheetml/2006/main" count="227" uniqueCount="44">
  <si>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</si>
  <si>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</si>
  <si>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</si>
  <si>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</si>
  <si>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</si>
  <si>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</si>
  <si>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</si>
  <si>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</si>
  <si>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</si>
  <si>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</si>
  <si>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</si>
  <si>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</si>
  <si>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</si>
  <si>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</si>
  <si>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</si>
  <si>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</si>
  <si>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</si>
  <si>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</si>
  <si>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tpha</t>
  </si>
  <si>
    <t>AnnualFoliageHarvest</t>
  </si>
  <si>
    <t>Date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</si>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</sst>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104"/>
        <c:axId val="238642488"/>
      </c:scatterChart>
      <c:valAx>
        <c:axId val="38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42488"/>
        <c:crosses val="autoZero"/>
        <c:crossBetween val="midCat"/>
      </c:valAx>
      <c:valAx>
        <c:axId val="2386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79880"/>
        <c:axId val="238783056"/>
      </c:scatterChart>
      <c:valAx>
        <c:axId val="2387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83056"/>
        <c:crosses val="autoZero"/>
        <c:crossBetween val="midCat"/>
      </c:valAx>
      <c:valAx>
        <c:axId val="238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ObservedGliricidia!$R$51:$R$59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ObservedGliricidia!$S$51:$S$59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91888"/>
        <c:axId val="411291104"/>
      </c:scatterChart>
      <c:valAx>
        <c:axId val="411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1104"/>
        <c:crosses val="autoZero"/>
        <c:crossBetween val="midCat"/>
      </c:valAx>
      <c:valAx>
        <c:axId val="411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232410</xdr:colOff>
      <xdr:row>0</xdr:row>
      <xdr:rowOff>110490</xdr:rowOff>
    </xdr:from>
    <xdr:to>
      <xdr:col>23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293370</xdr:colOff>
      <xdr:row>16</xdr:row>
      <xdr:rowOff>80010</xdr:rowOff>
    </xdr:from>
    <xdr:to>
      <xdr:col>23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156210</xdr:colOff>
      <xdr:row>32</xdr:row>
      <xdr:rowOff>140970</xdr:rowOff>
    </xdr:from>
    <xdr:to>
      <xdr:col>22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1" workbookViewId="0">
      <selection activeCell="A66" sqref="A66"/>
    </sheetView>
  </sheetViews>
  <sheetFormatPr defaultRowHeight="14.4" x14ac:dyDescent="0.55000000000000004"/>
  <cols>
    <col min="1" max="1" width="34.5234375" customWidth="1"/>
    <col min="3" max="3" width="14.789062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20</v>
      </c>
      <c r="C1" t="s">
        <v>26</v>
      </c>
      <c r="D1" t="s">
        <v>27</v>
      </c>
    </row>
    <row r="2" spans="1:7" x14ac:dyDescent="0.55000000000000004">
      <c r="A2" t="s">
        <v>40</v>
      </c>
      <c r="B2" s="4">
        <v>34991</v>
      </c>
      <c r="C2">
        <v>25.867999999999999</v>
      </c>
      <c r="D2" s="1"/>
    </row>
    <row r="3" spans="1:7" x14ac:dyDescent="0.55000000000000004">
      <c r="A3" t="s">
        <v>40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40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40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40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40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40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40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40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40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40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40</v>
      </c>
      <c r="B13" s="4">
        <v>35460</v>
      </c>
      <c r="C13">
        <v>9.0359999999999996</v>
      </c>
    </row>
    <row r="14" spans="1:7" x14ac:dyDescent="0.55000000000000004">
      <c r="A14" t="s">
        <v>40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40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40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40</v>
      </c>
      <c r="B17" s="4">
        <v>35754</v>
      </c>
      <c r="C17">
        <v>19.966999999999999</v>
      </c>
      <c r="D17" s="1"/>
    </row>
    <row r="18" spans="1:4" x14ac:dyDescent="0.55000000000000004">
      <c r="A18" t="s">
        <v>41</v>
      </c>
      <c r="B18" s="4">
        <v>34991</v>
      </c>
      <c r="C18">
        <v>79.581999999999994</v>
      </c>
      <c r="D18" s="1"/>
    </row>
    <row r="19" spans="1:4" x14ac:dyDescent="0.55000000000000004">
      <c r="A19" t="s">
        <v>41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41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41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41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41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41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41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41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41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41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41</v>
      </c>
      <c r="B29" s="4">
        <v>35460</v>
      </c>
      <c r="C29">
        <v>5.7110000000000003</v>
      </c>
    </row>
    <row r="30" spans="1:4" x14ac:dyDescent="0.55000000000000004">
      <c r="A30" t="s">
        <v>41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41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41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41</v>
      </c>
      <c r="B33" s="4">
        <v>35754</v>
      </c>
      <c r="C33">
        <v>59.048000000000002</v>
      </c>
      <c r="D33" s="1"/>
    </row>
    <row r="34" spans="1:4" x14ac:dyDescent="0.55000000000000004">
      <c r="A34" t="s">
        <v>42</v>
      </c>
      <c r="B34" s="4">
        <v>34991</v>
      </c>
      <c r="C34">
        <v>108.85</v>
      </c>
      <c r="D34" s="1"/>
    </row>
    <row r="35" spans="1:4" x14ac:dyDescent="0.55000000000000004">
      <c r="A35" t="s">
        <v>42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42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42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42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42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42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42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42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42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42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42</v>
      </c>
      <c r="B45" s="4">
        <v>35460</v>
      </c>
      <c r="C45">
        <v>9.0370000000000008</v>
      </c>
    </row>
    <row r="46" spans="1:4" x14ac:dyDescent="0.55000000000000004">
      <c r="A46" t="s">
        <v>42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42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42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42</v>
      </c>
      <c r="B49" s="4">
        <v>35754</v>
      </c>
      <c r="C49">
        <v>95.965000000000003</v>
      </c>
    </row>
    <row r="50" spans="1:4" x14ac:dyDescent="0.55000000000000004">
      <c r="A50" t="s">
        <v>43</v>
      </c>
      <c r="B50" s="4">
        <v>34991</v>
      </c>
      <c r="C50">
        <v>133.29599999999999</v>
      </c>
    </row>
    <row r="51" spans="1:4" x14ac:dyDescent="0.55000000000000004">
      <c r="A51" t="s">
        <v>43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43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43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43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43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43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43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43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43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43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43</v>
      </c>
      <c r="B61" s="4">
        <v>35460</v>
      </c>
      <c r="C61">
        <v>14.025</v>
      </c>
    </row>
    <row r="62" spans="1:4" x14ac:dyDescent="0.55000000000000004">
      <c r="A62" t="s">
        <v>43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43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43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43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40" workbookViewId="0">
      <selection activeCell="A65" sqref="A65"/>
    </sheetView>
  </sheetViews>
  <sheetFormatPr defaultRowHeight="14.4" x14ac:dyDescent="0.55000000000000004"/>
  <cols>
    <col min="1" max="1" width="34.5234375" customWidth="1"/>
    <col min="3" max="3" width="13.68359375" bestFit="1" customWidth="1"/>
    <col min="5" max="5" width="18.7890625" bestFit="1" customWidth="1"/>
  </cols>
  <sheetData>
    <row r="1" spans="1:14" x14ac:dyDescent="0.55000000000000004">
      <c r="A1" t="s">
        <v>3</v>
      </c>
      <c r="B1" t="s">
        <v>0</v>
      </c>
      <c r="C1" t="s">
        <v>20</v>
      </c>
      <c r="D1" t="s">
        <v>18</v>
      </c>
      <c r="E1" t="s">
        <v>19</v>
      </c>
      <c r="F1" t="s">
        <v>21</v>
      </c>
      <c r="G1" t="s">
        <v>22</v>
      </c>
      <c r="H1" t="s">
        <v>28</v>
      </c>
      <c r="I1" t="s">
        <v>31</v>
      </c>
      <c r="J1" t="s">
        <v>32</v>
      </c>
      <c r="K1" t="s">
        <v>33</v>
      </c>
      <c r="L1" t="s">
        <v>37</v>
      </c>
      <c r="M1" t="s">
        <v>38</v>
      </c>
      <c r="N1" t="s">
        <v>39</v>
      </c>
    </row>
    <row r="2" spans="1:14" x14ac:dyDescent="0.55000000000000004">
      <c r="A2" t="s">
        <v>43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4" x14ac:dyDescent="0.55000000000000004">
      <c r="A3" t="s">
        <v>43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4" x14ac:dyDescent="0.55000000000000004">
      <c r="A4" t="s">
        <v>43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4" x14ac:dyDescent="0.55000000000000004">
      <c r="A5" t="s">
        <v>43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4" x14ac:dyDescent="0.55000000000000004">
      <c r="A6" t="s">
        <v>43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4" x14ac:dyDescent="0.55000000000000004">
      <c r="A7" t="s">
        <v>43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4" x14ac:dyDescent="0.55000000000000004">
      <c r="A8" t="s">
        <v>43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4" x14ac:dyDescent="0.55000000000000004">
      <c r="A9" t="s">
        <v>43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4" x14ac:dyDescent="0.55000000000000004">
      <c r="A10" t="s">
        <v>43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4" x14ac:dyDescent="0.55000000000000004">
      <c r="A11" t="s">
        <v>43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4" x14ac:dyDescent="0.55000000000000004">
      <c r="A12" t="s">
        <v>43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4" x14ac:dyDescent="0.55000000000000004">
      <c r="A13" t="s">
        <v>29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4" x14ac:dyDescent="0.55000000000000004">
      <c r="A14" t="s">
        <v>29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4" x14ac:dyDescent="0.55000000000000004">
      <c r="A15" t="s">
        <v>29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4" x14ac:dyDescent="0.55000000000000004">
      <c r="A16" t="s">
        <v>29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55000000000000004">
      <c r="A17" t="s">
        <v>29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55000000000000004">
      <c r="A18" t="s">
        <v>29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55000000000000004">
      <c r="A19" t="s">
        <v>29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55000000000000004">
      <c r="A20" t="s">
        <v>29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55000000000000004">
      <c r="A21" t="s">
        <v>30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55000000000000004">
      <c r="A22" t="s">
        <v>30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55000000000000004">
      <c r="A23" t="s">
        <v>30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55000000000000004">
      <c r="A24" t="s">
        <v>30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55000000000000004">
      <c r="A25" t="s">
        <v>30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55000000000000004">
      <c r="A26" t="s">
        <v>30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55000000000000004">
      <c r="A27" t="s">
        <v>30</v>
      </c>
      <c r="B27">
        <f t="shared" si="3"/>
        <v>1990</v>
      </c>
      <c r="C27" s="3">
        <v>32926</v>
      </c>
      <c r="D27" s="2"/>
      <c r="F27" s="1"/>
    </row>
    <row r="28" spans="1:14" x14ac:dyDescent="0.55000000000000004">
      <c r="A28" t="s">
        <v>30</v>
      </c>
      <c r="B28">
        <f t="shared" si="3"/>
        <v>1990</v>
      </c>
      <c r="C28" s="3">
        <v>33015</v>
      </c>
      <c r="D28" s="2"/>
      <c r="F28" s="1"/>
    </row>
    <row r="29" spans="1:14" x14ac:dyDescent="0.55000000000000004">
      <c r="A29" t="s">
        <v>34</v>
      </c>
      <c r="C29" s="3">
        <v>35184</v>
      </c>
      <c r="D29" s="2"/>
      <c r="F29" s="1"/>
      <c r="H29">
        <f>L29+M29</f>
        <v>382.14438342985062</v>
      </c>
      <c r="L29">
        <v>272.10071530758057</v>
      </c>
      <c r="M29">
        <v>110.04366812227003</v>
      </c>
      <c r="N29">
        <v>0</v>
      </c>
    </row>
    <row r="30" spans="1:14" x14ac:dyDescent="0.55000000000000004">
      <c r="A30" t="s">
        <v>34</v>
      </c>
      <c r="C30" s="3">
        <v>35236</v>
      </c>
      <c r="D30" s="2"/>
      <c r="F30" s="1"/>
      <c r="H30">
        <f t="shared" ref="H30:H51" si="4">L30+M30</f>
        <v>1751.4978428322415</v>
      </c>
      <c r="L30">
        <v>871.14849785407705</v>
      </c>
      <c r="M30">
        <v>880.34934497816437</v>
      </c>
      <c r="N30">
        <v>47.948497854077509</v>
      </c>
    </row>
    <row r="31" spans="1:14" x14ac:dyDescent="0.55000000000000004">
      <c r="A31" t="s">
        <v>34</v>
      </c>
      <c r="C31" s="3">
        <v>35290</v>
      </c>
      <c r="D31" s="2"/>
      <c r="F31" s="1"/>
      <c r="H31">
        <f t="shared" si="4"/>
        <v>4171.4279338543429</v>
      </c>
      <c r="L31">
        <v>1457.0174535050062</v>
      </c>
      <c r="M31">
        <v>2714.4104803493365</v>
      </c>
      <c r="N31">
        <v>333.34020028612167</v>
      </c>
    </row>
    <row r="32" spans="1:14" x14ac:dyDescent="0.55000000000000004">
      <c r="A32" t="s">
        <v>34</v>
      </c>
      <c r="C32" s="3">
        <v>35348</v>
      </c>
      <c r="D32" s="2"/>
      <c r="F32" s="1"/>
      <c r="H32">
        <f t="shared" si="4"/>
        <v>5409.7355298586226</v>
      </c>
      <c r="L32">
        <v>971.30758226037051</v>
      </c>
      <c r="M32">
        <v>4438.4279475982521</v>
      </c>
      <c r="N32">
        <v>500.90758226037059</v>
      </c>
    </row>
    <row r="33" spans="1:14" x14ac:dyDescent="0.55000000000000004">
      <c r="A33" t="s">
        <v>34</v>
      </c>
      <c r="C33" s="3">
        <v>35400</v>
      </c>
      <c r="D33" s="2"/>
      <c r="F33" s="1"/>
      <c r="H33">
        <f t="shared" si="4"/>
        <v>7011.6153356947761</v>
      </c>
      <c r="L33">
        <v>812.48869814020009</v>
      </c>
      <c r="M33">
        <v>6199.1266375545765</v>
      </c>
      <c r="N33">
        <v>289.82203147353323</v>
      </c>
    </row>
    <row r="34" spans="1:14" x14ac:dyDescent="0.55000000000000004">
      <c r="A34" t="s">
        <v>34</v>
      </c>
      <c r="C34" s="3">
        <v>35461</v>
      </c>
      <c r="D34" s="2"/>
      <c r="F34" s="1"/>
      <c r="H34">
        <f t="shared" si="4"/>
        <v>4909.3007278020277</v>
      </c>
      <c r="L34">
        <v>287.46666666666687</v>
      </c>
      <c r="M34">
        <v>4621.8340611353606</v>
      </c>
      <c r="N34">
        <v>182.93333333333328</v>
      </c>
    </row>
    <row r="35" spans="1:14" x14ac:dyDescent="0.55000000000000004">
      <c r="A35" t="s">
        <v>35</v>
      </c>
      <c r="C35" s="3">
        <v>35184</v>
      </c>
      <c r="D35" s="2"/>
      <c r="F35" s="1"/>
      <c r="H35">
        <f t="shared" si="4"/>
        <v>272.12268646760583</v>
      </c>
      <c r="L35">
        <v>195.6612399643173</v>
      </c>
      <c r="M35">
        <v>76.461446503288556</v>
      </c>
      <c r="N35">
        <v>0</v>
      </c>
    </row>
    <row r="36" spans="1:14" x14ac:dyDescent="0.55000000000000004">
      <c r="A36" t="s">
        <v>35</v>
      </c>
      <c r="C36" s="3">
        <v>35236</v>
      </c>
      <c r="D36" s="2"/>
      <c r="F36" s="1"/>
      <c r="H36">
        <f t="shared" si="4"/>
        <v>1466.848726400782</v>
      </c>
      <c r="L36">
        <v>752.15655664585154</v>
      </c>
      <c r="M36">
        <v>714.69216975493043</v>
      </c>
      <c r="N36">
        <v>30.051293487956993</v>
      </c>
    </row>
    <row r="37" spans="1:14" x14ac:dyDescent="0.55000000000000004">
      <c r="A37" t="s">
        <v>35</v>
      </c>
      <c r="C37" s="3">
        <v>35290</v>
      </c>
      <c r="D37" s="2"/>
      <c r="F37" s="1"/>
      <c r="H37">
        <f t="shared" si="4"/>
        <v>3619.9403497752191</v>
      </c>
      <c r="L37">
        <v>1282.9170383586077</v>
      </c>
      <c r="M37">
        <v>2337.0233114166117</v>
      </c>
      <c r="N37">
        <v>290.02230151650213</v>
      </c>
    </row>
    <row r="38" spans="1:14" x14ac:dyDescent="0.55000000000000004">
      <c r="A38" t="s">
        <v>35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</row>
    <row r="39" spans="1:14" x14ac:dyDescent="0.55000000000000004">
      <c r="A39" t="s">
        <v>35</v>
      </c>
      <c r="C39" s="3">
        <v>35348</v>
      </c>
      <c r="D39" s="2"/>
      <c r="F39" s="1"/>
      <c r="H39">
        <f t="shared" si="4"/>
        <v>729.44577132320444</v>
      </c>
      <c r="L39">
        <v>459.89406779660811</v>
      </c>
      <c r="M39">
        <v>269.55170352659633</v>
      </c>
      <c r="N39">
        <v>21.473015165030727</v>
      </c>
    </row>
    <row r="40" spans="1:14" x14ac:dyDescent="0.55000000000000004">
      <c r="A40" t="s">
        <v>35</v>
      </c>
      <c r="C40" s="3">
        <v>35400</v>
      </c>
      <c r="D40" s="2"/>
      <c r="F40" s="1"/>
      <c r="H40">
        <f t="shared" si="4"/>
        <v>1376.630206197714</v>
      </c>
      <c r="L40">
        <v>539.28412132024903</v>
      </c>
      <c r="M40">
        <v>837.34608487746493</v>
      </c>
      <c r="N40">
        <v>191.12622658340734</v>
      </c>
    </row>
    <row r="41" spans="1:14" x14ac:dyDescent="0.55000000000000004">
      <c r="A41" t="s">
        <v>35</v>
      </c>
      <c r="C41" s="3">
        <v>35461</v>
      </c>
      <c r="D41" s="2"/>
      <c r="F41" s="1"/>
      <c r="H41">
        <f t="shared" si="4"/>
        <v>1427.1389813712315</v>
      </c>
      <c r="L41">
        <v>232.15990187332525</v>
      </c>
      <c r="M41">
        <v>1194.9790794979062</v>
      </c>
      <c r="N41">
        <v>296.57894736841979</v>
      </c>
    </row>
    <row r="42" spans="1:14" x14ac:dyDescent="0.55000000000000004">
      <c r="A42" t="s">
        <v>36</v>
      </c>
      <c r="C42" s="3">
        <v>35184</v>
      </c>
      <c r="D42" s="2"/>
      <c r="F42" s="1"/>
      <c r="H42">
        <f t="shared" si="4"/>
        <v>53.091847192281655</v>
      </c>
      <c r="L42">
        <v>53.091847192281655</v>
      </c>
      <c r="M42">
        <v>0</v>
      </c>
      <c r="N42">
        <v>0</v>
      </c>
    </row>
    <row r="43" spans="1:14" x14ac:dyDescent="0.55000000000000004">
      <c r="A43" t="s">
        <v>36</v>
      </c>
      <c r="C43" s="3">
        <v>35236</v>
      </c>
      <c r="D43" s="2"/>
      <c r="F43" s="1"/>
      <c r="H43">
        <f t="shared" si="4"/>
        <v>789.47429580773655</v>
      </c>
      <c r="L43">
        <v>385.9808460260781</v>
      </c>
      <c r="M43">
        <v>403.49344978165851</v>
      </c>
      <c r="N43">
        <v>29.610912817612764</v>
      </c>
    </row>
    <row r="44" spans="1:14" x14ac:dyDescent="0.55000000000000004">
      <c r="A44" t="s">
        <v>36</v>
      </c>
      <c r="C44" s="3">
        <v>35236</v>
      </c>
      <c r="D44" s="2"/>
      <c r="F44" s="1"/>
      <c r="H44">
        <f t="shared" si="4"/>
        <v>329.06577502236286</v>
      </c>
      <c r="L44">
        <v>182.34088419267016</v>
      </c>
      <c r="M44">
        <v>146.7248908296927</v>
      </c>
    </row>
    <row r="45" spans="1:14" x14ac:dyDescent="0.55000000000000004">
      <c r="A45" t="s">
        <v>36</v>
      </c>
      <c r="C45" s="3">
        <v>35290</v>
      </c>
      <c r="D45" s="2"/>
      <c r="F45" s="1"/>
      <c r="H45">
        <f t="shared" si="4"/>
        <v>1059.4950920623123</v>
      </c>
      <c r="L45">
        <v>362.55186062126631</v>
      </c>
      <c r="M45">
        <v>696.94323144104601</v>
      </c>
      <c r="N45">
        <v>108.10580626921592</v>
      </c>
    </row>
    <row r="46" spans="1:14" x14ac:dyDescent="0.55000000000000004">
      <c r="A46" t="s">
        <v>36</v>
      </c>
      <c r="C46" s="3">
        <v>35290</v>
      </c>
      <c r="H46">
        <f t="shared" si="4"/>
        <v>465.19307600154139</v>
      </c>
      <c r="L46">
        <v>171.74329434215599</v>
      </c>
      <c r="M46">
        <v>293.44978165938539</v>
      </c>
    </row>
    <row r="47" spans="1:14" x14ac:dyDescent="0.55000000000000004">
      <c r="A47" t="s">
        <v>36</v>
      </c>
      <c r="C47" s="3">
        <v>35348</v>
      </c>
      <c r="H47">
        <f t="shared" si="4"/>
        <v>934.50587059007205</v>
      </c>
      <c r="L47">
        <v>237.56263914902607</v>
      </c>
      <c r="M47">
        <v>696.94323144104601</v>
      </c>
      <c r="N47">
        <v>84.832667773968865</v>
      </c>
    </row>
    <row r="48" spans="1:14" x14ac:dyDescent="0.55000000000000004">
      <c r="A48" t="s">
        <v>36</v>
      </c>
      <c r="C48" s="3">
        <v>35348</v>
      </c>
      <c r="H48">
        <f t="shared" si="4"/>
        <v>193.37506575989741</v>
      </c>
      <c r="L48">
        <v>46.650174930204713</v>
      </c>
      <c r="M48">
        <v>146.7248908296927</v>
      </c>
    </row>
    <row r="49" spans="1:19" x14ac:dyDescent="0.55000000000000004">
      <c r="A49" t="s">
        <v>36</v>
      </c>
      <c r="C49" s="3">
        <v>35400</v>
      </c>
      <c r="H49">
        <f t="shared" si="4"/>
        <v>1107.1065983972544</v>
      </c>
      <c r="L49">
        <v>226.75725341909006</v>
      </c>
      <c r="M49">
        <v>880.34934497816437</v>
      </c>
      <c r="N49">
        <v>61.351733399300393</v>
      </c>
    </row>
    <row r="50" spans="1:19" x14ac:dyDescent="0.55000000000000004">
      <c r="A50" t="s">
        <v>36</v>
      </c>
      <c r="C50" s="3">
        <v>35400</v>
      </c>
      <c r="H50">
        <f t="shared" si="4"/>
        <v>416.88578402543004</v>
      </c>
      <c r="L50">
        <v>86.754779658621047</v>
      </c>
      <c r="M50">
        <v>330.13100436680901</v>
      </c>
      <c r="S50">
        <v>0.3</v>
      </c>
    </row>
    <row r="51" spans="1:19" x14ac:dyDescent="0.55000000000000004">
      <c r="A51" t="s">
        <v>36</v>
      </c>
      <c r="C51" s="3">
        <v>35461</v>
      </c>
      <c r="H51">
        <f t="shared" si="4"/>
        <v>248.49292277654183</v>
      </c>
      <c r="L51">
        <v>101.76803194684915</v>
      </c>
      <c r="M51">
        <v>146.7248908296927</v>
      </c>
      <c r="N51">
        <v>127.22302717602533</v>
      </c>
      <c r="R51">
        <v>0</v>
      </c>
      <c r="S51">
        <f>1-EXP(-S$50*R51)</f>
        <v>0</v>
      </c>
    </row>
    <row r="52" spans="1:19" x14ac:dyDescent="0.55000000000000004">
      <c r="R52">
        <v>2</v>
      </c>
      <c r="S52">
        <f t="shared" ref="S52:S59" si="5">1-EXP(-S$50*R52)</f>
        <v>0.45118836390597361</v>
      </c>
    </row>
    <row r="53" spans="1:19" x14ac:dyDescent="0.55000000000000004">
      <c r="R53">
        <v>3</v>
      </c>
      <c r="S53">
        <f t="shared" si="5"/>
        <v>0.59343034025940078</v>
      </c>
    </row>
    <row r="54" spans="1:19" x14ac:dyDescent="0.55000000000000004">
      <c r="R54">
        <v>4</v>
      </c>
      <c r="S54">
        <f t="shared" si="5"/>
        <v>0.69880578808779781</v>
      </c>
    </row>
    <row r="55" spans="1:19" x14ac:dyDescent="0.55000000000000004">
      <c r="R55">
        <v>5</v>
      </c>
      <c r="S55">
        <f t="shared" si="5"/>
        <v>0.77686983985157021</v>
      </c>
    </row>
    <row r="56" spans="1:19" x14ac:dyDescent="0.55000000000000004">
      <c r="R56">
        <v>6</v>
      </c>
      <c r="S56">
        <f t="shared" si="5"/>
        <v>0.83470111177841344</v>
      </c>
    </row>
    <row r="57" spans="1:19" x14ac:dyDescent="0.55000000000000004">
      <c r="R57">
        <v>7</v>
      </c>
      <c r="S57">
        <f t="shared" si="5"/>
        <v>0.87754357174701814</v>
      </c>
    </row>
    <row r="58" spans="1:19" x14ac:dyDescent="0.55000000000000004">
      <c r="R58">
        <v>8</v>
      </c>
      <c r="S58">
        <f t="shared" si="5"/>
        <v>0.90928204671058754</v>
      </c>
    </row>
    <row r="59" spans="1:19" x14ac:dyDescent="0.55000000000000004">
      <c r="R59">
        <v>9</v>
      </c>
      <c r="S59">
        <f t="shared" si="5"/>
        <v>0.93279448726025027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A4" sqref="A4"/>
    </sheetView>
  </sheetViews>
  <sheetFormatPr defaultRowHeight="14.4" x14ac:dyDescent="0.55000000000000004"/>
  <cols>
    <col min="1" max="1" width="34.5234375" customWidth="1"/>
  </cols>
  <sheetData>
    <row r="1" spans="1:5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</row>
    <row r="2" spans="1:5" x14ac:dyDescent="0.55000000000000004">
      <c r="A2" t="s">
        <v>42</v>
      </c>
      <c r="B2">
        <v>1993</v>
      </c>
      <c r="C2" s="2">
        <v>173.333</v>
      </c>
      <c r="D2">
        <v>175</v>
      </c>
      <c r="E2" s="1">
        <f>C2+D2</f>
        <v>348.33299999999997</v>
      </c>
    </row>
    <row r="3" spans="1:5" x14ac:dyDescent="0.55000000000000004">
      <c r="A3" t="s">
        <v>43</v>
      </c>
      <c r="B3">
        <v>1993</v>
      </c>
      <c r="C3" s="2">
        <v>408.88900000000001</v>
      </c>
      <c r="E3" s="1"/>
    </row>
    <row r="4" spans="1:5" x14ac:dyDescent="0.55000000000000004">
      <c r="A4" t="s">
        <v>40</v>
      </c>
      <c r="B4">
        <v>1993</v>
      </c>
      <c r="C4" s="2">
        <v>208.88900000000001</v>
      </c>
      <c r="D4">
        <v>250</v>
      </c>
      <c r="E4" s="1">
        <f>C4+D4</f>
        <v>458.88900000000001</v>
      </c>
    </row>
    <row r="5" spans="1:5" x14ac:dyDescent="0.55000000000000004">
      <c r="A5" t="s">
        <v>41</v>
      </c>
      <c r="B5">
        <v>1993</v>
      </c>
      <c r="C5" s="2">
        <v>408.88900000000001</v>
      </c>
      <c r="E5" s="1"/>
    </row>
    <row r="6" spans="1:5" x14ac:dyDescent="0.55000000000000004">
      <c r="A6" t="s">
        <v>42</v>
      </c>
      <c r="B6">
        <v>1994</v>
      </c>
      <c r="C6" s="2">
        <v>395.55599999999998</v>
      </c>
      <c r="D6">
        <v>425</v>
      </c>
      <c r="E6" s="1">
        <f>C6+D6</f>
        <v>820.55600000000004</v>
      </c>
    </row>
    <row r="7" spans="1:5" x14ac:dyDescent="0.55000000000000004">
      <c r="A7" t="s">
        <v>43</v>
      </c>
      <c r="B7">
        <v>1994</v>
      </c>
      <c r="C7" s="2">
        <v>462.22199999999998</v>
      </c>
      <c r="E7" s="1"/>
    </row>
    <row r="8" spans="1:5" x14ac:dyDescent="0.55000000000000004">
      <c r="A8" t="s">
        <v>40</v>
      </c>
      <c r="B8">
        <v>1994</v>
      </c>
      <c r="C8" s="2">
        <v>155.55600000000001</v>
      </c>
      <c r="D8">
        <v>175</v>
      </c>
      <c r="E8" s="1">
        <f>C8+D8</f>
        <v>330.55600000000004</v>
      </c>
    </row>
    <row r="9" spans="1:5" x14ac:dyDescent="0.55000000000000004">
      <c r="A9" t="s">
        <v>41</v>
      </c>
      <c r="B9">
        <v>1994</v>
      </c>
      <c r="C9" s="2">
        <v>320</v>
      </c>
      <c r="E9" s="1"/>
    </row>
    <row r="10" spans="1:5" x14ac:dyDescent="0.55000000000000004">
      <c r="A10" t="s">
        <v>42</v>
      </c>
      <c r="B10">
        <v>1995</v>
      </c>
      <c r="C10" s="2">
        <v>302.22199999999998</v>
      </c>
      <c r="D10">
        <v>325</v>
      </c>
      <c r="E10" s="1">
        <f>C10+D10</f>
        <v>627.22199999999998</v>
      </c>
    </row>
    <row r="11" spans="1:5" x14ac:dyDescent="0.55000000000000004">
      <c r="A11" t="s">
        <v>43</v>
      </c>
      <c r="B11">
        <v>1995</v>
      </c>
      <c r="C11" s="2">
        <v>382.22199999999998</v>
      </c>
      <c r="E11" s="1"/>
    </row>
    <row r="12" spans="1:5" x14ac:dyDescent="0.55000000000000004">
      <c r="A12" t="s">
        <v>40</v>
      </c>
      <c r="B12">
        <v>1995</v>
      </c>
      <c r="C12" s="2">
        <v>151.11099999999999</v>
      </c>
      <c r="D12">
        <v>175</v>
      </c>
      <c r="E12" s="1">
        <f>C12+D12</f>
        <v>326.11099999999999</v>
      </c>
    </row>
    <row r="13" spans="1:5" x14ac:dyDescent="0.55000000000000004">
      <c r="A13" t="s">
        <v>41</v>
      </c>
      <c r="B13">
        <v>1995</v>
      </c>
      <c r="C13" s="2">
        <v>342.22199999999998</v>
      </c>
      <c r="E13" s="1"/>
    </row>
    <row r="14" spans="1:5" x14ac:dyDescent="0.55000000000000004">
      <c r="A14" t="s">
        <v>42</v>
      </c>
      <c r="B14">
        <v>1996</v>
      </c>
      <c r="C14" s="2">
        <v>533.33299999999997</v>
      </c>
      <c r="D14">
        <v>600</v>
      </c>
      <c r="E14" s="1">
        <f>C14+D14</f>
        <v>1133.3330000000001</v>
      </c>
    </row>
    <row r="15" spans="1:5" x14ac:dyDescent="0.55000000000000004">
      <c r="A15" t="s">
        <v>43</v>
      </c>
      <c r="B15">
        <v>1996</v>
      </c>
      <c r="C15" s="2">
        <v>755.55600000000004</v>
      </c>
      <c r="E15" s="1"/>
    </row>
    <row r="16" spans="1:5" x14ac:dyDescent="0.55000000000000004">
      <c r="A16" t="s">
        <v>40</v>
      </c>
      <c r="B16">
        <v>1996</v>
      </c>
      <c r="C16" s="2">
        <v>120</v>
      </c>
      <c r="D16">
        <v>150</v>
      </c>
      <c r="E16" s="1">
        <f>C16+D16</f>
        <v>270</v>
      </c>
    </row>
    <row r="17" spans="1:5" x14ac:dyDescent="0.55000000000000004">
      <c r="A17" t="s">
        <v>41</v>
      </c>
      <c r="B17">
        <v>1996</v>
      </c>
      <c r="C17" s="2">
        <v>480</v>
      </c>
      <c r="E17" s="1"/>
    </row>
    <row r="18" spans="1:5" x14ac:dyDescent="0.55000000000000004">
      <c r="A18" t="s">
        <v>42</v>
      </c>
      <c r="B18">
        <v>1997</v>
      </c>
      <c r="C18" s="2">
        <v>342.22199999999998</v>
      </c>
      <c r="D18">
        <v>375</v>
      </c>
      <c r="E18" s="1">
        <f>C18+D18</f>
        <v>717.22199999999998</v>
      </c>
    </row>
    <row r="19" spans="1:5" x14ac:dyDescent="0.55000000000000004">
      <c r="A19" t="s">
        <v>43</v>
      </c>
      <c r="B19">
        <v>1997</v>
      </c>
      <c r="C19" s="2">
        <v>453.33300000000003</v>
      </c>
      <c r="E19" s="1"/>
    </row>
    <row r="20" spans="1:5" x14ac:dyDescent="0.55000000000000004">
      <c r="A20" t="s">
        <v>40</v>
      </c>
      <c r="B20">
        <v>1997</v>
      </c>
      <c r="C20" s="2">
        <v>57.777999999999999</v>
      </c>
      <c r="D20">
        <v>75</v>
      </c>
      <c r="E20" s="1">
        <f>C20+D20</f>
        <v>132.77799999999999</v>
      </c>
    </row>
    <row r="21" spans="1:5" x14ac:dyDescent="0.55000000000000004">
      <c r="A21" t="s">
        <v>41</v>
      </c>
      <c r="B21">
        <v>1997</v>
      </c>
      <c r="C21" s="2">
        <v>195.55600000000001</v>
      </c>
      <c r="E21" s="1"/>
    </row>
    <row r="22" spans="1:5" x14ac:dyDescent="0.55000000000000004">
      <c r="A22" t="s">
        <v>42</v>
      </c>
      <c r="B22">
        <v>1998</v>
      </c>
      <c r="C22" s="2">
        <v>435.55599999999998</v>
      </c>
      <c r="D22">
        <v>475</v>
      </c>
      <c r="E22" s="1">
        <f>C22+D22</f>
        <v>910.55600000000004</v>
      </c>
    </row>
    <row r="23" spans="1:5" x14ac:dyDescent="0.55000000000000004">
      <c r="A23" t="s">
        <v>43</v>
      </c>
      <c r="B23">
        <v>1998</v>
      </c>
      <c r="C23" s="2">
        <v>586.66700000000003</v>
      </c>
      <c r="E23" s="1"/>
    </row>
    <row r="24" spans="1:5" x14ac:dyDescent="0.55000000000000004">
      <c r="A24" t="s">
        <v>40</v>
      </c>
      <c r="B24">
        <v>1998</v>
      </c>
      <c r="C24" s="2">
        <v>115.556</v>
      </c>
      <c r="D24">
        <v>125</v>
      </c>
      <c r="E24" s="1">
        <f>C24+D24</f>
        <v>240.55599999999998</v>
      </c>
    </row>
    <row r="25" spans="1:5" x14ac:dyDescent="0.55000000000000004">
      <c r="A25" t="s">
        <v>41</v>
      </c>
      <c r="B25">
        <v>1998</v>
      </c>
      <c r="C25" s="2">
        <v>404.44400000000002</v>
      </c>
      <c r="E25" s="1"/>
    </row>
    <row r="26" spans="1:5" x14ac:dyDescent="0.55000000000000004">
      <c r="A26" t="s">
        <v>42</v>
      </c>
      <c r="B26">
        <v>1999</v>
      </c>
      <c r="C26" s="2">
        <v>453.33300000000003</v>
      </c>
      <c r="D26">
        <v>500</v>
      </c>
      <c r="E26" s="1">
        <f>C26+D26</f>
        <v>953.33300000000008</v>
      </c>
    </row>
    <row r="27" spans="1:5" x14ac:dyDescent="0.55000000000000004">
      <c r="A27" t="s">
        <v>43</v>
      </c>
      <c r="B27">
        <v>1999</v>
      </c>
      <c r="C27" s="2">
        <v>648.88900000000001</v>
      </c>
      <c r="E27" s="1"/>
    </row>
    <row r="28" spans="1:5" x14ac:dyDescent="0.55000000000000004">
      <c r="A28" t="s">
        <v>40</v>
      </c>
      <c r="B28">
        <v>1999</v>
      </c>
      <c r="C28" s="2">
        <v>102.22199999999999</v>
      </c>
      <c r="D28">
        <v>125</v>
      </c>
      <c r="E28" s="1">
        <f>C28+D28</f>
        <v>227.22199999999998</v>
      </c>
    </row>
    <row r="29" spans="1:5" x14ac:dyDescent="0.55000000000000004">
      <c r="A29" t="s">
        <v>41</v>
      </c>
      <c r="B29">
        <v>1999</v>
      </c>
      <c r="C29" s="2">
        <v>391.11099999999999</v>
      </c>
      <c r="E29" s="1"/>
    </row>
    <row r="30" spans="1:5" x14ac:dyDescent="0.55000000000000004">
      <c r="A30" t="s">
        <v>42</v>
      </c>
      <c r="B30">
        <v>2000</v>
      </c>
      <c r="C30" s="2">
        <v>240</v>
      </c>
      <c r="D30">
        <v>275</v>
      </c>
      <c r="E30" s="1">
        <f>C30+D30</f>
        <v>515</v>
      </c>
    </row>
    <row r="31" spans="1:5" x14ac:dyDescent="0.55000000000000004">
      <c r="A31" t="s">
        <v>43</v>
      </c>
      <c r="B31">
        <v>2000</v>
      </c>
      <c r="C31" s="2">
        <v>360</v>
      </c>
      <c r="E31" s="1"/>
    </row>
    <row r="32" spans="1:5" x14ac:dyDescent="0.55000000000000004">
      <c r="A32" t="s">
        <v>40</v>
      </c>
      <c r="B32">
        <v>2000</v>
      </c>
      <c r="C32" s="2">
        <v>84.444000000000003</v>
      </c>
      <c r="D32">
        <v>100</v>
      </c>
      <c r="E32" s="1">
        <f>C32+D32</f>
        <v>184.44400000000002</v>
      </c>
    </row>
    <row r="33" spans="1:5" x14ac:dyDescent="0.55000000000000004">
      <c r="A33" t="s">
        <v>41</v>
      </c>
      <c r="B33">
        <v>2000</v>
      </c>
      <c r="C33" s="2">
        <v>217.77799999999999</v>
      </c>
      <c r="E33" s="1"/>
    </row>
    <row r="34" spans="1:5" x14ac:dyDescent="0.55000000000000004">
      <c r="A34" t="s">
        <v>42</v>
      </c>
      <c r="B34">
        <v>2001</v>
      </c>
      <c r="C34" s="2">
        <v>506.66699999999997</v>
      </c>
      <c r="D34">
        <v>575</v>
      </c>
      <c r="E34" s="1">
        <f>C34+D34</f>
        <v>1081.6669999999999</v>
      </c>
    </row>
    <row r="35" spans="1:5" x14ac:dyDescent="0.55000000000000004">
      <c r="A35" t="s">
        <v>43</v>
      </c>
      <c r="B35">
        <v>2001</v>
      </c>
      <c r="C35" s="2">
        <v>640</v>
      </c>
      <c r="E35" s="1"/>
    </row>
    <row r="36" spans="1:5" x14ac:dyDescent="0.55000000000000004">
      <c r="A36" t="s">
        <v>40</v>
      </c>
      <c r="B36">
        <v>2001</v>
      </c>
      <c r="C36" s="2">
        <v>93.332999999999998</v>
      </c>
      <c r="D36">
        <v>100</v>
      </c>
      <c r="E36" s="1">
        <f>C36+D36</f>
        <v>193.333</v>
      </c>
    </row>
    <row r="37" spans="1:5" x14ac:dyDescent="0.55000000000000004">
      <c r="A37" t="s">
        <v>41</v>
      </c>
      <c r="B37">
        <v>2001</v>
      </c>
      <c r="C37" s="2">
        <v>302.22199999999998</v>
      </c>
      <c r="E37" s="1"/>
    </row>
    <row r="38" spans="1:5" x14ac:dyDescent="0.55000000000000004">
      <c r="A38" t="s">
        <v>42</v>
      </c>
      <c r="B38">
        <v>2002</v>
      </c>
      <c r="C38" s="2">
        <v>417.77800000000002</v>
      </c>
      <c r="D38">
        <v>475</v>
      </c>
      <c r="E38" s="1">
        <f>C38+D38</f>
        <v>892.77800000000002</v>
      </c>
    </row>
    <row r="39" spans="1:5" x14ac:dyDescent="0.55000000000000004">
      <c r="A39" t="s">
        <v>43</v>
      </c>
      <c r="B39">
        <v>2002</v>
      </c>
      <c r="C39" s="2">
        <v>520</v>
      </c>
      <c r="E39" s="1"/>
    </row>
    <row r="40" spans="1:5" x14ac:dyDescent="0.55000000000000004">
      <c r="A40" t="s">
        <v>40</v>
      </c>
      <c r="B40">
        <v>2002</v>
      </c>
      <c r="C40" s="2">
        <v>102.22199999999999</v>
      </c>
      <c r="D40">
        <v>100</v>
      </c>
      <c r="E40" s="1">
        <f>C40+D40</f>
        <v>202.22199999999998</v>
      </c>
    </row>
    <row r="41" spans="1:5" x14ac:dyDescent="0.55000000000000004">
      <c r="A41" t="s">
        <v>41</v>
      </c>
      <c r="B41">
        <v>2002</v>
      </c>
      <c r="C41" s="2">
        <v>364.44400000000002</v>
      </c>
      <c r="E41" s="1"/>
    </row>
    <row r="42" spans="1:5" x14ac:dyDescent="0.55000000000000004">
      <c r="A42" t="s">
        <v>42</v>
      </c>
      <c r="B42">
        <v>2003</v>
      </c>
      <c r="C42" s="2">
        <v>404.44400000000002</v>
      </c>
      <c r="E42" s="1"/>
    </row>
    <row r="43" spans="1:5" x14ac:dyDescent="0.55000000000000004">
      <c r="A43" t="s">
        <v>43</v>
      </c>
      <c r="B43">
        <v>2003</v>
      </c>
      <c r="C43" s="2">
        <v>520</v>
      </c>
      <c r="E43" s="1"/>
    </row>
    <row r="44" spans="1:5" x14ac:dyDescent="0.55000000000000004">
      <c r="A44" t="s">
        <v>40</v>
      </c>
      <c r="B44">
        <v>2003</v>
      </c>
      <c r="C44" s="2">
        <v>120</v>
      </c>
      <c r="E44" s="1"/>
    </row>
    <row r="45" spans="1:5" x14ac:dyDescent="0.55000000000000004">
      <c r="A45" t="s">
        <v>41</v>
      </c>
      <c r="B45">
        <v>2003</v>
      </c>
      <c r="C45" s="2">
        <v>360</v>
      </c>
      <c r="E45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0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9453125" customWidth="1"/>
    <col min="2" max="2" width="11.10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2016-10-04T11:17:33Z</dcterms:modified>
</cp:coreProperties>
</file>