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312" windowHeight="13176" activeTab="3"/>
  </bookViews>
  <sheets>
    <sheet name="observed" sheetId="4" r:id="rId1"/>
    <sheet name="ReOrgnising" sheetId="2" r:id="rId2"/>
    <sheet name="Melted Data" sheetId="1" r:id="rId3"/>
    <sheet name="SimulationNames" sheetId="3" r:id="rId4"/>
  </sheet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Q5" i="2"/>
  <c r="D1" i="4"/>
  <c r="E1"/>
  <c r="F1"/>
  <c r="G1"/>
  <c r="H1"/>
  <c r="I1"/>
  <c r="J1"/>
  <c r="K1"/>
  <c r="D2"/>
  <c r="E2"/>
  <c r="F2"/>
  <c r="G2"/>
  <c r="H2"/>
  <c r="I2"/>
  <c r="J2"/>
  <c r="K2"/>
  <c r="D3"/>
  <c r="E3"/>
  <c r="F3"/>
  <c r="G3"/>
  <c r="H3"/>
  <c r="I3"/>
  <c r="J3"/>
  <c r="K3"/>
  <c r="D4"/>
  <c r="E4"/>
  <c r="F4"/>
  <c r="G4"/>
  <c r="H4"/>
  <c r="I4"/>
  <c r="J4"/>
  <c r="K4"/>
  <c r="D5"/>
  <c r="E5"/>
  <c r="F5"/>
  <c r="G5"/>
  <c r="H5"/>
  <c r="I5"/>
  <c r="J5"/>
  <c r="K5"/>
  <c r="D6"/>
  <c r="E6"/>
  <c r="F6"/>
  <c r="G6"/>
  <c r="H6"/>
  <c r="I6"/>
  <c r="J6"/>
  <c r="K6"/>
  <c r="D7"/>
  <c r="E7"/>
  <c r="F7"/>
  <c r="G7"/>
  <c r="H7"/>
  <c r="I7"/>
  <c r="J7"/>
  <c r="K7"/>
  <c r="D8"/>
  <c r="E8"/>
  <c r="F8"/>
  <c r="G8"/>
  <c r="H8"/>
  <c r="I8"/>
  <c r="J8"/>
  <c r="K8"/>
  <c r="D9"/>
  <c r="E9"/>
  <c r="F9"/>
  <c r="G9"/>
  <c r="H9"/>
  <c r="I9"/>
  <c r="J9"/>
  <c r="K9"/>
  <c r="D10"/>
  <c r="E10"/>
  <c r="F10"/>
  <c r="G10"/>
  <c r="H10"/>
  <c r="I10"/>
  <c r="J10"/>
  <c r="K10"/>
  <c r="D11"/>
  <c r="E11"/>
  <c r="F11"/>
  <c r="G11"/>
  <c r="H11"/>
  <c r="I11"/>
  <c r="J11"/>
  <c r="K11"/>
  <c r="D12"/>
  <c r="E12"/>
  <c r="F12"/>
  <c r="G12"/>
  <c r="H12"/>
  <c r="I12"/>
  <c r="J12"/>
  <c r="K12"/>
  <c r="D13"/>
  <c r="E13"/>
  <c r="F13"/>
  <c r="G13"/>
  <c r="H13"/>
  <c r="I13"/>
  <c r="J13"/>
  <c r="K13"/>
  <c r="D14"/>
  <c r="E14"/>
  <c r="F14"/>
  <c r="G14"/>
  <c r="H14"/>
  <c r="I14"/>
  <c r="J14"/>
  <c r="K14"/>
  <c r="D15"/>
  <c r="E15"/>
  <c r="F15"/>
  <c r="G15"/>
  <c r="H15"/>
  <c r="I15"/>
  <c r="J15"/>
  <c r="K15"/>
  <c r="D16"/>
  <c r="E16"/>
  <c r="F16"/>
  <c r="G16"/>
  <c r="H16"/>
  <c r="I16"/>
  <c r="J16"/>
  <c r="K16"/>
  <c r="D17"/>
  <c r="E17"/>
  <c r="F17"/>
  <c r="G17"/>
  <c r="H17"/>
  <c r="I17"/>
  <c r="J17"/>
  <c r="K17"/>
  <c r="D18"/>
  <c r="E18"/>
  <c r="F18"/>
  <c r="G18"/>
  <c r="H18"/>
  <c r="I18"/>
  <c r="J18"/>
  <c r="K18"/>
  <c r="D19"/>
  <c r="E19"/>
  <c r="F19"/>
  <c r="G19"/>
  <c r="H19"/>
  <c r="I19"/>
  <c r="J19"/>
  <c r="K19"/>
  <c r="D20"/>
  <c r="E20"/>
  <c r="F20"/>
  <c r="G20"/>
  <c r="H20"/>
  <c r="I20"/>
  <c r="J20"/>
  <c r="K20"/>
  <c r="D21"/>
  <c r="E21"/>
  <c r="F21"/>
  <c r="G21"/>
  <c r="H21"/>
  <c r="I21"/>
  <c r="J21"/>
  <c r="K21"/>
  <c r="D22"/>
  <c r="E22"/>
  <c r="F22"/>
  <c r="G22"/>
  <c r="H22"/>
  <c r="I22"/>
  <c r="J22"/>
  <c r="K22"/>
  <c r="D23"/>
  <c r="E23"/>
  <c r="F23"/>
  <c r="G23"/>
  <c r="H23"/>
  <c r="I23"/>
  <c r="J23"/>
  <c r="K23"/>
  <c r="D24"/>
  <c r="E24"/>
  <c r="F24"/>
  <c r="G24"/>
  <c r="H24"/>
  <c r="I24"/>
  <c r="J24"/>
  <c r="K24"/>
  <c r="D25"/>
  <c r="E25"/>
  <c r="F25"/>
  <c r="G25"/>
  <c r="H25"/>
  <c r="I25"/>
  <c r="J25"/>
  <c r="K25"/>
  <c r="D26"/>
  <c r="E26"/>
  <c r="F26"/>
  <c r="G26"/>
  <c r="H26"/>
  <c r="I26"/>
  <c r="J26"/>
  <c r="K26"/>
  <c r="D27"/>
  <c r="E27"/>
  <c r="F27"/>
  <c r="G27"/>
  <c r="H27"/>
  <c r="I27"/>
  <c r="J27"/>
  <c r="K27"/>
  <c r="D28"/>
  <c r="E28"/>
  <c r="F28"/>
  <c r="G28"/>
  <c r="H28"/>
  <c r="I28"/>
  <c r="J28"/>
  <c r="K28"/>
  <c r="D29"/>
  <c r="E29"/>
  <c r="F29"/>
  <c r="G29"/>
  <c r="H29"/>
  <c r="I29"/>
  <c r="J29"/>
  <c r="K29"/>
  <c r="D30"/>
  <c r="E30"/>
  <c r="F30"/>
  <c r="G30"/>
  <c r="H30"/>
  <c r="I30"/>
  <c r="J30"/>
  <c r="K30"/>
  <c r="D31"/>
  <c r="E31"/>
  <c r="F31"/>
  <c r="G31"/>
  <c r="H31"/>
  <c r="I31"/>
  <c r="J31"/>
  <c r="K31"/>
  <c r="D32"/>
  <c r="E32"/>
  <c r="F32"/>
  <c r="G32"/>
  <c r="H32"/>
  <c r="I32"/>
  <c r="J32"/>
  <c r="K32"/>
  <c r="D33"/>
  <c r="E33"/>
  <c r="F33"/>
  <c r="G33"/>
  <c r="H33"/>
  <c r="I33"/>
  <c r="J33"/>
  <c r="K33"/>
  <c r="D34"/>
  <c r="E34"/>
  <c r="F34"/>
  <c r="G34"/>
  <c r="H34"/>
  <c r="I34"/>
  <c r="J34"/>
  <c r="K34"/>
  <c r="D35"/>
  <c r="E35"/>
  <c r="F35"/>
  <c r="G35"/>
  <c r="H35"/>
  <c r="I35"/>
  <c r="J35"/>
  <c r="K35"/>
  <c r="D36"/>
  <c r="E36"/>
  <c r="F36"/>
  <c r="G36"/>
  <c r="H36"/>
  <c r="I36"/>
  <c r="J36"/>
  <c r="K36"/>
  <c r="D37"/>
  <c r="E37"/>
  <c r="F37"/>
  <c r="G37"/>
  <c r="H37"/>
  <c r="I37"/>
  <c r="J37"/>
  <c r="K37"/>
  <c r="D38"/>
  <c r="E38"/>
  <c r="F38"/>
  <c r="G38"/>
  <c r="H38"/>
  <c r="I38"/>
  <c r="J38"/>
  <c r="K38"/>
  <c r="D39"/>
  <c r="E39"/>
  <c r="F39"/>
  <c r="G39"/>
  <c r="H39"/>
  <c r="I39"/>
  <c r="J39"/>
  <c r="K39"/>
  <c r="D40"/>
  <c r="E40"/>
  <c r="F40"/>
  <c r="G40"/>
  <c r="H40"/>
  <c r="I40"/>
  <c r="J40"/>
  <c r="K40"/>
  <c r="D41"/>
  <c r="E41"/>
  <c r="F41"/>
  <c r="G41"/>
  <c r="H41"/>
  <c r="I41"/>
  <c r="J41"/>
  <c r="K41"/>
  <c r="D42"/>
  <c r="E42"/>
  <c r="F42"/>
  <c r="G42"/>
  <c r="H42"/>
  <c r="I42"/>
  <c r="J42"/>
  <c r="K42"/>
  <c r="D43"/>
  <c r="E43"/>
  <c r="F43"/>
  <c r="G43"/>
  <c r="H43"/>
  <c r="I43"/>
  <c r="J43"/>
  <c r="K43"/>
  <c r="D44"/>
  <c r="E44"/>
  <c r="F44"/>
  <c r="G44"/>
  <c r="H44"/>
  <c r="I44"/>
  <c r="J44"/>
  <c r="K44"/>
  <c r="D45"/>
  <c r="E45"/>
  <c r="F45"/>
  <c r="G45"/>
  <c r="H45"/>
  <c r="I45"/>
  <c r="J45"/>
  <c r="K45"/>
  <c r="D46"/>
  <c r="E46"/>
  <c r="F46"/>
  <c r="G46"/>
  <c r="H46"/>
  <c r="I46"/>
  <c r="J46"/>
  <c r="K46"/>
  <c r="D47"/>
  <c r="E47"/>
  <c r="F47"/>
  <c r="G47"/>
  <c r="H47"/>
  <c r="I47"/>
  <c r="J47"/>
  <c r="K47"/>
  <c r="D48"/>
  <c r="E48"/>
  <c r="F48"/>
  <c r="G48"/>
  <c r="H48"/>
  <c r="I48"/>
  <c r="J48"/>
  <c r="K48"/>
  <c r="D49"/>
  <c r="E49"/>
  <c r="F49"/>
  <c r="G49"/>
  <c r="H49"/>
  <c r="I49"/>
  <c r="J49"/>
  <c r="K49"/>
  <c r="D50"/>
  <c r="E50"/>
  <c r="F50"/>
  <c r="G50"/>
  <c r="H50"/>
  <c r="I50"/>
  <c r="J50"/>
  <c r="K50"/>
  <c r="D51"/>
  <c r="E51"/>
  <c r="F51"/>
  <c r="G51"/>
  <c r="H51"/>
  <c r="I51"/>
  <c r="J51"/>
  <c r="K51"/>
  <c r="D52"/>
  <c r="E52"/>
  <c r="F52"/>
  <c r="G52"/>
  <c r="H52"/>
  <c r="I52"/>
  <c r="J52"/>
  <c r="K52"/>
  <c r="D53"/>
  <c r="E53"/>
  <c r="F53"/>
  <c r="G53"/>
  <c r="H53"/>
  <c r="I53"/>
  <c r="J53"/>
  <c r="K53"/>
  <c r="D54"/>
  <c r="E54"/>
  <c r="F54"/>
  <c r="G54"/>
  <c r="H54"/>
  <c r="I54"/>
  <c r="J54"/>
  <c r="K54"/>
  <c r="D55"/>
  <c r="E55"/>
  <c r="F55"/>
  <c r="G55"/>
  <c r="H55"/>
  <c r="I55"/>
  <c r="J55"/>
  <c r="K55"/>
  <c r="D56"/>
  <c r="E56"/>
  <c r="F56"/>
  <c r="G56"/>
  <c r="H56"/>
  <c r="I56"/>
  <c r="J56"/>
  <c r="K56"/>
  <c r="D57"/>
  <c r="E57"/>
  <c r="F57"/>
  <c r="G57"/>
  <c r="H57"/>
  <c r="I57"/>
  <c r="J57"/>
  <c r="K57"/>
  <c r="D58"/>
  <c r="E58"/>
  <c r="F58"/>
  <c r="G58"/>
  <c r="H58"/>
  <c r="I58"/>
  <c r="J58"/>
  <c r="K58"/>
  <c r="D59"/>
  <c r="E59"/>
  <c r="F59"/>
  <c r="G59"/>
  <c r="H59"/>
  <c r="I59"/>
  <c r="J59"/>
  <c r="K59"/>
  <c r="D60"/>
  <c r="E60"/>
  <c r="F60"/>
  <c r="G60"/>
  <c r="H60"/>
  <c r="I60"/>
  <c r="J60"/>
  <c r="K60"/>
  <c r="D61"/>
  <c r="E61"/>
  <c r="F61"/>
  <c r="G61"/>
  <c r="H61"/>
  <c r="I61"/>
  <c r="J61"/>
  <c r="K61"/>
  <c r="D62"/>
  <c r="E62"/>
  <c r="F62"/>
  <c r="G62"/>
  <c r="H62"/>
  <c r="I62"/>
  <c r="J62"/>
  <c r="K62"/>
  <c r="D63"/>
  <c r="E63"/>
  <c r="F63"/>
  <c r="G63"/>
  <c r="H63"/>
  <c r="I63"/>
  <c r="J63"/>
  <c r="K63"/>
  <c r="D64"/>
  <c r="E64"/>
  <c r="F64"/>
  <c r="G64"/>
  <c r="H64"/>
  <c r="I64"/>
  <c r="J64"/>
  <c r="K64"/>
  <c r="D65"/>
  <c r="E65"/>
  <c r="F65"/>
  <c r="G65"/>
  <c r="H65"/>
  <c r="I65"/>
  <c r="J65"/>
  <c r="K65"/>
  <c r="D66"/>
  <c r="E66"/>
  <c r="F66"/>
  <c r="G66"/>
  <c r="H66"/>
  <c r="I66"/>
  <c r="J66"/>
  <c r="K66"/>
  <c r="D67"/>
  <c r="E67"/>
  <c r="F67"/>
  <c r="G67"/>
  <c r="H67"/>
  <c r="I67"/>
  <c r="J67"/>
  <c r="K67"/>
  <c r="D68"/>
  <c r="E68"/>
  <c r="F68"/>
  <c r="G68"/>
  <c r="H68"/>
  <c r="I68"/>
  <c r="J68"/>
  <c r="K68"/>
  <c r="D69"/>
  <c r="E69"/>
  <c r="F69"/>
  <c r="G69"/>
  <c r="H69"/>
  <c r="I69"/>
  <c r="J69"/>
  <c r="K69"/>
  <c r="D70"/>
  <c r="E70"/>
  <c r="F70"/>
  <c r="G70"/>
  <c r="H70"/>
  <c r="I70"/>
  <c r="J70"/>
  <c r="K70"/>
  <c r="D71"/>
  <c r="E71"/>
  <c r="F71"/>
  <c r="G71"/>
  <c r="H71"/>
  <c r="I71"/>
  <c r="J71"/>
  <c r="K71"/>
  <c r="D72"/>
  <c r="E72"/>
  <c r="F72"/>
  <c r="G72"/>
  <c r="H72"/>
  <c r="I72"/>
  <c r="J72"/>
  <c r="K72"/>
  <c r="D73"/>
  <c r="E73"/>
  <c r="F73"/>
  <c r="G73"/>
  <c r="H73"/>
  <c r="I73"/>
  <c r="J73"/>
  <c r="K73"/>
  <c r="D74"/>
  <c r="E74"/>
  <c r="F74"/>
  <c r="G74"/>
  <c r="H74"/>
  <c r="I74"/>
  <c r="J74"/>
  <c r="K74"/>
  <c r="D75"/>
  <c r="E75"/>
  <c r="F75"/>
  <c r="G75"/>
  <c r="H75"/>
  <c r="I75"/>
  <c r="J75"/>
  <c r="K75"/>
  <c r="D76"/>
  <c r="E76"/>
  <c r="F76"/>
  <c r="G76"/>
  <c r="H76"/>
  <c r="I76"/>
  <c r="J76"/>
  <c r="K76"/>
  <c r="D77"/>
  <c r="E77"/>
  <c r="F77"/>
  <c r="G77"/>
  <c r="H77"/>
  <c r="I77"/>
  <c r="J77"/>
  <c r="K77"/>
  <c r="D78"/>
  <c r="E78"/>
  <c r="F78"/>
  <c r="G78"/>
  <c r="H78"/>
  <c r="I78"/>
  <c r="J78"/>
  <c r="K78"/>
  <c r="D79"/>
  <c r="E79"/>
  <c r="F79"/>
  <c r="G79"/>
  <c r="H79"/>
  <c r="I79"/>
  <c r="J79"/>
  <c r="K79"/>
  <c r="D80"/>
  <c r="E80"/>
  <c r="F80"/>
  <c r="G80"/>
  <c r="H80"/>
  <c r="I80"/>
  <c r="J80"/>
  <c r="K80"/>
  <c r="D81"/>
  <c r="E81"/>
  <c r="F81"/>
  <c r="G81"/>
  <c r="H81"/>
  <c r="I81"/>
  <c r="J81"/>
  <c r="K81"/>
  <c r="D82"/>
  <c r="E82"/>
  <c r="F82"/>
  <c r="G82"/>
  <c r="H82"/>
  <c r="I82"/>
  <c r="J82"/>
  <c r="K82"/>
  <c r="D83"/>
  <c r="E83"/>
  <c r="F83"/>
  <c r="G83"/>
  <c r="H83"/>
  <c r="I83"/>
  <c r="J83"/>
  <c r="K83"/>
  <c r="D84"/>
  <c r="E84"/>
  <c r="F84"/>
  <c r="G84"/>
  <c r="H84"/>
  <c r="I84"/>
  <c r="J84"/>
  <c r="K84"/>
  <c r="D85"/>
  <c r="E85"/>
  <c r="F85"/>
  <c r="G85"/>
  <c r="H85"/>
  <c r="I85"/>
  <c r="J85"/>
  <c r="K85"/>
  <c r="D86"/>
  <c r="E86"/>
  <c r="F86"/>
  <c r="G86"/>
  <c r="H86"/>
  <c r="I86"/>
  <c r="J86"/>
  <c r="K86"/>
  <c r="D87"/>
  <c r="E87"/>
  <c r="F87"/>
  <c r="G87"/>
  <c r="H87"/>
  <c r="I87"/>
  <c r="J87"/>
  <c r="K87"/>
  <c r="D88"/>
  <c r="E88"/>
  <c r="F88"/>
  <c r="G88"/>
  <c r="H88"/>
  <c r="I88"/>
  <c r="J88"/>
  <c r="K88"/>
  <c r="D89"/>
  <c r="E89"/>
  <c r="F89"/>
  <c r="G89"/>
  <c r="H89"/>
  <c r="I89"/>
  <c r="J89"/>
  <c r="K89"/>
  <c r="D90"/>
  <c r="E90"/>
  <c r="F90"/>
  <c r="G90"/>
  <c r="H90"/>
  <c r="I90"/>
  <c r="J90"/>
  <c r="K90"/>
  <c r="D91"/>
  <c r="E91"/>
  <c r="F91"/>
  <c r="G91"/>
  <c r="H91"/>
  <c r="I91"/>
  <c r="J91"/>
  <c r="K91"/>
  <c r="D92"/>
  <c r="E92"/>
  <c r="F92"/>
  <c r="G92"/>
  <c r="H92"/>
  <c r="I92"/>
  <c r="J92"/>
  <c r="K92"/>
  <c r="D93"/>
  <c r="E93"/>
  <c r="F93"/>
  <c r="G93"/>
  <c r="H93"/>
  <c r="I93"/>
  <c r="J93"/>
  <c r="K93"/>
  <c r="D94"/>
  <c r="E94"/>
  <c r="F94"/>
  <c r="G94"/>
  <c r="H94"/>
  <c r="I94"/>
  <c r="J94"/>
  <c r="K94"/>
  <c r="D95"/>
  <c r="E95"/>
  <c r="F95"/>
  <c r="G95"/>
  <c r="H95"/>
  <c r="I95"/>
  <c r="J95"/>
  <c r="K95"/>
  <c r="D96"/>
  <c r="E96"/>
  <c r="F96"/>
  <c r="G96"/>
  <c r="H96"/>
  <c r="I96"/>
  <c r="J96"/>
  <c r="K96"/>
  <c r="D97"/>
  <c r="E97"/>
  <c r="F97"/>
  <c r="G97"/>
  <c r="H97"/>
  <c r="I97"/>
  <c r="J97"/>
  <c r="K97"/>
  <c r="D98"/>
  <c r="E98"/>
  <c r="F98"/>
  <c r="G98"/>
  <c r="H98"/>
  <c r="I98"/>
  <c r="J98"/>
  <c r="K98"/>
  <c r="D99"/>
  <c r="E99"/>
  <c r="F99"/>
  <c r="G99"/>
  <c r="H99"/>
  <c r="I99"/>
  <c r="J99"/>
  <c r="K99"/>
  <c r="D100"/>
  <c r="E100"/>
  <c r="F100"/>
  <c r="G100"/>
  <c r="H100"/>
  <c r="I100"/>
  <c r="J100"/>
  <c r="K100"/>
  <c r="D101"/>
  <c r="E101"/>
  <c r="F101"/>
  <c r="G101"/>
  <c r="H101"/>
  <c r="I101"/>
  <c r="J101"/>
  <c r="K101"/>
  <c r="D102"/>
  <c r="E102"/>
  <c r="F102"/>
  <c r="G102"/>
  <c r="H102"/>
  <c r="I102"/>
  <c r="J102"/>
  <c r="K102"/>
  <c r="D103"/>
  <c r="E103"/>
  <c r="F103"/>
  <c r="G103"/>
  <c r="H103"/>
  <c r="I103"/>
  <c r="J103"/>
  <c r="K103"/>
  <c r="D104"/>
  <c r="E104"/>
  <c r="F104"/>
  <c r="G104"/>
  <c r="H104"/>
  <c r="I104"/>
  <c r="J104"/>
  <c r="K104"/>
  <c r="D105"/>
  <c r="E105"/>
  <c r="F105"/>
  <c r="G105"/>
  <c r="H105"/>
  <c r="I105"/>
  <c r="J105"/>
  <c r="K105"/>
  <c r="D106"/>
  <c r="E106"/>
  <c r="F106"/>
  <c r="G106"/>
  <c r="H106"/>
  <c r="I106"/>
  <c r="J106"/>
  <c r="K106"/>
  <c r="D107"/>
  <c r="E107"/>
  <c r="F107"/>
  <c r="G107"/>
  <c r="H107"/>
  <c r="I107"/>
  <c r="J107"/>
  <c r="K107"/>
  <c r="D108"/>
  <c r="E108"/>
  <c r="F108"/>
  <c r="G108"/>
  <c r="H108"/>
  <c r="I108"/>
  <c r="J108"/>
  <c r="K108"/>
  <c r="D109"/>
  <c r="E109"/>
  <c r="F109"/>
  <c r="G109"/>
  <c r="H109"/>
  <c r="I109"/>
  <c r="J109"/>
  <c r="K109"/>
  <c r="D110"/>
  <c r="E110"/>
  <c r="F110"/>
  <c r="G110"/>
  <c r="H110"/>
  <c r="I110"/>
  <c r="J110"/>
  <c r="K110"/>
  <c r="D111"/>
  <c r="E111"/>
  <c r="F111"/>
  <c r="G111"/>
  <c r="H111"/>
  <c r="I111"/>
  <c r="J111"/>
  <c r="K111"/>
  <c r="D112"/>
  <c r="E112"/>
  <c r="F112"/>
  <c r="G112"/>
  <c r="H112"/>
  <c r="I112"/>
  <c r="J112"/>
  <c r="K112"/>
  <c r="D113"/>
  <c r="E113"/>
  <c r="F113"/>
  <c r="G113"/>
  <c r="H113"/>
  <c r="I113"/>
  <c r="J113"/>
  <c r="K113"/>
  <c r="D114"/>
  <c r="E114"/>
  <c r="F114"/>
  <c r="G114"/>
  <c r="H114"/>
  <c r="I114"/>
  <c r="J114"/>
  <c r="K114"/>
  <c r="D115"/>
  <c r="E115"/>
  <c r="F115"/>
  <c r="G115"/>
  <c r="H115"/>
  <c r="I115"/>
  <c r="J115"/>
  <c r="K115"/>
  <c r="D116"/>
  <c r="E116"/>
  <c r="F116"/>
  <c r="G116"/>
  <c r="H116"/>
  <c r="I116"/>
  <c r="J116"/>
  <c r="K116"/>
  <c r="D117"/>
  <c r="E117"/>
  <c r="F117"/>
  <c r="G117"/>
  <c r="H117"/>
  <c r="I117"/>
  <c r="J117"/>
  <c r="K117"/>
  <c r="D118"/>
  <c r="E118"/>
  <c r="F118"/>
  <c r="G118"/>
  <c r="H118"/>
  <c r="I118"/>
  <c r="J118"/>
  <c r="K118"/>
  <c r="D119"/>
  <c r="E119"/>
  <c r="F119"/>
  <c r="G119"/>
  <c r="H119"/>
  <c r="I119"/>
  <c r="J119"/>
  <c r="K119"/>
  <c r="D120"/>
  <c r="E120"/>
  <c r="F120"/>
  <c r="G120"/>
  <c r="H120"/>
  <c r="I120"/>
  <c r="J120"/>
  <c r="K120"/>
  <c r="D121"/>
  <c r="E121"/>
  <c r="F121"/>
  <c r="G121"/>
  <c r="H121"/>
  <c r="I121"/>
  <c r="J121"/>
  <c r="K121"/>
  <c r="D122"/>
  <c r="E122"/>
  <c r="F122"/>
  <c r="G122"/>
  <c r="H122"/>
  <c r="I122"/>
  <c r="J122"/>
  <c r="K122"/>
  <c r="D123"/>
  <c r="E123"/>
  <c r="F123"/>
  <c r="G123"/>
  <c r="H123"/>
  <c r="I123"/>
  <c r="J123"/>
  <c r="K123"/>
  <c r="D124"/>
  <c r="E124"/>
  <c r="F124"/>
  <c r="G124"/>
  <c r="H124"/>
  <c r="I124"/>
  <c r="J124"/>
  <c r="K124"/>
  <c r="D125"/>
  <c r="E125"/>
  <c r="F125"/>
  <c r="G125"/>
  <c r="H125"/>
  <c r="I125"/>
  <c r="J125"/>
  <c r="K125"/>
  <c r="D126"/>
  <c r="E126"/>
  <c r="F126"/>
  <c r="G126"/>
  <c r="H126"/>
  <c r="I126"/>
  <c r="J126"/>
  <c r="K126"/>
  <c r="D127"/>
  <c r="E127"/>
  <c r="F127"/>
  <c r="G127"/>
  <c r="H127"/>
  <c r="I127"/>
  <c r="J127"/>
  <c r="K127"/>
  <c r="D128"/>
  <c r="E128"/>
  <c r="F128"/>
  <c r="G128"/>
  <c r="H128"/>
  <c r="I128"/>
  <c r="J128"/>
  <c r="K128"/>
  <c r="D129"/>
  <c r="E129"/>
  <c r="F129"/>
  <c r="G129"/>
  <c r="H129"/>
  <c r="I129"/>
  <c r="J129"/>
  <c r="K129"/>
  <c r="D130"/>
  <c r="E130"/>
  <c r="F130"/>
  <c r="G130"/>
  <c r="H130"/>
  <c r="I130"/>
  <c r="J130"/>
  <c r="K130"/>
  <c r="D131"/>
  <c r="E131"/>
  <c r="F131"/>
  <c r="G131"/>
  <c r="H131"/>
  <c r="I131"/>
  <c r="J131"/>
  <c r="K131"/>
  <c r="D132"/>
  <c r="E132"/>
  <c r="F132"/>
  <c r="G132"/>
  <c r="H132"/>
  <c r="I132"/>
  <c r="J132"/>
  <c r="K132"/>
  <c r="D133"/>
  <c r="E133"/>
  <c r="F133"/>
  <c r="G133"/>
  <c r="H133"/>
  <c r="I133"/>
  <c r="J133"/>
  <c r="K133"/>
  <c r="D134"/>
  <c r="E134"/>
  <c r="F134"/>
  <c r="G134"/>
  <c r="H134"/>
  <c r="I134"/>
  <c r="J134"/>
  <c r="K134"/>
  <c r="D135"/>
  <c r="E135"/>
  <c r="F135"/>
  <c r="G135"/>
  <c r="H135"/>
  <c r="I135"/>
  <c r="J135"/>
  <c r="K135"/>
  <c r="D136"/>
  <c r="E136"/>
  <c r="F136"/>
  <c r="G136"/>
  <c r="H136"/>
  <c r="I136"/>
  <c r="J136"/>
  <c r="K136"/>
  <c r="D137"/>
  <c r="E137"/>
  <c r="F137"/>
  <c r="G137"/>
  <c r="H137"/>
  <c r="I137"/>
  <c r="J137"/>
  <c r="K137"/>
  <c r="D138"/>
  <c r="E138"/>
  <c r="F138"/>
  <c r="G138"/>
  <c r="H138"/>
  <c r="I138"/>
  <c r="J138"/>
  <c r="K138"/>
  <c r="D139"/>
  <c r="E139"/>
  <c r="F139"/>
  <c r="G139"/>
  <c r="H139"/>
  <c r="I139"/>
  <c r="J139"/>
  <c r="K139"/>
  <c r="D140"/>
  <c r="E140"/>
  <c r="F140"/>
  <c r="G140"/>
  <c r="H140"/>
  <c r="I140"/>
  <c r="J140"/>
  <c r="K140"/>
  <c r="D141"/>
  <c r="E141"/>
  <c r="F141"/>
  <c r="G141"/>
  <c r="H141"/>
  <c r="I141"/>
  <c r="J141"/>
  <c r="K141"/>
  <c r="D142"/>
  <c r="E142"/>
  <c r="F142"/>
  <c r="G142"/>
  <c r="H142"/>
  <c r="I142"/>
  <c r="J142"/>
  <c r="K142"/>
  <c r="D143"/>
  <c r="E143"/>
  <c r="F143"/>
  <c r="G143"/>
  <c r="H143"/>
  <c r="I143"/>
  <c r="J143"/>
  <c r="K143"/>
  <c r="D144"/>
  <c r="E144"/>
  <c r="F144"/>
  <c r="G144"/>
  <c r="H144"/>
  <c r="I144"/>
  <c r="J144"/>
  <c r="K144"/>
  <c r="D145"/>
  <c r="E145"/>
  <c r="F145"/>
  <c r="G145"/>
  <c r="H145"/>
  <c r="I145"/>
  <c r="J145"/>
  <c r="K145"/>
  <c r="D146"/>
  <c r="E146"/>
  <c r="F146"/>
  <c r="G146"/>
  <c r="H146"/>
  <c r="I146"/>
  <c r="J146"/>
  <c r="K146"/>
  <c r="D147"/>
  <c r="E147"/>
  <c r="F147"/>
  <c r="G147"/>
  <c r="H147"/>
  <c r="I147"/>
  <c r="J147"/>
  <c r="K147"/>
  <c r="D148"/>
  <c r="E148"/>
  <c r="F148"/>
  <c r="G148"/>
  <c r="H148"/>
  <c r="I148"/>
  <c r="J148"/>
  <c r="K148"/>
  <c r="D149"/>
  <c r="E149"/>
  <c r="F149"/>
  <c r="G149"/>
  <c r="H149"/>
  <c r="I149"/>
  <c r="J149"/>
  <c r="K149"/>
  <c r="D150"/>
  <c r="E150"/>
  <c r="F150"/>
  <c r="G150"/>
  <c r="H150"/>
  <c r="I150"/>
  <c r="J150"/>
  <c r="K150"/>
  <c r="D151"/>
  <c r="E151"/>
  <c r="F151"/>
  <c r="G151"/>
  <c r="H151"/>
  <c r="I151"/>
  <c r="J151"/>
  <c r="K151"/>
  <c r="D152"/>
  <c r="E152"/>
  <c r="F152"/>
  <c r="G152"/>
  <c r="H152"/>
  <c r="I152"/>
  <c r="J152"/>
  <c r="K152"/>
  <c r="D153"/>
  <c r="E153"/>
  <c r="F153"/>
  <c r="G153"/>
  <c r="H153"/>
  <c r="I153"/>
  <c r="J153"/>
  <c r="K153"/>
  <c r="D154"/>
  <c r="E154"/>
  <c r="F154"/>
  <c r="G154"/>
  <c r="H154"/>
  <c r="I154"/>
  <c r="J154"/>
  <c r="K154"/>
  <c r="D155"/>
  <c r="E155"/>
  <c r="F155"/>
  <c r="G155"/>
  <c r="H155"/>
  <c r="I155"/>
  <c r="J155"/>
  <c r="K155"/>
  <c r="D156"/>
  <c r="E156"/>
  <c r="F156"/>
  <c r="G156"/>
  <c r="H156"/>
  <c r="I156"/>
  <c r="J156"/>
  <c r="K156"/>
  <c r="D157"/>
  <c r="E157"/>
  <c r="F157"/>
  <c r="G157"/>
  <c r="H157"/>
  <c r="I157"/>
  <c r="J157"/>
  <c r="K157"/>
  <c r="D158"/>
  <c r="E158"/>
  <c r="F158"/>
  <c r="G158"/>
  <c r="H158"/>
  <c r="I158"/>
  <c r="J158"/>
  <c r="K158"/>
  <c r="D159"/>
  <c r="E159"/>
  <c r="F159"/>
  <c r="G159"/>
  <c r="H159"/>
  <c r="I159"/>
  <c r="J159"/>
  <c r="K159"/>
  <c r="D160"/>
  <c r="E160"/>
  <c r="F160"/>
  <c r="G160"/>
  <c r="H160"/>
  <c r="I160"/>
  <c r="J160"/>
  <c r="K160"/>
  <c r="D161"/>
  <c r="E161"/>
  <c r="F161"/>
  <c r="G161"/>
  <c r="H161"/>
  <c r="I161"/>
  <c r="J161"/>
  <c r="K161"/>
  <c r="D162"/>
  <c r="E162"/>
  <c r="F162"/>
  <c r="G162"/>
  <c r="H162"/>
  <c r="I162"/>
  <c r="J162"/>
  <c r="K162"/>
  <c r="D163"/>
  <c r="E163"/>
  <c r="F163"/>
  <c r="G163"/>
  <c r="H163"/>
  <c r="I163"/>
  <c r="J163"/>
  <c r="K163"/>
  <c r="D164"/>
  <c r="E164"/>
  <c r="F164"/>
  <c r="G164"/>
  <c r="H164"/>
  <c r="I164"/>
  <c r="J164"/>
  <c r="K164"/>
  <c r="D165"/>
  <c r="E165"/>
  <c r="F165"/>
  <c r="G165"/>
  <c r="H165"/>
  <c r="I165"/>
  <c r="J165"/>
  <c r="K165"/>
  <c r="D166"/>
  <c r="E166"/>
  <c r="F166"/>
  <c r="G166"/>
  <c r="H166"/>
  <c r="I166"/>
  <c r="J166"/>
  <c r="K166"/>
  <c r="D167"/>
  <c r="E167"/>
  <c r="F167"/>
  <c r="G167"/>
  <c r="H167"/>
  <c r="I167"/>
  <c r="J167"/>
  <c r="K167"/>
  <c r="D168"/>
  <c r="E168"/>
  <c r="F168"/>
  <c r="G168"/>
  <c r="H168"/>
  <c r="I168"/>
  <c r="J168"/>
  <c r="K168"/>
  <c r="D169"/>
  <c r="E169"/>
  <c r="F169"/>
  <c r="G169"/>
  <c r="H169"/>
  <c r="I169"/>
  <c r="J169"/>
  <c r="K169"/>
  <c r="D170"/>
  <c r="E170"/>
  <c r="F170"/>
  <c r="G170"/>
  <c r="H170"/>
  <c r="I170"/>
  <c r="J170"/>
  <c r="K170"/>
  <c r="D171"/>
  <c r="E171"/>
  <c r="F171"/>
  <c r="G171"/>
  <c r="H171"/>
  <c r="I171"/>
  <c r="J171"/>
  <c r="K171"/>
  <c r="D172"/>
  <c r="E172"/>
  <c r="F172"/>
  <c r="G172"/>
  <c r="H172"/>
  <c r="I172"/>
  <c r="J172"/>
  <c r="K172"/>
  <c r="D173"/>
  <c r="E173"/>
  <c r="F173"/>
  <c r="G173"/>
  <c r="H173"/>
  <c r="I173"/>
  <c r="J173"/>
  <c r="K173"/>
  <c r="D174"/>
  <c r="E174"/>
  <c r="F174"/>
  <c r="G174"/>
  <c r="H174"/>
  <c r="I174"/>
  <c r="J174"/>
  <c r="K174"/>
  <c r="D175"/>
  <c r="E175"/>
  <c r="F175"/>
  <c r="G175"/>
  <c r="H175"/>
  <c r="I175"/>
  <c r="J175"/>
  <c r="K175"/>
  <c r="D176"/>
  <c r="E176"/>
  <c r="F176"/>
  <c r="G176"/>
  <c r="H176"/>
  <c r="I176"/>
  <c r="J176"/>
  <c r="K176"/>
  <c r="D177"/>
  <c r="E177"/>
  <c r="F177"/>
  <c r="G177"/>
  <c r="H177"/>
  <c r="I177"/>
  <c r="J177"/>
  <c r="K177"/>
  <c r="D178"/>
  <c r="E178"/>
  <c r="F178"/>
  <c r="G178"/>
  <c r="H178"/>
  <c r="I178"/>
  <c r="J178"/>
  <c r="K178"/>
  <c r="D179"/>
  <c r="E179"/>
  <c r="F179"/>
  <c r="G179"/>
  <c r="H179"/>
  <c r="I179"/>
  <c r="J179"/>
  <c r="K179"/>
  <c r="D180"/>
  <c r="E180"/>
  <c r="F180"/>
  <c r="G180"/>
  <c r="H180"/>
  <c r="I180"/>
  <c r="J180"/>
  <c r="K180"/>
  <c r="D181"/>
  <c r="E181"/>
  <c r="F181"/>
  <c r="G181"/>
  <c r="H181"/>
  <c r="I181"/>
  <c r="J181"/>
  <c r="K181"/>
  <c r="D182"/>
  <c r="E182"/>
  <c r="F182"/>
  <c r="G182"/>
  <c r="H182"/>
  <c r="I182"/>
  <c r="J182"/>
  <c r="K182"/>
  <c r="D183"/>
  <c r="E183"/>
  <c r="F183"/>
  <c r="G183"/>
  <c r="H183"/>
  <c r="I183"/>
  <c r="J183"/>
  <c r="K183"/>
  <c r="D184"/>
  <c r="E184"/>
  <c r="F184"/>
  <c r="G184"/>
  <c r="H184"/>
  <c r="I184"/>
  <c r="J184"/>
  <c r="K184"/>
  <c r="D185"/>
  <c r="E185"/>
  <c r="F185"/>
  <c r="G185"/>
  <c r="H185"/>
  <c r="I185"/>
  <c r="J185"/>
  <c r="K185"/>
  <c r="D186"/>
  <c r="E186"/>
  <c r="F186"/>
  <c r="G186"/>
  <c r="H186"/>
  <c r="I186"/>
  <c r="J186"/>
  <c r="K186"/>
  <c r="D187"/>
  <c r="E187"/>
  <c r="F187"/>
  <c r="G187"/>
  <c r="H187"/>
  <c r="I187"/>
  <c r="J187"/>
  <c r="K187"/>
  <c r="D188"/>
  <c r="E188"/>
  <c r="F188"/>
  <c r="G188"/>
  <c r="H188"/>
  <c r="I188"/>
  <c r="J188"/>
  <c r="K188"/>
  <c r="D189"/>
  <c r="E189"/>
  <c r="F189"/>
  <c r="G189"/>
  <c r="H189"/>
  <c r="I189"/>
  <c r="J189"/>
  <c r="K189"/>
  <c r="D190"/>
  <c r="E190"/>
  <c r="F190"/>
  <c r="G190"/>
  <c r="H190"/>
  <c r="I190"/>
  <c r="J190"/>
  <c r="K190"/>
  <c r="D191"/>
  <c r="E191"/>
  <c r="F191"/>
  <c r="G191"/>
  <c r="H191"/>
  <c r="I191"/>
  <c r="J191"/>
  <c r="K191"/>
  <c r="D192"/>
  <c r="E192"/>
  <c r="F192"/>
  <c r="G192"/>
  <c r="H192"/>
  <c r="I192"/>
  <c r="J192"/>
  <c r="K192"/>
  <c r="D193"/>
  <c r="E193"/>
  <c r="F193"/>
  <c r="G193"/>
  <c r="H193"/>
  <c r="I193"/>
  <c r="J193"/>
  <c r="K193"/>
  <c r="D194"/>
  <c r="E194"/>
  <c r="F194"/>
  <c r="G194"/>
  <c r="H194"/>
  <c r="I194"/>
  <c r="J194"/>
  <c r="K194"/>
  <c r="D195"/>
  <c r="E195"/>
  <c r="F195"/>
  <c r="G195"/>
  <c r="H195"/>
  <c r="I195"/>
  <c r="J195"/>
  <c r="K195"/>
  <c r="D196"/>
  <c r="E196"/>
  <c r="F196"/>
  <c r="G196"/>
  <c r="H196"/>
  <c r="I196"/>
  <c r="J196"/>
  <c r="K196"/>
  <c r="D197"/>
  <c r="E197"/>
  <c r="F197"/>
  <c r="G197"/>
  <c r="H197"/>
  <c r="I197"/>
  <c r="J197"/>
  <c r="K197"/>
  <c r="D198"/>
  <c r="E198"/>
  <c r="F198"/>
  <c r="G198"/>
  <c r="H198"/>
  <c r="I198"/>
  <c r="J198"/>
  <c r="K198"/>
  <c r="D199"/>
  <c r="E199"/>
  <c r="F199"/>
  <c r="G199"/>
  <c r="H199"/>
  <c r="I199"/>
  <c r="J199"/>
  <c r="K199"/>
  <c r="D200"/>
  <c r="E200"/>
  <c r="F200"/>
  <c r="G200"/>
  <c r="H200"/>
  <c r="I200"/>
  <c r="J200"/>
  <c r="K200"/>
  <c r="D201"/>
  <c r="E201"/>
  <c r="F201"/>
  <c r="G201"/>
  <c r="H201"/>
  <c r="I201"/>
  <c r="J201"/>
  <c r="K201"/>
  <c r="D202"/>
  <c r="E202"/>
  <c r="F202"/>
  <c r="G202"/>
  <c r="H202"/>
  <c r="I202"/>
  <c r="J202"/>
  <c r="K202"/>
  <c r="D203"/>
  <c r="E203"/>
  <c r="F203"/>
  <c r="G203"/>
  <c r="H203"/>
  <c r="I203"/>
  <c r="J203"/>
  <c r="K203"/>
  <c r="D204"/>
  <c r="E204"/>
  <c r="F204"/>
  <c r="G204"/>
  <c r="H204"/>
  <c r="I204"/>
  <c r="J204"/>
  <c r="K204"/>
  <c r="D205"/>
  <c r="E205"/>
  <c r="F205"/>
  <c r="G205"/>
  <c r="H205"/>
  <c r="I205"/>
  <c r="J205"/>
  <c r="K205"/>
  <c r="D206"/>
  <c r="E206"/>
  <c r="F206"/>
  <c r="G206"/>
  <c r="H206"/>
  <c r="I206"/>
  <c r="J206"/>
  <c r="K206"/>
  <c r="D207"/>
  <c r="E207"/>
  <c r="F207"/>
  <c r="G207"/>
  <c r="H207"/>
  <c r="I207"/>
  <c r="J207"/>
  <c r="K207"/>
  <c r="D208"/>
  <c r="E208"/>
  <c r="F208"/>
  <c r="G208"/>
  <c r="H208"/>
  <c r="I208"/>
  <c r="J208"/>
  <c r="K208"/>
  <c r="D209"/>
  <c r="E209"/>
  <c r="F209"/>
  <c r="G209"/>
  <c r="H209"/>
  <c r="I209"/>
  <c r="J209"/>
  <c r="K209"/>
  <c r="D210"/>
  <c r="E210"/>
  <c r="F210"/>
  <c r="G210"/>
  <c r="H210"/>
  <c r="I210"/>
  <c r="J210"/>
  <c r="K210"/>
  <c r="D211"/>
  <c r="E211"/>
  <c r="F211"/>
  <c r="G211"/>
  <c r="H211"/>
  <c r="I211"/>
  <c r="J211"/>
  <c r="K211"/>
  <c r="D212"/>
  <c r="E212"/>
  <c r="F212"/>
  <c r="G212"/>
  <c r="H212"/>
  <c r="I212"/>
  <c r="J212"/>
  <c r="K212"/>
  <c r="D213"/>
  <c r="E213"/>
  <c r="F213"/>
  <c r="G213"/>
  <c r="H213"/>
  <c r="I213"/>
  <c r="J213"/>
  <c r="K213"/>
  <c r="D214"/>
  <c r="E214"/>
  <c r="F214"/>
  <c r="G214"/>
  <c r="H214"/>
  <c r="I214"/>
  <c r="J214"/>
  <c r="K214"/>
  <c r="D215"/>
  <c r="E215"/>
  <c r="F215"/>
  <c r="G215"/>
  <c r="H215"/>
  <c r="I215"/>
  <c r="J215"/>
  <c r="K215"/>
  <c r="D216"/>
  <c r="E216"/>
  <c r="F216"/>
  <c r="G216"/>
  <c r="H216"/>
  <c r="I216"/>
  <c r="J216"/>
  <c r="K216"/>
  <c r="D217"/>
  <c r="E217"/>
  <c r="F217"/>
  <c r="G217"/>
  <c r="H217"/>
  <c r="I217"/>
  <c r="J217"/>
  <c r="K217"/>
  <c r="D218"/>
  <c r="E218"/>
  <c r="F218"/>
  <c r="G218"/>
  <c r="H218"/>
  <c r="I218"/>
  <c r="J218"/>
  <c r="K218"/>
  <c r="D219"/>
  <c r="E219"/>
  <c r="F219"/>
  <c r="G219"/>
  <c r="H219"/>
  <c r="I219"/>
  <c r="J219"/>
  <c r="K219"/>
  <c r="D220"/>
  <c r="E220"/>
  <c r="F220"/>
  <c r="G220"/>
  <c r="H220"/>
  <c r="I220"/>
  <c r="J220"/>
  <c r="K220"/>
  <c r="D221"/>
  <c r="E221"/>
  <c r="F221"/>
  <c r="G221"/>
  <c r="H221"/>
  <c r="I221"/>
  <c r="J221"/>
  <c r="K221"/>
  <c r="D222"/>
  <c r="E222"/>
  <c r="F222"/>
  <c r="G222"/>
  <c r="H222"/>
  <c r="I222"/>
  <c r="J222"/>
  <c r="K222"/>
  <c r="D223"/>
  <c r="E223"/>
  <c r="F223"/>
  <c r="G223"/>
  <c r="H223"/>
  <c r="I223"/>
  <c r="J223"/>
  <c r="K223"/>
  <c r="D224"/>
  <c r="E224"/>
  <c r="F224"/>
  <c r="G224"/>
  <c r="H224"/>
  <c r="I224"/>
  <c r="J224"/>
  <c r="K224"/>
  <c r="D225"/>
  <c r="E225"/>
  <c r="F225"/>
  <c r="G225"/>
  <c r="H225"/>
  <c r="I225"/>
  <c r="J225"/>
  <c r="K225"/>
  <c r="D226"/>
  <c r="E226"/>
  <c r="F226"/>
  <c r="G226"/>
  <c r="H226"/>
  <c r="I226"/>
  <c r="J226"/>
  <c r="K226"/>
  <c r="D227"/>
  <c r="E227"/>
  <c r="F227"/>
  <c r="G227"/>
  <c r="H227"/>
  <c r="I227"/>
  <c r="J227"/>
  <c r="K227"/>
  <c r="D228"/>
  <c r="E228"/>
  <c r="F228"/>
  <c r="G228"/>
  <c r="H228"/>
  <c r="I228"/>
  <c r="J228"/>
  <c r="K228"/>
  <c r="D229"/>
  <c r="E229"/>
  <c r="F229"/>
  <c r="G229"/>
  <c r="H229"/>
  <c r="I229"/>
  <c r="J229"/>
  <c r="K229"/>
  <c r="D230"/>
  <c r="E230"/>
  <c r="F230"/>
  <c r="G230"/>
  <c r="H230"/>
  <c r="I230"/>
  <c r="J230"/>
  <c r="K230"/>
  <c r="D231"/>
  <c r="E231"/>
  <c r="F231"/>
  <c r="G231"/>
  <c r="H231"/>
  <c r="I231"/>
  <c r="J231"/>
  <c r="K231"/>
  <c r="D232"/>
  <c r="E232"/>
  <c r="F232"/>
  <c r="G232"/>
  <c r="H232"/>
  <c r="I232"/>
  <c r="J232"/>
  <c r="K232"/>
  <c r="D233"/>
  <c r="E233"/>
  <c r="F233"/>
  <c r="G233"/>
  <c r="H233"/>
  <c r="I233"/>
  <c r="J233"/>
  <c r="K233"/>
  <c r="D234"/>
  <c r="E234"/>
  <c r="F234"/>
  <c r="G234"/>
  <c r="H234"/>
  <c r="I234"/>
  <c r="J234"/>
  <c r="K234"/>
  <c r="D235"/>
  <c r="E235"/>
  <c r="F235"/>
  <c r="G235"/>
  <c r="H235"/>
  <c r="I235"/>
  <c r="J235"/>
  <c r="K235"/>
  <c r="D236"/>
  <c r="E236"/>
  <c r="F236"/>
  <c r="G236"/>
  <c r="H236"/>
  <c r="I236"/>
  <c r="J236"/>
  <c r="K236"/>
  <c r="D237"/>
  <c r="E237"/>
  <c r="F237"/>
  <c r="G237"/>
  <c r="H237"/>
  <c r="I237"/>
  <c r="J237"/>
  <c r="K237"/>
  <c r="D238"/>
  <c r="E238"/>
  <c r="F238"/>
  <c r="G238"/>
  <c r="H238"/>
  <c r="I238"/>
  <c r="J238"/>
  <c r="K238"/>
  <c r="D239"/>
  <c r="E239"/>
  <c r="F239"/>
  <c r="G239"/>
  <c r="H239"/>
  <c r="I239"/>
  <c r="J239"/>
  <c r="K239"/>
  <c r="D240"/>
  <c r="E240"/>
  <c r="F240"/>
  <c r="G240"/>
  <c r="H240"/>
  <c r="I240"/>
  <c r="J240"/>
  <c r="K240"/>
  <c r="D241"/>
  <c r="E241"/>
  <c r="F241"/>
  <c r="G241"/>
  <c r="H241"/>
  <c r="I241"/>
  <c r="J241"/>
  <c r="K241"/>
  <c r="D242"/>
  <c r="E242"/>
  <c r="F242"/>
  <c r="G242"/>
  <c r="H242"/>
  <c r="I242"/>
  <c r="J242"/>
  <c r="K242"/>
  <c r="D243"/>
  <c r="E243"/>
  <c r="F243"/>
  <c r="G243"/>
  <c r="H243"/>
  <c r="I243"/>
  <c r="J243"/>
  <c r="K243"/>
  <c r="D244"/>
  <c r="E244"/>
  <c r="F244"/>
  <c r="G244"/>
  <c r="H244"/>
  <c r="I244"/>
  <c r="J244"/>
  <c r="K244"/>
  <c r="D245"/>
  <c r="E245"/>
  <c r="F245"/>
  <c r="G245"/>
  <c r="H245"/>
  <c r="I245"/>
  <c r="J245"/>
  <c r="K245"/>
  <c r="D246"/>
  <c r="E246"/>
  <c r="F246"/>
  <c r="G246"/>
  <c r="H246"/>
  <c r="I246"/>
  <c r="J246"/>
  <c r="K246"/>
  <c r="D247"/>
  <c r="E247"/>
  <c r="F247"/>
  <c r="G247"/>
  <c r="H247"/>
  <c r="I247"/>
  <c r="J247"/>
  <c r="K247"/>
  <c r="D248"/>
  <c r="E248"/>
  <c r="F248"/>
  <c r="G248"/>
  <c r="H248"/>
  <c r="I248"/>
  <c r="J248"/>
  <c r="K248"/>
  <c r="D249"/>
  <c r="E249"/>
  <c r="F249"/>
  <c r="G249"/>
  <c r="H249"/>
  <c r="I249"/>
  <c r="J249"/>
  <c r="K249"/>
  <c r="D250"/>
  <c r="E250"/>
  <c r="F250"/>
  <c r="G250"/>
  <c r="H250"/>
  <c r="I250"/>
  <c r="J250"/>
  <c r="K250"/>
  <c r="D251"/>
  <c r="E251"/>
  <c r="F251"/>
  <c r="G251"/>
  <c r="H251"/>
  <c r="I251"/>
  <c r="J251"/>
  <c r="K251"/>
  <c r="D252"/>
  <c r="E252"/>
  <c r="F252"/>
  <c r="G252"/>
  <c r="H252"/>
  <c r="I252"/>
  <c r="J252"/>
  <c r="K252"/>
  <c r="D253"/>
  <c r="E253"/>
  <c r="F253"/>
  <c r="G253"/>
  <c r="H253"/>
  <c r="I253"/>
  <c r="J253"/>
  <c r="K253"/>
  <c r="D254"/>
  <c r="E254"/>
  <c r="F254"/>
  <c r="G254"/>
  <c r="H254"/>
  <c r="I254"/>
  <c r="J254"/>
  <c r="K254"/>
  <c r="D255"/>
  <c r="E255"/>
  <c r="F255"/>
  <c r="G255"/>
  <c r="H255"/>
  <c r="I255"/>
  <c r="J255"/>
  <c r="K255"/>
  <c r="D256"/>
  <c r="E256"/>
  <c r="F256"/>
  <c r="G256"/>
  <c r="H256"/>
  <c r="I256"/>
  <c r="J256"/>
  <c r="K256"/>
  <c r="D257"/>
  <c r="E257"/>
  <c r="F257"/>
  <c r="G257"/>
  <c r="H257"/>
  <c r="I257"/>
  <c r="J257"/>
  <c r="K257"/>
  <c r="D258"/>
  <c r="E258"/>
  <c r="F258"/>
  <c r="G258"/>
  <c r="H258"/>
  <c r="I258"/>
  <c r="J258"/>
  <c r="K258"/>
  <c r="D259"/>
  <c r="E259"/>
  <c r="F259"/>
  <c r="G259"/>
  <c r="H259"/>
  <c r="I259"/>
  <c r="J259"/>
  <c r="K259"/>
  <c r="D260"/>
  <c r="E260"/>
  <c r="F260"/>
  <c r="G260"/>
  <c r="H260"/>
  <c r="I260"/>
  <c r="J260"/>
  <c r="K260"/>
  <c r="D261"/>
  <c r="E261"/>
  <c r="F261"/>
  <c r="G261"/>
  <c r="H261"/>
  <c r="I261"/>
  <c r="J261"/>
  <c r="K261"/>
  <c r="D262"/>
  <c r="E262"/>
  <c r="F262"/>
  <c r="G262"/>
  <c r="H262"/>
  <c r="I262"/>
  <c r="J262"/>
  <c r="K262"/>
  <c r="D263"/>
  <c r="E263"/>
  <c r="F263"/>
  <c r="G263"/>
  <c r="H263"/>
  <c r="I263"/>
  <c r="J263"/>
  <c r="K263"/>
  <c r="D264"/>
  <c r="E264"/>
  <c r="F264"/>
  <c r="G264"/>
  <c r="H264"/>
  <c r="I264"/>
  <c r="J264"/>
  <c r="K264"/>
  <c r="D265"/>
  <c r="E265"/>
  <c r="F265"/>
  <c r="G265"/>
  <c r="H265"/>
  <c r="I265"/>
  <c r="J265"/>
  <c r="K265"/>
  <c r="D266"/>
  <c r="E266"/>
  <c r="F266"/>
  <c r="G266"/>
  <c r="H266"/>
  <c r="I266"/>
  <c r="J266"/>
  <c r="K266"/>
  <c r="D267"/>
  <c r="E267"/>
  <c r="F267"/>
  <c r="G267"/>
  <c r="H267"/>
  <c r="I267"/>
  <c r="J267"/>
  <c r="K267"/>
  <c r="D268"/>
  <c r="E268"/>
  <c r="F268"/>
  <c r="G268"/>
  <c r="H268"/>
  <c r="I268"/>
  <c r="J268"/>
  <c r="K268"/>
  <c r="D269"/>
  <c r="E269"/>
  <c r="F269"/>
  <c r="G269"/>
  <c r="H269"/>
  <c r="I269"/>
  <c r="J269"/>
  <c r="K269"/>
  <c r="D270"/>
  <c r="E270"/>
  <c r="F270"/>
  <c r="G270"/>
  <c r="H270"/>
  <c r="I270"/>
  <c r="J270"/>
  <c r="K270"/>
  <c r="D271"/>
  <c r="E271"/>
  <c r="F271"/>
  <c r="G271"/>
  <c r="H271"/>
  <c r="I271"/>
  <c r="J271"/>
  <c r="K271"/>
  <c r="D272"/>
  <c r="E272"/>
  <c r="F272"/>
  <c r="G272"/>
  <c r="H272"/>
  <c r="I272"/>
  <c r="J272"/>
  <c r="K272"/>
  <c r="D273"/>
  <c r="E273"/>
  <c r="F273"/>
  <c r="G273"/>
  <c r="H273"/>
  <c r="I273"/>
  <c r="J273"/>
  <c r="K273"/>
  <c r="D274"/>
  <c r="E274"/>
  <c r="F274"/>
  <c r="G274"/>
  <c r="H274"/>
  <c r="I274"/>
  <c r="J274"/>
  <c r="K274"/>
  <c r="D275"/>
  <c r="E275"/>
  <c r="F275"/>
  <c r="G275"/>
  <c r="H275"/>
  <c r="I275"/>
  <c r="J275"/>
  <c r="K275"/>
  <c r="D276"/>
  <c r="E276"/>
  <c r="F276"/>
  <c r="G276"/>
  <c r="H276"/>
  <c r="I276"/>
  <c r="J276"/>
  <c r="K276"/>
  <c r="D277"/>
  <c r="E277"/>
  <c r="F277"/>
  <c r="G277"/>
  <c r="H277"/>
  <c r="I277"/>
  <c r="J277"/>
  <c r="K277"/>
  <c r="D278"/>
  <c r="E278"/>
  <c r="F278"/>
  <c r="G278"/>
  <c r="H278"/>
  <c r="I278"/>
  <c r="J278"/>
  <c r="K278"/>
  <c r="D279"/>
  <c r="E279"/>
  <c r="F279"/>
  <c r="G279"/>
  <c r="H279"/>
  <c r="I279"/>
  <c r="J279"/>
  <c r="K279"/>
  <c r="D280"/>
  <c r="E280"/>
  <c r="F280"/>
  <c r="G280"/>
  <c r="H280"/>
  <c r="I280"/>
  <c r="J280"/>
  <c r="K280"/>
  <c r="D281"/>
  <c r="E281"/>
  <c r="F281"/>
  <c r="G281"/>
  <c r="H281"/>
  <c r="I281"/>
  <c r="J281"/>
  <c r="K281"/>
  <c r="D282"/>
  <c r="E282"/>
  <c r="F282"/>
  <c r="G282"/>
  <c r="H282"/>
  <c r="I282"/>
  <c r="J282"/>
  <c r="K282"/>
  <c r="D283"/>
  <c r="E283"/>
  <c r="F283"/>
  <c r="G283"/>
  <c r="H283"/>
  <c r="I283"/>
  <c r="J283"/>
  <c r="K283"/>
  <c r="D284"/>
  <c r="E284"/>
  <c r="F284"/>
  <c r="G284"/>
  <c r="H284"/>
  <c r="I284"/>
  <c r="J284"/>
  <c r="K284"/>
  <c r="D285"/>
  <c r="E285"/>
  <c r="F285"/>
  <c r="G285"/>
  <c r="H285"/>
  <c r="I285"/>
  <c r="J285"/>
  <c r="K285"/>
  <c r="D286"/>
  <c r="E286"/>
  <c r="F286"/>
  <c r="G286"/>
  <c r="H286"/>
  <c r="I286"/>
  <c r="J286"/>
  <c r="K286"/>
  <c r="D287"/>
  <c r="E287"/>
  <c r="F287"/>
  <c r="G287"/>
  <c r="H287"/>
  <c r="I287"/>
  <c r="J287"/>
  <c r="K287"/>
  <c r="D288"/>
  <c r="E288"/>
  <c r="F288"/>
  <c r="G288"/>
  <c r="H288"/>
  <c r="I288"/>
  <c r="J288"/>
  <c r="K288"/>
  <c r="D289"/>
  <c r="E289"/>
  <c r="F289"/>
  <c r="G289"/>
  <c r="H289"/>
  <c r="I289"/>
  <c r="J289"/>
  <c r="K289"/>
  <c r="D290"/>
  <c r="E290"/>
  <c r="F290"/>
  <c r="G290"/>
  <c r="H290"/>
  <c r="I290"/>
  <c r="J290"/>
  <c r="K290"/>
  <c r="D291"/>
  <c r="E291"/>
  <c r="F291"/>
  <c r="G291"/>
  <c r="H291"/>
  <c r="I291"/>
  <c r="J291"/>
  <c r="K291"/>
  <c r="D292"/>
  <c r="E292"/>
  <c r="F292"/>
  <c r="G292"/>
  <c r="H292"/>
  <c r="I292"/>
  <c r="J292"/>
  <c r="K292"/>
  <c r="D293"/>
  <c r="E293"/>
  <c r="F293"/>
  <c r="G293"/>
  <c r="H293"/>
  <c r="I293"/>
  <c r="J293"/>
  <c r="K293"/>
  <c r="D294"/>
  <c r="E294"/>
  <c r="F294"/>
  <c r="G294"/>
  <c r="H294"/>
  <c r="I294"/>
  <c r="J294"/>
  <c r="K294"/>
  <c r="D295"/>
  <c r="E295"/>
  <c r="F295"/>
  <c r="G295"/>
  <c r="H295"/>
  <c r="I295"/>
  <c r="J295"/>
  <c r="K295"/>
  <c r="D296"/>
  <c r="E296"/>
  <c r="F296"/>
  <c r="G296"/>
  <c r="H296"/>
  <c r="I296"/>
  <c r="J296"/>
  <c r="K296"/>
  <c r="D297"/>
  <c r="E297"/>
  <c r="F297"/>
  <c r="G297"/>
  <c r="H297"/>
  <c r="I297"/>
  <c r="J297"/>
  <c r="K297"/>
  <c r="D298"/>
  <c r="E298"/>
  <c r="F298"/>
  <c r="G298"/>
  <c r="H298"/>
  <c r="I298"/>
  <c r="J298"/>
  <c r="K298"/>
  <c r="D299"/>
  <c r="E299"/>
  <c r="F299"/>
  <c r="G299"/>
  <c r="H299"/>
  <c r="I299"/>
  <c r="J299"/>
  <c r="K299"/>
  <c r="D300"/>
  <c r="E300"/>
  <c r="F300"/>
  <c r="G300"/>
  <c r="H300"/>
  <c r="I300"/>
  <c r="J300"/>
  <c r="K300"/>
  <c r="D301"/>
  <c r="E301"/>
  <c r="F301"/>
  <c r="G301"/>
  <c r="H301"/>
  <c r="I301"/>
  <c r="J301"/>
  <c r="K301"/>
  <c r="D302"/>
  <c r="E302"/>
  <c r="F302"/>
  <c r="G302"/>
  <c r="H302"/>
  <c r="I302"/>
  <c r="J302"/>
  <c r="K302"/>
  <c r="D303"/>
  <c r="E303"/>
  <c r="F303"/>
  <c r="G303"/>
  <c r="H303"/>
  <c r="I303"/>
  <c r="J303"/>
  <c r="K303"/>
  <c r="D304"/>
  <c r="E304"/>
  <c r="F304"/>
  <c r="G304"/>
  <c r="H304"/>
  <c r="I304"/>
  <c r="J304"/>
  <c r="K304"/>
  <c r="D305"/>
  <c r="E305"/>
  <c r="F305"/>
  <c r="G305"/>
  <c r="H305"/>
  <c r="I305"/>
  <c r="J305"/>
  <c r="K305"/>
  <c r="D306"/>
  <c r="E306"/>
  <c r="F306"/>
  <c r="G306"/>
  <c r="H306"/>
  <c r="I306"/>
  <c r="J306"/>
  <c r="K306"/>
  <c r="D307"/>
  <c r="E307"/>
  <c r="F307"/>
  <c r="G307"/>
  <c r="H307"/>
  <c r="I307"/>
  <c r="J307"/>
  <c r="K307"/>
  <c r="D308"/>
  <c r="E308"/>
  <c r="F308"/>
  <c r="G308"/>
  <c r="H308"/>
  <c r="I308"/>
  <c r="J308"/>
  <c r="K308"/>
  <c r="D309"/>
  <c r="E309"/>
  <c r="F309"/>
  <c r="G309"/>
  <c r="H309"/>
  <c r="I309"/>
  <c r="J309"/>
  <c r="K309"/>
  <c r="D310"/>
  <c r="E310"/>
  <c r="F310"/>
  <c r="G310"/>
  <c r="H310"/>
  <c r="I310"/>
  <c r="J310"/>
  <c r="K310"/>
  <c r="D311"/>
  <c r="E311"/>
  <c r="F311"/>
  <c r="G311"/>
  <c r="H311"/>
  <c r="I311"/>
  <c r="J311"/>
  <c r="K311"/>
  <c r="D312"/>
  <c r="E312"/>
  <c r="F312"/>
  <c r="G312"/>
  <c r="H312"/>
  <c r="I312"/>
  <c r="J312"/>
  <c r="K312"/>
  <c r="D313"/>
  <c r="E313"/>
  <c r="F313"/>
  <c r="G313"/>
  <c r="H313"/>
  <c r="I313"/>
  <c r="J313"/>
  <c r="K313"/>
  <c r="D314"/>
  <c r="E314"/>
  <c r="F314"/>
  <c r="G314"/>
  <c r="H314"/>
  <c r="I314"/>
  <c r="J314"/>
  <c r="K314"/>
  <c r="D315"/>
  <c r="E315"/>
  <c r="F315"/>
  <c r="G315"/>
  <c r="H315"/>
  <c r="I315"/>
  <c r="J315"/>
  <c r="K315"/>
  <c r="D316"/>
  <c r="E316"/>
  <c r="F316"/>
  <c r="G316"/>
  <c r="H316"/>
  <c r="I316"/>
  <c r="J316"/>
  <c r="K316"/>
  <c r="D317"/>
  <c r="E317"/>
  <c r="F317"/>
  <c r="G317"/>
  <c r="H317"/>
  <c r="I317"/>
  <c r="J317"/>
  <c r="K317"/>
  <c r="D318"/>
  <c r="E318"/>
  <c r="F318"/>
  <c r="G318"/>
  <c r="H318"/>
  <c r="I318"/>
  <c r="J318"/>
  <c r="K318"/>
  <c r="D319"/>
  <c r="E319"/>
  <c r="F319"/>
  <c r="G319"/>
  <c r="H319"/>
  <c r="I319"/>
  <c r="J319"/>
  <c r="K319"/>
  <c r="D320"/>
  <c r="E320"/>
  <c r="F320"/>
  <c r="G320"/>
  <c r="H320"/>
  <c r="I320"/>
  <c r="J320"/>
  <c r="K320"/>
  <c r="D321"/>
  <c r="E321"/>
  <c r="F321"/>
  <c r="G321"/>
  <c r="H321"/>
  <c r="I321"/>
  <c r="J321"/>
  <c r="K321"/>
  <c r="D322"/>
  <c r="E322"/>
  <c r="F322"/>
  <c r="G322"/>
  <c r="H322"/>
  <c r="I322"/>
  <c r="J322"/>
  <c r="K322"/>
  <c r="D323"/>
  <c r="E323"/>
  <c r="F323"/>
  <c r="G323"/>
  <c r="H323"/>
  <c r="I323"/>
  <c r="J323"/>
  <c r="K323"/>
  <c r="D324"/>
  <c r="E324"/>
  <c r="F324"/>
  <c r="G324"/>
  <c r="H324"/>
  <c r="I324"/>
  <c r="J324"/>
  <c r="K324"/>
  <c r="D325"/>
  <c r="E325"/>
  <c r="F325"/>
  <c r="G325"/>
  <c r="H325"/>
  <c r="I325"/>
  <c r="J325"/>
  <c r="K325"/>
  <c r="D326"/>
  <c r="E326"/>
  <c r="F326"/>
  <c r="G326"/>
  <c r="H326"/>
  <c r="I326"/>
  <c r="J326"/>
  <c r="K326"/>
  <c r="D327"/>
  <c r="E327"/>
  <c r="F327"/>
  <c r="G327"/>
  <c r="H327"/>
  <c r="I327"/>
  <c r="J327"/>
  <c r="K327"/>
  <c r="D328"/>
  <c r="E328"/>
  <c r="F328"/>
  <c r="G328"/>
  <c r="H328"/>
  <c r="I328"/>
  <c r="J328"/>
  <c r="K328"/>
  <c r="D329"/>
  <c r="E329"/>
  <c r="F329"/>
  <c r="G329"/>
  <c r="H329"/>
  <c r="I329"/>
  <c r="J329"/>
  <c r="K329"/>
  <c r="D330"/>
  <c r="E330"/>
  <c r="F330"/>
  <c r="G330"/>
  <c r="H330"/>
  <c r="I330"/>
  <c r="J330"/>
  <c r="K330"/>
  <c r="D331"/>
  <c r="E331"/>
  <c r="F331"/>
  <c r="G331"/>
  <c r="H331"/>
  <c r="I331"/>
  <c r="J331"/>
  <c r="K331"/>
  <c r="D332"/>
  <c r="E332"/>
  <c r="F332"/>
  <c r="G332"/>
  <c r="H332"/>
  <c r="I332"/>
  <c r="J332"/>
  <c r="K332"/>
  <c r="D333"/>
  <c r="E333"/>
  <c r="F333"/>
  <c r="G333"/>
  <c r="H333"/>
  <c r="I333"/>
  <c r="J333"/>
  <c r="K333"/>
  <c r="D334"/>
  <c r="E334"/>
  <c r="F334"/>
  <c r="G334"/>
  <c r="H334"/>
  <c r="I334"/>
  <c r="J334"/>
  <c r="K334"/>
  <c r="D335"/>
  <c r="E335"/>
  <c r="F335"/>
  <c r="G335"/>
  <c r="H335"/>
  <c r="I335"/>
  <c r="J335"/>
  <c r="K335"/>
  <c r="D336"/>
  <c r="E336"/>
  <c r="F336"/>
  <c r="G336"/>
  <c r="H336"/>
  <c r="I336"/>
  <c r="J336"/>
  <c r="K336"/>
  <c r="D337"/>
  <c r="E337"/>
  <c r="F337"/>
  <c r="G337"/>
  <c r="H337"/>
  <c r="I337"/>
  <c r="J337"/>
  <c r="K337"/>
  <c r="D338"/>
  <c r="E338"/>
  <c r="F338"/>
  <c r="G338"/>
  <c r="H338"/>
  <c r="I338"/>
  <c r="J338"/>
  <c r="K338"/>
  <c r="D339"/>
  <c r="E339"/>
  <c r="F339"/>
  <c r="G339"/>
  <c r="H339"/>
  <c r="I339"/>
  <c r="J339"/>
  <c r="K339"/>
  <c r="D340"/>
  <c r="E340"/>
  <c r="F340"/>
  <c r="G340"/>
  <c r="H340"/>
  <c r="I340"/>
  <c r="J340"/>
  <c r="K340"/>
  <c r="D341"/>
  <c r="E341"/>
  <c r="F341"/>
  <c r="G341"/>
  <c r="H341"/>
  <c r="I341"/>
  <c r="J341"/>
  <c r="K341"/>
  <c r="D342"/>
  <c r="E342"/>
  <c r="F342"/>
  <c r="G342"/>
  <c r="H342"/>
  <c r="I342"/>
  <c r="J342"/>
  <c r="K342"/>
  <c r="D343"/>
  <c r="E343"/>
  <c r="F343"/>
  <c r="G343"/>
  <c r="H343"/>
  <c r="I343"/>
  <c r="J343"/>
  <c r="K343"/>
  <c r="D344"/>
  <c r="E344"/>
  <c r="F344"/>
  <c r="G344"/>
  <c r="H344"/>
  <c r="I344"/>
  <c r="J344"/>
  <c r="K344"/>
  <c r="D345"/>
  <c r="E345"/>
  <c r="F345"/>
  <c r="G345"/>
  <c r="H345"/>
  <c r="I345"/>
  <c r="J345"/>
  <c r="K345"/>
  <c r="D346"/>
  <c r="E346"/>
  <c r="F346"/>
  <c r="G346"/>
  <c r="H346"/>
  <c r="I346"/>
  <c r="J346"/>
  <c r="K346"/>
  <c r="D347"/>
  <c r="E347"/>
  <c r="F347"/>
  <c r="G347"/>
  <c r="H347"/>
  <c r="I347"/>
  <c r="J347"/>
  <c r="K347"/>
  <c r="D348"/>
  <c r="E348"/>
  <c r="F348"/>
  <c r="G348"/>
  <c r="H348"/>
  <c r="I348"/>
  <c r="J348"/>
  <c r="K348"/>
  <c r="D349"/>
  <c r="E349"/>
  <c r="F349"/>
  <c r="G349"/>
  <c r="H349"/>
  <c r="I349"/>
  <c r="J349"/>
  <c r="K349"/>
  <c r="D350"/>
  <c r="E350"/>
  <c r="F350"/>
  <c r="G350"/>
  <c r="H350"/>
  <c r="I350"/>
  <c r="J350"/>
  <c r="K350"/>
  <c r="D351"/>
  <c r="E351"/>
  <c r="F351"/>
  <c r="G351"/>
  <c r="H351"/>
  <c r="I351"/>
  <c r="J351"/>
  <c r="K351"/>
  <c r="D352"/>
  <c r="E352"/>
  <c r="F352"/>
  <c r="G352"/>
  <c r="H352"/>
  <c r="I352"/>
  <c r="J352"/>
  <c r="K352"/>
  <c r="D353"/>
  <c r="E353"/>
  <c r="F353"/>
  <c r="G353"/>
  <c r="H353"/>
  <c r="I353"/>
  <c r="J353"/>
  <c r="K353"/>
  <c r="D354"/>
  <c r="E354"/>
  <c r="F354"/>
  <c r="G354"/>
  <c r="H354"/>
  <c r="I354"/>
  <c r="J354"/>
  <c r="K354"/>
  <c r="D355"/>
  <c r="E355"/>
  <c r="F355"/>
  <c r="G355"/>
  <c r="H355"/>
  <c r="I355"/>
  <c r="J355"/>
  <c r="K355"/>
  <c r="D356"/>
  <c r="E356"/>
  <c r="F356"/>
  <c r="G356"/>
  <c r="H356"/>
  <c r="I356"/>
  <c r="J356"/>
  <c r="K356"/>
  <c r="D357"/>
  <c r="E357"/>
  <c r="F357"/>
  <c r="G357"/>
  <c r="H357"/>
  <c r="I357"/>
  <c r="J357"/>
  <c r="K357"/>
  <c r="D358"/>
  <c r="E358"/>
  <c r="F358"/>
  <c r="G358"/>
  <c r="H358"/>
  <c r="I358"/>
  <c r="J358"/>
  <c r="K358"/>
  <c r="D359"/>
  <c r="E359"/>
  <c r="F359"/>
  <c r="G359"/>
  <c r="H359"/>
  <c r="I359"/>
  <c r="J359"/>
  <c r="K359"/>
  <c r="D360"/>
  <c r="E360"/>
  <c r="F360"/>
  <c r="G360"/>
  <c r="H360"/>
  <c r="I360"/>
  <c r="J360"/>
  <c r="K360"/>
  <c r="D361"/>
  <c r="E361"/>
  <c r="F361"/>
  <c r="G361"/>
  <c r="H361"/>
  <c r="I361"/>
  <c r="J361"/>
  <c r="K361"/>
  <c r="D362"/>
  <c r="E362"/>
  <c r="F362"/>
  <c r="G362"/>
  <c r="H362"/>
  <c r="I362"/>
  <c r="J362"/>
  <c r="K362"/>
  <c r="D363"/>
  <c r="E363"/>
  <c r="F363"/>
  <c r="G363"/>
  <c r="H363"/>
  <c r="I363"/>
  <c r="J363"/>
  <c r="K363"/>
  <c r="D364"/>
  <c r="E364"/>
  <c r="F364"/>
  <c r="G364"/>
  <c r="H364"/>
  <c r="I364"/>
  <c r="J364"/>
  <c r="K364"/>
  <c r="D365"/>
  <c r="E365"/>
  <c r="F365"/>
  <c r="G365"/>
  <c r="H365"/>
  <c r="I365"/>
  <c r="J365"/>
  <c r="K365"/>
  <c r="D366"/>
  <c r="E366"/>
  <c r="F366"/>
  <c r="G366"/>
  <c r="H366"/>
  <c r="I366"/>
  <c r="J366"/>
  <c r="K366"/>
  <c r="D367"/>
  <c r="E367"/>
  <c r="F367"/>
  <c r="G367"/>
  <c r="H367"/>
  <c r="I367"/>
  <c r="J367"/>
  <c r="K367"/>
  <c r="D368"/>
  <c r="E368"/>
  <c r="F368"/>
  <c r="G368"/>
  <c r="H368"/>
  <c r="I368"/>
  <c r="J368"/>
  <c r="K368"/>
  <c r="D369"/>
  <c r="E369"/>
  <c r="F369"/>
  <c r="G369"/>
  <c r="H369"/>
  <c r="I369"/>
  <c r="J369"/>
  <c r="K369"/>
  <c r="D370"/>
  <c r="E370"/>
  <c r="F370"/>
  <c r="G370"/>
  <c r="H370"/>
  <c r="I370"/>
  <c r="J370"/>
  <c r="K370"/>
  <c r="D371"/>
  <c r="E371"/>
  <c r="F371"/>
  <c r="G371"/>
  <c r="H371"/>
  <c r="I371"/>
  <c r="J371"/>
  <c r="K371"/>
  <c r="D372"/>
  <c r="E372"/>
  <c r="F372"/>
  <c r="G372"/>
  <c r="H372"/>
  <c r="I372"/>
  <c r="J372"/>
  <c r="K372"/>
  <c r="D373"/>
  <c r="E373"/>
  <c r="F373"/>
  <c r="G373"/>
  <c r="H373"/>
  <c r="I373"/>
  <c r="J373"/>
  <c r="K373"/>
  <c r="D374"/>
  <c r="E374"/>
  <c r="F374"/>
  <c r="G374"/>
  <c r="H374"/>
  <c r="I374"/>
  <c r="J374"/>
  <c r="K374"/>
  <c r="D375"/>
  <c r="E375"/>
  <c r="F375"/>
  <c r="G375"/>
  <c r="H375"/>
  <c r="I375"/>
  <c r="J375"/>
  <c r="K375"/>
  <c r="D376"/>
  <c r="E376"/>
  <c r="F376"/>
  <c r="G376"/>
  <c r="H376"/>
  <c r="I376"/>
  <c r="J376"/>
  <c r="K376"/>
  <c r="D377"/>
  <c r="E377"/>
  <c r="F377"/>
  <c r="G377"/>
  <c r="H377"/>
  <c r="I377"/>
  <c r="J377"/>
  <c r="K377"/>
  <c r="D378"/>
  <c r="E378"/>
  <c r="F378"/>
  <c r="G378"/>
  <c r="H378"/>
  <c r="I378"/>
  <c r="J378"/>
  <c r="K378"/>
  <c r="D379"/>
  <c r="E379"/>
  <c r="F379"/>
  <c r="G379"/>
  <c r="H379"/>
  <c r="I379"/>
  <c r="J379"/>
  <c r="K379"/>
  <c r="D380"/>
  <c r="E380"/>
  <c r="F380"/>
  <c r="G380"/>
  <c r="H380"/>
  <c r="I380"/>
  <c r="J380"/>
  <c r="K380"/>
  <c r="D381"/>
  <c r="E381"/>
  <c r="F381"/>
  <c r="G381"/>
  <c r="H381"/>
  <c r="I381"/>
  <c r="J381"/>
  <c r="K381"/>
  <c r="D382"/>
  <c r="E382"/>
  <c r="F382"/>
  <c r="G382"/>
  <c r="H382"/>
  <c r="I382"/>
  <c r="J382"/>
  <c r="K382"/>
  <c r="D383"/>
  <c r="E383"/>
  <c r="F383"/>
  <c r="G383"/>
  <c r="H383"/>
  <c r="I383"/>
  <c r="J383"/>
  <c r="K383"/>
  <c r="D384"/>
  <c r="E384"/>
  <c r="F384"/>
  <c r="G384"/>
  <c r="H384"/>
  <c r="I384"/>
  <c r="J384"/>
  <c r="K384"/>
  <c r="D385"/>
  <c r="E385"/>
  <c r="F385"/>
  <c r="G385"/>
  <c r="H385"/>
  <c r="I385"/>
  <c r="J385"/>
  <c r="K385"/>
  <c r="D386"/>
  <c r="E386"/>
  <c r="F386"/>
  <c r="G386"/>
  <c r="H386"/>
  <c r="I386"/>
  <c r="J386"/>
  <c r="K386"/>
  <c r="D387"/>
  <c r="E387"/>
  <c r="F387"/>
  <c r="G387"/>
  <c r="H387"/>
  <c r="I387"/>
  <c r="J387"/>
  <c r="K387"/>
  <c r="D388"/>
  <c r="E388"/>
  <c r="F388"/>
  <c r="G388"/>
  <c r="H388"/>
  <c r="I388"/>
  <c r="J388"/>
  <c r="K388"/>
  <c r="D389"/>
  <c r="E389"/>
  <c r="F389"/>
  <c r="G389"/>
  <c r="H389"/>
  <c r="I389"/>
  <c r="J389"/>
  <c r="K389"/>
  <c r="D390"/>
  <c r="E390"/>
  <c r="F390"/>
  <c r="G390"/>
  <c r="H390"/>
  <c r="I390"/>
  <c r="J390"/>
  <c r="K390"/>
  <c r="D391"/>
  <c r="E391"/>
  <c r="F391"/>
  <c r="G391"/>
  <c r="H391"/>
  <c r="I391"/>
  <c r="J391"/>
  <c r="K391"/>
  <c r="D392"/>
  <c r="E392"/>
  <c r="F392"/>
  <c r="G392"/>
  <c r="H392"/>
  <c r="I392"/>
  <c r="J392"/>
  <c r="K392"/>
  <c r="D393"/>
  <c r="E393"/>
  <c r="F393"/>
  <c r="G393"/>
  <c r="H393"/>
  <c r="I393"/>
  <c r="J393"/>
  <c r="K393"/>
  <c r="D394"/>
  <c r="E394"/>
  <c r="F394"/>
  <c r="G394"/>
  <c r="H394"/>
  <c r="I394"/>
  <c r="J394"/>
  <c r="K394"/>
  <c r="D395"/>
  <c r="E395"/>
  <c r="F395"/>
  <c r="G395"/>
  <c r="H395"/>
  <c r="I395"/>
  <c r="J395"/>
  <c r="K395"/>
  <c r="D396"/>
  <c r="E396"/>
  <c r="F396"/>
  <c r="G396"/>
  <c r="H396"/>
  <c r="I396"/>
  <c r="J396"/>
  <c r="K396"/>
  <c r="D397"/>
  <c r="E397"/>
  <c r="F397"/>
  <c r="G397"/>
  <c r="H397"/>
  <c r="I397"/>
  <c r="J397"/>
  <c r="K397"/>
  <c r="D398"/>
  <c r="E398"/>
  <c r="F398"/>
  <c r="G398"/>
  <c r="H398"/>
  <c r="I398"/>
  <c r="J398"/>
  <c r="K398"/>
  <c r="D399"/>
  <c r="E399"/>
  <c r="F399"/>
  <c r="G399"/>
  <c r="H399"/>
  <c r="I399"/>
  <c r="J399"/>
  <c r="K399"/>
  <c r="D400"/>
  <c r="E400"/>
  <c r="F400"/>
  <c r="G400"/>
  <c r="H400"/>
  <c r="I400"/>
  <c r="J400"/>
  <c r="K400"/>
  <c r="D401"/>
  <c r="E401"/>
  <c r="F401"/>
  <c r="G401"/>
  <c r="H401"/>
  <c r="I401"/>
  <c r="J401"/>
  <c r="K401"/>
  <c r="D402"/>
  <c r="E402"/>
  <c r="F402"/>
  <c r="G402"/>
  <c r="H402"/>
  <c r="I402"/>
  <c r="J402"/>
  <c r="K402"/>
  <c r="D403"/>
  <c r="E403"/>
  <c r="F403"/>
  <c r="G403"/>
  <c r="H403"/>
  <c r="I403"/>
  <c r="J403"/>
  <c r="K403"/>
  <c r="D404"/>
  <c r="E404"/>
  <c r="F404"/>
  <c r="G404"/>
  <c r="H404"/>
  <c r="I404"/>
  <c r="J404"/>
  <c r="K404"/>
  <c r="D405"/>
  <c r="E405"/>
  <c r="F405"/>
  <c r="G405"/>
  <c r="H405"/>
  <c r="I405"/>
  <c r="J405"/>
  <c r="K405"/>
  <c r="D406"/>
  <c r="E406"/>
  <c r="F406"/>
  <c r="G406"/>
  <c r="H406"/>
  <c r="I406"/>
  <c r="J406"/>
  <c r="K406"/>
  <c r="D407"/>
  <c r="E407"/>
  <c r="F407"/>
  <c r="G407"/>
  <c r="H407"/>
  <c r="I407"/>
  <c r="J407"/>
  <c r="K407"/>
  <c r="D408"/>
  <c r="E408"/>
  <c r="F408"/>
  <c r="G408"/>
  <c r="H408"/>
  <c r="I408"/>
  <c r="J408"/>
  <c r="K408"/>
  <c r="D409"/>
  <c r="E409"/>
  <c r="F409"/>
  <c r="G409"/>
  <c r="H409"/>
  <c r="I409"/>
  <c r="J409"/>
  <c r="K409"/>
  <c r="D410"/>
  <c r="E410"/>
  <c r="F410"/>
  <c r="G410"/>
  <c r="H410"/>
  <c r="I410"/>
  <c r="J410"/>
  <c r="K410"/>
  <c r="D411"/>
  <c r="E411"/>
  <c r="F411"/>
  <c r="G411"/>
  <c r="H411"/>
  <c r="I411"/>
  <c r="J411"/>
  <c r="K411"/>
  <c r="D412"/>
  <c r="E412"/>
  <c r="F412"/>
  <c r="G412"/>
  <c r="H412"/>
  <c r="I412"/>
  <c r="J412"/>
  <c r="K412"/>
  <c r="D413"/>
  <c r="E413"/>
  <c r="F413"/>
  <c r="G413"/>
  <c r="H413"/>
  <c r="I413"/>
  <c r="J413"/>
  <c r="K413"/>
  <c r="D414"/>
  <c r="E414"/>
  <c r="F414"/>
  <c r="G414"/>
  <c r="H414"/>
  <c r="I414"/>
  <c r="J414"/>
  <c r="K414"/>
  <c r="D415"/>
  <c r="E415"/>
  <c r="F415"/>
  <c r="G415"/>
  <c r="H415"/>
  <c r="I415"/>
  <c r="J415"/>
  <c r="K415"/>
  <c r="D416"/>
  <c r="E416"/>
  <c r="F416"/>
  <c r="G416"/>
  <c r="H416"/>
  <c r="I416"/>
  <c r="J416"/>
  <c r="K416"/>
  <c r="D417"/>
  <c r="E417"/>
  <c r="F417"/>
  <c r="G417"/>
  <c r="H417"/>
  <c r="I417"/>
  <c r="J417"/>
  <c r="K417"/>
  <c r="D418"/>
  <c r="E418"/>
  <c r="F418"/>
  <c r="G418"/>
  <c r="H418"/>
  <c r="I418"/>
  <c r="J418"/>
  <c r="K418"/>
  <c r="D419"/>
  <c r="E419"/>
  <c r="F419"/>
  <c r="G419"/>
  <c r="H419"/>
  <c r="I419"/>
  <c r="J419"/>
  <c r="K419"/>
  <c r="D420"/>
  <c r="E420"/>
  <c r="F420"/>
  <c r="G420"/>
  <c r="H420"/>
  <c r="I420"/>
  <c r="J420"/>
  <c r="K420"/>
  <c r="D421"/>
  <c r="E421"/>
  <c r="F421"/>
  <c r="G421"/>
  <c r="H421"/>
  <c r="I421"/>
  <c r="J421"/>
  <c r="K421"/>
  <c r="D422"/>
  <c r="E422"/>
  <c r="F422"/>
  <c r="G422"/>
  <c r="H422"/>
  <c r="I422"/>
  <c r="J422"/>
  <c r="K422"/>
  <c r="D423"/>
  <c r="E423"/>
  <c r="F423"/>
  <c r="G423"/>
  <c r="H423"/>
  <c r="I423"/>
  <c r="J423"/>
  <c r="K423"/>
  <c r="D424"/>
  <c r="E424"/>
  <c r="F424"/>
  <c r="G424"/>
  <c r="H424"/>
  <c r="I424"/>
  <c r="J424"/>
  <c r="K424"/>
  <c r="D425"/>
  <c r="E425"/>
  <c r="F425"/>
  <c r="G425"/>
  <c r="H425"/>
  <c r="I425"/>
  <c r="J425"/>
  <c r="K425"/>
  <c r="D426"/>
  <c r="E426"/>
  <c r="F426"/>
  <c r="G426"/>
  <c r="H426"/>
  <c r="I426"/>
  <c r="J426"/>
  <c r="K426"/>
  <c r="D427"/>
  <c r="E427"/>
  <c r="F427"/>
  <c r="G427"/>
  <c r="H427"/>
  <c r="I427"/>
  <c r="J427"/>
  <c r="K427"/>
  <c r="D428"/>
  <c r="E428"/>
  <c r="F428"/>
  <c r="G428"/>
  <c r="H428"/>
  <c r="I428"/>
  <c r="J428"/>
  <c r="K428"/>
  <c r="D429"/>
  <c r="E429"/>
  <c r="F429"/>
  <c r="G429"/>
  <c r="H429"/>
  <c r="I429"/>
  <c r="J429"/>
  <c r="K429"/>
  <c r="D430"/>
  <c r="E430"/>
  <c r="F430"/>
  <c r="G430"/>
  <c r="H430"/>
  <c r="I430"/>
  <c r="J430"/>
  <c r="K430"/>
  <c r="D431"/>
  <c r="E431"/>
  <c r="F431"/>
  <c r="G431"/>
  <c r="H431"/>
  <c r="I431"/>
  <c r="J431"/>
  <c r="K431"/>
  <c r="D432"/>
  <c r="E432"/>
  <c r="F432"/>
  <c r="G432"/>
  <c r="H432"/>
  <c r="I432"/>
  <c r="J432"/>
  <c r="K432"/>
  <c r="D433"/>
  <c r="E433"/>
  <c r="F433"/>
  <c r="G433"/>
  <c r="H433"/>
  <c r="I433"/>
  <c r="J433"/>
  <c r="K433"/>
  <c r="D434"/>
  <c r="E434"/>
  <c r="F434"/>
  <c r="G434"/>
  <c r="H434"/>
  <c r="I434"/>
  <c r="J434"/>
  <c r="K434"/>
  <c r="D435"/>
  <c r="E435"/>
  <c r="F435"/>
  <c r="G435"/>
  <c r="H435"/>
  <c r="I435"/>
  <c r="J435"/>
  <c r="K435"/>
  <c r="D436"/>
  <c r="E436"/>
  <c r="F436"/>
  <c r="G436"/>
  <c r="H436"/>
  <c r="I436"/>
  <c r="J436"/>
  <c r="K436"/>
  <c r="D437"/>
  <c r="E437"/>
  <c r="F437"/>
  <c r="G437"/>
  <c r="H437"/>
  <c r="I437"/>
  <c r="J437"/>
  <c r="K437"/>
  <c r="D438"/>
  <c r="E438"/>
  <c r="F438"/>
  <c r="G438"/>
  <c r="H438"/>
  <c r="I438"/>
  <c r="J438"/>
  <c r="K438"/>
  <c r="D439"/>
  <c r="E439"/>
  <c r="F439"/>
  <c r="G439"/>
  <c r="H439"/>
  <c r="I439"/>
  <c r="J439"/>
  <c r="K439"/>
  <c r="D440"/>
  <c r="E440"/>
  <c r="F440"/>
  <c r="G440"/>
  <c r="H440"/>
  <c r="I440"/>
  <c r="J440"/>
  <c r="K440"/>
  <c r="D441"/>
  <c r="E441"/>
  <c r="F441"/>
  <c r="G441"/>
  <c r="H441"/>
  <c r="I441"/>
  <c r="J441"/>
  <c r="K441"/>
  <c r="D442"/>
  <c r="E442"/>
  <c r="F442"/>
  <c r="G442"/>
  <c r="H442"/>
  <c r="I442"/>
  <c r="J442"/>
  <c r="K442"/>
  <c r="D443"/>
  <c r="E443"/>
  <c r="F443"/>
  <c r="G443"/>
  <c r="H443"/>
  <c r="I443"/>
  <c r="J443"/>
  <c r="K443"/>
  <c r="D444"/>
  <c r="E444"/>
  <c r="F444"/>
  <c r="G444"/>
  <c r="H444"/>
  <c r="I444"/>
  <c r="J444"/>
  <c r="K444"/>
  <c r="D445"/>
  <c r="E445"/>
  <c r="F445"/>
  <c r="G445"/>
  <c r="H445"/>
  <c r="I445"/>
  <c r="J445"/>
  <c r="K445"/>
  <c r="D446"/>
  <c r="E446"/>
  <c r="F446"/>
  <c r="G446"/>
  <c r="H446"/>
  <c r="I446"/>
  <c r="J446"/>
  <c r="K446"/>
  <c r="D447"/>
  <c r="E447"/>
  <c r="F447"/>
  <c r="G447"/>
  <c r="H447"/>
  <c r="I447"/>
  <c r="J447"/>
  <c r="K447"/>
  <c r="D448"/>
  <c r="E448"/>
  <c r="F448"/>
  <c r="G448"/>
  <c r="H448"/>
  <c r="I448"/>
  <c r="J448"/>
  <c r="K448"/>
  <c r="D449"/>
  <c r="E449"/>
  <c r="F449"/>
  <c r="G449"/>
  <c r="H449"/>
  <c r="I449"/>
  <c r="J449"/>
  <c r="K449"/>
  <c r="D450"/>
  <c r="E450"/>
  <c r="F450"/>
  <c r="G450"/>
  <c r="H450"/>
  <c r="I450"/>
  <c r="J450"/>
  <c r="K450"/>
  <c r="D451"/>
  <c r="E451"/>
  <c r="F451"/>
  <c r="G451"/>
  <c r="H451"/>
  <c r="I451"/>
  <c r="J451"/>
  <c r="K451"/>
  <c r="D452"/>
  <c r="E452"/>
  <c r="F452"/>
  <c r="G452"/>
  <c r="H452"/>
  <c r="I452"/>
  <c r="J452"/>
  <c r="K452"/>
  <c r="D453"/>
  <c r="E453"/>
  <c r="F453"/>
  <c r="G453"/>
  <c r="H453"/>
  <c r="I453"/>
  <c r="J453"/>
  <c r="K453"/>
  <c r="D454"/>
  <c r="E454"/>
  <c r="F454"/>
  <c r="G454"/>
  <c r="H454"/>
  <c r="I454"/>
  <c r="J454"/>
  <c r="K454"/>
  <c r="D455"/>
  <c r="E455"/>
  <c r="F455"/>
  <c r="G455"/>
  <c r="H455"/>
  <c r="I455"/>
  <c r="J455"/>
  <c r="K455"/>
  <c r="D456"/>
  <c r="E456"/>
  <c r="F456"/>
  <c r="G456"/>
  <c r="H456"/>
  <c r="I456"/>
  <c r="J456"/>
  <c r="K456"/>
  <c r="D457"/>
  <c r="E457"/>
  <c r="F457"/>
  <c r="G457"/>
  <c r="H457"/>
  <c r="I457"/>
  <c r="J457"/>
  <c r="K457"/>
  <c r="D458"/>
  <c r="E458"/>
  <c r="F458"/>
  <c r="G458"/>
  <c r="H458"/>
  <c r="I458"/>
  <c r="J458"/>
  <c r="K458"/>
  <c r="D459"/>
  <c r="E459"/>
  <c r="F459"/>
  <c r="G459"/>
  <c r="H459"/>
  <c r="I459"/>
  <c r="J459"/>
  <c r="K459"/>
  <c r="D460"/>
  <c r="E460"/>
  <c r="F460"/>
  <c r="G460"/>
  <c r="H460"/>
  <c r="I460"/>
  <c r="J460"/>
  <c r="K460"/>
  <c r="D461"/>
  <c r="E461"/>
  <c r="F461"/>
  <c r="G461"/>
  <c r="H461"/>
  <c r="I461"/>
  <c r="J461"/>
  <c r="K461"/>
  <c r="D462"/>
  <c r="E462"/>
  <c r="F462"/>
  <c r="G462"/>
  <c r="H462"/>
  <c r="I462"/>
  <c r="J462"/>
  <c r="K462"/>
  <c r="D463"/>
  <c r="E463"/>
  <c r="F463"/>
  <c r="G463"/>
  <c r="H463"/>
  <c r="I463"/>
  <c r="J463"/>
  <c r="K463"/>
  <c r="D464"/>
  <c r="E464"/>
  <c r="F464"/>
  <c r="G464"/>
  <c r="H464"/>
  <c r="I464"/>
  <c r="J464"/>
  <c r="K464"/>
  <c r="D465"/>
  <c r="E465"/>
  <c r="F465"/>
  <c r="G465"/>
  <c r="H465"/>
  <c r="I465"/>
  <c r="J465"/>
  <c r="K465"/>
  <c r="D466"/>
  <c r="E466"/>
  <c r="F466"/>
  <c r="G466"/>
  <c r="H466"/>
  <c r="I466"/>
  <c r="J466"/>
  <c r="K466"/>
  <c r="D467"/>
  <c r="E467"/>
  <c r="F467"/>
  <c r="G467"/>
  <c r="H467"/>
  <c r="I467"/>
  <c r="J467"/>
  <c r="K467"/>
  <c r="D468"/>
  <c r="E468"/>
  <c r="F468"/>
  <c r="G468"/>
  <c r="H468"/>
  <c r="I468"/>
  <c r="J468"/>
  <c r="K468"/>
  <c r="D469"/>
  <c r="E469"/>
  <c r="F469"/>
  <c r="G469"/>
  <c r="H469"/>
  <c r="I469"/>
  <c r="J469"/>
  <c r="K469"/>
  <c r="D470"/>
  <c r="E470"/>
  <c r="F470"/>
  <c r="G470"/>
  <c r="H470"/>
  <c r="I470"/>
  <c r="J470"/>
  <c r="K470"/>
  <c r="D471"/>
  <c r="E471"/>
  <c r="F471"/>
  <c r="G471"/>
  <c r="H471"/>
  <c r="I471"/>
  <c r="J471"/>
  <c r="K471"/>
  <c r="D472"/>
  <c r="E472"/>
  <c r="F472"/>
  <c r="G472"/>
  <c r="H472"/>
  <c r="I472"/>
  <c r="J472"/>
  <c r="K472"/>
  <c r="D473"/>
  <c r="E473"/>
  <c r="F473"/>
  <c r="G473"/>
  <c r="H473"/>
  <c r="I473"/>
  <c r="J473"/>
  <c r="K473"/>
  <c r="D474"/>
  <c r="E474"/>
  <c r="F474"/>
  <c r="G474"/>
  <c r="H474"/>
  <c r="I474"/>
  <c r="J474"/>
  <c r="K474"/>
  <c r="D475"/>
  <c r="E475"/>
  <c r="F475"/>
  <c r="G475"/>
  <c r="H475"/>
  <c r="I475"/>
  <c r="J475"/>
  <c r="K475"/>
  <c r="D476"/>
  <c r="E476"/>
  <c r="F476"/>
  <c r="G476"/>
  <c r="H476"/>
  <c r="I476"/>
  <c r="J476"/>
  <c r="K476"/>
  <c r="D477"/>
  <c r="E477"/>
  <c r="F477"/>
  <c r="G477"/>
  <c r="H477"/>
  <c r="I477"/>
  <c r="J477"/>
  <c r="K477"/>
  <c r="D478"/>
  <c r="E478"/>
  <c r="F478"/>
  <c r="G478"/>
  <c r="H478"/>
  <c r="I478"/>
  <c r="J478"/>
  <c r="K478"/>
  <c r="D479"/>
  <c r="E479"/>
  <c r="F479"/>
  <c r="G479"/>
  <c r="H479"/>
  <c r="I479"/>
  <c r="J479"/>
  <c r="K479"/>
  <c r="D480"/>
  <c r="E480"/>
  <c r="F480"/>
  <c r="G480"/>
  <c r="H480"/>
  <c r="I480"/>
  <c r="J480"/>
  <c r="K480"/>
  <c r="D481"/>
  <c r="E481"/>
  <c r="F481"/>
  <c r="G481"/>
  <c r="H481"/>
  <c r="I481"/>
  <c r="J481"/>
  <c r="K481"/>
  <c r="D482"/>
  <c r="E482"/>
  <c r="F482"/>
  <c r="G482"/>
  <c r="H482"/>
  <c r="I482"/>
  <c r="J482"/>
  <c r="K482"/>
  <c r="D483"/>
  <c r="E483"/>
  <c r="F483"/>
  <c r="G483"/>
  <c r="H483"/>
  <c r="I483"/>
  <c r="J483"/>
  <c r="K483"/>
  <c r="D484"/>
  <c r="E484"/>
  <c r="F484"/>
  <c r="G484"/>
  <c r="H484"/>
  <c r="I484"/>
  <c r="J484"/>
  <c r="K484"/>
  <c r="D485"/>
  <c r="E485"/>
  <c r="F485"/>
  <c r="G485"/>
  <c r="H485"/>
  <c r="I485"/>
  <c r="J485"/>
  <c r="K485"/>
  <c r="D486"/>
  <c r="E486"/>
  <c r="F486"/>
  <c r="G486"/>
  <c r="H486"/>
  <c r="I486"/>
  <c r="J486"/>
  <c r="K486"/>
  <c r="D487"/>
  <c r="E487"/>
  <c r="F487"/>
  <c r="G487"/>
  <c r="H487"/>
  <c r="I487"/>
  <c r="J487"/>
  <c r="K487"/>
  <c r="D488"/>
  <c r="E488"/>
  <c r="F488"/>
  <c r="G488"/>
  <c r="H488"/>
  <c r="I488"/>
  <c r="J488"/>
  <c r="K488"/>
  <c r="D489"/>
  <c r="E489"/>
  <c r="F489"/>
  <c r="G489"/>
  <c r="H489"/>
  <c r="I489"/>
  <c r="J489"/>
  <c r="K489"/>
  <c r="D490"/>
  <c r="E490"/>
  <c r="F490"/>
  <c r="G490"/>
  <c r="H490"/>
  <c r="I490"/>
  <c r="J490"/>
  <c r="K490"/>
  <c r="D491"/>
  <c r="E491"/>
  <c r="F491"/>
  <c r="G491"/>
  <c r="H491"/>
  <c r="I491"/>
  <c r="J491"/>
  <c r="K491"/>
  <c r="D492"/>
  <c r="E492"/>
  <c r="F492"/>
  <c r="G492"/>
  <c r="H492"/>
  <c r="I492"/>
  <c r="J492"/>
  <c r="K492"/>
  <c r="D493"/>
  <c r="E493"/>
  <c r="F493"/>
  <c r="G493"/>
  <c r="H493"/>
  <c r="I493"/>
  <c r="J493"/>
  <c r="K493"/>
  <c r="D494"/>
  <c r="E494"/>
  <c r="F494"/>
  <c r="G494"/>
  <c r="H494"/>
  <c r="I494"/>
  <c r="J494"/>
  <c r="K494"/>
  <c r="D495"/>
  <c r="E495"/>
  <c r="F495"/>
  <c r="G495"/>
  <c r="H495"/>
  <c r="I495"/>
  <c r="J495"/>
  <c r="K495"/>
  <c r="D496"/>
  <c r="E496"/>
  <c r="F496"/>
  <c r="G496"/>
  <c r="H496"/>
  <c r="I496"/>
  <c r="J496"/>
  <c r="K496"/>
  <c r="D497"/>
  <c r="E497"/>
  <c r="F497"/>
  <c r="G497"/>
  <c r="H497"/>
  <c r="I497"/>
  <c r="J497"/>
  <c r="K497"/>
  <c r="D498"/>
  <c r="E498"/>
  <c r="F498"/>
  <c r="G498"/>
  <c r="H498"/>
  <c r="I498"/>
  <c r="J498"/>
  <c r="K498"/>
  <c r="D499"/>
  <c r="E499"/>
  <c r="F499"/>
  <c r="G499"/>
  <c r="H499"/>
  <c r="I499"/>
  <c r="J499"/>
  <c r="K499"/>
  <c r="D500"/>
  <c r="E500"/>
  <c r="F500"/>
  <c r="G500"/>
  <c r="H500"/>
  <c r="I500"/>
  <c r="J500"/>
  <c r="K500"/>
  <c r="D501"/>
  <c r="E501"/>
  <c r="F501"/>
  <c r="G501"/>
  <c r="H501"/>
  <c r="I501"/>
  <c r="J501"/>
  <c r="K501"/>
  <c r="D502"/>
  <c r="E502"/>
  <c r="F502"/>
  <c r="G502"/>
  <c r="H502"/>
  <c r="I502"/>
  <c r="J502"/>
  <c r="K502"/>
  <c r="D503"/>
  <c r="E503"/>
  <c r="F503"/>
  <c r="G503"/>
  <c r="H503"/>
  <c r="I503"/>
  <c r="J503"/>
  <c r="K503"/>
  <c r="D504"/>
  <c r="E504"/>
  <c r="F504"/>
  <c r="G504"/>
  <c r="H504"/>
  <c r="I504"/>
  <c r="J504"/>
  <c r="K504"/>
  <c r="D505"/>
  <c r="E505"/>
  <c r="F505"/>
  <c r="G505"/>
  <c r="H505"/>
  <c r="I505"/>
  <c r="J505"/>
  <c r="K505"/>
  <c r="D506"/>
  <c r="E506"/>
  <c r="F506"/>
  <c r="G506"/>
  <c r="H506"/>
  <c r="I506"/>
  <c r="J506"/>
  <c r="K506"/>
  <c r="D507"/>
  <c r="E507"/>
  <c r="F507"/>
  <c r="G507"/>
  <c r="H507"/>
  <c r="I507"/>
  <c r="J507"/>
  <c r="K507"/>
  <c r="D508"/>
  <c r="E508"/>
  <c r="F508"/>
  <c r="G508"/>
  <c r="H508"/>
  <c r="I508"/>
  <c r="J508"/>
  <c r="K508"/>
  <c r="D509"/>
  <c r="E509"/>
  <c r="F509"/>
  <c r="G509"/>
  <c r="H509"/>
  <c r="I509"/>
  <c r="J509"/>
  <c r="K509"/>
  <c r="D510"/>
  <c r="E510"/>
  <c r="F510"/>
  <c r="G510"/>
  <c r="H510"/>
  <c r="I510"/>
  <c r="J510"/>
  <c r="K510"/>
  <c r="D511"/>
  <c r="E511"/>
  <c r="F511"/>
  <c r="G511"/>
  <c r="H511"/>
  <c r="I511"/>
  <c r="J511"/>
  <c r="K511"/>
  <c r="D512"/>
  <c r="E512"/>
  <c r="F512"/>
  <c r="G512"/>
  <c r="H512"/>
  <c r="I512"/>
  <c r="J512"/>
  <c r="K512"/>
  <c r="D513"/>
  <c r="E513"/>
  <c r="F513"/>
  <c r="G513"/>
  <c r="H513"/>
  <c r="I513"/>
  <c r="J513"/>
  <c r="K513"/>
  <c r="D514"/>
  <c r="E514"/>
  <c r="F514"/>
  <c r="G514"/>
  <c r="H514"/>
  <c r="I514"/>
  <c r="J514"/>
  <c r="K514"/>
  <c r="D515"/>
  <c r="E515"/>
  <c r="F515"/>
  <c r="G515"/>
  <c r="H515"/>
  <c r="I515"/>
  <c r="J515"/>
  <c r="K515"/>
  <c r="D516"/>
  <c r="E516"/>
  <c r="F516"/>
  <c r="G516"/>
  <c r="H516"/>
  <c r="I516"/>
  <c r="J516"/>
  <c r="K516"/>
  <c r="D517"/>
  <c r="E517"/>
  <c r="F517"/>
  <c r="G517"/>
  <c r="H517"/>
  <c r="I517"/>
  <c r="J517"/>
  <c r="K517"/>
  <c r="D518"/>
  <c r="E518"/>
  <c r="F518"/>
  <c r="G518"/>
  <c r="H518"/>
  <c r="I518"/>
  <c r="J518"/>
  <c r="K518"/>
  <c r="D519"/>
  <c r="E519"/>
  <c r="F519"/>
  <c r="G519"/>
  <c r="H519"/>
  <c r="I519"/>
  <c r="J519"/>
  <c r="K519"/>
  <c r="D520"/>
  <c r="E520"/>
  <c r="F520"/>
  <c r="G520"/>
  <c r="H520"/>
  <c r="I520"/>
  <c r="J520"/>
  <c r="K520"/>
  <c r="D521"/>
  <c r="E521"/>
  <c r="F521"/>
  <c r="G521"/>
  <c r="H521"/>
  <c r="I521"/>
  <c r="J521"/>
  <c r="K521"/>
  <c r="D522"/>
  <c r="E522"/>
  <c r="F522"/>
  <c r="G522"/>
  <c r="H522"/>
  <c r="I522"/>
  <c r="J522"/>
  <c r="K522"/>
  <c r="D523"/>
  <c r="E523"/>
  <c r="F523"/>
  <c r="G523"/>
  <c r="H523"/>
  <c r="I523"/>
  <c r="J523"/>
  <c r="K523"/>
  <c r="D524"/>
  <c r="E524"/>
  <c r="F524"/>
  <c r="G524"/>
  <c r="H524"/>
  <c r="I524"/>
  <c r="J524"/>
  <c r="K524"/>
  <c r="D525"/>
  <c r="E525"/>
  <c r="F525"/>
  <c r="G525"/>
  <c r="H525"/>
  <c r="I525"/>
  <c r="J525"/>
  <c r="K525"/>
  <c r="D526"/>
  <c r="E526"/>
  <c r="F526"/>
  <c r="G526"/>
  <c r="H526"/>
  <c r="I526"/>
  <c r="J526"/>
  <c r="K526"/>
  <c r="D527"/>
  <c r="E527"/>
  <c r="F527"/>
  <c r="G527"/>
  <c r="H527"/>
  <c r="I527"/>
  <c r="J527"/>
  <c r="K527"/>
  <c r="D528"/>
  <c r="E528"/>
  <c r="F528"/>
  <c r="G528"/>
  <c r="H528"/>
  <c r="I528"/>
  <c r="J528"/>
  <c r="K528"/>
  <c r="D529"/>
  <c r="E529"/>
  <c r="F529"/>
  <c r="G529"/>
  <c r="H529"/>
  <c r="I529"/>
  <c r="J529"/>
  <c r="K529"/>
  <c r="D530"/>
  <c r="E530"/>
  <c r="F530"/>
  <c r="G530"/>
  <c r="H530"/>
  <c r="I530"/>
  <c r="J530"/>
  <c r="K530"/>
  <c r="D531"/>
  <c r="E531"/>
  <c r="F531"/>
  <c r="G531"/>
  <c r="H531"/>
  <c r="I531"/>
  <c r="J531"/>
  <c r="K531"/>
  <c r="D532"/>
  <c r="E532"/>
  <c r="F532"/>
  <c r="G532"/>
  <c r="H532"/>
  <c r="I532"/>
  <c r="J532"/>
  <c r="K532"/>
  <c r="D533"/>
  <c r="E533"/>
  <c r="F533"/>
  <c r="G533"/>
  <c r="H533"/>
  <c r="I533"/>
  <c r="J533"/>
  <c r="K533"/>
  <c r="D534"/>
  <c r="E534"/>
  <c r="F534"/>
  <c r="G534"/>
  <c r="H534"/>
  <c r="I534"/>
  <c r="J534"/>
  <c r="K534"/>
  <c r="D535"/>
  <c r="E535"/>
  <c r="F535"/>
  <c r="G535"/>
  <c r="H535"/>
  <c r="I535"/>
  <c r="J535"/>
  <c r="K535"/>
  <c r="D536"/>
  <c r="E536"/>
  <c r="F536"/>
  <c r="G536"/>
  <c r="H536"/>
  <c r="I536"/>
  <c r="J536"/>
  <c r="K536"/>
  <c r="D537"/>
  <c r="E537"/>
  <c r="F537"/>
  <c r="G537"/>
  <c r="H537"/>
  <c r="I537"/>
  <c r="J537"/>
  <c r="K537"/>
  <c r="D538"/>
  <c r="E538"/>
  <c r="F538"/>
  <c r="G538"/>
  <c r="H538"/>
  <c r="I538"/>
  <c r="J538"/>
  <c r="K538"/>
  <c r="D539"/>
  <c r="E539"/>
  <c r="F539"/>
  <c r="G539"/>
  <c r="H539"/>
  <c r="I539"/>
  <c r="J539"/>
  <c r="K539"/>
  <c r="D540"/>
  <c r="E540"/>
  <c r="F540"/>
  <c r="G540"/>
  <c r="H540"/>
  <c r="I540"/>
  <c r="J540"/>
  <c r="K540"/>
  <c r="D541"/>
  <c r="E541"/>
  <c r="F541"/>
  <c r="G541"/>
  <c r="H541"/>
  <c r="I541"/>
  <c r="J541"/>
  <c r="K541"/>
  <c r="D542"/>
  <c r="E542"/>
  <c r="F542"/>
  <c r="G542"/>
  <c r="H542"/>
  <c r="I542"/>
  <c r="J542"/>
  <c r="K542"/>
  <c r="D543"/>
  <c r="E543"/>
  <c r="F543"/>
  <c r="G543"/>
  <c r="H543"/>
  <c r="I543"/>
  <c r="J543"/>
  <c r="K543"/>
  <c r="D544"/>
  <c r="E544"/>
  <c r="F544"/>
  <c r="G544"/>
  <c r="H544"/>
  <c r="I544"/>
  <c r="J544"/>
  <c r="K544"/>
  <c r="D545"/>
  <c r="E545"/>
  <c r="F545"/>
  <c r="G545"/>
  <c r="H545"/>
  <c r="I545"/>
  <c r="J545"/>
  <c r="K545"/>
  <c r="D546"/>
  <c r="E546"/>
  <c r="F546"/>
  <c r="G546"/>
  <c r="H546"/>
  <c r="I546"/>
  <c r="J546"/>
  <c r="K546"/>
  <c r="D547"/>
  <c r="E547"/>
  <c r="F547"/>
  <c r="G547"/>
  <c r="H547"/>
  <c r="I547"/>
  <c r="J547"/>
  <c r="K547"/>
  <c r="D548"/>
  <c r="E548"/>
  <c r="F548"/>
  <c r="G548"/>
  <c r="H548"/>
  <c r="I548"/>
  <c r="J548"/>
  <c r="K548"/>
  <c r="D549"/>
  <c r="E549"/>
  <c r="F549"/>
  <c r="G549"/>
  <c r="H549"/>
  <c r="I549"/>
  <c r="J549"/>
  <c r="K549"/>
  <c r="D550"/>
  <c r="E550"/>
  <c r="F550"/>
  <c r="G550"/>
  <c r="H550"/>
  <c r="I550"/>
  <c r="J550"/>
  <c r="K550"/>
  <c r="D551"/>
  <c r="E551"/>
  <c r="F551"/>
  <c r="G551"/>
  <c r="H551"/>
  <c r="I551"/>
  <c r="J551"/>
  <c r="K551"/>
  <c r="D552"/>
  <c r="E552"/>
  <c r="F552"/>
  <c r="G552"/>
  <c r="H552"/>
  <c r="I552"/>
  <c r="J552"/>
  <c r="K552"/>
  <c r="D553"/>
  <c r="E553"/>
  <c r="F553"/>
  <c r="G553"/>
  <c r="H553"/>
  <c r="I553"/>
  <c r="J553"/>
  <c r="K553"/>
  <c r="D554"/>
  <c r="E554"/>
  <c r="F554"/>
  <c r="G554"/>
  <c r="H554"/>
  <c r="I554"/>
  <c r="J554"/>
  <c r="K554"/>
  <c r="D555"/>
  <c r="E555"/>
  <c r="F555"/>
  <c r="G555"/>
  <c r="H555"/>
  <c r="I555"/>
  <c r="J555"/>
  <c r="K555"/>
  <c r="D556"/>
  <c r="E556"/>
  <c r="F556"/>
  <c r="G556"/>
  <c r="H556"/>
  <c r="I556"/>
  <c r="J556"/>
  <c r="K556"/>
  <c r="D557"/>
  <c r="E557"/>
  <c r="F557"/>
  <c r="G557"/>
  <c r="H557"/>
  <c r="I557"/>
  <c r="J557"/>
  <c r="K557"/>
  <c r="D558"/>
  <c r="E558"/>
  <c r="F558"/>
  <c r="G558"/>
  <c r="H558"/>
  <c r="I558"/>
  <c r="J558"/>
  <c r="K558"/>
  <c r="D559"/>
  <c r="E559"/>
  <c r="F559"/>
  <c r="G559"/>
  <c r="H559"/>
  <c r="I559"/>
  <c r="J559"/>
  <c r="K559"/>
  <c r="D560"/>
  <c r="E560"/>
  <c r="F560"/>
  <c r="G560"/>
  <c r="H560"/>
  <c r="I560"/>
  <c r="J560"/>
  <c r="K560"/>
  <c r="D561"/>
  <c r="E561"/>
  <c r="F561"/>
  <c r="G561"/>
  <c r="H561"/>
  <c r="I561"/>
  <c r="J561"/>
  <c r="K561"/>
  <c r="D562"/>
  <c r="E562"/>
  <c r="F562"/>
  <c r="G562"/>
  <c r="H562"/>
  <c r="I562"/>
  <c r="J562"/>
  <c r="K562"/>
  <c r="D563"/>
  <c r="E563"/>
  <c r="F563"/>
  <c r="G563"/>
  <c r="H563"/>
  <c r="I563"/>
  <c r="J563"/>
  <c r="K563"/>
  <c r="D564"/>
  <c r="E564"/>
  <c r="F564"/>
  <c r="G564"/>
  <c r="H564"/>
  <c r="I564"/>
  <c r="J564"/>
  <c r="K564"/>
  <c r="D565"/>
  <c r="E565"/>
  <c r="F565"/>
  <c r="G565"/>
  <c r="H565"/>
  <c r="I565"/>
  <c r="J565"/>
  <c r="K565"/>
  <c r="D566"/>
  <c r="E566"/>
  <c r="F566"/>
  <c r="G566"/>
  <c r="H566"/>
  <c r="I566"/>
  <c r="J566"/>
  <c r="K566"/>
  <c r="D567"/>
  <c r="E567"/>
  <c r="F567"/>
  <c r="G567"/>
  <c r="H567"/>
  <c r="I567"/>
  <c r="J567"/>
  <c r="K567"/>
  <c r="D568"/>
  <c r="E568"/>
  <c r="F568"/>
  <c r="G568"/>
  <c r="H568"/>
  <c r="I568"/>
  <c r="J568"/>
  <c r="K568"/>
  <c r="D569"/>
  <c r="E569"/>
  <c r="F569"/>
  <c r="G569"/>
  <c r="H569"/>
  <c r="I569"/>
  <c r="J569"/>
  <c r="K569"/>
  <c r="D570"/>
  <c r="E570"/>
  <c r="F570"/>
  <c r="G570"/>
  <c r="H570"/>
  <c r="I570"/>
  <c r="J570"/>
  <c r="K570"/>
  <c r="D571"/>
  <c r="E571"/>
  <c r="F571"/>
  <c r="G571"/>
  <c r="H571"/>
  <c r="I571"/>
  <c r="J571"/>
  <c r="K571"/>
  <c r="D572"/>
  <c r="E572"/>
  <c r="F572"/>
  <c r="G572"/>
  <c r="H572"/>
  <c r="I572"/>
  <c r="J572"/>
  <c r="K572"/>
  <c r="D573"/>
  <c r="E573"/>
  <c r="F573"/>
  <c r="G573"/>
  <c r="H573"/>
  <c r="I573"/>
  <c r="J573"/>
  <c r="K573"/>
  <c r="D574"/>
  <c r="E574"/>
  <c r="F574"/>
  <c r="G574"/>
  <c r="H574"/>
  <c r="I574"/>
  <c r="J574"/>
  <c r="K574"/>
  <c r="D575"/>
  <c r="E575"/>
  <c r="F575"/>
  <c r="G575"/>
  <c r="H575"/>
  <c r="I575"/>
  <c r="J575"/>
  <c r="K575"/>
  <c r="D576"/>
  <c r="E576"/>
  <c r="F576"/>
  <c r="G576"/>
  <c r="H576"/>
  <c r="I576"/>
  <c r="J576"/>
  <c r="K576"/>
  <c r="D577"/>
  <c r="E577"/>
  <c r="F577"/>
  <c r="G577"/>
  <c r="H577"/>
  <c r="I577"/>
  <c r="J577"/>
  <c r="K577"/>
  <c r="D578"/>
  <c r="E578"/>
  <c r="F578"/>
  <c r="G578"/>
  <c r="H578"/>
  <c r="I578"/>
  <c r="J578"/>
  <c r="K578"/>
  <c r="D579"/>
  <c r="E579"/>
  <c r="F579"/>
  <c r="G579"/>
  <c r="H579"/>
  <c r="I579"/>
  <c r="J579"/>
  <c r="K579"/>
  <c r="D580"/>
  <c r="E580"/>
  <c r="F580"/>
  <c r="G580"/>
  <c r="H580"/>
  <c r="I580"/>
  <c r="J580"/>
  <c r="K580"/>
  <c r="D581"/>
  <c r="E581"/>
  <c r="F581"/>
  <c r="G581"/>
  <c r="H581"/>
  <c r="I581"/>
  <c r="J581"/>
  <c r="K581"/>
  <c r="D582"/>
  <c r="E582"/>
  <c r="F582"/>
  <c r="G582"/>
  <c r="H582"/>
  <c r="I582"/>
  <c r="J582"/>
  <c r="K582"/>
  <c r="D583"/>
  <c r="E583"/>
  <c r="F583"/>
  <c r="G583"/>
  <c r="H583"/>
  <c r="I583"/>
  <c r="J583"/>
  <c r="K583"/>
  <c r="D584"/>
  <c r="E584"/>
  <c r="F584"/>
  <c r="G584"/>
  <c r="H584"/>
  <c r="I584"/>
  <c r="J584"/>
  <c r="K584"/>
  <c r="D585"/>
  <c r="E585"/>
  <c r="F585"/>
  <c r="G585"/>
  <c r="H585"/>
  <c r="I585"/>
  <c r="J585"/>
  <c r="K585"/>
  <c r="D586"/>
  <c r="E586"/>
  <c r="F586"/>
  <c r="G586"/>
  <c r="H586"/>
  <c r="I586"/>
  <c r="J586"/>
  <c r="K586"/>
  <c r="D587"/>
  <c r="E587"/>
  <c r="F587"/>
  <c r="G587"/>
  <c r="H587"/>
  <c r="I587"/>
  <c r="J587"/>
  <c r="K587"/>
  <c r="D588"/>
  <c r="E588"/>
  <c r="F588"/>
  <c r="G588"/>
  <c r="H588"/>
  <c r="I588"/>
  <c r="J588"/>
  <c r="K588"/>
  <c r="D589"/>
  <c r="E589"/>
  <c r="F589"/>
  <c r="G589"/>
  <c r="H589"/>
  <c r="I589"/>
  <c r="J589"/>
  <c r="K589"/>
  <c r="D590"/>
  <c r="E590"/>
  <c r="F590"/>
  <c r="G590"/>
  <c r="H590"/>
  <c r="I590"/>
  <c r="J590"/>
  <c r="K590"/>
  <c r="D591"/>
  <c r="E591"/>
  <c r="F591"/>
  <c r="G591"/>
  <c r="H591"/>
  <c r="I591"/>
  <c r="J591"/>
  <c r="K591"/>
  <c r="D592"/>
  <c r="E592"/>
  <c r="F592"/>
  <c r="G592"/>
  <c r="H592"/>
  <c r="I592"/>
  <c r="J592"/>
  <c r="K592"/>
  <c r="D593"/>
  <c r="E593"/>
  <c r="F593"/>
  <c r="G593"/>
  <c r="H593"/>
  <c r="I593"/>
  <c r="J593"/>
  <c r="K593"/>
  <c r="D594"/>
  <c r="E594"/>
  <c r="F594"/>
  <c r="G594"/>
  <c r="H594"/>
  <c r="I594"/>
  <c r="J594"/>
  <c r="K594"/>
  <c r="D595"/>
  <c r="E595"/>
  <c r="F595"/>
  <c r="G595"/>
  <c r="H595"/>
  <c r="I595"/>
  <c r="J595"/>
  <c r="K595"/>
  <c r="D596"/>
  <c r="E596"/>
  <c r="F596"/>
  <c r="G596"/>
  <c r="H596"/>
  <c r="I596"/>
  <c r="J596"/>
  <c r="K596"/>
  <c r="D597"/>
  <c r="E597"/>
  <c r="F597"/>
  <c r="G597"/>
  <c r="H597"/>
  <c r="I597"/>
  <c r="J597"/>
  <c r="K597"/>
  <c r="D598"/>
  <c r="E598"/>
  <c r="F598"/>
  <c r="G598"/>
  <c r="H598"/>
  <c r="I598"/>
  <c r="J598"/>
  <c r="K598"/>
  <c r="D599"/>
  <c r="E599"/>
  <c r="F599"/>
  <c r="G599"/>
  <c r="H599"/>
  <c r="I599"/>
  <c r="J599"/>
  <c r="K599"/>
  <c r="D600"/>
  <c r="E600"/>
  <c r="F600"/>
  <c r="G600"/>
  <c r="H600"/>
  <c r="I600"/>
  <c r="J600"/>
  <c r="K600"/>
  <c r="D601"/>
  <c r="E601"/>
  <c r="F601"/>
  <c r="G601"/>
  <c r="H601"/>
  <c r="I601"/>
  <c r="J601"/>
  <c r="K601"/>
  <c r="D602"/>
  <c r="E602"/>
  <c r="F602"/>
  <c r="G602"/>
  <c r="H602"/>
  <c r="I602"/>
  <c r="J602"/>
  <c r="K602"/>
  <c r="D603"/>
  <c r="E603"/>
  <c r="F603"/>
  <c r="G603"/>
  <c r="H603"/>
  <c r="I603"/>
  <c r="J603"/>
  <c r="K603"/>
  <c r="D604"/>
  <c r="E604"/>
  <c r="F604"/>
  <c r="G604"/>
  <c r="H604"/>
  <c r="I604"/>
  <c r="J604"/>
  <c r="K604"/>
  <c r="D605"/>
  <c r="E605"/>
  <c r="F605"/>
  <c r="G605"/>
  <c r="H605"/>
  <c r="I605"/>
  <c r="J605"/>
  <c r="K605"/>
  <c r="D606"/>
  <c r="E606"/>
  <c r="F606"/>
  <c r="G606"/>
  <c r="H606"/>
  <c r="I606"/>
  <c r="J606"/>
  <c r="K606"/>
  <c r="D607"/>
  <c r="E607"/>
  <c r="F607"/>
  <c r="G607"/>
  <c r="H607"/>
  <c r="I607"/>
  <c r="J607"/>
  <c r="K607"/>
  <c r="D608"/>
  <c r="E608"/>
  <c r="F608"/>
  <c r="G608"/>
  <c r="H608"/>
  <c r="I608"/>
  <c r="J608"/>
  <c r="K608"/>
  <c r="D609"/>
  <c r="E609"/>
  <c r="F609"/>
  <c r="G609"/>
  <c r="H609"/>
  <c r="I609"/>
  <c r="J609"/>
  <c r="K609"/>
  <c r="D610"/>
  <c r="E610"/>
  <c r="F610"/>
  <c r="G610"/>
  <c r="H610"/>
  <c r="I610"/>
  <c r="J610"/>
  <c r="K610"/>
  <c r="D611"/>
  <c r="E611"/>
  <c r="F611"/>
  <c r="G611"/>
  <c r="H611"/>
  <c r="I611"/>
  <c r="J611"/>
  <c r="K611"/>
  <c r="D612"/>
  <c r="E612"/>
  <c r="F612"/>
  <c r="G612"/>
  <c r="H612"/>
  <c r="I612"/>
  <c r="J612"/>
  <c r="K612"/>
  <c r="D613"/>
  <c r="E613"/>
  <c r="F613"/>
  <c r="G613"/>
  <c r="H613"/>
  <c r="I613"/>
  <c r="J613"/>
  <c r="K613"/>
  <c r="D614"/>
  <c r="E614"/>
  <c r="F614"/>
  <c r="G614"/>
  <c r="H614"/>
  <c r="I614"/>
  <c r="J614"/>
  <c r="K614"/>
  <c r="D615"/>
  <c r="E615"/>
  <c r="F615"/>
  <c r="G615"/>
  <c r="H615"/>
  <c r="I615"/>
  <c r="J615"/>
  <c r="K615"/>
  <c r="D616"/>
  <c r="E616"/>
  <c r="F616"/>
  <c r="G616"/>
  <c r="H616"/>
  <c r="I616"/>
  <c r="J616"/>
  <c r="K616"/>
  <c r="D617"/>
  <c r="E617"/>
  <c r="F617"/>
  <c r="G617"/>
  <c r="H617"/>
  <c r="I617"/>
  <c r="J617"/>
  <c r="K617"/>
  <c r="D618"/>
  <c r="E618"/>
  <c r="F618"/>
  <c r="G618"/>
  <c r="H618"/>
  <c r="I618"/>
  <c r="J618"/>
  <c r="K618"/>
  <c r="D619"/>
  <c r="E619"/>
  <c r="F619"/>
  <c r="G619"/>
  <c r="H619"/>
  <c r="I619"/>
  <c r="J619"/>
  <c r="K619"/>
  <c r="D620"/>
  <c r="E620"/>
  <c r="F620"/>
  <c r="G620"/>
  <c r="H620"/>
  <c r="I620"/>
  <c r="J620"/>
  <c r="K620"/>
  <c r="D621"/>
  <c r="E621"/>
  <c r="F621"/>
  <c r="G621"/>
  <c r="H621"/>
  <c r="I621"/>
  <c r="J621"/>
  <c r="K621"/>
  <c r="D622"/>
  <c r="E622"/>
  <c r="F622"/>
  <c r="G622"/>
  <c r="H622"/>
  <c r="I622"/>
  <c r="J622"/>
  <c r="K622"/>
  <c r="D623"/>
  <c r="E623"/>
  <c r="F623"/>
  <c r="G623"/>
  <c r="H623"/>
  <c r="I623"/>
  <c r="J623"/>
  <c r="K623"/>
  <c r="D624"/>
  <c r="E624"/>
  <c r="F624"/>
  <c r="G624"/>
  <c r="H624"/>
  <c r="I624"/>
  <c r="J624"/>
  <c r="K624"/>
  <c r="D625"/>
  <c r="E625"/>
  <c r="F625"/>
  <c r="G625"/>
  <c r="H625"/>
  <c r="I625"/>
  <c r="J625"/>
  <c r="K625"/>
  <c r="D626"/>
  <c r="E626"/>
  <c r="F626"/>
  <c r="G626"/>
  <c r="H626"/>
  <c r="I626"/>
  <c r="J626"/>
  <c r="K626"/>
  <c r="D627"/>
  <c r="E627"/>
  <c r="F627"/>
  <c r="G627"/>
  <c r="H627"/>
  <c r="I627"/>
  <c r="J627"/>
  <c r="K627"/>
  <c r="D628"/>
  <c r="E628"/>
  <c r="F628"/>
  <c r="G628"/>
  <c r="H628"/>
  <c r="I628"/>
  <c r="J628"/>
  <c r="K628"/>
  <c r="D629"/>
  <c r="E629"/>
  <c r="F629"/>
  <c r="G629"/>
  <c r="H629"/>
  <c r="I629"/>
  <c r="J629"/>
  <c r="K629"/>
  <c r="D630"/>
  <c r="E630"/>
  <c r="F630"/>
  <c r="G630"/>
  <c r="H630"/>
  <c r="I630"/>
  <c r="J630"/>
  <c r="K630"/>
  <c r="D631"/>
  <c r="E631"/>
  <c r="F631"/>
  <c r="G631"/>
  <c r="H631"/>
  <c r="I631"/>
  <c r="J631"/>
  <c r="K631"/>
  <c r="D632"/>
  <c r="E632"/>
  <c r="F632"/>
  <c r="G632"/>
  <c r="H632"/>
  <c r="I632"/>
  <c r="J632"/>
  <c r="K632"/>
  <c r="D633"/>
  <c r="E633"/>
  <c r="F633"/>
  <c r="G633"/>
  <c r="H633"/>
  <c r="I633"/>
  <c r="J633"/>
  <c r="K633"/>
  <c r="D634"/>
  <c r="E634"/>
  <c r="F634"/>
  <c r="G634"/>
  <c r="H634"/>
  <c r="I634"/>
  <c r="J634"/>
  <c r="K634"/>
  <c r="D635"/>
  <c r="E635"/>
  <c r="F635"/>
  <c r="G635"/>
  <c r="H635"/>
  <c r="I635"/>
  <c r="J635"/>
  <c r="K635"/>
  <c r="D636"/>
  <c r="E636"/>
  <c r="F636"/>
  <c r="G636"/>
  <c r="H636"/>
  <c r="I636"/>
  <c r="J636"/>
  <c r="K636"/>
  <c r="D637"/>
  <c r="E637"/>
  <c r="F637"/>
  <c r="G637"/>
  <c r="H637"/>
  <c r="I637"/>
  <c r="J637"/>
  <c r="K637"/>
  <c r="D638"/>
  <c r="E638"/>
  <c r="F638"/>
  <c r="G638"/>
  <c r="H638"/>
  <c r="I638"/>
  <c r="J638"/>
  <c r="K638"/>
  <c r="D639"/>
  <c r="E639"/>
  <c r="F639"/>
  <c r="G639"/>
  <c r="H639"/>
  <c r="I639"/>
  <c r="J639"/>
  <c r="K639"/>
  <c r="D640"/>
  <c r="E640"/>
  <c r="F640"/>
  <c r="G640"/>
  <c r="H640"/>
  <c r="I640"/>
  <c r="J640"/>
  <c r="K640"/>
  <c r="D641"/>
  <c r="E641"/>
  <c r="F641"/>
  <c r="G641"/>
  <c r="H641"/>
  <c r="I641"/>
  <c r="J641"/>
  <c r="K641"/>
  <c r="D642"/>
  <c r="E642"/>
  <c r="F642"/>
  <c r="G642"/>
  <c r="H642"/>
  <c r="I642"/>
  <c r="J642"/>
  <c r="K642"/>
  <c r="D643"/>
  <c r="E643"/>
  <c r="F643"/>
  <c r="G643"/>
  <c r="H643"/>
  <c r="I643"/>
  <c r="J643"/>
  <c r="K643"/>
  <c r="D644"/>
  <c r="E644"/>
  <c r="F644"/>
  <c r="G644"/>
  <c r="H644"/>
  <c r="I644"/>
  <c r="J644"/>
  <c r="K644"/>
  <c r="D645"/>
  <c r="E645"/>
  <c r="F645"/>
  <c r="G645"/>
  <c r="H645"/>
  <c r="I645"/>
  <c r="J645"/>
  <c r="K645"/>
  <c r="D646"/>
  <c r="E646"/>
  <c r="F646"/>
  <c r="G646"/>
  <c r="H646"/>
  <c r="I646"/>
  <c r="J646"/>
  <c r="K646"/>
  <c r="D647"/>
  <c r="E647"/>
  <c r="F647"/>
  <c r="G647"/>
  <c r="H647"/>
  <c r="I647"/>
  <c r="J647"/>
  <c r="K647"/>
  <c r="D648"/>
  <c r="E648"/>
  <c r="F648"/>
  <c r="G648"/>
  <c r="H648"/>
  <c r="I648"/>
  <c r="J648"/>
  <c r="K648"/>
  <c r="D649"/>
  <c r="E649"/>
  <c r="F649"/>
  <c r="G649"/>
  <c r="H649"/>
  <c r="I649"/>
  <c r="J649"/>
  <c r="K649"/>
  <c r="D650"/>
  <c r="E650"/>
  <c r="F650"/>
  <c r="G650"/>
  <c r="H650"/>
  <c r="I650"/>
  <c r="J650"/>
  <c r="K650"/>
  <c r="D651"/>
  <c r="E651"/>
  <c r="F651"/>
  <c r="G651"/>
  <c r="H651"/>
  <c r="I651"/>
  <c r="J651"/>
  <c r="K651"/>
  <c r="D652"/>
  <c r="E652"/>
  <c r="F652"/>
  <c r="G652"/>
  <c r="H652"/>
  <c r="I652"/>
  <c r="J652"/>
  <c r="K652"/>
  <c r="D653"/>
  <c r="E653"/>
  <c r="F653"/>
  <c r="G653"/>
  <c r="H653"/>
  <c r="I653"/>
  <c r="J653"/>
  <c r="K653"/>
  <c r="D654"/>
  <c r="E654"/>
  <c r="F654"/>
  <c r="G654"/>
  <c r="H654"/>
  <c r="I654"/>
  <c r="J654"/>
  <c r="K654"/>
  <c r="D655"/>
  <c r="E655"/>
  <c r="F655"/>
  <c r="G655"/>
  <c r="H655"/>
  <c r="I655"/>
  <c r="J655"/>
  <c r="K655"/>
  <c r="D656"/>
  <c r="E656"/>
  <c r="F656"/>
  <c r="G656"/>
  <c r="H656"/>
  <c r="I656"/>
  <c r="J656"/>
  <c r="K656"/>
  <c r="D657"/>
  <c r="E657"/>
  <c r="F657"/>
  <c r="G657"/>
  <c r="H657"/>
  <c r="I657"/>
  <c r="J657"/>
  <c r="K657"/>
  <c r="D658"/>
  <c r="E658"/>
  <c r="F658"/>
  <c r="G658"/>
  <c r="H658"/>
  <c r="I658"/>
  <c r="J658"/>
  <c r="K658"/>
  <c r="D659"/>
  <c r="E659"/>
  <c r="F659"/>
  <c r="G659"/>
  <c r="H659"/>
  <c r="I659"/>
  <c r="J659"/>
  <c r="K659"/>
  <c r="D660"/>
  <c r="E660"/>
  <c r="F660"/>
  <c r="G660"/>
  <c r="H660"/>
  <c r="I660"/>
  <c r="J660"/>
  <c r="K660"/>
  <c r="D661"/>
  <c r="E661"/>
  <c r="F661"/>
  <c r="G661"/>
  <c r="H661"/>
  <c r="I661"/>
  <c r="J661"/>
  <c r="K661"/>
  <c r="D662"/>
  <c r="E662"/>
  <c r="F662"/>
  <c r="G662"/>
  <c r="H662"/>
  <c r="I662"/>
  <c r="J662"/>
  <c r="K662"/>
  <c r="D663"/>
  <c r="E663"/>
  <c r="F663"/>
  <c r="G663"/>
  <c r="H663"/>
  <c r="I663"/>
  <c r="J663"/>
  <c r="K663"/>
  <c r="D664"/>
  <c r="E664"/>
  <c r="F664"/>
  <c r="G664"/>
  <c r="H664"/>
  <c r="I664"/>
  <c r="J664"/>
  <c r="K664"/>
  <c r="D665"/>
  <c r="E665"/>
  <c r="F665"/>
  <c r="G665"/>
  <c r="H665"/>
  <c r="I665"/>
  <c r="J665"/>
  <c r="K665"/>
  <c r="D666"/>
  <c r="E666"/>
  <c r="F666"/>
  <c r="G666"/>
  <c r="H666"/>
  <c r="I666"/>
  <c r="J666"/>
  <c r="K666"/>
  <c r="D667"/>
  <c r="E667"/>
  <c r="F667"/>
  <c r="G667"/>
  <c r="H667"/>
  <c r="I667"/>
  <c r="J667"/>
  <c r="K667"/>
  <c r="D668"/>
  <c r="E668"/>
  <c r="F668"/>
  <c r="G668"/>
  <c r="H668"/>
  <c r="I668"/>
  <c r="J668"/>
  <c r="K668"/>
  <c r="D669"/>
  <c r="E669"/>
  <c r="F669"/>
  <c r="G669"/>
  <c r="H669"/>
  <c r="I669"/>
  <c r="J669"/>
  <c r="K669"/>
  <c r="D670"/>
  <c r="E670"/>
  <c r="F670"/>
  <c r="G670"/>
  <c r="H670"/>
  <c r="I670"/>
  <c r="J670"/>
  <c r="K670"/>
  <c r="D671"/>
  <c r="E671"/>
  <c r="F671"/>
  <c r="G671"/>
  <c r="H671"/>
  <c r="I671"/>
  <c r="J671"/>
  <c r="K671"/>
  <c r="D672"/>
  <c r="E672"/>
  <c r="F672"/>
  <c r="G672"/>
  <c r="H672"/>
  <c r="I672"/>
  <c r="J672"/>
  <c r="K672"/>
  <c r="D673"/>
  <c r="E673"/>
  <c r="F673"/>
  <c r="G673"/>
  <c r="H673"/>
  <c r="I673"/>
  <c r="J673"/>
  <c r="K673"/>
  <c r="D674"/>
  <c r="E674"/>
  <c r="F674"/>
  <c r="G674"/>
  <c r="H674"/>
  <c r="I674"/>
  <c r="J674"/>
  <c r="K674"/>
  <c r="D675"/>
  <c r="E675"/>
  <c r="F675"/>
  <c r="G675"/>
  <c r="H675"/>
  <c r="I675"/>
  <c r="J675"/>
  <c r="K675"/>
  <c r="D676"/>
  <c r="E676"/>
  <c r="F676"/>
  <c r="G676"/>
  <c r="H676"/>
  <c r="I676"/>
  <c r="J676"/>
  <c r="K676"/>
  <c r="D677"/>
  <c r="E677"/>
  <c r="F677"/>
  <c r="G677"/>
  <c r="H677"/>
  <c r="I677"/>
  <c r="J677"/>
  <c r="K677"/>
  <c r="D678"/>
  <c r="E678"/>
  <c r="F678"/>
  <c r="G678"/>
  <c r="H678"/>
  <c r="I678"/>
  <c r="J678"/>
  <c r="K678"/>
  <c r="D679"/>
  <c r="E679"/>
  <c r="F679"/>
  <c r="G679"/>
  <c r="H679"/>
  <c r="I679"/>
  <c r="J679"/>
  <c r="K679"/>
  <c r="D680"/>
  <c r="E680"/>
  <c r="F680"/>
  <c r="G680"/>
  <c r="H680"/>
  <c r="I680"/>
  <c r="J680"/>
  <c r="K680"/>
  <c r="D681"/>
  <c r="E681"/>
  <c r="F681"/>
  <c r="G681"/>
  <c r="H681"/>
  <c r="I681"/>
  <c r="J681"/>
  <c r="K681"/>
  <c r="D682"/>
  <c r="E682"/>
  <c r="F682"/>
  <c r="G682"/>
  <c r="H682"/>
  <c r="I682"/>
  <c r="J682"/>
  <c r="K682"/>
  <c r="D683"/>
  <c r="E683"/>
  <c r="F683"/>
  <c r="G683"/>
  <c r="H683"/>
  <c r="I683"/>
  <c r="J683"/>
  <c r="K683"/>
  <c r="D684"/>
  <c r="E684"/>
  <c r="F684"/>
  <c r="G684"/>
  <c r="H684"/>
  <c r="I684"/>
  <c r="J684"/>
  <c r="K684"/>
  <c r="D685"/>
  <c r="E685"/>
  <c r="F685"/>
  <c r="G685"/>
  <c r="H685"/>
  <c r="I685"/>
  <c r="J685"/>
  <c r="K685"/>
  <c r="D686"/>
  <c r="E686"/>
  <c r="F686"/>
  <c r="G686"/>
  <c r="H686"/>
  <c r="I686"/>
  <c r="J686"/>
  <c r="K686"/>
  <c r="D687"/>
  <c r="E687"/>
  <c r="F687"/>
  <c r="G687"/>
  <c r="H687"/>
  <c r="I687"/>
  <c r="J687"/>
  <c r="K687"/>
  <c r="D688"/>
  <c r="E688"/>
  <c r="F688"/>
  <c r="G688"/>
  <c r="H688"/>
  <c r="I688"/>
  <c r="J688"/>
  <c r="K688"/>
  <c r="D689"/>
  <c r="E689"/>
  <c r="F689"/>
  <c r="G689"/>
  <c r="H689"/>
  <c r="I689"/>
  <c r="J689"/>
  <c r="K689"/>
  <c r="D690"/>
  <c r="E690"/>
  <c r="F690"/>
  <c r="G690"/>
  <c r="H690"/>
  <c r="I690"/>
  <c r="J690"/>
  <c r="K690"/>
  <c r="D691"/>
  <c r="E691"/>
  <c r="F691"/>
  <c r="G691"/>
  <c r="H691"/>
  <c r="I691"/>
  <c r="J691"/>
  <c r="K691"/>
  <c r="D692"/>
  <c r="E692"/>
  <c r="F692"/>
  <c r="G692"/>
  <c r="H692"/>
  <c r="I692"/>
  <c r="J692"/>
  <c r="K692"/>
  <c r="D693"/>
  <c r="E693"/>
  <c r="F693"/>
  <c r="G693"/>
  <c r="H693"/>
  <c r="I693"/>
  <c r="J693"/>
  <c r="K693"/>
  <c r="D694"/>
  <c r="E694"/>
  <c r="F694"/>
  <c r="G694"/>
  <c r="H694"/>
  <c r="I694"/>
  <c r="J694"/>
  <c r="K694"/>
  <c r="D695"/>
  <c r="E695"/>
  <c r="F695"/>
  <c r="G695"/>
  <c r="H695"/>
  <c r="I695"/>
  <c r="J695"/>
  <c r="K695"/>
  <c r="D696"/>
  <c r="E696"/>
  <c r="F696"/>
  <c r="G696"/>
  <c r="H696"/>
  <c r="I696"/>
  <c r="J696"/>
  <c r="K696"/>
  <c r="D697"/>
  <c r="E697"/>
  <c r="F697"/>
  <c r="G697"/>
  <c r="H697"/>
  <c r="I697"/>
  <c r="J697"/>
  <c r="K697"/>
  <c r="D698"/>
  <c r="E698"/>
  <c r="F698"/>
  <c r="G698"/>
  <c r="H698"/>
  <c r="I698"/>
  <c r="J698"/>
  <c r="K698"/>
  <c r="D699"/>
  <c r="E699"/>
  <c r="F699"/>
  <c r="G699"/>
  <c r="H699"/>
  <c r="I699"/>
  <c r="J699"/>
  <c r="K699"/>
  <c r="D700"/>
  <c r="E700"/>
  <c r="F700"/>
  <c r="G700"/>
  <c r="H700"/>
  <c r="I700"/>
  <c r="J700"/>
  <c r="K700"/>
  <c r="D701"/>
  <c r="E701"/>
  <c r="F701"/>
  <c r="G701"/>
  <c r="H701"/>
  <c r="I701"/>
  <c r="J701"/>
  <c r="K701"/>
  <c r="D702"/>
  <c r="E702"/>
  <c r="F702"/>
  <c r="G702"/>
  <c r="H702"/>
  <c r="I702"/>
  <c r="J702"/>
  <c r="K702"/>
  <c r="D703"/>
  <c r="E703"/>
  <c r="F703"/>
  <c r="G703"/>
  <c r="H703"/>
  <c r="I703"/>
  <c r="J703"/>
  <c r="K703"/>
  <c r="D704"/>
  <c r="E704"/>
  <c r="F704"/>
  <c r="G704"/>
  <c r="H704"/>
  <c r="I704"/>
  <c r="J704"/>
  <c r="K704"/>
  <c r="D705"/>
  <c r="E705"/>
  <c r="F705"/>
  <c r="G705"/>
  <c r="H705"/>
  <c r="I705"/>
  <c r="J705"/>
  <c r="K705"/>
  <c r="D706"/>
  <c r="E706"/>
  <c r="F706"/>
  <c r="G706"/>
  <c r="H706"/>
  <c r="I706"/>
  <c r="J706"/>
  <c r="K706"/>
  <c r="D707"/>
  <c r="E707"/>
  <c r="F707"/>
  <c r="G707"/>
  <c r="H707"/>
  <c r="I707"/>
  <c r="J707"/>
  <c r="K707"/>
  <c r="D708"/>
  <c r="E708"/>
  <c r="F708"/>
  <c r="G708"/>
  <c r="H708"/>
  <c r="I708"/>
  <c r="J708"/>
  <c r="K708"/>
  <c r="D709"/>
  <c r="E709"/>
  <c r="F709"/>
  <c r="G709"/>
  <c r="H709"/>
  <c r="I709"/>
  <c r="J709"/>
  <c r="K709"/>
  <c r="D710"/>
  <c r="E710"/>
  <c r="F710"/>
  <c r="G710"/>
  <c r="H710"/>
  <c r="I710"/>
  <c r="J710"/>
  <c r="K710"/>
  <c r="D711"/>
  <c r="E711"/>
  <c r="F711"/>
  <c r="G711"/>
  <c r="H711"/>
  <c r="I711"/>
  <c r="J711"/>
  <c r="K711"/>
  <c r="D712"/>
  <c r="E712"/>
  <c r="F712"/>
  <c r="G712"/>
  <c r="H712"/>
  <c r="I712"/>
  <c r="J712"/>
  <c r="K712"/>
  <c r="D713"/>
  <c r="E713"/>
  <c r="F713"/>
  <c r="G713"/>
  <c r="H713"/>
  <c r="I713"/>
  <c r="J713"/>
  <c r="K713"/>
  <c r="D714"/>
  <c r="E714"/>
  <c r="F714"/>
  <c r="G714"/>
  <c r="H714"/>
  <c r="I714"/>
  <c r="J714"/>
  <c r="K714"/>
  <c r="D715"/>
  <c r="E715"/>
  <c r="F715"/>
  <c r="G715"/>
  <c r="H715"/>
  <c r="I715"/>
  <c r="J715"/>
  <c r="K715"/>
  <c r="D716"/>
  <c r="E716"/>
  <c r="F716"/>
  <c r="G716"/>
  <c r="H716"/>
  <c r="I716"/>
  <c r="J716"/>
  <c r="K716"/>
  <c r="D717"/>
  <c r="E717"/>
  <c r="F717"/>
  <c r="G717"/>
  <c r="H717"/>
  <c r="I717"/>
  <c r="J717"/>
  <c r="K717"/>
  <c r="D718"/>
  <c r="E718"/>
  <c r="F718"/>
  <c r="G718"/>
  <c r="H718"/>
  <c r="I718"/>
  <c r="J718"/>
  <c r="K718"/>
  <c r="D719"/>
  <c r="E719"/>
  <c r="F719"/>
  <c r="G719"/>
  <c r="H719"/>
  <c r="I719"/>
  <c r="J719"/>
  <c r="K719"/>
  <c r="D720"/>
  <c r="E720"/>
  <c r="F720"/>
  <c r="G720"/>
  <c r="H720"/>
  <c r="I720"/>
  <c r="J720"/>
  <c r="K720"/>
  <c r="D721"/>
  <c r="E721"/>
  <c r="F721"/>
  <c r="G721"/>
  <c r="H721"/>
  <c r="I721"/>
  <c r="J721"/>
  <c r="K721"/>
  <c r="D722"/>
  <c r="E722"/>
  <c r="F722"/>
  <c r="G722"/>
  <c r="H722"/>
  <c r="I722"/>
  <c r="J722"/>
  <c r="K722"/>
  <c r="D723"/>
  <c r="E723"/>
  <c r="F723"/>
  <c r="G723"/>
  <c r="H723"/>
  <c r="I723"/>
  <c r="J723"/>
  <c r="K723"/>
  <c r="D724"/>
  <c r="E724"/>
  <c r="F724"/>
  <c r="G724"/>
  <c r="H724"/>
  <c r="I724"/>
  <c r="J724"/>
  <c r="K724"/>
  <c r="D725"/>
  <c r="E725"/>
  <c r="F725"/>
  <c r="G725"/>
  <c r="H725"/>
  <c r="I725"/>
  <c r="J725"/>
  <c r="K725"/>
  <c r="D726"/>
  <c r="E726"/>
  <c r="F726"/>
  <c r="G726"/>
  <c r="H726"/>
  <c r="I726"/>
  <c r="J726"/>
  <c r="K726"/>
  <c r="D727"/>
  <c r="E727"/>
  <c r="F727"/>
  <c r="G727"/>
  <c r="H727"/>
  <c r="I727"/>
  <c r="J727"/>
  <c r="K727"/>
  <c r="D728"/>
  <c r="E728"/>
  <c r="F728"/>
  <c r="G728"/>
  <c r="H728"/>
  <c r="I728"/>
  <c r="J728"/>
  <c r="K728"/>
  <c r="D729"/>
  <c r="E729"/>
  <c r="F729"/>
  <c r="G729"/>
  <c r="H729"/>
  <c r="I729"/>
  <c r="J729"/>
  <c r="K729"/>
  <c r="D730"/>
  <c r="E730"/>
  <c r="F730"/>
  <c r="G730"/>
  <c r="H730"/>
  <c r="I730"/>
  <c r="J730"/>
  <c r="K730"/>
  <c r="D731"/>
  <c r="E731"/>
  <c r="F731"/>
  <c r="G731"/>
  <c r="H731"/>
  <c r="I731"/>
  <c r="J731"/>
  <c r="K731"/>
  <c r="D732"/>
  <c r="E732"/>
  <c r="F732"/>
  <c r="G732"/>
  <c r="H732"/>
  <c r="I732"/>
  <c r="J732"/>
  <c r="K732"/>
  <c r="D733"/>
  <c r="E733"/>
  <c r="F733"/>
  <c r="G733"/>
  <c r="H733"/>
  <c r="I733"/>
  <c r="J733"/>
  <c r="K733"/>
  <c r="D734"/>
  <c r="E734"/>
  <c r="F734"/>
  <c r="G734"/>
  <c r="H734"/>
  <c r="I734"/>
  <c r="J734"/>
  <c r="K734"/>
  <c r="D735"/>
  <c r="E735"/>
  <c r="F735"/>
  <c r="G735"/>
  <c r="H735"/>
  <c r="I735"/>
  <c r="J735"/>
  <c r="K735"/>
  <c r="D736"/>
  <c r="E736"/>
  <c r="F736"/>
  <c r="G736"/>
  <c r="H736"/>
  <c r="I736"/>
  <c r="J736"/>
  <c r="K736"/>
  <c r="D737"/>
  <c r="E737"/>
  <c r="F737"/>
  <c r="G737"/>
  <c r="H737"/>
  <c r="I737"/>
  <c r="J737"/>
  <c r="K737"/>
  <c r="D738"/>
  <c r="E738"/>
  <c r="F738"/>
  <c r="G738"/>
  <c r="H738"/>
  <c r="I738"/>
  <c r="J738"/>
  <c r="K738"/>
  <c r="D739"/>
  <c r="E739"/>
  <c r="F739"/>
  <c r="G739"/>
  <c r="H739"/>
  <c r="I739"/>
  <c r="J739"/>
  <c r="K739"/>
  <c r="D740"/>
  <c r="E740"/>
  <c r="F740"/>
  <c r="G740"/>
  <c r="H740"/>
  <c r="I740"/>
  <c r="J740"/>
  <c r="K740"/>
  <c r="D741"/>
  <c r="E741"/>
  <c r="F741"/>
  <c r="G741"/>
  <c r="H741"/>
  <c r="I741"/>
  <c r="J741"/>
  <c r="K741"/>
  <c r="D742"/>
  <c r="E742"/>
  <c r="F742"/>
  <c r="G742"/>
  <c r="H742"/>
  <c r="I742"/>
  <c r="J742"/>
  <c r="K742"/>
  <c r="D743"/>
  <c r="E743"/>
  <c r="F743"/>
  <c r="G743"/>
  <c r="H743"/>
  <c r="I743"/>
  <c r="J743"/>
  <c r="K743"/>
  <c r="D744"/>
  <c r="E744"/>
  <c r="F744"/>
  <c r="G744"/>
  <c r="H744"/>
  <c r="I744"/>
  <c r="J744"/>
  <c r="K744"/>
  <c r="D745"/>
  <c r="E745"/>
  <c r="F745"/>
  <c r="G745"/>
  <c r="H745"/>
  <c r="I745"/>
  <c r="J745"/>
  <c r="K745"/>
  <c r="D746"/>
  <c r="E746"/>
  <c r="F746"/>
  <c r="G746"/>
  <c r="H746"/>
  <c r="I746"/>
  <c r="J746"/>
  <c r="K746"/>
  <c r="D747"/>
  <c r="E747"/>
  <c r="F747"/>
  <c r="G747"/>
  <c r="H747"/>
  <c r="I747"/>
  <c r="J747"/>
  <c r="K747"/>
  <c r="D748"/>
  <c r="E748"/>
  <c r="F748"/>
  <c r="G748"/>
  <c r="H748"/>
  <c r="I748"/>
  <c r="J748"/>
  <c r="K748"/>
  <c r="D749"/>
  <c r="E749"/>
  <c r="F749"/>
  <c r="G749"/>
  <c r="H749"/>
  <c r="I749"/>
  <c r="J749"/>
  <c r="K749"/>
  <c r="D750"/>
  <c r="E750"/>
  <c r="F750"/>
  <c r="G750"/>
  <c r="H750"/>
  <c r="I750"/>
  <c r="J750"/>
  <c r="K750"/>
  <c r="D751"/>
  <c r="E751"/>
  <c r="F751"/>
  <c r="G751"/>
  <c r="H751"/>
  <c r="I751"/>
  <c r="J751"/>
  <c r="K751"/>
  <c r="D752"/>
  <c r="E752"/>
  <c r="F752"/>
  <c r="G752"/>
  <c r="H752"/>
  <c r="I752"/>
  <c r="J752"/>
  <c r="K752"/>
  <c r="D753"/>
  <c r="E753"/>
  <c r="F753"/>
  <c r="G753"/>
  <c r="H753"/>
  <c r="I753"/>
  <c r="J753"/>
  <c r="K753"/>
  <c r="D754"/>
  <c r="E754"/>
  <c r="F754"/>
  <c r="G754"/>
  <c r="H754"/>
  <c r="I754"/>
  <c r="J754"/>
  <c r="K754"/>
  <c r="D755"/>
  <c r="E755"/>
  <c r="F755"/>
  <c r="G755"/>
  <c r="H755"/>
  <c r="I755"/>
  <c r="J755"/>
  <c r="K755"/>
  <c r="D756"/>
  <c r="E756"/>
  <c r="F756"/>
  <c r="G756"/>
  <c r="H756"/>
  <c r="I756"/>
  <c r="J756"/>
  <c r="K756"/>
  <c r="D757"/>
  <c r="E757"/>
  <c r="F757"/>
  <c r="G757"/>
  <c r="H757"/>
  <c r="I757"/>
  <c r="J757"/>
  <c r="K757"/>
  <c r="D758"/>
  <c r="E758"/>
  <c r="F758"/>
  <c r="G758"/>
  <c r="H758"/>
  <c r="I758"/>
  <c r="J758"/>
  <c r="K758"/>
  <c r="D759"/>
  <c r="E759"/>
  <c r="F759"/>
  <c r="G759"/>
  <c r="H759"/>
  <c r="I759"/>
  <c r="J759"/>
  <c r="K759"/>
  <c r="D760"/>
  <c r="E760"/>
  <c r="F760"/>
  <c r="G760"/>
  <c r="H760"/>
  <c r="I760"/>
  <c r="J760"/>
  <c r="K760"/>
  <c r="D761"/>
  <c r="E761"/>
  <c r="F761"/>
  <c r="G761"/>
  <c r="H761"/>
  <c r="I761"/>
  <c r="J761"/>
  <c r="K761"/>
  <c r="D762"/>
  <c r="E762"/>
  <c r="F762"/>
  <c r="G762"/>
  <c r="H762"/>
  <c r="I762"/>
  <c r="J762"/>
  <c r="K762"/>
  <c r="D763"/>
  <c r="E763"/>
  <c r="F763"/>
  <c r="G763"/>
  <c r="H763"/>
  <c r="I763"/>
  <c r="J763"/>
  <c r="K763"/>
  <c r="D764"/>
  <c r="E764"/>
  <c r="F764"/>
  <c r="G764"/>
  <c r="H764"/>
  <c r="I764"/>
  <c r="J764"/>
  <c r="K764"/>
  <c r="D765"/>
  <c r="E765"/>
  <c r="F765"/>
  <c r="G765"/>
  <c r="H765"/>
  <c r="I765"/>
  <c r="J765"/>
  <c r="K765"/>
  <c r="D766"/>
  <c r="E766"/>
  <c r="F766"/>
  <c r="G766"/>
  <c r="H766"/>
  <c r="I766"/>
  <c r="J766"/>
  <c r="K766"/>
  <c r="D767"/>
  <c r="E767"/>
  <c r="F767"/>
  <c r="G767"/>
  <c r="H767"/>
  <c r="I767"/>
  <c r="J767"/>
  <c r="K767"/>
  <c r="D768"/>
  <c r="E768"/>
  <c r="F768"/>
  <c r="G768"/>
  <c r="H768"/>
  <c r="I768"/>
  <c r="J768"/>
  <c r="K768"/>
  <c r="D769"/>
  <c r="E769"/>
  <c r="F769"/>
  <c r="G769"/>
  <c r="H769"/>
  <c r="I769"/>
  <c r="J769"/>
  <c r="K769"/>
  <c r="D770"/>
  <c r="E770"/>
  <c r="F770"/>
  <c r="G770"/>
  <c r="H770"/>
  <c r="I770"/>
  <c r="J770"/>
  <c r="K770"/>
  <c r="D771"/>
  <c r="E771"/>
  <c r="F771"/>
  <c r="G771"/>
  <c r="H771"/>
  <c r="I771"/>
  <c r="J771"/>
  <c r="K771"/>
  <c r="D772"/>
  <c r="E772"/>
  <c r="F772"/>
  <c r="G772"/>
  <c r="H772"/>
  <c r="I772"/>
  <c r="J772"/>
  <c r="K772"/>
  <c r="D773"/>
  <c r="E773"/>
  <c r="F773"/>
  <c r="G773"/>
  <c r="H773"/>
  <c r="I773"/>
  <c r="J773"/>
  <c r="K773"/>
  <c r="D774"/>
  <c r="E774"/>
  <c r="F774"/>
  <c r="G774"/>
  <c r="H774"/>
  <c r="I774"/>
  <c r="J774"/>
  <c r="K774"/>
  <c r="D775"/>
  <c r="E775"/>
  <c r="F775"/>
  <c r="G775"/>
  <c r="H775"/>
  <c r="I775"/>
  <c r="J775"/>
  <c r="K775"/>
  <c r="D776"/>
  <c r="E776"/>
  <c r="F776"/>
  <c r="G776"/>
  <c r="H776"/>
  <c r="I776"/>
  <c r="J776"/>
  <c r="K776"/>
  <c r="D777"/>
  <c r="E777"/>
  <c r="F777"/>
  <c r="G777"/>
  <c r="H777"/>
  <c r="I777"/>
  <c r="J777"/>
  <c r="K777"/>
  <c r="D778"/>
  <c r="E778"/>
  <c r="F778"/>
  <c r="G778"/>
  <c r="H778"/>
  <c r="I778"/>
  <c r="J778"/>
  <c r="K778"/>
  <c r="D779"/>
  <c r="E779"/>
  <c r="F779"/>
  <c r="G779"/>
  <c r="H779"/>
  <c r="I779"/>
  <c r="J779"/>
  <c r="K779"/>
  <c r="D780"/>
  <c r="E780"/>
  <c r="F780"/>
  <c r="G780"/>
  <c r="H780"/>
  <c r="I780"/>
  <c r="J780"/>
  <c r="K780"/>
  <c r="D781"/>
  <c r="E781"/>
  <c r="F781"/>
  <c r="G781"/>
  <c r="H781"/>
  <c r="I781"/>
  <c r="J781"/>
  <c r="K781"/>
  <c r="D782"/>
  <c r="E782"/>
  <c r="F782"/>
  <c r="G782"/>
  <c r="H782"/>
  <c r="I782"/>
  <c r="J782"/>
  <c r="K782"/>
  <c r="D783"/>
  <c r="E783"/>
  <c r="F783"/>
  <c r="G783"/>
  <c r="H783"/>
  <c r="I783"/>
  <c r="J783"/>
  <c r="K783"/>
  <c r="D784"/>
  <c r="E784"/>
  <c r="F784"/>
  <c r="G784"/>
  <c r="H784"/>
  <c r="I784"/>
  <c r="J784"/>
  <c r="K784"/>
  <c r="D785"/>
  <c r="E785"/>
  <c r="F785"/>
  <c r="G785"/>
  <c r="H785"/>
  <c r="I785"/>
  <c r="J785"/>
  <c r="K785"/>
  <c r="D786"/>
  <c r="E786"/>
  <c r="F786"/>
  <c r="G786"/>
  <c r="H786"/>
  <c r="I786"/>
  <c r="J786"/>
  <c r="K786"/>
  <c r="D787"/>
  <c r="E787"/>
  <c r="F787"/>
  <c r="G787"/>
  <c r="H787"/>
  <c r="I787"/>
  <c r="J787"/>
  <c r="K787"/>
  <c r="D788"/>
  <c r="E788"/>
  <c r="F788"/>
  <c r="G788"/>
  <c r="H788"/>
  <c r="I788"/>
  <c r="J788"/>
  <c r="K788"/>
  <c r="D789"/>
  <c r="E789"/>
  <c r="F789"/>
  <c r="G789"/>
  <c r="H789"/>
  <c r="I789"/>
  <c r="J789"/>
  <c r="K789"/>
  <c r="D790"/>
  <c r="E790"/>
  <c r="F790"/>
  <c r="G790"/>
  <c r="H790"/>
  <c r="I790"/>
  <c r="J790"/>
  <c r="K790"/>
  <c r="D791"/>
  <c r="E791"/>
  <c r="F791"/>
  <c r="G791"/>
  <c r="H791"/>
  <c r="I791"/>
  <c r="J791"/>
  <c r="K791"/>
  <c r="D792"/>
  <c r="E792"/>
  <c r="F792"/>
  <c r="G792"/>
  <c r="H792"/>
  <c r="I792"/>
  <c r="J792"/>
  <c r="K792"/>
  <c r="D793"/>
  <c r="E793"/>
  <c r="F793"/>
  <c r="G793"/>
  <c r="H793"/>
  <c r="I793"/>
  <c r="J793"/>
  <c r="K793"/>
  <c r="D794"/>
  <c r="E794"/>
  <c r="F794"/>
  <c r="G794"/>
  <c r="H794"/>
  <c r="I794"/>
  <c r="J794"/>
  <c r="K794"/>
  <c r="D795"/>
  <c r="E795"/>
  <c r="F795"/>
  <c r="G795"/>
  <c r="H795"/>
  <c r="I795"/>
  <c r="J795"/>
  <c r="K795"/>
  <c r="D796"/>
  <c r="E796"/>
  <c r="F796"/>
  <c r="G796"/>
  <c r="H796"/>
  <c r="I796"/>
  <c r="J796"/>
  <c r="K796"/>
  <c r="D797"/>
  <c r="E797"/>
  <c r="F797"/>
  <c r="G797"/>
  <c r="H797"/>
  <c r="I797"/>
  <c r="J797"/>
  <c r="K797"/>
  <c r="D798"/>
  <c r="E798"/>
  <c r="F798"/>
  <c r="G798"/>
  <c r="H798"/>
  <c r="I798"/>
  <c r="J798"/>
  <c r="K798"/>
  <c r="D799"/>
  <c r="E799"/>
  <c r="F799"/>
  <c r="G799"/>
  <c r="H799"/>
  <c r="I799"/>
  <c r="J799"/>
  <c r="K799"/>
  <c r="D800"/>
  <c r="E800"/>
  <c r="F800"/>
  <c r="G800"/>
  <c r="H800"/>
  <c r="I800"/>
  <c r="J800"/>
  <c r="K800"/>
  <c r="D801"/>
  <c r="E801"/>
  <c r="F801"/>
  <c r="G801"/>
  <c r="H801"/>
  <c r="I801"/>
  <c r="J801"/>
  <c r="K801"/>
  <c r="D802"/>
  <c r="E802"/>
  <c r="F802"/>
  <c r="G802"/>
  <c r="H802"/>
  <c r="I802"/>
  <c r="J802"/>
  <c r="K802"/>
  <c r="D803"/>
  <c r="E803"/>
  <c r="F803"/>
  <c r="G803"/>
  <c r="H803"/>
  <c r="I803"/>
  <c r="J803"/>
  <c r="K803"/>
  <c r="D804"/>
  <c r="E804"/>
  <c r="F804"/>
  <c r="G804"/>
  <c r="H804"/>
  <c r="I804"/>
  <c r="J804"/>
  <c r="K804"/>
  <c r="D805"/>
  <c r="E805"/>
  <c r="F805"/>
  <c r="G805"/>
  <c r="H805"/>
  <c r="I805"/>
  <c r="J805"/>
  <c r="K805"/>
  <c r="D806"/>
  <c r="E806"/>
  <c r="F806"/>
  <c r="G806"/>
  <c r="H806"/>
  <c r="I806"/>
  <c r="J806"/>
  <c r="K806"/>
  <c r="D807"/>
  <c r="E807"/>
  <c r="F807"/>
  <c r="G807"/>
  <c r="H807"/>
  <c r="I807"/>
  <c r="J807"/>
  <c r="K807"/>
  <c r="D808"/>
  <c r="E808"/>
  <c r="F808"/>
  <c r="G808"/>
  <c r="H808"/>
  <c r="I808"/>
  <c r="J808"/>
  <c r="K808"/>
  <c r="D809"/>
  <c r="E809"/>
  <c r="F809"/>
  <c r="G809"/>
  <c r="H809"/>
  <c r="I809"/>
  <c r="J809"/>
  <c r="K809"/>
  <c r="D810"/>
  <c r="E810"/>
  <c r="F810"/>
  <c r="G810"/>
  <c r="H810"/>
  <c r="I810"/>
  <c r="J810"/>
  <c r="K810"/>
  <c r="D811"/>
  <c r="E811"/>
  <c r="F811"/>
  <c r="G811"/>
  <c r="H811"/>
  <c r="I811"/>
  <c r="J811"/>
  <c r="K811"/>
  <c r="D812"/>
  <c r="E812"/>
  <c r="F812"/>
  <c r="G812"/>
  <c r="H812"/>
  <c r="I812"/>
  <c r="J812"/>
  <c r="K812"/>
  <c r="D813"/>
  <c r="E813"/>
  <c r="F813"/>
  <c r="G813"/>
  <c r="H813"/>
  <c r="I813"/>
  <c r="J813"/>
  <c r="K813"/>
  <c r="D814"/>
  <c r="E814"/>
  <c r="F814"/>
  <c r="G814"/>
  <c r="H814"/>
  <c r="I814"/>
  <c r="J814"/>
  <c r="K814"/>
  <c r="D815"/>
  <c r="E815"/>
  <c r="F815"/>
  <c r="G815"/>
  <c r="H815"/>
  <c r="I815"/>
  <c r="J815"/>
  <c r="K815"/>
  <c r="D816"/>
  <c r="E816"/>
  <c r="F816"/>
  <c r="G816"/>
  <c r="H816"/>
  <c r="I816"/>
  <c r="J816"/>
  <c r="K816"/>
  <c r="D817"/>
  <c r="E817"/>
  <c r="F817"/>
  <c r="G817"/>
  <c r="H817"/>
  <c r="I817"/>
  <c r="J817"/>
  <c r="K817"/>
  <c r="D818"/>
  <c r="E818"/>
  <c r="F818"/>
  <c r="G818"/>
  <c r="H818"/>
  <c r="I818"/>
  <c r="J818"/>
  <c r="K818"/>
  <c r="D819"/>
  <c r="E819"/>
  <c r="F819"/>
  <c r="G819"/>
  <c r="H819"/>
  <c r="I819"/>
  <c r="J819"/>
  <c r="K819"/>
  <c r="D820"/>
  <c r="E820"/>
  <c r="F820"/>
  <c r="G820"/>
  <c r="H820"/>
  <c r="I820"/>
  <c r="J820"/>
  <c r="K820"/>
  <c r="D821"/>
  <c r="E821"/>
  <c r="F821"/>
  <c r="G821"/>
  <c r="H821"/>
  <c r="I821"/>
  <c r="J821"/>
  <c r="K821"/>
  <c r="D822"/>
  <c r="E822"/>
  <c r="F822"/>
  <c r="G822"/>
  <c r="H822"/>
  <c r="I822"/>
  <c r="J822"/>
  <c r="K822"/>
  <c r="D823"/>
  <c r="E823"/>
  <c r="F823"/>
  <c r="G823"/>
  <c r="H823"/>
  <c r="I823"/>
  <c r="J823"/>
  <c r="K823"/>
  <c r="D824"/>
  <c r="E824"/>
  <c r="F824"/>
  <c r="G824"/>
  <c r="H824"/>
  <c r="I824"/>
  <c r="J824"/>
  <c r="K824"/>
  <c r="D825"/>
  <c r="E825"/>
  <c r="F825"/>
  <c r="G825"/>
  <c r="H825"/>
  <c r="I825"/>
  <c r="J825"/>
  <c r="K825"/>
  <c r="D826"/>
  <c r="E826"/>
  <c r="F826"/>
  <c r="G826"/>
  <c r="H826"/>
  <c r="I826"/>
  <c r="J826"/>
  <c r="K826"/>
  <c r="D827"/>
  <c r="E827"/>
  <c r="F827"/>
  <c r="G827"/>
  <c r="H827"/>
  <c r="I827"/>
  <c r="J827"/>
  <c r="K827"/>
  <c r="D828"/>
  <c r="E828"/>
  <c r="F828"/>
  <c r="G828"/>
  <c r="H828"/>
  <c r="I828"/>
  <c r="J828"/>
  <c r="K828"/>
  <c r="D829"/>
  <c r="E829"/>
  <c r="F829"/>
  <c r="G829"/>
  <c r="H829"/>
  <c r="I829"/>
  <c r="J829"/>
  <c r="K829"/>
  <c r="D830"/>
  <c r="E830"/>
  <c r="F830"/>
  <c r="G830"/>
  <c r="H830"/>
  <c r="I830"/>
  <c r="J830"/>
  <c r="K830"/>
  <c r="D831"/>
  <c r="E831"/>
  <c r="F831"/>
  <c r="G831"/>
  <c r="H831"/>
  <c r="I831"/>
  <c r="J831"/>
  <c r="K831"/>
  <c r="D832"/>
  <c r="E832"/>
  <c r="F832"/>
  <c r="G832"/>
  <c r="H832"/>
  <c r="I832"/>
  <c r="J832"/>
  <c r="K832"/>
  <c r="D833"/>
  <c r="E833"/>
  <c r="F833"/>
  <c r="G833"/>
  <c r="H833"/>
  <c r="I833"/>
  <c r="J833"/>
  <c r="K833"/>
  <c r="D834"/>
  <c r="E834"/>
  <c r="F834"/>
  <c r="G834"/>
  <c r="H834"/>
  <c r="I834"/>
  <c r="J834"/>
  <c r="K834"/>
  <c r="D835"/>
  <c r="E835"/>
  <c r="F835"/>
  <c r="G835"/>
  <c r="H835"/>
  <c r="I835"/>
  <c r="J835"/>
  <c r="K835"/>
  <c r="D836"/>
  <c r="E836"/>
  <c r="F836"/>
  <c r="G836"/>
  <c r="H836"/>
  <c r="I836"/>
  <c r="J836"/>
  <c r="K836"/>
  <c r="D837"/>
  <c r="E837"/>
  <c r="F837"/>
  <c r="G837"/>
  <c r="H837"/>
  <c r="I837"/>
  <c r="J837"/>
  <c r="K837"/>
  <c r="D838"/>
  <c r="E838"/>
  <c r="F838"/>
  <c r="G838"/>
  <c r="H838"/>
  <c r="I838"/>
  <c r="J838"/>
  <c r="K838"/>
  <c r="D839"/>
  <c r="E839"/>
  <c r="F839"/>
  <c r="G839"/>
  <c r="H839"/>
  <c r="I839"/>
  <c r="J839"/>
  <c r="K839"/>
  <c r="D840"/>
  <c r="E840"/>
  <c r="F840"/>
  <c r="G840"/>
  <c r="H840"/>
  <c r="I840"/>
  <c r="J840"/>
  <c r="K840"/>
  <c r="D841"/>
  <c r="E841"/>
  <c r="F841"/>
  <c r="G841"/>
  <c r="H841"/>
  <c r="I841"/>
  <c r="J841"/>
  <c r="K841"/>
  <c r="D842"/>
  <c r="E842"/>
  <c r="F842"/>
  <c r="G842"/>
  <c r="H842"/>
  <c r="I842"/>
  <c r="J842"/>
  <c r="K842"/>
  <c r="D843"/>
  <c r="E843"/>
  <c r="F843"/>
  <c r="G843"/>
  <c r="H843"/>
  <c r="I843"/>
  <c r="J843"/>
  <c r="K843"/>
  <c r="D844"/>
  <c r="E844"/>
  <c r="F844"/>
  <c r="G844"/>
  <c r="H844"/>
  <c r="I844"/>
  <c r="J844"/>
  <c r="K844"/>
  <c r="D845"/>
  <c r="E845"/>
  <c r="F845"/>
  <c r="G845"/>
  <c r="H845"/>
  <c r="I845"/>
  <c r="J845"/>
  <c r="K845"/>
  <c r="D846"/>
  <c r="E846"/>
  <c r="F846"/>
  <c r="G846"/>
  <c r="H846"/>
  <c r="I846"/>
  <c r="J846"/>
  <c r="K846"/>
  <c r="D847"/>
  <c r="E847"/>
  <c r="F847"/>
  <c r="G847"/>
  <c r="H847"/>
  <c r="I847"/>
  <c r="J847"/>
  <c r="K847"/>
  <c r="D848"/>
  <c r="E848"/>
  <c r="F848"/>
  <c r="G848"/>
  <c r="H848"/>
  <c r="I848"/>
  <c r="J848"/>
  <c r="K848"/>
  <c r="D849"/>
  <c r="E849"/>
  <c r="F849"/>
  <c r="G849"/>
  <c r="H849"/>
  <c r="I849"/>
  <c r="J849"/>
  <c r="K849"/>
  <c r="D850"/>
  <c r="E850"/>
  <c r="F850"/>
  <c r="G850"/>
  <c r="H850"/>
  <c r="I850"/>
  <c r="J850"/>
  <c r="K850"/>
  <c r="D851"/>
  <c r="E851"/>
  <c r="F851"/>
  <c r="G851"/>
  <c r="H851"/>
  <c r="I851"/>
  <c r="J851"/>
  <c r="K851"/>
  <c r="D852"/>
  <c r="E852"/>
  <c r="F852"/>
  <c r="G852"/>
  <c r="H852"/>
  <c r="I852"/>
  <c r="J852"/>
  <c r="K852"/>
  <c r="D853"/>
  <c r="E853"/>
  <c r="F853"/>
  <c r="G853"/>
  <c r="H853"/>
  <c r="I853"/>
  <c r="J853"/>
  <c r="K853"/>
  <c r="D854"/>
  <c r="E854"/>
  <c r="F854"/>
  <c r="G854"/>
  <c r="H854"/>
  <c r="I854"/>
  <c r="J854"/>
  <c r="K854"/>
  <c r="D855"/>
  <c r="E855"/>
  <c r="F855"/>
  <c r="G855"/>
  <c r="H855"/>
  <c r="I855"/>
  <c r="J855"/>
  <c r="K855"/>
  <c r="D856"/>
  <c r="E856"/>
  <c r="F856"/>
  <c r="G856"/>
  <c r="H856"/>
  <c r="I856"/>
  <c r="J856"/>
  <c r="K856"/>
  <c r="D857"/>
  <c r="E857"/>
  <c r="F857"/>
  <c r="G857"/>
  <c r="H857"/>
  <c r="I857"/>
  <c r="J857"/>
  <c r="K857"/>
  <c r="D858"/>
  <c r="E858"/>
  <c r="F858"/>
  <c r="G858"/>
  <c r="H858"/>
  <c r="I858"/>
  <c r="J858"/>
  <c r="K858"/>
  <c r="D859"/>
  <c r="E859"/>
  <c r="F859"/>
  <c r="G859"/>
  <c r="H859"/>
  <c r="I859"/>
  <c r="J859"/>
  <c r="K859"/>
  <c r="D860"/>
  <c r="E860"/>
  <c r="F860"/>
  <c r="G860"/>
  <c r="H860"/>
  <c r="I860"/>
  <c r="J860"/>
  <c r="K860"/>
  <c r="D861"/>
  <c r="E861"/>
  <c r="F861"/>
  <c r="G861"/>
  <c r="H861"/>
  <c r="I861"/>
  <c r="J861"/>
  <c r="K861"/>
  <c r="D862"/>
  <c r="E862"/>
  <c r="F862"/>
  <c r="G862"/>
  <c r="H862"/>
  <c r="I862"/>
  <c r="J862"/>
  <c r="K862"/>
  <c r="D863"/>
  <c r="E863"/>
  <c r="F863"/>
  <c r="G863"/>
  <c r="H863"/>
  <c r="I863"/>
  <c r="J863"/>
  <c r="K863"/>
  <c r="D864"/>
  <c r="E864"/>
  <c r="F864"/>
  <c r="G864"/>
  <c r="H864"/>
  <c r="I864"/>
  <c r="J864"/>
  <c r="K864"/>
  <c r="D865"/>
  <c r="E865"/>
  <c r="F865"/>
  <c r="G865"/>
  <c r="H865"/>
  <c r="I865"/>
  <c r="J865"/>
  <c r="K865"/>
  <c r="D866"/>
  <c r="E866"/>
  <c r="F866"/>
  <c r="G866"/>
  <c r="H866"/>
  <c r="I866"/>
  <c r="J866"/>
  <c r="K866"/>
  <c r="D867"/>
  <c r="E867"/>
  <c r="F867"/>
  <c r="G867"/>
  <c r="H867"/>
  <c r="I867"/>
  <c r="J867"/>
  <c r="K867"/>
  <c r="D868"/>
  <c r="E868"/>
  <c r="F868"/>
  <c r="G868"/>
  <c r="H868"/>
  <c r="I868"/>
  <c r="J868"/>
  <c r="K868"/>
  <c r="D869"/>
  <c r="E869"/>
  <c r="F869"/>
  <c r="G869"/>
  <c r="H869"/>
  <c r="I869"/>
  <c r="J869"/>
  <c r="K869"/>
  <c r="D870"/>
  <c r="E870"/>
  <c r="F870"/>
  <c r="G870"/>
  <c r="H870"/>
  <c r="I870"/>
  <c r="J870"/>
  <c r="K870"/>
  <c r="D871"/>
  <c r="E871"/>
  <c r="F871"/>
  <c r="G871"/>
  <c r="H871"/>
  <c r="I871"/>
  <c r="J871"/>
  <c r="K871"/>
  <c r="D872"/>
  <c r="E872"/>
  <c r="F872"/>
  <c r="G872"/>
  <c r="H872"/>
  <c r="I872"/>
  <c r="J872"/>
  <c r="K872"/>
  <c r="D873"/>
  <c r="E873"/>
  <c r="F873"/>
  <c r="G873"/>
  <c r="H873"/>
  <c r="I873"/>
  <c r="J873"/>
  <c r="K873"/>
  <c r="D874"/>
  <c r="E874"/>
  <c r="F874"/>
  <c r="G874"/>
  <c r="H874"/>
  <c r="I874"/>
  <c r="J874"/>
  <c r="K874"/>
  <c r="D875"/>
  <c r="E875"/>
  <c r="F875"/>
  <c r="G875"/>
  <c r="H875"/>
  <c r="I875"/>
  <c r="J875"/>
  <c r="K875"/>
  <c r="D876"/>
  <c r="E876"/>
  <c r="F876"/>
  <c r="G876"/>
  <c r="H876"/>
  <c r="I876"/>
  <c r="J876"/>
  <c r="K876"/>
  <c r="D877"/>
  <c r="E877"/>
  <c r="F877"/>
  <c r="G877"/>
  <c r="H877"/>
  <c r="I877"/>
  <c r="J877"/>
  <c r="K877"/>
  <c r="D878"/>
  <c r="E878"/>
  <c r="F878"/>
  <c r="G878"/>
  <c r="H878"/>
  <c r="I878"/>
  <c r="J878"/>
  <c r="K878"/>
  <c r="D879"/>
  <c r="E879"/>
  <c r="F879"/>
  <c r="G879"/>
  <c r="H879"/>
  <c r="I879"/>
  <c r="J879"/>
  <c r="K879"/>
  <c r="D880"/>
  <c r="E880"/>
  <c r="F880"/>
  <c r="G880"/>
  <c r="H880"/>
  <c r="I880"/>
  <c r="J880"/>
  <c r="K880"/>
  <c r="D881"/>
  <c r="E881"/>
  <c r="F881"/>
  <c r="G881"/>
  <c r="H881"/>
  <c r="I881"/>
  <c r="J881"/>
  <c r="K881"/>
  <c r="D882"/>
  <c r="E882"/>
  <c r="F882"/>
  <c r="G882"/>
  <c r="H882"/>
  <c r="I882"/>
  <c r="J882"/>
  <c r="K882"/>
  <c r="D883"/>
  <c r="E883"/>
  <c r="F883"/>
  <c r="G883"/>
  <c r="H883"/>
  <c r="I883"/>
  <c r="J883"/>
  <c r="K883"/>
  <c r="D884"/>
  <c r="E884"/>
  <c r="F884"/>
  <c r="G884"/>
  <c r="H884"/>
  <c r="I884"/>
  <c r="J884"/>
  <c r="K884"/>
  <c r="D885"/>
  <c r="E885"/>
  <c r="F885"/>
  <c r="G885"/>
  <c r="H885"/>
  <c r="I885"/>
  <c r="J885"/>
  <c r="K885"/>
  <c r="D886"/>
  <c r="E886"/>
  <c r="F886"/>
  <c r="G886"/>
  <c r="H886"/>
  <c r="I886"/>
  <c r="J886"/>
  <c r="K886"/>
  <c r="D887"/>
  <c r="E887"/>
  <c r="F887"/>
  <c r="G887"/>
  <c r="H887"/>
  <c r="I887"/>
  <c r="J887"/>
  <c r="K887"/>
  <c r="D888"/>
  <c r="E888"/>
  <c r="F888"/>
  <c r="G888"/>
  <c r="H888"/>
  <c r="I888"/>
  <c r="J888"/>
  <c r="K888"/>
  <c r="D889"/>
  <c r="E889"/>
  <c r="F889"/>
  <c r="G889"/>
  <c r="H889"/>
  <c r="I889"/>
  <c r="J889"/>
  <c r="K889"/>
  <c r="D890"/>
  <c r="E890"/>
  <c r="F890"/>
  <c r="G890"/>
  <c r="H890"/>
  <c r="I890"/>
  <c r="J890"/>
  <c r="K890"/>
  <c r="D891"/>
  <c r="E891"/>
  <c r="F891"/>
  <c r="G891"/>
  <c r="H891"/>
  <c r="I891"/>
  <c r="J891"/>
  <c r="K891"/>
  <c r="D892"/>
  <c r="E892"/>
  <c r="F892"/>
  <c r="G892"/>
  <c r="H892"/>
  <c r="I892"/>
  <c r="J892"/>
  <c r="K892"/>
  <c r="D893"/>
  <c r="E893"/>
  <c r="F893"/>
  <c r="G893"/>
  <c r="H893"/>
  <c r="I893"/>
  <c r="J893"/>
  <c r="K893"/>
  <c r="D894"/>
  <c r="E894"/>
  <c r="F894"/>
  <c r="G894"/>
  <c r="H894"/>
  <c r="I894"/>
  <c r="J894"/>
  <c r="K894"/>
  <c r="D895"/>
  <c r="E895"/>
  <c r="F895"/>
  <c r="G895"/>
  <c r="H895"/>
  <c r="I895"/>
  <c r="J895"/>
  <c r="K895"/>
  <c r="D896"/>
  <c r="E896"/>
  <c r="F896"/>
  <c r="G896"/>
  <c r="H896"/>
  <c r="I896"/>
  <c r="J896"/>
  <c r="K896"/>
  <c r="D897"/>
  <c r="E897"/>
  <c r="F897"/>
  <c r="G897"/>
  <c r="H897"/>
  <c r="I897"/>
  <c r="J897"/>
  <c r="K897"/>
  <c r="D898"/>
  <c r="E898"/>
  <c r="F898"/>
  <c r="G898"/>
  <c r="H898"/>
  <c r="I898"/>
  <c r="J898"/>
  <c r="K898"/>
  <c r="D899"/>
  <c r="E899"/>
  <c r="F899"/>
  <c r="G899"/>
  <c r="H899"/>
  <c r="I899"/>
  <c r="J899"/>
  <c r="K899"/>
  <c r="D900"/>
  <c r="E900"/>
  <c r="F900"/>
  <c r="G900"/>
  <c r="H900"/>
  <c r="I900"/>
  <c r="J900"/>
  <c r="K900"/>
  <c r="D901"/>
  <c r="E901"/>
  <c r="F901"/>
  <c r="G901"/>
  <c r="H901"/>
  <c r="I901"/>
  <c r="J901"/>
  <c r="K901"/>
  <c r="D902"/>
  <c r="E902"/>
  <c r="F902"/>
  <c r="G902"/>
  <c r="H902"/>
  <c r="I902"/>
  <c r="J902"/>
  <c r="K902"/>
  <c r="D903"/>
  <c r="E903"/>
  <c r="F903"/>
  <c r="G903"/>
  <c r="H903"/>
  <c r="I903"/>
  <c r="J903"/>
  <c r="K903"/>
  <c r="D904"/>
  <c r="E904"/>
  <c r="F904"/>
  <c r="G904"/>
  <c r="H904"/>
  <c r="I904"/>
  <c r="J904"/>
  <c r="K904"/>
  <c r="D905"/>
  <c r="E905"/>
  <c r="F905"/>
  <c r="G905"/>
  <c r="H905"/>
  <c r="I905"/>
  <c r="J905"/>
  <c r="K905"/>
  <c r="D906"/>
  <c r="E906"/>
  <c r="F906"/>
  <c r="G906"/>
  <c r="H906"/>
  <c r="I906"/>
  <c r="J906"/>
  <c r="K906"/>
  <c r="D907"/>
  <c r="E907"/>
  <c r="F907"/>
  <c r="G907"/>
  <c r="H907"/>
  <c r="I907"/>
  <c r="J907"/>
  <c r="K907"/>
  <c r="D908"/>
  <c r="E908"/>
  <c r="F908"/>
  <c r="G908"/>
  <c r="H908"/>
  <c r="I908"/>
  <c r="J908"/>
  <c r="K908"/>
  <c r="D909"/>
  <c r="E909"/>
  <c r="F909"/>
  <c r="G909"/>
  <c r="H909"/>
  <c r="I909"/>
  <c r="J909"/>
  <c r="K909"/>
  <c r="D910"/>
  <c r="E910"/>
  <c r="F910"/>
  <c r="G910"/>
  <c r="H910"/>
  <c r="I910"/>
  <c r="J910"/>
  <c r="K910"/>
  <c r="D911"/>
  <c r="E911"/>
  <c r="F911"/>
  <c r="G911"/>
  <c r="H911"/>
  <c r="I911"/>
  <c r="J911"/>
  <c r="K911"/>
  <c r="D912"/>
  <c r="E912"/>
  <c r="F912"/>
  <c r="G912"/>
  <c r="H912"/>
  <c r="I912"/>
  <c r="J912"/>
  <c r="K912"/>
  <c r="D913"/>
  <c r="E913"/>
  <c r="F913"/>
  <c r="G913"/>
  <c r="H913"/>
  <c r="I913"/>
  <c r="J913"/>
  <c r="K913"/>
  <c r="D914"/>
  <c r="E914"/>
  <c r="F914"/>
  <c r="G914"/>
  <c r="H914"/>
  <c r="I914"/>
  <c r="J914"/>
  <c r="K914"/>
  <c r="D915"/>
  <c r="E915"/>
  <c r="F915"/>
  <c r="G915"/>
  <c r="H915"/>
  <c r="I915"/>
  <c r="J915"/>
  <c r="K915"/>
  <c r="D916"/>
  <c r="E916"/>
  <c r="F916"/>
  <c r="G916"/>
  <c r="H916"/>
  <c r="I916"/>
  <c r="J916"/>
  <c r="K916"/>
  <c r="D917"/>
  <c r="E917"/>
  <c r="F917"/>
  <c r="G917"/>
  <c r="H917"/>
  <c r="I917"/>
  <c r="J917"/>
  <c r="K917"/>
  <c r="D918"/>
  <c r="E918"/>
  <c r="F918"/>
  <c r="G918"/>
  <c r="H918"/>
  <c r="I918"/>
  <c r="J918"/>
  <c r="K918"/>
  <c r="D919"/>
  <c r="E919"/>
  <c r="F919"/>
  <c r="G919"/>
  <c r="H919"/>
  <c r="I919"/>
  <c r="J919"/>
  <c r="K919"/>
  <c r="D920"/>
  <c r="E920"/>
  <c r="F920"/>
  <c r="G920"/>
  <c r="H920"/>
  <c r="I920"/>
  <c r="J920"/>
  <c r="K920"/>
  <c r="D921"/>
  <c r="E921"/>
  <c r="F921"/>
  <c r="G921"/>
  <c r="H921"/>
  <c r="I921"/>
  <c r="J921"/>
  <c r="K921"/>
  <c r="D922"/>
  <c r="E922"/>
  <c r="F922"/>
  <c r="G922"/>
  <c r="H922"/>
  <c r="I922"/>
  <c r="J922"/>
  <c r="K922"/>
  <c r="D923"/>
  <c r="E923"/>
  <c r="F923"/>
  <c r="G923"/>
  <c r="H923"/>
  <c r="I923"/>
  <c r="J923"/>
  <c r="K923"/>
  <c r="D924"/>
  <c r="E924"/>
  <c r="F924"/>
  <c r="G924"/>
  <c r="H924"/>
  <c r="I924"/>
  <c r="J924"/>
  <c r="K924"/>
  <c r="D925"/>
  <c r="E925"/>
  <c r="F925"/>
  <c r="G925"/>
  <c r="H925"/>
  <c r="I925"/>
  <c r="J925"/>
  <c r="K925"/>
  <c r="D926"/>
  <c r="E926"/>
  <c r="F926"/>
  <c r="G926"/>
  <c r="H926"/>
  <c r="I926"/>
  <c r="J926"/>
  <c r="K926"/>
  <c r="D927"/>
  <c r="E927"/>
  <c r="F927"/>
  <c r="G927"/>
  <c r="H927"/>
  <c r="I927"/>
  <c r="J927"/>
  <c r="K927"/>
  <c r="D928"/>
  <c r="E928"/>
  <c r="F928"/>
  <c r="G928"/>
  <c r="H928"/>
  <c r="I928"/>
  <c r="J928"/>
  <c r="K928"/>
  <c r="D929"/>
  <c r="E929"/>
  <c r="F929"/>
  <c r="G929"/>
  <c r="H929"/>
  <c r="I929"/>
  <c r="J929"/>
  <c r="K929"/>
  <c r="D930"/>
  <c r="E930"/>
  <c r="F930"/>
  <c r="G930"/>
  <c r="H930"/>
  <c r="I930"/>
  <c r="J930"/>
  <c r="K930"/>
  <c r="D931"/>
  <c r="E931"/>
  <c r="F931"/>
  <c r="G931"/>
  <c r="H931"/>
  <c r="I931"/>
  <c r="J931"/>
  <c r="K931"/>
  <c r="D932"/>
  <c r="E932"/>
  <c r="F932"/>
  <c r="G932"/>
  <c r="H932"/>
  <c r="I932"/>
  <c r="J932"/>
  <c r="K932"/>
  <c r="D933"/>
  <c r="E933"/>
  <c r="F933"/>
  <c r="G933"/>
  <c r="H933"/>
  <c r="I933"/>
  <c r="J933"/>
  <c r="K933"/>
  <c r="D934"/>
  <c r="E934"/>
  <c r="F934"/>
  <c r="G934"/>
  <c r="H934"/>
  <c r="I934"/>
  <c r="J934"/>
  <c r="K934"/>
  <c r="D935"/>
  <c r="E935"/>
  <c r="F935"/>
  <c r="G935"/>
  <c r="H935"/>
  <c r="I935"/>
  <c r="J935"/>
  <c r="K935"/>
  <c r="D936"/>
  <c r="E936"/>
  <c r="F936"/>
  <c r="G936"/>
  <c r="H936"/>
  <c r="I936"/>
  <c r="J936"/>
  <c r="K936"/>
  <c r="D937"/>
  <c r="E937"/>
  <c r="F937"/>
  <c r="G937"/>
  <c r="H937"/>
  <c r="I937"/>
  <c r="J937"/>
  <c r="K937"/>
  <c r="D938"/>
  <c r="E938"/>
  <c r="F938"/>
  <c r="G938"/>
  <c r="H938"/>
  <c r="I938"/>
  <c r="J938"/>
  <c r="K938"/>
  <c r="D939"/>
  <c r="E939"/>
  <c r="F939"/>
  <c r="G939"/>
  <c r="H939"/>
  <c r="I939"/>
  <c r="J939"/>
  <c r="K939"/>
  <c r="D940"/>
  <c r="E940"/>
  <c r="F940"/>
  <c r="G940"/>
  <c r="H940"/>
  <c r="I940"/>
  <c r="J940"/>
  <c r="K940"/>
  <c r="D941"/>
  <c r="E941"/>
  <c r="F941"/>
  <c r="G941"/>
  <c r="H941"/>
  <c r="I941"/>
  <c r="J941"/>
  <c r="K941"/>
  <c r="D942"/>
  <c r="E942"/>
  <c r="F942"/>
  <c r="G942"/>
  <c r="H942"/>
  <c r="I942"/>
  <c r="J942"/>
  <c r="K942"/>
  <c r="D943"/>
  <c r="E943"/>
  <c r="F943"/>
  <c r="G943"/>
  <c r="H943"/>
  <c r="I943"/>
  <c r="J943"/>
  <c r="K943"/>
  <c r="D944"/>
  <c r="E944"/>
  <c r="F944"/>
  <c r="G944"/>
  <c r="H944"/>
  <c r="I944"/>
  <c r="J944"/>
  <c r="K944"/>
  <c r="D945"/>
  <c r="E945"/>
  <c r="F945"/>
  <c r="G945"/>
  <c r="H945"/>
  <c r="I945"/>
  <c r="J945"/>
  <c r="K945"/>
  <c r="D946"/>
  <c r="E946"/>
  <c r="F946"/>
  <c r="G946"/>
  <c r="H946"/>
  <c r="I946"/>
  <c r="J946"/>
  <c r="K946"/>
  <c r="D947"/>
  <c r="E947"/>
  <c r="F947"/>
  <c r="G947"/>
  <c r="H947"/>
  <c r="I947"/>
  <c r="J947"/>
  <c r="K947"/>
  <c r="D948"/>
  <c r="E948"/>
  <c r="F948"/>
  <c r="G948"/>
  <c r="H948"/>
  <c r="I948"/>
  <c r="J948"/>
  <c r="K948"/>
  <c r="D949"/>
  <c r="E949"/>
  <c r="F949"/>
  <c r="G949"/>
  <c r="H949"/>
  <c r="I949"/>
  <c r="J949"/>
  <c r="K949"/>
  <c r="D950"/>
  <c r="E950"/>
  <c r="F950"/>
  <c r="G950"/>
  <c r="H950"/>
  <c r="I950"/>
  <c r="J950"/>
  <c r="K950"/>
  <c r="D951"/>
  <c r="E951"/>
  <c r="F951"/>
  <c r="G951"/>
  <c r="H951"/>
  <c r="I951"/>
  <c r="J951"/>
  <c r="K951"/>
  <c r="D952"/>
  <c r="E952"/>
  <c r="F952"/>
  <c r="G952"/>
  <c r="H952"/>
  <c r="I952"/>
  <c r="J952"/>
  <c r="K952"/>
  <c r="D953"/>
  <c r="E953"/>
  <c r="F953"/>
  <c r="G953"/>
  <c r="H953"/>
  <c r="I953"/>
  <c r="J953"/>
  <c r="K953"/>
  <c r="D954"/>
  <c r="E954"/>
  <c r="F954"/>
  <c r="G954"/>
  <c r="H954"/>
  <c r="I954"/>
  <c r="J954"/>
  <c r="K954"/>
  <c r="D955"/>
  <c r="E955"/>
  <c r="F955"/>
  <c r="G955"/>
  <c r="H955"/>
  <c r="I955"/>
  <c r="J955"/>
  <c r="K955"/>
  <c r="D956"/>
  <c r="E956"/>
  <c r="F956"/>
  <c r="G956"/>
  <c r="H956"/>
  <c r="I956"/>
  <c r="J956"/>
  <c r="K956"/>
  <c r="D957"/>
  <c r="E957"/>
  <c r="F957"/>
  <c r="G957"/>
  <c r="H957"/>
  <c r="I957"/>
  <c r="J957"/>
  <c r="K957"/>
  <c r="D958"/>
  <c r="E958"/>
  <c r="F958"/>
  <c r="G958"/>
  <c r="H958"/>
  <c r="I958"/>
  <c r="J958"/>
  <c r="K958"/>
  <c r="D959"/>
  <c r="E959"/>
  <c r="F959"/>
  <c r="G959"/>
  <c r="H959"/>
  <c r="I959"/>
  <c r="J959"/>
  <c r="K959"/>
  <c r="D960"/>
  <c r="E960"/>
  <c r="F960"/>
  <c r="G960"/>
  <c r="H960"/>
  <c r="I960"/>
  <c r="J960"/>
  <c r="K960"/>
  <c r="D961"/>
  <c r="E961"/>
  <c r="F961"/>
  <c r="G961"/>
  <c r="H961"/>
  <c r="I961"/>
  <c r="J961"/>
  <c r="K961"/>
  <c r="D962"/>
  <c r="E962"/>
  <c r="F962"/>
  <c r="G962"/>
  <c r="H962"/>
  <c r="I962"/>
  <c r="J962"/>
  <c r="K962"/>
  <c r="D963"/>
  <c r="E963"/>
  <c r="F963"/>
  <c r="G963"/>
  <c r="H963"/>
  <c r="I963"/>
  <c r="J963"/>
  <c r="K963"/>
  <c r="D964"/>
  <c r="E964"/>
  <c r="F964"/>
  <c r="G964"/>
  <c r="H964"/>
  <c r="I964"/>
  <c r="J964"/>
  <c r="K964"/>
  <c r="D965"/>
  <c r="E965"/>
  <c r="F965"/>
  <c r="G965"/>
  <c r="H965"/>
  <c r="I965"/>
  <c r="J965"/>
  <c r="K965"/>
  <c r="D966"/>
  <c r="E966"/>
  <c r="F966"/>
  <c r="G966"/>
  <c r="H966"/>
  <c r="I966"/>
  <c r="J966"/>
  <c r="K966"/>
  <c r="D967"/>
  <c r="E967"/>
  <c r="F967"/>
  <c r="G967"/>
  <c r="H967"/>
  <c r="I967"/>
  <c r="J967"/>
  <c r="K967"/>
  <c r="D968"/>
  <c r="E968"/>
  <c r="F968"/>
  <c r="G968"/>
  <c r="H968"/>
  <c r="I968"/>
  <c r="J968"/>
  <c r="K968"/>
  <c r="D969"/>
  <c r="E969"/>
  <c r="F969"/>
  <c r="G969"/>
  <c r="H969"/>
  <c r="I969"/>
  <c r="J969"/>
  <c r="K969"/>
  <c r="D970"/>
  <c r="E970"/>
  <c r="F970"/>
  <c r="G970"/>
  <c r="H970"/>
  <c r="I970"/>
  <c r="J970"/>
  <c r="K970"/>
  <c r="D971"/>
  <c r="E971"/>
  <c r="F971"/>
  <c r="G971"/>
  <c r="H971"/>
  <c r="I971"/>
  <c r="J971"/>
  <c r="K971"/>
  <c r="D972"/>
  <c r="E972"/>
  <c r="F972"/>
  <c r="G972"/>
  <c r="H972"/>
  <c r="I972"/>
  <c r="J972"/>
  <c r="K972"/>
  <c r="D973"/>
  <c r="E973"/>
  <c r="F973"/>
  <c r="G973"/>
  <c r="H973"/>
  <c r="I973"/>
  <c r="J973"/>
  <c r="K973"/>
  <c r="D974"/>
  <c r="E974"/>
  <c r="F974"/>
  <c r="G974"/>
  <c r="H974"/>
  <c r="I974"/>
  <c r="J974"/>
  <c r="K974"/>
  <c r="D975"/>
  <c r="E975"/>
  <c r="F975"/>
  <c r="G975"/>
  <c r="H975"/>
  <c r="I975"/>
  <c r="J975"/>
  <c r="K975"/>
  <c r="D976"/>
  <c r="E976"/>
  <c r="F976"/>
  <c r="G976"/>
  <c r="H976"/>
  <c r="I976"/>
  <c r="J976"/>
  <c r="K976"/>
  <c r="D977"/>
  <c r="E977"/>
  <c r="F977"/>
  <c r="G977"/>
  <c r="H977"/>
  <c r="I977"/>
  <c r="J977"/>
  <c r="K977"/>
  <c r="D978"/>
  <c r="E978"/>
  <c r="F978"/>
  <c r="G978"/>
  <c r="H978"/>
  <c r="I978"/>
  <c r="J978"/>
  <c r="K978"/>
  <c r="D979"/>
  <c r="E979"/>
  <c r="F979"/>
  <c r="G979"/>
  <c r="H979"/>
  <c r="I979"/>
  <c r="J979"/>
  <c r="K979"/>
  <c r="D980"/>
  <c r="E980"/>
  <c r="F980"/>
  <c r="G980"/>
  <c r="H980"/>
  <c r="I980"/>
  <c r="J980"/>
  <c r="K980"/>
  <c r="D981"/>
  <c r="E981"/>
  <c r="F981"/>
  <c r="G981"/>
  <c r="H981"/>
  <c r="I981"/>
  <c r="J981"/>
  <c r="K981"/>
  <c r="D982"/>
  <c r="E982"/>
  <c r="F982"/>
  <c r="G982"/>
  <c r="H982"/>
  <c r="I982"/>
  <c r="J982"/>
  <c r="K982"/>
  <c r="D983"/>
  <c r="E983"/>
  <c r="F983"/>
  <c r="G983"/>
  <c r="H983"/>
  <c r="I983"/>
  <c r="J983"/>
  <c r="K983"/>
  <c r="D984"/>
  <c r="E984"/>
  <c r="F984"/>
  <c r="G984"/>
  <c r="H984"/>
  <c r="I984"/>
  <c r="J984"/>
  <c r="K984"/>
  <c r="D985"/>
  <c r="E985"/>
  <c r="F985"/>
  <c r="G985"/>
  <c r="H985"/>
  <c r="I985"/>
  <c r="J985"/>
  <c r="K985"/>
  <c r="D986"/>
  <c r="E986"/>
  <c r="F986"/>
  <c r="G986"/>
  <c r="H986"/>
  <c r="I986"/>
  <c r="J986"/>
  <c r="K986"/>
  <c r="D987"/>
  <c r="E987"/>
  <c r="F987"/>
  <c r="G987"/>
  <c r="H987"/>
  <c r="I987"/>
  <c r="J987"/>
  <c r="K987"/>
  <c r="D988"/>
  <c r="E988"/>
  <c r="F988"/>
  <c r="G988"/>
  <c r="H988"/>
  <c r="I988"/>
  <c r="J988"/>
  <c r="K988"/>
  <c r="D989"/>
  <c r="E989"/>
  <c r="F989"/>
  <c r="G989"/>
  <c r="H989"/>
  <c r="I989"/>
  <c r="J989"/>
  <c r="K989"/>
  <c r="D990"/>
  <c r="E990"/>
  <c r="F990"/>
  <c r="G990"/>
  <c r="H990"/>
  <c r="I990"/>
  <c r="J990"/>
  <c r="K990"/>
  <c r="D991"/>
  <c r="E991"/>
  <c r="F991"/>
  <c r="G991"/>
  <c r="H991"/>
  <c r="I991"/>
  <c r="J991"/>
  <c r="K991"/>
  <c r="D992"/>
  <c r="E992"/>
  <c r="F992"/>
  <c r="G992"/>
  <c r="H992"/>
  <c r="I992"/>
  <c r="J992"/>
  <c r="K992"/>
  <c r="D993"/>
  <c r="E993"/>
  <c r="F993"/>
  <c r="G993"/>
  <c r="H993"/>
  <c r="I993"/>
  <c r="J993"/>
  <c r="K993"/>
  <c r="D994"/>
  <c r="E994"/>
  <c r="F994"/>
  <c r="G994"/>
  <c r="H994"/>
  <c r="I994"/>
  <c r="J994"/>
  <c r="K994"/>
  <c r="D995"/>
  <c r="E995"/>
  <c r="F995"/>
  <c r="G995"/>
  <c r="H995"/>
  <c r="I995"/>
  <c r="J995"/>
  <c r="K995"/>
  <c r="D996"/>
  <c r="E996"/>
  <c r="F996"/>
  <c r="G996"/>
  <c r="H996"/>
  <c r="I996"/>
  <c r="J996"/>
  <c r="K996"/>
  <c r="D997"/>
  <c r="E997"/>
  <c r="F997"/>
  <c r="G997"/>
  <c r="H997"/>
  <c r="I997"/>
  <c r="J997"/>
  <c r="K997"/>
  <c r="D998"/>
  <c r="E998"/>
  <c r="F998"/>
  <c r="G998"/>
  <c r="H998"/>
  <c r="I998"/>
  <c r="J998"/>
  <c r="K998"/>
  <c r="D999"/>
  <c r="E999"/>
  <c r="F999"/>
  <c r="G999"/>
  <c r="H999"/>
  <c r="I999"/>
  <c r="J999"/>
  <c r="K999"/>
  <c r="D1000"/>
  <c r="E1000"/>
  <c r="F1000"/>
  <c r="G1000"/>
  <c r="H1000"/>
  <c r="I1000"/>
  <c r="J1000"/>
  <c r="K1000"/>
  <c r="D1001"/>
  <c r="E1001"/>
  <c r="F1001"/>
  <c r="G1001"/>
  <c r="H1001"/>
  <c r="I1001"/>
  <c r="J1001"/>
  <c r="K1001"/>
  <c r="D1002"/>
  <c r="E1002"/>
  <c r="F1002"/>
  <c r="G1002"/>
  <c r="H1002"/>
  <c r="I1002"/>
  <c r="J1002"/>
  <c r="K1002"/>
  <c r="D1003"/>
  <c r="E1003"/>
  <c r="F1003"/>
  <c r="G1003"/>
  <c r="H1003"/>
  <c r="I1003"/>
  <c r="J1003"/>
  <c r="K1003"/>
  <c r="D1004"/>
  <c r="E1004"/>
  <c r="F1004"/>
  <c r="G1004"/>
  <c r="H1004"/>
  <c r="I1004"/>
  <c r="J1004"/>
  <c r="K1004"/>
  <c r="D1005"/>
  <c r="E1005"/>
  <c r="F1005"/>
  <c r="G1005"/>
  <c r="H1005"/>
  <c r="I1005"/>
  <c r="J1005"/>
  <c r="K1005"/>
  <c r="D1006"/>
  <c r="E1006"/>
  <c r="F1006"/>
  <c r="G1006"/>
  <c r="H1006"/>
  <c r="I1006"/>
  <c r="J1006"/>
  <c r="K1006"/>
  <c r="D1007"/>
  <c r="E1007"/>
  <c r="F1007"/>
  <c r="G1007"/>
  <c r="H1007"/>
  <c r="I1007"/>
  <c r="J1007"/>
  <c r="K1007"/>
  <c r="D1008"/>
  <c r="E1008"/>
  <c r="F1008"/>
  <c r="G1008"/>
  <c r="H1008"/>
  <c r="I1008"/>
  <c r="J1008"/>
  <c r="K1008"/>
  <c r="D1009"/>
  <c r="E1009"/>
  <c r="F1009"/>
  <c r="G1009"/>
  <c r="H1009"/>
  <c r="I1009"/>
  <c r="J1009"/>
  <c r="K1009"/>
  <c r="D1010"/>
  <c r="E1010"/>
  <c r="F1010"/>
  <c r="G1010"/>
  <c r="H1010"/>
  <c r="I1010"/>
  <c r="J1010"/>
  <c r="K1010"/>
  <c r="D1011"/>
  <c r="E1011"/>
  <c r="F1011"/>
  <c r="G1011"/>
  <c r="H1011"/>
  <c r="I1011"/>
  <c r="J1011"/>
  <c r="K1011"/>
  <c r="D1012"/>
  <c r="E1012"/>
  <c r="F1012"/>
  <c r="G1012"/>
  <c r="H1012"/>
  <c r="I1012"/>
  <c r="J1012"/>
  <c r="K1012"/>
  <c r="D1013"/>
  <c r="E1013"/>
  <c r="F1013"/>
  <c r="G1013"/>
  <c r="H1013"/>
  <c r="I1013"/>
  <c r="J1013"/>
  <c r="K1013"/>
  <c r="D1014"/>
  <c r="E1014"/>
  <c r="F1014"/>
  <c r="G1014"/>
  <c r="H1014"/>
  <c r="I1014"/>
  <c r="J1014"/>
  <c r="K1014"/>
  <c r="D1015"/>
  <c r="E1015"/>
  <c r="F1015"/>
  <c r="G1015"/>
  <c r="H1015"/>
  <c r="I1015"/>
  <c r="J1015"/>
  <c r="K1015"/>
  <c r="D1016"/>
  <c r="E1016"/>
  <c r="F1016"/>
  <c r="G1016"/>
  <c r="H1016"/>
  <c r="I1016"/>
  <c r="J1016"/>
  <c r="K1016"/>
  <c r="D1017"/>
  <c r="E1017"/>
  <c r="F1017"/>
  <c r="G1017"/>
  <c r="H1017"/>
  <c r="I1017"/>
  <c r="J1017"/>
  <c r="K1017"/>
  <c r="D1018"/>
  <c r="E1018"/>
  <c r="F1018"/>
  <c r="G1018"/>
  <c r="H1018"/>
  <c r="I1018"/>
  <c r="J1018"/>
  <c r="K1018"/>
  <c r="D1019"/>
  <c r="E1019"/>
  <c r="F1019"/>
  <c r="G1019"/>
  <c r="H1019"/>
  <c r="I1019"/>
  <c r="J1019"/>
  <c r="K1019"/>
  <c r="D1020"/>
  <c r="E1020"/>
  <c r="F1020"/>
  <c r="G1020"/>
  <c r="H1020"/>
  <c r="I1020"/>
  <c r="J1020"/>
  <c r="K1020"/>
  <c r="D1021"/>
  <c r="E1021"/>
  <c r="F1021"/>
  <c r="G1021"/>
  <c r="H1021"/>
  <c r="I1021"/>
  <c r="J1021"/>
  <c r="K1021"/>
  <c r="D1022"/>
  <c r="E1022"/>
  <c r="F1022"/>
  <c r="G1022"/>
  <c r="H1022"/>
  <c r="I1022"/>
  <c r="J1022"/>
  <c r="K1022"/>
  <c r="D1023"/>
  <c r="E1023"/>
  <c r="F1023"/>
  <c r="G1023"/>
  <c r="H1023"/>
  <c r="I1023"/>
  <c r="J1023"/>
  <c r="K1023"/>
  <c r="D1024"/>
  <c r="E1024"/>
  <c r="F1024"/>
  <c r="G1024"/>
  <c r="H1024"/>
  <c r="I1024"/>
  <c r="J1024"/>
  <c r="K1024"/>
  <c r="D1025"/>
  <c r="E1025"/>
  <c r="F1025"/>
  <c r="G1025"/>
  <c r="H1025"/>
  <c r="I1025"/>
  <c r="J1025"/>
  <c r="K1025"/>
  <c r="D1026"/>
  <c r="E1026"/>
  <c r="F1026"/>
  <c r="G1026"/>
  <c r="H1026"/>
  <c r="I1026"/>
  <c r="J1026"/>
  <c r="K1026"/>
  <c r="D1027"/>
  <c r="E1027"/>
  <c r="F1027"/>
  <c r="G1027"/>
  <c r="H1027"/>
  <c r="I1027"/>
  <c r="J1027"/>
  <c r="K1027"/>
  <c r="D1028"/>
  <c r="E1028"/>
  <c r="F1028"/>
  <c r="G1028"/>
  <c r="H1028"/>
  <c r="I1028"/>
  <c r="J1028"/>
  <c r="K1028"/>
  <c r="D1029"/>
  <c r="E1029"/>
  <c r="F1029"/>
  <c r="G1029"/>
  <c r="H1029"/>
  <c r="I1029"/>
  <c r="J1029"/>
  <c r="K1029"/>
  <c r="D1030"/>
  <c r="E1030"/>
  <c r="F1030"/>
  <c r="G1030"/>
  <c r="H1030"/>
  <c r="I1030"/>
  <c r="J1030"/>
  <c r="K1030"/>
  <c r="D1031"/>
  <c r="E1031"/>
  <c r="F1031"/>
  <c r="G1031"/>
  <c r="H1031"/>
  <c r="I1031"/>
  <c r="J1031"/>
  <c r="K1031"/>
  <c r="D1032"/>
  <c r="E1032"/>
  <c r="F1032"/>
  <c r="G1032"/>
  <c r="H1032"/>
  <c r="I1032"/>
  <c r="J1032"/>
  <c r="K1032"/>
  <c r="D1033"/>
  <c r="E1033"/>
  <c r="F1033"/>
  <c r="G1033"/>
  <c r="H1033"/>
  <c r="I1033"/>
  <c r="J1033"/>
  <c r="K1033"/>
  <c r="D1034"/>
  <c r="E1034"/>
  <c r="F1034"/>
  <c r="G1034"/>
  <c r="H1034"/>
  <c r="I1034"/>
  <c r="J1034"/>
  <c r="K1034"/>
  <c r="D1035"/>
  <c r="E1035"/>
  <c r="F1035"/>
  <c r="G1035"/>
  <c r="H1035"/>
  <c r="I1035"/>
  <c r="J1035"/>
  <c r="K1035"/>
  <c r="D1036"/>
  <c r="E1036"/>
  <c r="F1036"/>
  <c r="G1036"/>
  <c r="H1036"/>
  <c r="I1036"/>
  <c r="J1036"/>
  <c r="K1036"/>
  <c r="D1037"/>
  <c r="E1037"/>
  <c r="F1037"/>
  <c r="G1037"/>
  <c r="H1037"/>
  <c r="I1037"/>
  <c r="J1037"/>
  <c r="K1037"/>
  <c r="D1038"/>
  <c r="E1038"/>
  <c r="F1038"/>
  <c r="G1038"/>
  <c r="H1038"/>
  <c r="I1038"/>
  <c r="J1038"/>
  <c r="K1038"/>
  <c r="D1039"/>
  <c r="E1039"/>
  <c r="F1039"/>
  <c r="G1039"/>
  <c r="H1039"/>
  <c r="I1039"/>
  <c r="J1039"/>
  <c r="K1039"/>
  <c r="D1040"/>
  <c r="E1040"/>
  <c r="F1040"/>
  <c r="G1040"/>
  <c r="H1040"/>
  <c r="I1040"/>
  <c r="J1040"/>
  <c r="K1040"/>
  <c r="D1041"/>
  <c r="E1041"/>
  <c r="F1041"/>
  <c r="G1041"/>
  <c r="H1041"/>
  <c r="I1041"/>
  <c r="J1041"/>
  <c r="K1041"/>
  <c r="D1042"/>
  <c r="E1042"/>
  <c r="F1042"/>
  <c r="G1042"/>
  <c r="H1042"/>
  <c r="I1042"/>
  <c r="J1042"/>
  <c r="K1042"/>
  <c r="D1043"/>
  <c r="E1043"/>
  <c r="F1043"/>
  <c r="G1043"/>
  <c r="H1043"/>
  <c r="I1043"/>
  <c r="J1043"/>
  <c r="K1043"/>
  <c r="D1044"/>
  <c r="E1044"/>
  <c r="F1044"/>
  <c r="G1044"/>
  <c r="H1044"/>
  <c r="I1044"/>
  <c r="J1044"/>
  <c r="K1044"/>
  <c r="D1045"/>
  <c r="E1045"/>
  <c r="F1045"/>
  <c r="G1045"/>
  <c r="H1045"/>
  <c r="I1045"/>
  <c r="J1045"/>
  <c r="K1045"/>
  <c r="D1046"/>
  <c r="E1046"/>
  <c r="F1046"/>
  <c r="G1046"/>
  <c r="H1046"/>
  <c r="I1046"/>
  <c r="J1046"/>
  <c r="K1046"/>
  <c r="D1047"/>
  <c r="E1047"/>
  <c r="F1047"/>
  <c r="G1047"/>
  <c r="H1047"/>
  <c r="I1047"/>
  <c r="J1047"/>
  <c r="K1047"/>
  <c r="D1048"/>
  <c r="E1048"/>
  <c r="F1048"/>
  <c r="G1048"/>
  <c r="H1048"/>
  <c r="I1048"/>
  <c r="J1048"/>
  <c r="K1048"/>
  <c r="D1049"/>
  <c r="E1049"/>
  <c r="F1049"/>
  <c r="G1049"/>
  <c r="H1049"/>
  <c r="I1049"/>
  <c r="J1049"/>
  <c r="K1049"/>
  <c r="D1050"/>
  <c r="E1050"/>
  <c r="F1050"/>
  <c r="G1050"/>
  <c r="H1050"/>
  <c r="I1050"/>
  <c r="J1050"/>
  <c r="K1050"/>
  <c r="D1051"/>
  <c r="E1051"/>
  <c r="F1051"/>
  <c r="G1051"/>
  <c r="H1051"/>
  <c r="I1051"/>
  <c r="J1051"/>
  <c r="K1051"/>
  <c r="D1052"/>
  <c r="E1052"/>
  <c r="F1052"/>
  <c r="G1052"/>
  <c r="H1052"/>
  <c r="I1052"/>
  <c r="J1052"/>
  <c r="K1052"/>
  <c r="D1053"/>
  <c r="E1053"/>
  <c r="F1053"/>
  <c r="G1053"/>
  <c r="H1053"/>
  <c r="I1053"/>
  <c r="J1053"/>
  <c r="K1053"/>
  <c r="D1054"/>
  <c r="E1054"/>
  <c r="F1054"/>
  <c r="G1054"/>
  <c r="H1054"/>
  <c r="I1054"/>
  <c r="J1054"/>
  <c r="K1054"/>
  <c r="D1055"/>
  <c r="E1055"/>
  <c r="F1055"/>
  <c r="G1055"/>
  <c r="H1055"/>
  <c r="I1055"/>
  <c r="J1055"/>
  <c r="K1055"/>
  <c r="D1056"/>
  <c r="E1056"/>
  <c r="F1056"/>
  <c r="G1056"/>
  <c r="H1056"/>
  <c r="I1056"/>
  <c r="J1056"/>
  <c r="K1056"/>
  <c r="D1057"/>
  <c r="E1057"/>
  <c r="F1057"/>
  <c r="G1057"/>
  <c r="H1057"/>
  <c r="I1057"/>
  <c r="J1057"/>
  <c r="K1057"/>
  <c r="D1058"/>
  <c r="E1058"/>
  <c r="F1058"/>
  <c r="G1058"/>
  <c r="H1058"/>
  <c r="I1058"/>
  <c r="J1058"/>
  <c r="K1058"/>
  <c r="D1059"/>
  <c r="E1059"/>
  <c r="F1059"/>
  <c r="G1059"/>
  <c r="H1059"/>
  <c r="I1059"/>
  <c r="J1059"/>
  <c r="K1059"/>
  <c r="D1060"/>
  <c r="E1060"/>
  <c r="F1060"/>
  <c r="G1060"/>
  <c r="H1060"/>
  <c r="I1060"/>
  <c r="J1060"/>
  <c r="K1060"/>
  <c r="D1061"/>
  <c r="E1061"/>
  <c r="F1061"/>
  <c r="G1061"/>
  <c r="H1061"/>
  <c r="I1061"/>
  <c r="J1061"/>
  <c r="K1061"/>
  <c r="D1062"/>
  <c r="E1062"/>
  <c r="F1062"/>
  <c r="G1062"/>
  <c r="H1062"/>
  <c r="I1062"/>
  <c r="J1062"/>
  <c r="K1062"/>
  <c r="D1063"/>
  <c r="E1063"/>
  <c r="F1063"/>
  <c r="G1063"/>
  <c r="H1063"/>
  <c r="I1063"/>
  <c r="J1063"/>
  <c r="K1063"/>
  <c r="D1064"/>
  <c r="E1064"/>
  <c r="F1064"/>
  <c r="G1064"/>
  <c r="H1064"/>
  <c r="I1064"/>
  <c r="J1064"/>
  <c r="K1064"/>
  <c r="D1065"/>
  <c r="E1065"/>
  <c r="F1065"/>
  <c r="G1065"/>
  <c r="H1065"/>
  <c r="I1065"/>
  <c r="J1065"/>
  <c r="K1065"/>
  <c r="D1066"/>
  <c r="E1066"/>
  <c r="F1066"/>
  <c r="G1066"/>
  <c r="H1066"/>
  <c r="I1066"/>
  <c r="J1066"/>
  <c r="K1066"/>
  <c r="D1067"/>
  <c r="E1067"/>
  <c r="F1067"/>
  <c r="G1067"/>
  <c r="H1067"/>
  <c r="I1067"/>
  <c r="J1067"/>
  <c r="K1067"/>
  <c r="D1068"/>
  <c r="E1068"/>
  <c r="F1068"/>
  <c r="G1068"/>
  <c r="H1068"/>
  <c r="I1068"/>
  <c r="J1068"/>
  <c r="K1068"/>
  <c r="D1069"/>
  <c r="E1069"/>
  <c r="F1069"/>
  <c r="G1069"/>
  <c r="H1069"/>
  <c r="I1069"/>
  <c r="J1069"/>
  <c r="K1069"/>
  <c r="D1070"/>
  <c r="E1070"/>
  <c r="F1070"/>
  <c r="G1070"/>
  <c r="H1070"/>
  <c r="I1070"/>
  <c r="J1070"/>
  <c r="K1070"/>
  <c r="D1071"/>
  <c r="E1071"/>
  <c r="F1071"/>
  <c r="G1071"/>
  <c r="H1071"/>
  <c r="I1071"/>
  <c r="J1071"/>
  <c r="K1071"/>
  <c r="U5" i="2"/>
  <c r="V5"/>
  <c r="W5"/>
  <c r="X5"/>
  <c r="Y5"/>
  <c r="Z5"/>
  <c r="AA5"/>
  <c r="AB5"/>
  <c r="U6"/>
  <c r="V6"/>
  <c r="W6"/>
  <c r="X6"/>
  <c r="Y6"/>
  <c r="Z6"/>
  <c r="AA6"/>
  <c r="AB6"/>
  <c r="U7"/>
  <c r="V7"/>
  <c r="W7"/>
  <c r="X7"/>
  <c r="Y7"/>
  <c r="Z7"/>
  <c r="AA7"/>
  <c r="AB7"/>
  <c r="U8"/>
  <c r="V8"/>
  <c r="W8"/>
  <c r="X8"/>
  <c r="Y8"/>
  <c r="Z8"/>
  <c r="AA8"/>
  <c r="AB8"/>
  <c r="U9"/>
  <c r="V9"/>
  <c r="W9"/>
  <c r="X9"/>
  <c r="Y9"/>
  <c r="Z9"/>
  <c r="AA9"/>
  <c r="AB9"/>
  <c r="U10"/>
  <c r="V10"/>
  <c r="W10"/>
  <c r="X10"/>
  <c r="Y10"/>
  <c r="Z10"/>
  <c r="AA10"/>
  <c r="AB10"/>
  <c r="U11"/>
  <c r="V11"/>
  <c r="W11"/>
  <c r="X11"/>
  <c r="Y11"/>
  <c r="Z11"/>
  <c r="AA11"/>
  <c r="AB11"/>
  <c r="U12"/>
  <c r="V12"/>
  <c r="W12"/>
  <c r="X12"/>
  <c r="Y12"/>
  <c r="Z12"/>
  <c r="AA12"/>
  <c r="AB12"/>
  <c r="U13"/>
  <c r="V13"/>
  <c r="W13"/>
  <c r="X13"/>
  <c r="Y13"/>
  <c r="Z13"/>
  <c r="AA13"/>
  <c r="AB13"/>
  <c r="U14"/>
  <c r="V14"/>
  <c r="W14"/>
  <c r="X14"/>
  <c r="Y14"/>
  <c r="Z14"/>
  <c r="AA14"/>
  <c r="AB14"/>
  <c r="U15"/>
  <c r="V15"/>
  <c r="W15"/>
  <c r="X15"/>
  <c r="Y15"/>
  <c r="Z15"/>
  <c r="AA15"/>
  <c r="AB15"/>
  <c r="U16"/>
  <c r="V16"/>
  <c r="W16"/>
  <c r="X16"/>
  <c r="Y16"/>
  <c r="Z16"/>
  <c r="AA16"/>
  <c r="AB16"/>
  <c r="U17"/>
  <c r="V17"/>
  <c r="W17"/>
  <c r="X17"/>
  <c r="Y17"/>
  <c r="Z17"/>
  <c r="AA17"/>
  <c r="AB17"/>
  <c r="U18"/>
  <c r="V18"/>
  <c r="W18"/>
  <c r="X18"/>
  <c r="Y18"/>
  <c r="Z18"/>
  <c r="AA18"/>
  <c r="AB18"/>
  <c r="U19"/>
  <c r="V19"/>
  <c r="W19"/>
  <c r="X19"/>
  <c r="Y19"/>
  <c r="Z19"/>
  <c r="AA19"/>
  <c r="AB19"/>
  <c r="U20"/>
  <c r="V20"/>
  <c r="W20"/>
  <c r="X20"/>
  <c r="Y20"/>
  <c r="Z20"/>
  <c r="AA20"/>
  <c r="AB20"/>
  <c r="U21"/>
  <c r="V21"/>
  <c r="W21"/>
  <c r="X21"/>
  <c r="Y21"/>
  <c r="Z21"/>
  <c r="AA21"/>
  <c r="AB21"/>
  <c r="U22"/>
  <c r="V22"/>
  <c r="W22"/>
  <c r="X22"/>
  <c r="Y22"/>
  <c r="Z22"/>
  <c r="AA22"/>
  <c r="AB22"/>
  <c r="U23"/>
  <c r="V23"/>
  <c r="W23"/>
  <c r="X23"/>
  <c r="Y23"/>
  <c r="Z23"/>
  <c r="AA23"/>
  <c r="AB23"/>
  <c r="U24"/>
  <c r="V24"/>
  <c r="W24"/>
  <c r="X24"/>
  <c r="Y24"/>
  <c r="Z24"/>
  <c r="AA24"/>
  <c r="AB24"/>
  <c r="U25"/>
  <c r="V25"/>
  <c r="W25"/>
  <c r="X25"/>
  <c r="Y25"/>
  <c r="Z25"/>
  <c r="AA25"/>
  <c r="AB25"/>
  <c r="U26"/>
  <c r="V26"/>
  <c r="W26"/>
  <c r="X26"/>
  <c r="Y26"/>
  <c r="Z26"/>
  <c r="AA26"/>
  <c r="AB26"/>
  <c r="U27"/>
  <c r="V27"/>
  <c r="W27"/>
  <c r="X27"/>
  <c r="Y27"/>
  <c r="Z27"/>
  <c r="AA27"/>
  <c r="AB27"/>
  <c r="U28"/>
  <c r="V28"/>
  <c r="W28"/>
  <c r="X28"/>
  <c r="Y28"/>
  <c r="Z28"/>
  <c r="AA28"/>
  <c r="AB28"/>
  <c r="U29"/>
  <c r="V29"/>
  <c r="W29"/>
  <c r="X29"/>
  <c r="Y29"/>
  <c r="Z29"/>
  <c r="AA29"/>
  <c r="AB29"/>
  <c r="U30"/>
  <c r="V30"/>
  <c r="W30"/>
  <c r="X30"/>
  <c r="Y30"/>
  <c r="Z30"/>
  <c r="AA30"/>
  <c r="AB30"/>
  <c r="U31"/>
  <c r="V31"/>
  <c r="W31"/>
  <c r="X31"/>
  <c r="Y31"/>
  <c r="Z31"/>
  <c r="AA31"/>
  <c r="AB31"/>
  <c r="U32"/>
  <c r="V32"/>
  <c r="W32"/>
  <c r="X32"/>
  <c r="Y32"/>
  <c r="Z32"/>
  <c r="AA32"/>
  <c r="AB32"/>
  <c r="U33"/>
  <c r="V33"/>
  <c r="W33"/>
  <c r="X33"/>
  <c r="Y33"/>
  <c r="Z33"/>
  <c r="AA33"/>
  <c r="AB33"/>
  <c r="U34"/>
  <c r="V34"/>
  <c r="W34"/>
  <c r="X34"/>
  <c r="Y34"/>
  <c r="Z34"/>
  <c r="AA34"/>
  <c r="AB34"/>
  <c r="U35"/>
  <c r="V35"/>
  <c r="W35"/>
  <c r="X35"/>
  <c r="Y35"/>
  <c r="Z35"/>
  <c r="AA35"/>
  <c r="AB35"/>
  <c r="U36"/>
  <c r="V36"/>
  <c r="W36"/>
  <c r="X36"/>
  <c r="Y36"/>
  <c r="Z36"/>
  <c r="AA36"/>
  <c r="AB36"/>
  <c r="U37"/>
  <c r="V37"/>
  <c r="W37"/>
  <c r="X37"/>
  <c r="Y37"/>
  <c r="Z37"/>
  <c r="AA37"/>
  <c r="AB37"/>
  <c r="U38"/>
  <c r="V38"/>
  <c r="W38"/>
  <c r="X38"/>
  <c r="Y38"/>
  <c r="Z38"/>
  <c r="AA38"/>
  <c r="AB38"/>
  <c r="U39"/>
  <c r="V39"/>
  <c r="W39"/>
  <c r="X39"/>
  <c r="Y39"/>
  <c r="Z39"/>
  <c r="AA39"/>
  <c r="AB39"/>
  <c r="U40"/>
  <c r="V40"/>
  <c r="W40"/>
  <c r="X40"/>
  <c r="Y40"/>
  <c r="Z40"/>
  <c r="AA40"/>
  <c r="AB40"/>
  <c r="U41"/>
  <c r="V41"/>
  <c r="W41"/>
  <c r="X41"/>
  <c r="Y41"/>
  <c r="Z41"/>
  <c r="AA41"/>
  <c r="AB41"/>
  <c r="U42"/>
  <c r="V42"/>
  <c r="W42"/>
  <c r="X42"/>
  <c r="Y42"/>
  <c r="Z42"/>
  <c r="AA42"/>
  <c r="AB42"/>
  <c r="U43"/>
  <c r="V43"/>
  <c r="W43"/>
  <c r="X43"/>
  <c r="Y43"/>
  <c r="Z43"/>
  <c r="AA43"/>
  <c r="AB43"/>
  <c r="U44"/>
  <c r="V44"/>
  <c r="W44"/>
  <c r="X44"/>
  <c r="Y44"/>
  <c r="Z44"/>
  <c r="AA44"/>
  <c r="AB44"/>
  <c r="U45"/>
  <c r="V45"/>
  <c r="W45"/>
  <c r="X45"/>
  <c r="Y45"/>
  <c r="Z45"/>
  <c r="AA45"/>
  <c r="AB45"/>
  <c r="U46"/>
  <c r="V46"/>
  <c r="W46"/>
  <c r="X46"/>
  <c r="Y46"/>
  <c r="Z46"/>
  <c r="AA46"/>
  <c r="AB46"/>
  <c r="U47"/>
  <c r="V47"/>
  <c r="W47"/>
  <c r="X47"/>
  <c r="Y47"/>
  <c r="Z47"/>
  <c r="AA47"/>
  <c r="AB47"/>
  <c r="U48"/>
  <c r="V48"/>
  <c r="W48"/>
  <c r="X48"/>
  <c r="Y48"/>
  <c r="Z48"/>
  <c r="AA48"/>
  <c r="AB48"/>
  <c r="U49"/>
  <c r="V49"/>
  <c r="W49"/>
  <c r="X49"/>
  <c r="Y49"/>
  <c r="Z49"/>
  <c r="AA49"/>
  <c r="AB49"/>
  <c r="U50"/>
  <c r="V50"/>
  <c r="W50"/>
  <c r="X50"/>
  <c r="Y50"/>
  <c r="Z50"/>
  <c r="AA50"/>
  <c r="AB50"/>
  <c r="U51"/>
  <c r="V51"/>
  <c r="W51"/>
  <c r="X51"/>
  <c r="Y51"/>
  <c r="Z51"/>
  <c r="AA51"/>
  <c r="AB51"/>
  <c r="U52"/>
  <c r="V52"/>
  <c r="W52"/>
  <c r="X52"/>
  <c r="Y52"/>
  <c r="Z52"/>
  <c r="AA52"/>
  <c r="AB52"/>
  <c r="U53"/>
  <c r="V53"/>
  <c r="W53"/>
  <c r="X53"/>
  <c r="Y53"/>
  <c r="Z53"/>
  <c r="AA53"/>
  <c r="AB53"/>
  <c r="U54"/>
  <c r="V54"/>
  <c r="W54"/>
  <c r="X54"/>
  <c r="Y54"/>
  <c r="Z54"/>
  <c r="AA54"/>
  <c r="AB54"/>
  <c r="U55"/>
  <c r="V55"/>
  <c r="W55"/>
  <c r="X55"/>
  <c r="Y55"/>
  <c r="Z55"/>
  <c r="AA55"/>
  <c r="AB55"/>
  <c r="U56"/>
  <c r="V56"/>
  <c r="W56"/>
  <c r="X56"/>
  <c r="Y56"/>
  <c r="Z56"/>
  <c r="AA56"/>
  <c r="AB56"/>
  <c r="U57"/>
  <c r="V57"/>
  <c r="W57"/>
  <c r="X57"/>
  <c r="Y57"/>
  <c r="Z57"/>
  <c r="AA57"/>
  <c r="AB57"/>
  <c r="U58"/>
  <c r="V58"/>
  <c r="W58"/>
  <c r="X58"/>
  <c r="Y58"/>
  <c r="Z58"/>
  <c r="AA58"/>
  <c r="AB58"/>
  <c r="U59"/>
  <c r="V59"/>
  <c r="W59"/>
  <c r="X59"/>
  <c r="Y59"/>
  <c r="Z59"/>
  <c r="AA59"/>
  <c r="AB59"/>
  <c r="U60"/>
  <c r="V60"/>
  <c r="W60"/>
  <c r="X60"/>
  <c r="Y60"/>
  <c r="Z60"/>
  <c r="AA60"/>
  <c r="AB60"/>
  <c r="U61"/>
  <c r="V61"/>
  <c r="W61"/>
  <c r="X61"/>
  <c r="Y61"/>
  <c r="Z61"/>
  <c r="AA61"/>
  <c r="AB61"/>
  <c r="U62"/>
  <c r="V62"/>
  <c r="W62"/>
  <c r="X62"/>
  <c r="Y62"/>
  <c r="Z62"/>
  <c r="AA62"/>
  <c r="AB62"/>
  <c r="U63"/>
  <c r="V63"/>
  <c r="W63"/>
  <c r="X63"/>
  <c r="Y63"/>
  <c r="Z63"/>
  <c r="AA63"/>
  <c r="AB63"/>
  <c r="U64"/>
  <c r="V64"/>
  <c r="W64"/>
  <c r="X64"/>
  <c r="Y64"/>
  <c r="Z64"/>
  <c r="AA64"/>
  <c r="AB64"/>
  <c r="U65"/>
  <c r="V65"/>
  <c r="W65"/>
  <c r="X65"/>
  <c r="Y65"/>
  <c r="Z65"/>
  <c r="AA65"/>
  <c r="AB65"/>
  <c r="U66"/>
  <c r="V66"/>
  <c r="W66"/>
  <c r="X66"/>
  <c r="Y66"/>
  <c r="Z66"/>
  <c r="AA66"/>
  <c r="AB66"/>
  <c r="U67"/>
  <c r="V67"/>
  <c r="W67"/>
  <c r="X67"/>
  <c r="Y67"/>
  <c r="Z67"/>
  <c r="AA67"/>
  <c r="AB67"/>
  <c r="U68"/>
  <c r="V68"/>
  <c r="W68"/>
  <c r="X68"/>
  <c r="Y68"/>
  <c r="Z68"/>
  <c r="AA68"/>
  <c r="AB68"/>
  <c r="U69"/>
  <c r="V69"/>
  <c r="W69"/>
  <c r="X69"/>
  <c r="Y69"/>
  <c r="Z69"/>
  <c r="AA69"/>
  <c r="AB69"/>
  <c r="U70"/>
  <c r="V70"/>
  <c r="W70"/>
  <c r="X70"/>
  <c r="Y70"/>
  <c r="Z70"/>
  <c r="AA70"/>
  <c r="AB70"/>
  <c r="U71"/>
  <c r="V71"/>
  <c r="W71"/>
  <c r="X71"/>
  <c r="Y71"/>
  <c r="Z71"/>
  <c r="AA71"/>
  <c r="AB71"/>
  <c r="U72"/>
  <c r="V72"/>
  <c r="W72"/>
  <c r="X72"/>
  <c r="Y72"/>
  <c r="Z72"/>
  <c r="AA72"/>
  <c r="AB72"/>
  <c r="U73"/>
  <c r="V73"/>
  <c r="W73"/>
  <c r="X73"/>
  <c r="Y73"/>
  <c r="Z73"/>
  <c r="AA73"/>
  <c r="AB73"/>
  <c r="U74"/>
  <c r="V74"/>
  <c r="W74"/>
  <c r="X74"/>
  <c r="Y74"/>
  <c r="Z74"/>
  <c r="AA74"/>
  <c r="AB74"/>
  <c r="U75"/>
  <c r="V75"/>
  <c r="W75"/>
  <c r="X75"/>
  <c r="Y75"/>
  <c r="Z75"/>
  <c r="AA75"/>
  <c r="AB75"/>
  <c r="U76"/>
  <c r="V76"/>
  <c r="W76"/>
  <c r="X76"/>
  <c r="Y76"/>
  <c r="Z76"/>
  <c r="AA76"/>
  <c r="AB76"/>
  <c r="U77"/>
  <c r="V77"/>
  <c r="W77"/>
  <c r="X77"/>
  <c r="Y77"/>
  <c r="Z77"/>
  <c r="AA77"/>
  <c r="AB77"/>
  <c r="U78"/>
  <c r="V78"/>
  <c r="W78"/>
  <c r="X78"/>
  <c r="Y78"/>
  <c r="Z78"/>
  <c r="AA78"/>
  <c r="AB78"/>
  <c r="U79"/>
  <c r="V79"/>
  <c r="W79"/>
  <c r="X79"/>
  <c r="Y79"/>
  <c r="Z79"/>
  <c r="AA79"/>
  <c r="AB79"/>
  <c r="U80"/>
  <c r="V80"/>
  <c r="W80"/>
  <c r="X80"/>
  <c r="Y80"/>
  <c r="Z80"/>
  <c r="AA80"/>
  <c r="AB80"/>
  <c r="U81"/>
  <c r="V81"/>
  <c r="W81"/>
  <c r="X81"/>
  <c r="Y81"/>
  <c r="Z81"/>
  <c r="AA81"/>
  <c r="AB81"/>
  <c r="U82"/>
  <c r="V82"/>
  <c r="W82"/>
  <c r="X82"/>
  <c r="Y82"/>
  <c r="Z82"/>
  <c r="AA82"/>
  <c r="AB82"/>
  <c r="U83"/>
  <c r="V83"/>
  <c r="W83"/>
  <c r="X83"/>
  <c r="Y83"/>
  <c r="Z83"/>
  <c r="AA83"/>
  <c r="AB83"/>
  <c r="U84"/>
  <c r="V84"/>
  <c r="W84"/>
  <c r="X84"/>
  <c r="Y84"/>
  <c r="Z84"/>
  <c r="AA84"/>
  <c r="AB84"/>
  <c r="U85"/>
  <c r="V85"/>
  <c r="W85"/>
  <c r="X85"/>
  <c r="Y85"/>
  <c r="Z85"/>
  <c r="AA85"/>
  <c r="AB85"/>
  <c r="U86"/>
  <c r="V86"/>
  <c r="W86"/>
  <c r="X86"/>
  <c r="Y86"/>
  <c r="Z86"/>
  <c r="AA86"/>
  <c r="AB86"/>
  <c r="U87"/>
  <c r="V87"/>
  <c r="W87"/>
  <c r="X87"/>
  <c r="Y87"/>
  <c r="Z87"/>
  <c r="AA87"/>
  <c r="AB87"/>
  <c r="U88"/>
  <c r="V88"/>
  <c r="W88"/>
  <c r="X88"/>
  <c r="Y88"/>
  <c r="Z88"/>
  <c r="AA88"/>
  <c r="AB88"/>
  <c r="U89"/>
  <c r="V89"/>
  <c r="W89"/>
  <c r="X89"/>
  <c r="Y89"/>
  <c r="Z89"/>
  <c r="AA89"/>
  <c r="AB89"/>
  <c r="U90"/>
  <c r="V90"/>
  <c r="W90"/>
  <c r="X90"/>
  <c r="Y90"/>
  <c r="Z90"/>
  <c r="AA90"/>
  <c r="AB90"/>
  <c r="U91"/>
  <c r="V91"/>
  <c r="W91"/>
  <c r="X91"/>
  <c r="Y91"/>
  <c r="Z91"/>
  <c r="AA91"/>
  <c r="AB91"/>
  <c r="U92"/>
  <c r="V92"/>
  <c r="W92"/>
  <c r="X92"/>
  <c r="Y92"/>
  <c r="Z92"/>
  <c r="AA92"/>
  <c r="AB92"/>
  <c r="U93"/>
  <c r="V93"/>
  <c r="W93"/>
  <c r="X93"/>
  <c r="Y93"/>
  <c r="Z93"/>
  <c r="AA93"/>
  <c r="AB93"/>
  <c r="U94"/>
  <c r="V94"/>
  <c r="W94"/>
  <c r="X94"/>
  <c r="Y94"/>
  <c r="Z94"/>
  <c r="AA94"/>
  <c r="AB94"/>
  <c r="U95"/>
  <c r="V95"/>
  <c r="W95"/>
  <c r="X95"/>
  <c r="Y95"/>
  <c r="Z95"/>
  <c r="AA95"/>
  <c r="AB95"/>
  <c r="U96"/>
  <c r="V96"/>
  <c r="W96"/>
  <c r="X96"/>
  <c r="Y96"/>
  <c r="Z96"/>
  <c r="AA96"/>
  <c r="AB96"/>
  <c r="U97"/>
  <c r="V97"/>
  <c r="W97"/>
  <c r="X97"/>
  <c r="Y97"/>
  <c r="Z97"/>
  <c r="AA97"/>
  <c r="AB97"/>
  <c r="U98"/>
  <c r="V98"/>
  <c r="W98"/>
  <c r="X98"/>
  <c r="Y98"/>
  <c r="Z98"/>
  <c r="AA98"/>
  <c r="AB98"/>
  <c r="U99"/>
  <c r="V99"/>
  <c r="W99"/>
  <c r="X99"/>
  <c r="Y99"/>
  <c r="Z99"/>
  <c r="AA99"/>
  <c r="AB99"/>
  <c r="U100"/>
  <c r="V100"/>
  <c r="W100"/>
  <c r="X100"/>
  <c r="Y100"/>
  <c r="Z100"/>
  <c r="AA100"/>
  <c r="AB100"/>
  <c r="U101"/>
  <c r="V101"/>
  <c r="W101"/>
  <c r="X101"/>
  <c r="Y101"/>
  <c r="Z101"/>
  <c r="AA101"/>
  <c r="AB101"/>
  <c r="U102"/>
  <c r="V102"/>
  <c r="W102"/>
  <c r="X102"/>
  <c r="Y102"/>
  <c r="Z102"/>
  <c r="AA102"/>
  <c r="AB102"/>
  <c r="U103"/>
  <c r="V103"/>
  <c r="W103"/>
  <c r="X103"/>
  <c r="Y103"/>
  <c r="Z103"/>
  <c r="AA103"/>
  <c r="AB103"/>
  <c r="U104"/>
  <c r="V104"/>
  <c r="W104"/>
  <c r="X104"/>
  <c r="Y104"/>
  <c r="Z104"/>
  <c r="AA104"/>
  <c r="AB104"/>
  <c r="U105"/>
  <c r="V105"/>
  <c r="W105"/>
  <c r="X105"/>
  <c r="Y105"/>
  <c r="Z105"/>
  <c r="AA105"/>
  <c r="AB105"/>
  <c r="U106"/>
  <c r="V106"/>
  <c r="W106"/>
  <c r="X106"/>
  <c r="Y106"/>
  <c r="Z106"/>
  <c r="AA106"/>
  <c r="AB106"/>
  <c r="U107"/>
  <c r="V107"/>
  <c r="W107"/>
  <c r="X107"/>
  <c r="Y107"/>
  <c r="Z107"/>
  <c r="AA107"/>
  <c r="AB107"/>
  <c r="U108"/>
  <c r="V108"/>
  <c r="W108"/>
  <c r="X108"/>
  <c r="Y108"/>
  <c r="Z108"/>
  <c r="AA108"/>
  <c r="AB108"/>
  <c r="U109"/>
  <c r="V109"/>
  <c r="W109"/>
  <c r="X109"/>
  <c r="Y109"/>
  <c r="Z109"/>
  <c r="AA109"/>
  <c r="AB109"/>
  <c r="U110"/>
  <c r="V110"/>
  <c r="W110"/>
  <c r="X110"/>
  <c r="Y110"/>
  <c r="Z110"/>
  <c r="AA110"/>
  <c r="AB110"/>
  <c r="U111"/>
  <c r="V111"/>
  <c r="W111"/>
  <c r="X111"/>
  <c r="Y111"/>
  <c r="Z111"/>
  <c r="AA111"/>
  <c r="AB111"/>
  <c r="U112"/>
  <c r="V112"/>
  <c r="W112"/>
  <c r="X112"/>
  <c r="Y112"/>
  <c r="Z112"/>
  <c r="AA112"/>
  <c r="AB112"/>
  <c r="U113"/>
  <c r="V113"/>
  <c r="W113"/>
  <c r="X113"/>
  <c r="Y113"/>
  <c r="Z113"/>
  <c r="AA113"/>
  <c r="AB113"/>
  <c r="U114"/>
  <c r="V114"/>
  <c r="W114"/>
  <c r="X114"/>
  <c r="Y114"/>
  <c r="Z114"/>
  <c r="AA114"/>
  <c r="AB114"/>
  <c r="U115"/>
  <c r="V115"/>
  <c r="W115"/>
  <c r="X115"/>
  <c r="Y115"/>
  <c r="Z115"/>
  <c r="AA115"/>
  <c r="AB115"/>
  <c r="U116"/>
  <c r="V116"/>
  <c r="W116"/>
  <c r="X116"/>
  <c r="Y116"/>
  <c r="Z116"/>
  <c r="AA116"/>
  <c r="AB116"/>
  <c r="U117"/>
  <c r="V117"/>
  <c r="W117"/>
  <c r="X117"/>
  <c r="Y117"/>
  <c r="Z117"/>
  <c r="AA117"/>
  <c r="AB117"/>
  <c r="U118"/>
  <c r="V118"/>
  <c r="W118"/>
  <c r="X118"/>
  <c r="Y118"/>
  <c r="Z118"/>
  <c r="AA118"/>
  <c r="AB118"/>
  <c r="U119"/>
  <c r="V119"/>
  <c r="W119"/>
  <c r="X119"/>
  <c r="Y119"/>
  <c r="Z119"/>
  <c r="AA119"/>
  <c r="AB119"/>
  <c r="U120"/>
  <c r="V120"/>
  <c r="W120"/>
  <c r="X120"/>
  <c r="Y120"/>
  <c r="Z120"/>
  <c r="AA120"/>
  <c r="AB120"/>
  <c r="U121"/>
  <c r="V121"/>
  <c r="W121"/>
  <c r="X121"/>
  <c r="Y121"/>
  <c r="Z121"/>
  <c r="AA121"/>
  <c r="AB121"/>
  <c r="U122"/>
  <c r="V122"/>
  <c r="W122"/>
  <c r="X122"/>
  <c r="Y122"/>
  <c r="Z122"/>
  <c r="AA122"/>
  <c r="AB122"/>
  <c r="U123"/>
  <c r="V123"/>
  <c r="W123"/>
  <c r="X123"/>
  <c r="Y123"/>
  <c r="Z123"/>
  <c r="AA123"/>
  <c r="AB123"/>
  <c r="U124"/>
  <c r="V124"/>
  <c r="W124"/>
  <c r="X124"/>
  <c r="Y124"/>
  <c r="Z124"/>
  <c r="AA124"/>
  <c r="AB124"/>
  <c r="U125"/>
  <c r="V125"/>
  <c r="W125"/>
  <c r="X125"/>
  <c r="Y125"/>
  <c r="Z125"/>
  <c r="AA125"/>
  <c r="AB125"/>
  <c r="U126"/>
  <c r="V126"/>
  <c r="W126"/>
  <c r="X126"/>
  <c r="Y126"/>
  <c r="Z126"/>
  <c r="AA126"/>
  <c r="AB126"/>
  <c r="U127"/>
  <c r="V127"/>
  <c r="W127"/>
  <c r="X127"/>
  <c r="Y127"/>
  <c r="Z127"/>
  <c r="AA127"/>
  <c r="AB127"/>
  <c r="U128"/>
  <c r="V128"/>
  <c r="W128"/>
  <c r="X128"/>
  <c r="Y128"/>
  <c r="Z128"/>
  <c r="AA128"/>
  <c r="AB128"/>
  <c r="U129"/>
  <c r="V129"/>
  <c r="W129"/>
  <c r="X129"/>
  <c r="Y129"/>
  <c r="Z129"/>
  <c r="AA129"/>
  <c r="AB129"/>
  <c r="U130"/>
  <c r="V130"/>
  <c r="W130"/>
  <c r="X130"/>
  <c r="Y130"/>
  <c r="Z130"/>
  <c r="AA130"/>
  <c r="AB130"/>
  <c r="U131"/>
  <c r="V131"/>
  <c r="W131"/>
  <c r="X131"/>
  <c r="Y131"/>
  <c r="Z131"/>
  <c r="AA131"/>
  <c r="AB131"/>
  <c r="U132"/>
  <c r="V132"/>
  <c r="W132"/>
  <c r="X132"/>
  <c r="Y132"/>
  <c r="Z132"/>
  <c r="AA132"/>
  <c r="AB132"/>
  <c r="U133"/>
  <c r="V133"/>
  <c r="W133"/>
  <c r="X133"/>
  <c r="Y133"/>
  <c r="Z133"/>
  <c r="AA133"/>
  <c r="AB133"/>
  <c r="U134"/>
  <c r="V134"/>
  <c r="W134"/>
  <c r="X134"/>
  <c r="Y134"/>
  <c r="Z134"/>
  <c r="AA134"/>
  <c r="AB134"/>
  <c r="U135"/>
  <c r="V135"/>
  <c r="W135"/>
  <c r="X135"/>
  <c r="Y135"/>
  <c r="Z135"/>
  <c r="AA135"/>
  <c r="AB135"/>
  <c r="U136"/>
  <c r="V136"/>
  <c r="W136"/>
  <c r="X136"/>
  <c r="Y136"/>
  <c r="Z136"/>
  <c r="AA136"/>
  <c r="AB136"/>
  <c r="U137"/>
  <c r="V137"/>
  <c r="W137"/>
  <c r="X137"/>
  <c r="Y137"/>
  <c r="Z137"/>
  <c r="AA137"/>
  <c r="AB137"/>
  <c r="U138"/>
  <c r="V138"/>
  <c r="W138"/>
  <c r="X138"/>
  <c r="Y138"/>
  <c r="Z138"/>
  <c r="AA138"/>
  <c r="AB138"/>
  <c r="U139"/>
  <c r="V139"/>
  <c r="W139"/>
  <c r="X139"/>
  <c r="Y139"/>
  <c r="Z139"/>
  <c r="AA139"/>
  <c r="AB139"/>
  <c r="U140"/>
  <c r="V140"/>
  <c r="W140"/>
  <c r="X140"/>
  <c r="Y140"/>
  <c r="Z140"/>
  <c r="AA140"/>
  <c r="AB140"/>
  <c r="U141"/>
  <c r="V141"/>
  <c r="W141"/>
  <c r="X141"/>
  <c r="Y141"/>
  <c r="Z141"/>
  <c r="AA141"/>
  <c r="AB141"/>
  <c r="U142"/>
  <c r="V142"/>
  <c r="W142"/>
  <c r="X142"/>
  <c r="Y142"/>
  <c r="Z142"/>
  <c r="AA142"/>
  <c r="AB142"/>
  <c r="U143"/>
  <c r="V143"/>
  <c r="W143"/>
  <c r="X143"/>
  <c r="Y143"/>
  <c r="Z143"/>
  <c r="AA143"/>
  <c r="AB143"/>
  <c r="U144"/>
  <c r="V144"/>
  <c r="W144"/>
  <c r="X144"/>
  <c r="Y144"/>
  <c r="Z144"/>
  <c r="AA144"/>
  <c r="AB144"/>
  <c r="U145"/>
  <c r="V145"/>
  <c r="W145"/>
  <c r="X145"/>
  <c r="Y145"/>
  <c r="Z145"/>
  <c r="AA145"/>
  <c r="AB145"/>
  <c r="U146"/>
  <c r="V146"/>
  <c r="W146"/>
  <c r="X146"/>
  <c r="Y146"/>
  <c r="Z146"/>
  <c r="AA146"/>
  <c r="AB146"/>
  <c r="U147"/>
  <c r="V147"/>
  <c r="W147"/>
  <c r="X147"/>
  <c r="Y147"/>
  <c r="Z147"/>
  <c r="AA147"/>
  <c r="AB147"/>
  <c r="U148"/>
  <c r="V148"/>
  <c r="W148"/>
  <c r="X148"/>
  <c r="Y148"/>
  <c r="Z148"/>
  <c r="AA148"/>
  <c r="AB148"/>
  <c r="U149"/>
  <c r="V149"/>
  <c r="W149"/>
  <c r="X149"/>
  <c r="Y149"/>
  <c r="Z149"/>
  <c r="AA149"/>
  <c r="AB149"/>
  <c r="U150"/>
  <c r="V150"/>
  <c r="W150"/>
  <c r="X150"/>
  <c r="Y150"/>
  <c r="Z150"/>
  <c r="AA150"/>
  <c r="AB150"/>
  <c r="U151"/>
  <c r="V151"/>
  <c r="W151"/>
  <c r="X151"/>
  <c r="Y151"/>
  <c r="Z151"/>
  <c r="AA151"/>
  <c r="AB151"/>
  <c r="U152"/>
  <c r="V152"/>
  <c r="W152"/>
  <c r="X152"/>
  <c r="Y152"/>
  <c r="Z152"/>
  <c r="AA152"/>
  <c r="AB152"/>
  <c r="U153"/>
  <c r="V153"/>
  <c r="W153"/>
  <c r="X153"/>
  <c r="Y153"/>
  <c r="Z153"/>
  <c r="AA153"/>
  <c r="AB153"/>
  <c r="U154"/>
  <c r="V154"/>
  <c r="W154"/>
  <c r="X154"/>
  <c r="Y154"/>
  <c r="Z154"/>
  <c r="AA154"/>
  <c r="AB154"/>
  <c r="U155"/>
  <c r="V155"/>
  <c r="W155"/>
  <c r="X155"/>
  <c r="Y155"/>
  <c r="Z155"/>
  <c r="AA155"/>
  <c r="AB155"/>
  <c r="U156"/>
  <c r="V156"/>
  <c r="W156"/>
  <c r="X156"/>
  <c r="Y156"/>
  <c r="Z156"/>
  <c r="AA156"/>
  <c r="AB156"/>
  <c r="U157"/>
  <c r="V157"/>
  <c r="W157"/>
  <c r="X157"/>
  <c r="Y157"/>
  <c r="Z157"/>
  <c r="AA157"/>
  <c r="AB157"/>
  <c r="U158"/>
  <c r="V158"/>
  <c r="W158"/>
  <c r="X158"/>
  <c r="Y158"/>
  <c r="Z158"/>
  <c r="AA158"/>
  <c r="AB158"/>
  <c r="U159"/>
  <c r="V159"/>
  <c r="W159"/>
  <c r="X159"/>
  <c r="Y159"/>
  <c r="Z159"/>
  <c r="AA159"/>
  <c r="AB159"/>
  <c r="U160"/>
  <c r="V160"/>
  <c r="W160"/>
  <c r="X160"/>
  <c r="Y160"/>
  <c r="Z160"/>
  <c r="AA160"/>
  <c r="AB160"/>
  <c r="U161"/>
  <c r="V161"/>
  <c r="W161"/>
  <c r="X161"/>
  <c r="Y161"/>
  <c r="Z161"/>
  <c r="AA161"/>
  <c r="AB161"/>
  <c r="U162"/>
  <c r="V162"/>
  <c r="W162"/>
  <c r="X162"/>
  <c r="Y162"/>
  <c r="Z162"/>
  <c r="AA162"/>
  <c r="AB162"/>
  <c r="U163"/>
  <c r="V163"/>
  <c r="W163"/>
  <c r="X163"/>
  <c r="Y163"/>
  <c r="Z163"/>
  <c r="AA163"/>
  <c r="AB163"/>
  <c r="U164"/>
  <c r="V164"/>
  <c r="W164"/>
  <c r="X164"/>
  <c r="Y164"/>
  <c r="Z164"/>
  <c r="AA164"/>
  <c r="AB164"/>
  <c r="U165"/>
  <c r="V165"/>
  <c r="W165"/>
  <c r="X165"/>
  <c r="Y165"/>
  <c r="Z165"/>
  <c r="AA165"/>
  <c r="AB165"/>
  <c r="U166"/>
  <c r="V166"/>
  <c r="W166"/>
  <c r="X166"/>
  <c r="Y166"/>
  <c r="Z166"/>
  <c r="AA166"/>
  <c r="AB166"/>
  <c r="U167"/>
  <c r="V167"/>
  <c r="W167"/>
  <c r="X167"/>
  <c r="Y167"/>
  <c r="Z167"/>
  <c r="AA167"/>
  <c r="AB167"/>
  <c r="U168"/>
  <c r="V168"/>
  <c r="W168"/>
  <c r="X168"/>
  <c r="Y168"/>
  <c r="Z168"/>
  <c r="AA168"/>
  <c r="AB168"/>
  <c r="U169"/>
  <c r="V169"/>
  <c r="W169"/>
  <c r="X169"/>
  <c r="Y169"/>
  <c r="Z169"/>
  <c r="AA169"/>
  <c r="AB169"/>
  <c r="U170"/>
  <c r="V170"/>
  <c r="W170"/>
  <c r="X170"/>
  <c r="Y170"/>
  <c r="Z170"/>
  <c r="AA170"/>
  <c r="AB170"/>
  <c r="U171"/>
  <c r="V171"/>
  <c r="W171"/>
  <c r="X171"/>
  <c r="Y171"/>
  <c r="Z171"/>
  <c r="AA171"/>
  <c r="AB171"/>
  <c r="U172"/>
  <c r="V172"/>
  <c r="W172"/>
  <c r="X172"/>
  <c r="Y172"/>
  <c r="Z172"/>
  <c r="AA172"/>
  <c r="AB172"/>
  <c r="U173"/>
  <c r="V173"/>
  <c r="W173"/>
  <c r="X173"/>
  <c r="Y173"/>
  <c r="Z173"/>
  <c r="AA173"/>
  <c r="AB173"/>
  <c r="U174"/>
  <c r="V174"/>
  <c r="W174"/>
  <c r="X174"/>
  <c r="Y174"/>
  <c r="Z174"/>
  <c r="AA174"/>
  <c r="AB174"/>
  <c r="U175"/>
  <c r="V175"/>
  <c r="W175"/>
  <c r="X175"/>
  <c r="Y175"/>
  <c r="Z175"/>
  <c r="AA175"/>
  <c r="AB175"/>
  <c r="U176"/>
  <c r="V176"/>
  <c r="W176"/>
  <c r="X176"/>
  <c r="Y176"/>
  <c r="Z176"/>
  <c r="AA176"/>
  <c r="AB176"/>
  <c r="U177"/>
  <c r="V177"/>
  <c r="W177"/>
  <c r="X177"/>
  <c r="Y177"/>
  <c r="Z177"/>
  <c r="AA177"/>
  <c r="AB177"/>
  <c r="U178"/>
  <c r="V178"/>
  <c r="W178"/>
  <c r="X178"/>
  <c r="Y178"/>
  <c r="Z178"/>
  <c r="AA178"/>
  <c r="AB178"/>
  <c r="U179"/>
  <c r="V179"/>
  <c r="W179"/>
  <c r="X179"/>
  <c r="Y179"/>
  <c r="Z179"/>
  <c r="AA179"/>
  <c r="AB179"/>
  <c r="U180"/>
  <c r="V180"/>
  <c r="W180"/>
  <c r="X180"/>
  <c r="Y180"/>
  <c r="Z180"/>
  <c r="AA180"/>
  <c r="AB180"/>
  <c r="U181"/>
  <c r="V181"/>
  <c r="W181"/>
  <c r="X181"/>
  <c r="Y181"/>
  <c r="Z181"/>
  <c r="AA181"/>
  <c r="AB181"/>
  <c r="U182"/>
  <c r="V182"/>
  <c r="W182"/>
  <c r="X182"/>
  <c r="Y182"/>
  <c r="Z182"/>
  <c r="AA182"/>
  <c r="AB182"/>
  <c r="U183"/>
  <c r="V183"/>
  <c r="W183"/>
  <c r="X183"/>
  <c r="Y183"/>
  <c r="Z183"/>
  <c r="AA183"/>
  <c r="AB183"/>
  <c r="U184"/>
  <c r="V184"/>
  <c r="W184"/>
  <c r="X184"/>
  <c r="Y184"/>
  <c r="Z184"/>
  <c r="AA184"/>
  <c r="AB184"/>
  <c r="U185"/>
  <c r="V185"/>
  <c r="W185"/>
  <c r="X185"/>
  <c r="Y185"/>
  <c r="Z185"/>
  <c r="AA185"/>
  <c r="AB185"/>
  <c r="U186"/>
  <c r="V186"/>
  <c r="W186"/>
  <c r="X186"/>
  <c r="Y186"/>
  <c r="Z186"/>
  <c r="AA186"/>
  <c r="AB186"/>
  <c r="U187"/>
  <c r="V187"/>
  <c r="W187"/>
  <c r="X187"/>
  <c r="Y187"/>
  <c r="Z187"/>
  <c r="AA187"/>
  <c r="AB187"/>
  <c r="U188"/>
  <c r="V188"/>
  <c r="W188"/>
  <c r="X188"/>
  <c r="Y188"/>
  <c r="Z188"/>
  <c r="AA188"/>
  <c r="AB188"/>
  <c r="U189"/>
  <c r="V189"/>
  <c r="W189"/>
  <c r="X189"/>
  <c r="Y189"/>
  <c r="Z189"/>
  <c r="AA189"/>
  <c r="AB189"/>
  <c r="U190"/>
  <c r="V190"/>
  <c r="W190"/>
  <c r="X190"/>
  <c r="Y190"/>
  <c r="Z190"/>
  <c r="AA190"/>
  <c r="AB190"/>
  <c r="U191"/>
  <c r="V191"/>
  <c r="W191"/>
  <c r="X191"/>
  <c r="Y191"/>
  <c r="Z191"/>
  <c r="AA191"/>
  <c r="AB191"/>
  <c r="U192"/>
  <c r="V192"/>
  <c r="W192"/>
  <c r="X192"/>
  <c r="Y192"/>
  <c r="Z192"/>
  <c r="AA192"/>
  <c r="AB192"/>
  <c r="U193"/>
  <c r="V193"/>
  <c r="W193"/>
  <c r="X193"/>
  <c r="Y193"/>
  <c r="Z193"/>
  <c r="AA193"/>
  <c r="AB193"/>
  <c r="U194"/>
  <c r="V194"/>
  <c r="W194"/>
  <c r="X194"/>
  <c r="Y194"/>
  <c r="Z194"/>
  <c r="AA194"/>
  <c r="AB194"/>
  <c r="U195"/>
  <c r="V195"/>
  <c r="W195"/>
  <c r="X195"/>
  <c r="Y195"/>
  <c r="Z195"/>
  <c r="AA195"/>
  <c r="AB195"/>
  <c r="U196"/>
  <c r="V196"/>
  <c r="W196"/>
  <c r="X196"/>
  <c r="Y196"/>
  <c r="Z196"/>
  <c r="AA196"/>
  <c r="AB196"/>
  <c r="U197"/>
  <c r="V197"/>
  <c r="W197"/>
  <c r="X197"/>
  <c r="Y197"/>
  <c r="Z197"/>
  <c r="AA197"/>
  <c r="AB197"/>
  <c r="U198"/>
  <c r="V198"/>
  <c r="W198"/>
  <c r="X198"/>
  <c r="Y198"/>
  <c r="Z198"/>
  <c r="AA198"/>
  <c r="AB198"/>
  <c r="U199"/>
  <c r="V199"/>
  <c r="W199"/>
  <c r="X199"/>
  <c r="Y199"/>
  <c r="Z199"/>
  <c r="AA199"/>
  <c r="AB199"/>
  <c r="U200"/>
  <c r="V200"/>
  <c r="W200"/>
  <c r="X200"/>
  <c r="Y200"/>
  <c r="Z200"/>
  <c r="AA200"/>
  <c r="AB200"/>
  <c r="U201"/>
  <c r="V201"/>
  <c r="W201"/>
  <c r="X201"/>
  <c r="Y201"/>
  <c r="Z201"/>
  <c r="AA201"/>
  <c r="AB201"/>
  <c r="U202"/>
  <c r="V202"/>
  <c r="W202"/>
  <c r="X202"/>
  <c r="Y202"/>
  <c r="Z202"/>
  <c r="AA202"/>
  <c r="AB202"/>
  <c r="U203"/>
  <c r="V203"/>
  <c r="W203"/>
  <c r="X203"/>
  <c r="Y203"/>
  <c r="Z203"/>
  <c r="AA203"/>
  <c r="AB203"/>
  <c r="U204"/>
  <c r="V204"/>
  <c r="W204"/>
  <c r="X204"/>
  <c r="Y204"/>
  <c r="Z204"/>
  <c r="AA204"/>
  <c r="AB204"/>
  <c r="U205"/>
  <c r="V205"/>
  <c r="W205"/>
  <c r="X205"/>
  <c r="Y205"/>
  <c r="Z205"/>
  <c r="AA205"/>
  <c r="AB205"/>
  <c r="U206"/>
  <c r="V206"/>
  <c r="W206"/>
  <c r="X206"/>
  <c r="Y206"/>
  <c r="Z206"/>
  <c r="AA206"/>
  <c r="AB206"/>
  <c r="U207"/>
  <c r="V207"/>
  <c r="W207"/>
  <c r="X207"/>
  <c r="Y207"/>
  <c r="Z207"/>
  <c r="AA207"/>
  <c r="AB207"/>
  <c r="U208"/>
  <c r="V208"/>
  <c r="W208"/>
  <c r="X208"/>
  <c r="Y208"/>
  <c r="Z208"/>
  <c r="AA208"/>
  <c r="AB208"/>
  <c r="U209"/>
  <c r="V209"/>
  <c r="W209"/>
  <c r="X209"/>
  <c r="Y209"/>
  <c r="Z209"/>
  <c r="AA209"/>
  <c r="AB209"/>
  <c r="U210"/>
  <c r="V210"/>
  <c r="W210"/>
  <c r="X210"/>
  <c r="Y210"/>
  <c r="Z210"/>
  <c r="AA210"/>
  <c r="AB210"/>
  <c r="U211"/>
  <c r="V211"/>
  <c r="W211"/>
  <c r="X211"/>
  <c r="Y211"/>
  <c r="Z211"/>
  <c r="AA211"/>
  <c r="AB211"/>
  <c r="U212"/>
  <c r="V212"/>
  <c r="W212"/>
  <c r="X212"/>
  <c r="Y212"/>
  <c r="Z212"/>
  <c r="AA212"/>
  <c r="AB212"/>
  <c r="U213"/>
  <c r="V213"/>
  <c r="W213"/>
  <c r="X213"/>
  <c r="Y213"/>
  <c r="Z213"/>
  <c r="AA213"/>
  <c r="AB213"/>
  <c r="U214"/>
  <c r="V214"/>
  <c r="W214"/>
  <c r="X214"/>
  <c r="Y214"/>
  <c r="Z214"/>
  <c r="AA214"/>
  <c r="AB214"/>
  <c r="U215"/>
  <c r="V215"/>
  <c r="W215"/>
  <c r="X215"/>
  <c r="Y215"/>
  <c r="Z215"/>
  <c r="AA215"/>
  <c r="AB215"/>
  <c r="U216"/>
  <c r="V216"/>
  <c r="W216"/>
  <c r="X216"/>
  <c r="Y216"/>
  <c r="Z216"/>
  <c r="AA216"/>
  <c r="AB216"/>
  <c r="U217"/>
  <c r="V217"/>
  <c r="W217"/>
  <c r="X217"/>
  <c r="Y217"/>
  <c r="Z217"/>
  <c r="AA217"/>
  <c r="AB217"/>
  <c r="U218"/>
  <c r="V218"/>
  <c r="W218"/>
  <c r="X218"/>
  <c r="Y218"/>
  <c r="Z218"/>
  <c r="AA218"/>
  <c r="AB218"/>
  <c r="U219"/>
  <c r="V219"/>
  <c r="W219"/>
  <c r="X219"/>
  <c r="Y219"/>
  <c r="Z219"/>
  <c r="AA219"/>
  <c r="AB219"/>
  <c r="U220"/>
  <c r="V220"/>
  <c r="W220"/>
  <c r="X220"/>
  <c r="Y220"/>
  <c r="Z220"/>
  <c r="AA220"/>
  <c r="AB220"/>
  <c r="U221"/>
  <c r="V221"/>
  <c r="W221"/>
  <c r="X221"/>
  <c r="Y221"/>
  <c r="Z221"/>
  <c r="AA221"/>
  <c r="AB221"/>
  <c r="U222"/>
  <c r="V222"/>
  <c r="W222"/>
  <c r="X222"/>
  <c r="Y222"/>
  <c r="Z222"/>
  <c r="AA222"/>
  <c r="AB222"/>
  <c r="U223"/>
  <c r="V223"/>
  <c r="W223"/>
  <c r="X223"/>
  <c r="Y223"/>
  <c r="Z223"/>
  <c r="AA223"/>
  <c r="AB223"/>
  <c r="U224"/>
  <c r="V224"/>
  <c r="W224"/>
  <c r="X224"/>
  <c r="Y224"/>
  <c r="Z224"/>
  <c r="AA224"/>
  <c r="AB224"/>
  <c r="U225"/>
  <c r="V225"/>
  <c r="W225"/>
  <c r="X225"/>
  <c r="Y225"/>
  <c r="Z225"/>
  <c r="AA225"/>
  <c r="AB225"/>
  <c r="U226"/>
  <c r="V226"/>
  <c r="W226"/>
  <c r="X226"/>
  <c r="Y226"/>
  <c r="Z226"/>
  <c r="AA226"/>
  <c r="AB226"/>
  <c r="U227"/>
  <c r="V227"/>
  <c r="W227"/>
  <c r="X227"/>
  <c r="Y227"/>
  <c r="Z227"/>
  <c r="AA227"/>
  <c r="AB227"/>
  <c r="U228"/>
  <c r="V228"/>
  <c r="W228"/>
  <c r="X228"/>
  <c r="Y228"/>
  <c r="Z228"/>
  <c r="AA228"/>
  <c r="AB228"/>
  <c r="U229"/>
  <c r="V229"/>
  <c r="W229"/>
  <c r="X229"/>
  <c r="Y229"/>
  <c r="Z229"/>
  <c r="AA229"/>
  <c r="AB229"/>
  <c r="U230"/>
  <c r="V230"/>
  <c r="W230"/>
  <c r="X230"/>
  <c r="Y230"/>
  <c r="Z230"/>
  <c r="AA230"/>
  <c r="AB230"/>
  <c r="U231"/>
  <c r="V231"/>
  <c r="W231"/>
  <c r="X231"/>
  <c r="Y231"/>
  <c r="Z231"/>
  <c r="AA231"/>
  <c r="AB231"/>
  <c r="U232"/>
  <c r="V232"/>
  <c r="W232"/>
  <c r="X232"/>
  <c r="Y232"/>
  <c r="Z232"/>
  <c r="AA232"/>
  <c r="AB232"/>
  <c r="U233"/>
  <c r="V233"/>
  <c r="W233"/>
  <c r="X233"/>
  <c r="Y233"/>
  <c r="Z233"/>
  <c r="AA233"/>
  <c r="AB233"/>
  <c r="U234"/>
  <c r="V234"/>
  <c r="W234"/>
  <c r="X234"/>
  <c r="Y234"/>
  <c r="Z234"/>
  <c r="AA234"/>
  <c r="AB234"/>
  <c r="U235"/>
  <c r="V235"/>
  <c r="W235"/>
  <c r="X235"/>
  <c r="Y235"/>
  <c r="Z235"/>
  <c r="AA235"/>
  <c r="AB235"/>
  <c r="U236"/>
  <c r="V236"/>
  <c r="W236"/>
  <c r="X236"/>
  <c r="Y236"/>
  <c r="Z236"/>
  <c r="AA236"/>
  <c r="AB236"/>
  <c r="U237"/>
  <c r="V237"/>
  <c r="W237"/>
  <c r="X237"/>
  <c r="Y237"/>
  <c r="Z237"/>
  <c r="AA237"/>
  <c r="AB237"/>
  <c r="U238"/>
  <c r="V238"/>
  <c r="W238"/>
  <c r="X238"/>
  <c r="Y238"/>
  <c r="Z238"/>
  <c r="AA238"/>
  <c r="AB238"/>
  <c r="U239"/>
  <c r="V239"/>
  <c r="W239"/>
  <c r="X239"/>
  <c r="Y239"/>
  <c r="Z239"/>
  <c r="AA239"/>
  <c r="AB239"/>
  <c r="U240"/>
  <c r="V240"/>
  <c r="W240"/>
  <c r="X240"/>
  <c r="Y240"/>
  <c r="Z240"/>
  <c r="AA240"/>
  <c r="AB240"/>
  <c r="U241"/>
  <c r="V241"/>
  <c r="W241"/>
  <c r="X241"/>
  <c r="Y241"/>
  <c r="Z241"/>
  <c r="AA241"/>
  <c r="AB241"/>
  <c r="U242"/>
  <c r="V242"/>
  <c r="W242"/>
  <c r="X242"/>
  <c r="Y242"/>
  <c r="Z242"/>
  <c r="AA242"/>
  <c r="AB242"/>
  <c r="U243"/>
  <c r="V243"/>
  <c r="W243"/>
  <c r="X243"/>
  <c r="Y243"/>
  <c r="Z243"/>
  <c r="AA243"/>
  <c r="AB243"/>
  <c r="U244"/>
  <c r="V244"/>
  <c r="W244"/>
  <c r="X244"/>
  <c r="Y244"/>
  <c r="Z244"/>
  <c r="AA244"/>
  <c r="AB244"/>
  <c r="U245"/>
  <c r="V245"/>
  <c r="W245"/>
  <c r="X245"/>
  <c r="Y245"/>
  <c r="Z245"/>
  <c r="AA245"/>
  <c r="AB245"/>
  <c r="U246"/>
  <c r="V246"/>
  <c r="W246"/>
  <c r="X246"/>
  <c r="Y246"/>
  <c r="Z246"/>
  <c r="AA246"/>
  <c r="AB246"/>
  <c r="U247"/>
  <c r="V247"/>
  <c r="W247"/>
  <c r="X247"/>
  <c r="Y247"/>
  <c r="Z247"/>
  <c r="AA247"/>
  <c r="AB247"/>
  <c r="U248"/>
  <c r="V248"/>
  <c r="W248"/>
  <c r="X248"/>
  <c r="Y248"/>
  <c r="Z248"/>
  <c r="AA248"/>
  <c r="AB248"/>
  <c r="U249"/>
  <c r="V249"/>
  <c r="W249"/>
  <c r="X249"/>
  <c r="Y249"/>
  <c r="Z249"/>
  <c r="AA249"/>
  <c r="AB249"/>
  <c r="U250"/>
  <c r="V250"/>
  <c r="W250"/>
  <c r="X250"/>
  <c r="Y250"/>
  <c r="Z250"/>
  <c r="AA250"/>
  <c r="AB250"/>
  <c r="U251"/>
  <c r="V251"/>
  <c r="W251"/>
  <c r="X251"/>
  <c r="Y251"/>
  <c r="Z251"/>
  <c r="AA251"/>
  <c r="AB251"/>
  <c r="U252"/>
  <c r="V252"/>
  <c r="W252"/>
  <c r="X252"/>
  <c r="Y252"/>
  <c r="Z252"/>
  <c r="AA252"/>
  <c r="AB252"/>
  <c r="U253"/>
  <c r="V253"/>
  <c r="W253"/>
  <c r="X253"/>
  <c r="Y253"/>
  <c r="Z253"/>
  <c r="AA253"/>
  <c r="AB253"/>
  <c r="U254"/>
  <c r="V254"/>
  <c r="W254"/>
  <c r="X254"/>
  <c r="Y254"/>
  <c r="Z254"/>
  <c r="AA254"/>
  <c r="AB254"/>
  <c r="U255"/>
  <c r="V255"/>
  <c r="W255"/>
  <c r="X255"/>
  <c r="Y255"/>
  <c r="Z255"/>
  <c r="AA255"/>
  <c r="AB255"/>
  <c r="U256"/>
  <c r="V256"/>
  <c r="W256"/>
  <c r="X256"/>
  <c r="Y256"/>
  <c r="Z256"/>
  <c r="AA256"/>
  <c r="AB256"/>
  <c r="U257"/>
  <c r="V257"/>
  <c r="W257"/>
  <c r="X257"/>
  <c r="Y257"/>
  <c r="Z257"/>
  <c r="AA257"/>
  <c r="AB257"/>
  <c r="U258"/>
  <c r="V258"/>
  <c r="W258"/>
  <c r="X258"/>
  <c r="Y258"/>
  <c r="Z258"/>
  <c r="AA258"/>
  <c r="AB258"/>
  <c r="U259"/>
  <c r="V259"/>
  <c r="W259"/>
  <c r="X259"/>
  <c r="Y259"/>
  <c r="Z259"/>
  <c r="AA259"/>
  <c r="AB259"/>
  <c r="U260"/>
  <c r="V260"/>
  <c r="W260"/>
  <c r="X260"/>
  <c r="Y260"/>
  <c r="Z260"/>
  <c r="AA260"/>
  <c r="AB260"/>
  <c r="U261"/>
  <c r="V261"/>
  <c r="W261"/>
  <c r="X261"/>
  <c r="Y261"/>
  <c r="Z261"/>
  <c r="AA261"/>
  <c r="AB261"/>
  <c r="U262"/>
  <c r="V262"/>
  <c r="W262"/>
  <c r="X262"/>
  <c r="Y262"/>
  <c r="Z262"/>
  <c r="AA262"/>
  <c r="AB262"/>
  <c r="U263"/>
  <c r="V263"/>
  <c r="W263"/>
  <c r="X263"/>
  <c r="Y263"/>
  <c r="Z263"/>
  <c r="AA263"/>
  <c r="AB263"/>
  <c r="U264"/>
  <c r="V264"/>
  <c r="W264"/>
  <c r="X264"/>
  <c r="Y264"/>
  <c r="Z264"/>
  <c r="AA264"/>
  <c r="AB264"/>
  <c r="U265"/>
  <c r="V265"/>
  <c r="W265"/>
  <c r="X265"/>
  <c r="Y265"/>
  <c r="Z265"/>
  <c r="AA265"/>
  <c r="AB265"/>
  <c r="U266"/>
  <c r="V266"/>
  <c r="W266"/>
  <c r="X266"/>
  <c r="Y266"/>
  <c r="Z266"/>
  <c r="AA266"/>
  <c r="AB266"/>
  <c r="U267"/>
  <c r="V267"/>
  <c r="W267"/>
  <c r="X267"/>
  <c r="Y267"/>
  <c r="Z267"/>
  <c r="AA267"/>
  <c r="AB267"/>
  <c r="U268"/>
  <c r="V268"/>
  <c r="W268"/>
  <c r="X268"/>
  <c r="Y268"/>
  <c r="Z268"/>
  <c r="AA268"/>
  <c r="AB268"/>
  <c r="U269"/>
  <c r="V269"/>
  <c r="W269"/>
  <c r="X269"/>
  <c r="Y269"/>
  <c r="Z269"/>
  <c r="AA269"/>
  <c r="AB269"/>
  <c r="U270"/>
  <c r="V270"/>
  <c r="W270"/>
  <c r="X270"/>
  <c r="Y270"/>
  <c r="Z270"/>
  <c r="AA270"/>
  <c r="AB270"/>
  <c r="U271"/>
  <c r="V271"/>
  <c r="W271"/>
  <c r="X271"/>
  <c r="Y271"/>
  <c r="Z271"/>
  <c r="AA271"/>
  <c r="AB271"/>
  <c r="U272"/>
  <c r="V272"/>
  <c r="W272"/>
  <c r="X272"/>
  <c r="Y272"/>
  <c r="Z272"/>
  <c r="AA272"/>
  <c r="AB272"/>
  <c r="U273"/>
  <c r="V273"/>
  <c r="W273"/>
  <c r="X273"/>
  <c r="Y273"/>
  <c r="Z273"/>
  <c r="AA273"/>
  <c r="AB273"/>
  <c r="U274"/>
  <c r="V274"/>
  <c r="W274"/>
  <c r="X274"/>
  <c r="Y274"/>
  <c r="Z274"/>
  <c r="AA274"/>
  <c r="AB274"/>
  <c r="U275"/>
  <c r="V275"/>
  <c r="W275"/>
  <c r="X275"/>
  <c r="Y275"/>
  <c r="Z275"/>
  <c r="AA275"/>
  <c r="AB275"/>
  <c r="U276"/>
  <c r="V276"/>
  <c r="W276"/>
  <c r="X276"/>
  <c r="Y276"/>
  <c r="Z276"/>
  <c r="AA276"/>
  <c r="AB276"/>
  <c r="U277"/>
  <c r="V277"/>
  <c r="W277"/>
  <c r="X277"/>
  <c r="Y277"/>
  <c r="Z277"/>
  <c r="AA277"/>
  <c r="AB277"/>
  <c r="U278"/>
  <c r="V278"/>
  <c r="W278"/>
  <c r="X278"/>
  <c r="Y278"/>
  <c r="Z278"/>
  <c r="AA278"/>
  <c r="AB278"/>
  <c r="U279"/>
  <c r="V279"/>
  <c r="W279"/>
  <c r="X279"/>
  <c r="Y279"/>
  <c r="Z279"/>
  <c r="AA279"/>
  <c r="AB279"/>
  <c r="U280"/>
  <c r="V280"/>
  <c r="W280"/>
  <c r="X280"/>
  <c r="Y280"/>
  <c r="Z280"/>
  <c r="AA280"/>
  <c r="AB280"/>
  <c r="U281"/>
  <c r="V281"/>
  <c r="W281"/>
  <c r="X281"/>
  <c r="Y281"/>
  <c r="Z281"/>
  <c r="AA281"/>
  <c r="AB281"/>
  <c r="U282"/>
  <c r="V282"/>
  <c r="W282"/>
  <c r="X282"/>
  <c r="Y282"/>
  <c r="Z282"/>
  <c r="AA282"/>
  <c r="AB282"/>
  <c r="U283"/>
  <c r="V283"/>
  <c r="W283"/>
  <c r="X283"/>
  <c r="Y283"/>
  <c r="Z283"/>
  <c r="AA283"/>
  <c r="AB283"/>
  <c r="U284"/>
  <c r="V284"/>
  <c r="W284"/>
  <c r="X284"/>
  <c r="Y284"/>
  <c r="Z284"/>
  <c r="AA284"/>
  <c r="AB284"/>
  <c r="U285"/>
  <c r="V285"/>
  <c r="W285"/>
  <c r="X285"/>
  <c r="Y285"/>
  <c r="Z285"/>
  <c r="AA285"/>
  <c r="AB285"/>
  <c r="U286"/>
  <c r="V286"/>
  <c r="W286"/>
  <c r="X286"/>
  <c r="Y286"/>
  <c r="Z286"/>
  <c r="AA286"/>
  <c r="AB286"/>
  <c r="U287"/>
  <c r="V287"/>
  <c r="W287"/>
  <c r="X287"/>
  <c r="Y287"/>
  <c r="Z287"/>
  <c r="AA287"/>
  <c r="AB287"/>
  <c r="U288"/>
  <c r="V288"/>
  <c r="W288"/>
  <c r="X288"/>
  <c r="Y288"/>
  <c r="Z288"/>
  <c r="AA288"/>
  <c r="AB288"/>
  <c r="U289"/>
  <c r="V289"/>
  <c r="W289"/>
  <c r="X289"/>
  <c r="Y289"/>
  <c r="Z289"/>
  <c r="AA289"/>
  <c r="AB289"/>
  <c r="U290"/>
  <c r="V290"/>
  <c r="W290"/>
  <c r="X290"/>
  <c r="Y290"/>
  <c r="Z290"/>
  <c r="AA290"/>
  <c r="AB290"/>
  <c r="U291"/>
  <c r="V291"/>
  <c r="W291"/>
  <c r="X291"/>
  <c r="Y291"/>
  <c r="Z291"/>
  <c r="AA291"/>
  <c r="AB291"/>
  <c r="U292"/>
  <c r="V292"/>
  <c r="W292"/>
  <c r="X292"/>
  <c r="Y292"/>
  <c r="Z292"/>
  <c r="AA292"/>
  <c r="AB292"/>
  <c r="U293"/>
  <c r="V293"/>
  <c r="W293"/>
  <c r="X293"/>
  <c r="Y293"/>
  <c r="Z293"/>
  <c r="AA293"/>
  <c r="AB293"/>
  <c r="U294"/>
  <c r="V294"/>
  <c r="W294"/>
  <c r="X294"/>
  <c r="Y294"/>
  <c r="Z294"/>
  <c r="AA294"/>
  <c r="AB294"/>
  <c r="U295"/>
  <c r="V295"/>
  <c r="W295"/>
  <c r="X295"/>
  <c r="Y295"/>
  <c r="Z295"/>
  <c r="AA295"/>
  <c r="AB295"/>
  <c r="U296"/>
  <c r="V296"/>
  <c r="W296"/>
  <c r="X296"/>
  <c r="Y296"/>
  <c r="Z296"/>
  <c r="AA296"/>
  <c r="AB296"/>
  <c r="U297"/>
  <c r="V297"/>
  <c r="W297"/>
  <c r="X297"/>
  <c r="Y297"/>
  <c r="Z297"/>
  <c r="AA297"/>
  <c r="AB297"/>
  <c r="U298"/>
  <c r="V298"/>
  <c r="W298"/>
  <c r="X298"/>
  <c r="Y298"/>
  <c r="Z298"/>
  <c r="AA298"/>
  <c r="AB298"/>
  <c r="U299"/>
  <c r="V299"/>
  <c r="W299"/>
  <c r="X299"/>
  <c r="Y299"/>
  <c r="Z299"/>
  <c r="AA299"/>
  <c r="AB299"/>
  <c r="U300"/>
  <c r="V300"/>
  <c r="W300"/>
  <c r="X300"/>
  <c r="Y300"/>
  <c r="Z300"/>
  <c r="AA300"/>
  <c r="AB300"/>
  <c r="U301"/>
  <c r="V301"/>
  <c r="W301"/>
  <c r="X301"/>
  <c r="Y301"/>
  <c r="Z301"/>
  <c r="AA301"/>
  <c r="AB301"/>
  <c r="U302"/>
  <c r="V302"/>
  <c r="W302"/>
  <c r="X302"/>
  <c r="Y302"/>
  <c r="Z302"/>
  <c r="AA302"/>
  <c r="AB302"/>
  <c r="U303"/>
  <c r="V303"/>
  <c r="W303"/>
  <c r="X303"/>
  <c r="Y303"/>
  <c r="Z303"/>
  <c r="AA303"/>
  <c r="AB303"/>
  <c r="U304"/>
  <c r="V304"/>
  <c r="W304"/>
  <c r="X304"/>
  <c r="Y304"/>
  <c r="Z304"/>
  <c r="AA304"/>
  <c r="AB304"/>
  <c r="U305"/>
  <c r="V305"/>
  <c r="W305"/>
  <c r="X305"/>
  <c r="Y305"/>
  <c r="Z305"/>
  <c r="AA305"/>
  <c r="AB305"/>
  <c r="U306"/>
  <c r="V306"/>
  <c r="W306"/>
  <c r="X306"/>
  <c r="Y306"/>
  <c r="Z306"/>
  <c r="AA306"/>
  <c r="AB306"/>
  <c r="U307"/>
  <c r="V307"/>
  <c r="W307"/>
  <c r="X307"/>
  <c r="Y307"/>
  <c r="Z307"/>
  <c r="AA307"/>
  <c r="AB307"/>
  <c r="U308"/>
  <c r="V308"/>
  <c r="W308"/>
  <c r="X308"/>
  <c r="Y308"/>
  <c r="Z308"/>
  <c r="AA308"/>
  <c r="AB308"/>
  <c r="U309"/>
  <c r="V309"/>
  <c r="W309"/>
  <c r="X309"/>
  <c r="Y309"/>
  <c r="Z309"/>
  <c r="AA309"/>
  <c r="AB309"/>
  <c r="U310"/>
  <c r="V310"/>
  <c r="W310"/>
  <c r="X310"/>
  <c r="Y310"/>
  <c r="Z310"/>
  <c r="AA310"/>
  <c r="AB310"/>
  <c r="U311"/>
  <c r="V311"/>
  <c r="W311"/>
  <c r="X311"/>
  <c r="Y311"/>
  <c r="Z311"/>
  <c r="AA311"/>
  <c r="AB311"/>
  <c r="U312"/>
  <c r="V312"/>
  <c r="W312"/>
  <c r="X312"/>
  <c r="Y312"/>
  <c r="Z312"/>
  <c r="AA312"/>
  <c r="AB312"/>
  <c r="U313"/>
  <c r="V313"/>
  <c r="W313"/>
  <c r="X313"/>
  <c r="Y313"/>
  <c r="Z313"/>
  <c r="AA313"/>
  <c r="AB313"/>
  <c r="U314"/>
  <c r="V314"/>
  <c r="W314"/>
  <c r="X314"/>
  <c r="Y314"/>
  <c r="Z314"/>
  <c r="AA314"/>
  <c r="AB314"/>
  <c r="U315"/>
  <c r="V315"/>
  <c r="W315"/>
  <c r="X315"/>
  <c r="Y315"/>
  <c r="Z315"/>
  <c r="AA315"/>
  <c r="AB315"/>
  <c r="U316"/>
  <c r="V316"/>
  <c r="W316"/>
  <c r="X316"/>
  <c r="Y316"/>
  <c r="Z316"/>
  <c r="AA316"/>
  <c r="AB316"/>
  <c r="U317"/>
  <c r="V317"/>
  <c r="W317"/>
  <c r="X317"/>
  <c r="Y317"/>
  <c r="Z317"/>
  <c r="AA317"/>
  <c r="AB317"/>
  <c r="U318"/>
  <c r="V318"/>
  <c r="W318"/>
  <c r="X318"/>
  <c r="Y318"/>
  <c r="Z318"/>
  <c r="AA318"/>
  <c r="AB318"/>
  <c r="U319"/>
  <c r="V319"/>
  <c r="W319"/>
  <c r="X319"/>
  <c r="Y319"/>
  <c r="Z319"/>
  <c r="AA319"/>
  <c r="AB319"/>
  <c r="U320"/>
  <c r="V320"/>
  <c r="W320"/>
  <c r="X320"/>
  <c r="Y320"/>
  <c r="Z320"/>
  <c r="AA320"/>
  <c r="AB320"/>
  <c r="U321"/>
  <c r="V321"/>
  <c r="W321"/>
  <c r="X321"/>
  <c r="Y321"/>
  <c r="Z321"/>
  <c r="AA321"/>
  <c r="AB321"/>
  <c r="U322"/>
  <c r="V322"/>
  <c r="W322"/>
  <c r="X322"/>
  <c r="Y322"/>
  <c r="Z322"/>
  <c r="AA322"/>
  <c r="AB322"/>
  <c r="U323"/>
  <c r="V323"/>
  <c r="W323"/>
  <c r="X323"/>
  <c r="Y323"/>
  <c r="Z323"/>
  <c r="AA323"/>
  <c r="AB323"/>
  <c r="U324"/>
  <c r="V324"/>
  <c r="W324"/>
  <c r="X324"/>
  <c r="Y324"/>
  <c r="Z324"/>
  <c r="AA324"/>
  <c r="AB324"/>
  <c r="U325"/>
  <c r="V325"/>
  <c r="W325"/>
  <c r="X325"/>
  <c r="Y325"/>
  <c r="Z325"/>
  <c r="AA325"/>
  <c r="AB325"/>
  <c r="U326"/>
  <c r="V326"/>
  <c r="W326"/>
  <c r="X326"/>
  <c r="Y326"/>
  <c r="Z326"/>
  <c r="AA326"/>
  <c r="AB326"/>
  <c r="U327"/>
  <c r="V327"/>
  <c r="W327"/>
  <c r="X327"/>
  <c r="Y327"/>
  <c r="Z327"/>
  <c r="AA327"/>
  <c r="AB327"/>
  <c r="U328"/>
  <c r="V328"/>
  <c r="W328"/>
  <c r="X328"/>
  <c r="Y328"/>
  <c r="Z328"/>
  <c r="AA328"/>
  <c r="AB328"/>
  <c r="U329"/>
  <c r="V329"/>
  <c r="W329"/>
  <c r="X329"/>
  <c r="Y329"/>
  <c r="Z329"/>
  <c r="AA329"/>
  <c r="AB329"/>
  <c r="U330"/>
  <c r="V330"/>
  <c r="W330"/>
  <c r="X330"/>
  <c r="Y330"/>
  <c r="Z330"/>
  <c r="AA330"/>
  <c r="AB330"/>
  <c r="U331"/>
  <c r="V331"/>
  <c r="W331"/>
  <c r="X331"/>
  <c r="Y331"/>
  <c r="Z331"/>
  <c r="AA331"/>
  <c r="AB331"/>
  <c r="U332"/>
  <c r="V332"/>
  <c r="W332"/>
  <c r="X332"/>
  <c r="Y332"/>
  <c r="Z332"/>
  <c r="AA332"/>
  <c r="AB332"/>
  <c r="U333"/>
  <c r="V333"/>
  <c r="W333"/>
  <c r="X333"/>
  <c r="Y333"/>
  <c r="Z333"/>
  <c r="AA333"/>
  <c r="AB333"/>
  <c r="U334"/>
  <c r="V334"/>
  <c r="W334"/>
  <c r="X334"/>
  <c r="Y334"/>
  <c r="Z334"/>
  <c r="AA334"/>
  <c r="AB334"/>
  <c r="U335"/>
  <c r="V335"/>
  <c r="W335"/>
  <c r="X335"/>
  <c r="Y335"/>
  <c r="Z335"/>
  <c r="AA335"/>
  <c r="AB335"/>
  <c r="U336"/>
  <c r="V336"/>
  <c r="W336"/>
  <c r="X336"/>
  <c r="Y336"/>
  <c r="Z336"/>
  <c r="AA336"/>
  <c r="AB336"/>
  <c r="U337"/>
  <c r="V337"/>
  <c r="W337"/>
  <c r="X337"/>
  <c r="Y337"/>
  <c r="Z337"/>
  <c r="AA337"/>
  <c r="AB337"/>
  <c r="U338"/>
  <c r="V338"/>
  <c r="W338"/>
  <c r="X338"/>
  <c r="Y338"/>
  <c r="Z338"/>
  <c r="AA338"/>
  <c r="AB338"/>
  <c r="U339"/>
  <c r="V339"/>
  <c r="W339"/>
  <c r="X339"/>
  <c r="Y339"/>
  <c r="Z339"/>
  <c r="AA339"/>
  <c r="AB339"/>
  <c r="U340"/>
  <c r="V340"/>
  <c r="W340"/>
  <c r="X340"/>
  <c r="Y340"/>
  <c r="Z340"/>
  <c r="AA340"/>
  <c r="AB340"/>
  <c r="U341"/>
  <c r="V341"/>
  <c r="W341"/>
  <c r="X341"/>
  <c r="Y341"/>
  <c r="Z341"/>
  <c r="AA341"/>
  <c r="AB341"/>
  <c r="U342"/>
  <c r="V342"/>
  <c r="W342"/>
  <c r="X342"/>
  <c r="Y342"/>
  <c r="Z342"/>
  <c r="AA342"/>
  <c r="AB342"/>
  <c r="U343"/>
  <c r="V343"/>
  <c r="W343"/>
  <c r="X343"/>
  <c r="Y343"/>
  <c r="Z343"/>
  <c r="AA343"/>
  <c r="AB343"/>
  <c r="U344"/>
  <c r="V344"/>
  <c r="W344"/>
  <c r="X344"/>
  <c r="Y344"/>
  <c r="Z344"/>
  <c r="AA344"/>
  <c r="AB344"/>
  <c r="U345"/>
  <c r="V345"/>
  <c r="W345"/>
  <c r="X345"/>
  <c r="Y345"/>
  <c r="Z345"/>
  <c r="AA345"/>
  <c r="AB345"/>
  <c r="U346"/>
  <c r="V346"/>
  <c r="W346"/>
  <c r="X346"/>
  <c r="Y346"/>
  <c r="Z346"/>
  <c r="AA346"/>
  <c r="AB346"/>
  <c r="U347"/>
  <c r="V347"/>
  <c r="W347"/>
  <c r="X347"/>
  <c r="Y347"/>
  <c r="Z347"/>
  <c r="AA347"/>
  <c r="AB347"/>
  <c r="U348"/>
  <c r="V348"/>
  <c r="W348"/>
  <c r="X348"/>
  <c r="Y348"/>
  <c r="Z348"/>
  <c r="AA348"/>
  <c r="AB348"/>
  <c r="U349"/>
  <c r="V349"/>
  <c r="W349"/>
  <c r="X349"/>
  <c r="Y349"/>
  <c r="Z349"/>
  <c r="AA349"/>
  <c r="AB349"/>
  <c r="U350"/>
  <c r="V350"/>
  <c r="W350"/>
  <c r="X350"/>
  <c r="Y350"/>
  <c r="Z350"/>
  <c r="AA350"/>
  <c r="AB350"/>
  <c r="U351"/>
  <c r="V351"/>
  <c r="W351"/>
  <c r="X351"/>
  <c r="Y351"/>
  <c r="Z351"/>
  <c r="AA351"/>
  <c r="AB351"/>
  <c r="U352"/>
  <c r="V352"/>
  <c r="W352"/>
  <c r="X352"/>
  <c r="Y352"/>
  <c r="Z352"/>
  <c r="AA352"/>
  <c r="AB352"/>
  <c r="U353"/>
  <c r="V353"/>
  <c r="W353"/>
  <c r="X353"/>
  <c r="Y353"/>
  <c r="Z353"/>
  <c r="AA353"/>
  <c r="AB353"/>
  <c r="U354"/>
  <c r="V354"/>
  <c r="W354"/>
  <c r="X354"/>
  <c r="Y354"/>
  <c r="Z354"/>
  <c r="AA354"/>
  <c r="AB354"/>
  <c r="U355"/>
  <c r="V355"/>
  <c r="W355"/>
  <c r="X355"/>
  <c r="Y355"/>
  <c r="Z355"/>
  <c r="AA355"/>
  <c r="AB355"/>
  <c r="U356"/>
  <c r="V356"/>
  <c r="W356"/>
  <c r="X356"/>
  <c r="Y356"/>
  <c r="Z356"/>
  <c r="AA356"/>
  <c r="AB356"/>
  <c r="U357"/>
  <c r="V357"/>
  <c r="W357"/>
  <c r="X357"/>
  <c r="Y357"/>
  <c r="Z357"/>
  <c r="AA357"/>
  <c r="AB357"/>
  <c r="U358"/>
  <c r="V358"/>
  <c r="W358"/>
  <c r="X358"/>
  <c r="Y358"/>
  <c r="Z358"/>
  <c r="AA358"/>
  <c r="AB358"/>
  <c r="U359"/>
  <c r="V359"/>
  <c r="W359"/>
  <c r="X359"/>
  <c r="Y359"/>
  <c r="Z359"/>
  <c r="AA359"/>
  <c r="AB359"/>
  <c r="U360"/>
  <c r="V360"/>
  <c r="W360"/>
  <c r="X360"/>
  <c r="Y360"/>
  <c r="Z360"/>
  <c r="AA360"/>
  <c r="AB360"/>
  <c r="U361"/>
  <c r="V361"/>
  <c r="W361"/>
  <c r="X361"/>
  <c r="Y361"/>
  <c r="Z361"/>
  <c r="AA361"/>
  <c r="AB361"/>
  <c r="U362"/>
  <c r="V362"/>
  <c r="W362"/>
  <c r="X362"/>
  <c r="Y362"/>
  <c r="Z362"/>
  <c r="AA362"/>
  <c r="AB362"/>
  <c r="U363"/>
  <c r="V363"/>
  <c r="W363"/>
  <c r="X363"/>
  <c r="Y363"/>
  <c r="Z363"/>
  <c r="AA363"/>
  <c r="AB363"/>
  <c r="U364"/>
  <c r="V364"/>
  <c r="W364"/>
  <c r="X364"/>
  <c r="Y364"/>
  <c r="Z364"/>
  <c r="AA364"/>
  <c r="AB364"/>
  <c r="U365"/>
  <c r="V365"/>
  <c r="W365"/>
  <c r="X365"/>
  <c r="Y365"/>
  <c r="Z365"/>
  <c r="AA365"/>
  <c r="AB365"/>
  <c r="U366"/>
  <c r="V366"/>
  <c r="W366"/>
  <c r="X366"/>
  <c r="Y366"/>
  <c r="Z366"/>
  <c r="AA366"/>
  <c r="AB366"/>
  <c r="U367"/>
  <c r="V367"/>
  <c r="W367"/>
  <c r="X367"/>
  <c r="Y367"/>
  <c r="Z367"/>
  <c r="AA367"/>
  <c r="AB367"/>
  <c r="U368"/>
  <c r="V368"/>
  <c r="W368"/>
  <c r="X368"/>
  <c r="Y368"/>
  <c r="Z368"/>
  <c r="AA368"/>
  <c r="AB368"/>
  <c r="U369"/>
  <c r="V369"/>
  <c r="W369"/>
  <c r="X369"/>
  <c r="Y369"/>
  <c r="Z369"/>
  <c r="AA369"/>
  <c r="AB369"/>
  <c r="U370"/>
  <c r="V370"/>
  <c r="W370"/>
  <c r="X370"/>
  <c r="Y370"/>
  <c r="Z370"/>
  <c r="AA370"/>
  <c r="AB370"/>
  <c r="U371"/>
  <c r="V371"/>
  <c r="W371"/>
  <c r="X371"/>
  <c r="Y371"/>
  <c r="Z371"/>
  <c r="AA371"/>
  <c r="AB371"/>
  <c r="U372"/>
  <c r="V372"/>
  <c r="W372"/>
  <c r="X372"/>
  <c r="Y372"/>
  <c r="Z372"/>
  <c r="AA372"/>
  <c r="AB372"/>
  <c r="U373"/>
  <c r="V373"/>
  <c r="W373"/>
  <c r="X373"/>
  <c r="Y373"/>
  <c r="Z373"/>
  <c r="AA373"/>
  <c r="AB373"/>
  <c r="U374"/>
  <c r="V374"/>
  <c r="W374"/>
  <c r="X374"/>
  <c r="Y374"/>
  <c r="Z374"/>
  <c r="AA374"/>
  <c r="AB374"/>
  <c r="U375"/>
  <c r="V375"/>
  <c r="W375"/>
  <c r="X375"/>
  <c r="Y375"/>
  <c r="Z375"/>
  <c r="AA375"/>
  <c r="AB375"/>
  <c r="U376"/>
  <c r="V376"/>
  <c r="W376"/>
  <c r="X376"/>
  <c r="Y376"/>
  <c r="Z376"/>
  <c r="AA376"/>
  <c r="AB376"/>
  <c r="U377"/>
  <c r="V377"/>
  <c r="W377"/>
  <c r="X377"/>
  <c r="Y377"/>
  <c r="Z377"/>
  <c r="AA377"/>
  <c r="AB377"/>
  <c r="U378"/>
  <c r="V378"/>
  <c r="W378"/>
  <c r="X378"/>
  <c r="Y378"/>
  <c r="Z378"/>
  <c r="AA378"/>
  <c r="AB378"/>
  <c r="U379"/>
  <c r="V379"/>
  <c r="W379"/>
  <c r="X379"/>
  <c r="Y379"/>
  <c r="Z379"/>
  <c r="AA379"/>
  <c r="AB379"/>
  <c r="U380"/>
  <c r="V380"/>
  <c r="W380"/>
  <c r="X380"/>
  <c r="Y380"/>
  <c r="Z380"/>
  <c r="AA380"/>
  <c r="AB380"/>
  <c r="U381"/>
  <c r="V381"/>
  <c r="W381"/>
  <c r="X381"/>
  <c r="Y381"/>
  <c r="Z381"/>
  <c r="AA381"/>
  <c r="AB381"/>
  <c r="U382"/>
  <c r="V382"/>
  <c r="W382"/>
  <c r="X382"/>
  <c r="Y382"/>
  <c r="Z382"/>
  <c r="AA382"/>
  <c r="AB382"/>
  <c r="U383"/>
  <c r="V383"/>
  <c r="W383"/>
  <c r="X383"/>
  <c r="Y383"/>
  <c r="Z383"/>
  <c r="AA383"/>
  <c r="AB383"/>
  <c r="U384"/>
  <c r="V384"/>
  <c r="W384"/>
  <c r="X384"/>
  <c r="Y384"/>
  <c r="Z384"/>
  <c r="AA384"/>
  <c r="AB384"/>
  <c r="U385"/>
  <c r="V385"/>
  <c r="W385"/>
  <c r="X385"/>
  <c r="Y385"/>
  <c r="Z385"/>
  <c r="AA385"/>
  <c r="AB385"/>
  <c r="U386"/>
  <c r="V386"/>
  <c r="W386"/>
  <c r="X386"/>
  <c r="Y386"/>
  <c r="Z386"/>
  <c r="AA386"/>
  <c r="AB386"/>
  <c r="U387"/>
  <c r="V387"/>
  <c r="W387"/>
  <c r="X387"/>
  <c r="Y387"/>
  <c r="Z387"/>
  <c r="AA387"/>
  <c r="AB387"/>
  <c r="U388"/>
  <c r="V388"/>
  <c r="W388"/>
  <c r="X388"/>
  <c r="Y388"/>
  <c r="Z388"/>
  <c r="AA388"/>
  <c r="AB388"/>
  <c r="U389"/>
  <c r="V389"/>
  <c r="W389"/>
  <c r="X389"/>
  <c r="Y389"/>
  <c r="Z389"/>
  <c r="AA389"/>
  <c r="AB389"/>
  <c r="U390"/>
  <c r="V390"/>
  <c r="W390"/>
  <c r="X390"/>
  <c r="Y390"/>
  <c r="Z390"/>
  <c r="AA390"/>
  <c r="AB390"/>
  <c r="U391"/>
  <c r="V391"/>
  <c r="W391"/>
  <c r="X391"/>
  <c r="Y391"/>
  <c r="Z391"/>
  <c r="AA391"/>
  <c r="AB391"/>
  <c r="U392"/>
  <c r="V392"/>
  <c r="W392"/>
  <c r="X392"/>
  <c r="Y392"/>
  <c r="Z392"/>
  <c r="AA392"/>
  <c r="AB392"/>
  <c r="U393"/>
  <c r="V393"/>
  <c r="W393"/>
  <c r="X393"/>
  <c r="Y393"/>
  <c r="Z393"/>
  <c r="AA393"/>
  <c r="AB393"/>
  <c r="U394"/>
  <c r="V394"/>
  <c r="W394"/>
  <c r="X394"/>
  <c r="Y394"/>
  <c r="Z394"/>
  <c r="AA394"/>
  <c r="AB394"/>
  <c r="U395"/>
  <c r="V395"/>
  <c r="W395"/>
  <c r="X395"/>
  <c r="Y395"/>
  <c r="Z395"/>
  <c r="AA395"/>
  <c r="AB395"/>
  <c r="U396"/>
  <c r="V396"/>
  <c r="W396"/>
  <c r="X396"/>
  <c r="Y396"/>
  <c r="Z396"/>
  <c r="AA396"/>
  <c r="AB396"/>
  <c r="U397"/>
  <c r="V397"/>
  <c r="W397"/>
  <c r="X397"/>
  <c r="Y397"/>
  <c r="Z397"/>
  <c r="AA397"/>
  <c r="AB397"/>
  <c r="U398"/>
  <c r="V398"/>
  <c r="W398"/>
  <c r="X398"/>
  <c r="Y398"/>
  <c r="Z398"/>
  <c r="AA398"/>
  <c r="AB398"/>
  <c r="U399"/>
  <c r="V399"/>
  <c r="W399"/>
  <c r="X399"/>
  <c r="Y399"/>
  <c r="Z399"/>
  <c r="AA399"/>
  <c r="AB399"/>
  <c r="U400"/>
  <c r="V400"/>
  <c r="W400"/>
  <c r="X400"/>
  <c r="Y400"/>
  <c r="Z400"/>
  <c r="AA400"/>
  <c r="AB400"/>
  <c r="U401"/>
  <c r="V401"/>
  <c r="W401"/>
  <c r="X401"/>
  <c r="Y401"/>
  <c r="Z401"/>
  <c r="AA401"/>
  <c r="AB401"/>
  <c r="U402"/>
  <c r="V402"/>
  <c r="W402"/>
  <c r="X402"/>
  <c r="Y402"/>
  <c r="Z402"/>
  <c r="AA402"/>
  <c r="AB402"/>
  <c r="U403"/>
  <c r="V403"/>
  <c r="W403"/>
  <c r="X403"/>
  <c r="Y403"/>
  <c r="Z403"/>
  <c r="AA403"/>
  <c r="AB403"/>
  <c r="U404"/>
  <c r="V404"/>
  <c r="W404"/>
  <c r="X404"/>
  <c r="Y404"/>
  <c r="Z404"/>
  <c r="AA404"/>
  <c r="AB404"/>
  <c r="U405"/>
  <c r="V405"/>
  <c r="W405"/>
  <c r="X405"/>
  <c r="Y405"/>
  <c r="Z405"/>
  <c r="AA405"/>
  <c r="AB405"/>
  <c r="U406"/>
  <c r="V406"/>
  <c r="W406"/>
  <c r="X406"/>
  <c r="Y406"/>
  <c r="Z406"/>
  <c r="AA406"/>
  <c r="AB406"/>
  <c r="U407"/>
  <c r="V407"/>
  <c r="W407"/>
  <c r="X407"/>
  <c r="Y407"/>
  <c r="Z407"/>
  <c r="AA407"/>
  <c r="AB407"/>
  <c r="U408"/>
  <c r="V408"/>
  <c r="W408"/>
  <c r="X408"/>
  <c r="Y408"/>
  <c r="Z408"/>
  <c r="AA408"/>
  <c r="AB408"/>
  <c r="U409"/>
  <c r="V409"/>
  <c r="W409"/>
  <c r="X409"/>
  <c r="Y409"/>
  <c r="Z409"/>
  <c r="AA409"/>
  <c r="AB409"/>
  <c r="U410"/>
  <c r="V410"/>
  <c r="W410"/>
  <c r="X410"/>
  <c r="Y410"/>
  <c r="Z410"/>
  <c r="AA410"/>
  <c r="AB410"/>
  <c r="U411"/>
  <c r="V411"/>
  <c r="W411"/>
  <c r="X411"/>
  <c r="Y411"/>
  <c r="Z411"/>
  <c r="AA411"/>
  <c r="AB411"/>
  <c r="U412"/>
  <c r="V412"/>
  <c r="W412"/>
  <c r="X412"/>
  <c r="Y412"/>
  <c r="Z412"/>
  <c r="AA412"/>
  <c r="AB412"/>
  <c r="U413"/>
  <c r="V413"/>
  <c r="W413"/>
  <c r="X413"/>
  <c r="Y413"/>
  <c r="Z413"/>
  <c r="AA413"/>
  <c r="AB413"/>
  <c r="U414"/>
  <c r="V414"/>
  <c r="W414"/>
  <c r="X414"/>
  <c r="Y414"/>
  <c r="Z414"/>
  <c r="AA414"/>
  <c r="AB414"/>
  <c r="U415"/>
  <c r="V415"/>
  <c r="W415"/>
  <c r="X415"/>
  <c r="Y415"/>
  <c r="Z415"/>
  <c r="AA415"/>
  <c r="AB415"/>
  <c r="U416"/>
  <c r="V416"/>
  <c r="W416"/>
  <c r="X416"/>
  <c r="Y416"/>
  <c r="Z416"/>
  <c r="AA416"/>
  <c r="AB416"/>
  <c r="U417"/>
  <c r="V417"/>
  <c r="W417"/>
  <c r="X417"/>
  <c r="Y417"/>
  <c r="Z417"/>
  <c r="AA417"/>
  <c r="AB417"/>
  <c r="U418"/>
  <c r="V418"/>
  <c r="W418"/>
  <c r="X418"/>
  <c r="Y418"/>
  <c r="Z418"/>
  <c r="AA418"/>
  <c r="AB418"/>
  <c r="U419"/>
  <c r="V419"/>
  <c r="W419"/>
  <c r="X419"/>
  <c r="Y419"/>
  <c r="Z419"/>
  <c r="AA419"/>
  <c r="AB419"/>
  <c r="U420"/>
  <c r="V420"/>
  <c r="W420"/>
  <c r="X420"/>
  <c r="Y420"/>
  <c r="Z420"/>
  <c r="AA420"/>
  <c r="AB420"/>
  <c r="U421"/>
  <c r="V421"/>
  <c r="W421"/>
  <c r="X421"/>
  <c r="Y421"/>
  <c r="Z421"/>
  <c r="AA421"/>
  <c r="AB421"/>
  <c r="U422"/>
  <c r="V422"/>
  <c r="W422"/>
  <c r="X422"/>
  <c r="Y422"/>
  <c r="Z422"/>
  <c r="AA422"/>
  <c r="AB422"/>
  <c r="U423"/>
  <c r="V423"/>
  <c r="W423"/>
  <c r="X423"/>
  <c r="Y423"/>
  <c r="Z423"/>
  <c r="AA423"/>
  <c r="AB423"/>
  <c r="U424"/>
  <c r="V424"/>
  <c r="W424"/>
  <c r="X424"/>
  <c r="Y424"/>
  <c r="Z424"/>
  <c r="AA424"/>
  <c r="AB424"/>
  <c r="U425"/>
  <c r="V425"/>
  <c r="W425"/>
  <c r="X425"/>
  <c r="Y425"/>
  <c r="Z425"/>
  <c r="AA425"/>
  <c r="AB425"/>
  <c r="U426"/>
  <c r="V426"/>
  <c r="W426"/>
  <c r="X426"/>
  <c r="Y426"/>
  <c r="Z426"/>
  <c r="AA426"/>
  <c r="AB426"/>
  <c r="U427"/>
  <c r="V427"/>
  <c r="W427"/>
  <c r="X427"/>
  <c r="Y427"/>
  <c r="Z427"/>
  <c r="AA427"/>
  <c r="AB427"/>
  <c r="U428"/>
  <c r="V428"/>
  <c r="W428"/>
  <c r="X428"/>
  <c r="Y428"/>
  <c r="Z428"/>
  <c r="AA428"/>
  <c r="AB428"/>
  <c r="U429"/>
  <c r="V429"/>
  <c r="W429"/>
  <c r="X429"/>
  <c r="Y429"/>
  <c r="Z429"/>
  <c r="AA429"/>
  <c r="AB429"/>
  <c r="U430"/>
  <c r="V430"/>
  <c r="W430"/>
  <c r="X430"/>
  <c r="Y430"/>
  <c r="Z430"/>
  <c r="AA430"/>
  <c r="AB430"/>
  <c r="U431"/>
  <c r="V431"/>
  <c r="W431"/>
  <c r="X431"/>
  <c r="Y431"/>
  <c r="Z431"/>
  <c r="AA431"/>
  <c r="AB431"/>
  <c r="U432"/>
  <c r="V432"/>
  <c r="W432"/>
  <c r="X432"/>
  <c r="Y432"/>
  <c r="Z432"/>
  <c r="AA432"/>
  <c r="AB432"/>
  <c r="U433"/>
  <c r="V433"/>
  <c r="W433"/>
  <c r="X433"/>
  <c r="Y433"/>
  <c r="Z433"/>
  <c r="AA433"/>
  <c r="AB433"/>
  <c r="U434"/>
  <c r="V434"/>
  <c r="W434"/>
  <c r="X434"/>
  <c r="Y434"/>
  <c r="Z434"/>
  <c r="AA434"/>
  <c r="AB434"/>
  <c r="U435"/>
  <c r="V435"/>
  <c r="W435"/>
  <c r="X435"/>
  <c r="Y435"/>
  <c r="Z435"/>
  <c r="AA435"/>
  <c r="AB435"/>
  <c r="U436"/>
  <c r="V436"/>
  <c r="W436"/>
  <c r="X436"/>
  <c r="Y436"/>
  <c r="Z436"/>
  <c r="AA436"/>
  <c r="AB436"/>
  <c r="U437"/>
  <c r="V437"/>
  <c r="W437"/>
  <c r="X437"/>
  <c r="Y437"/>
  <c r="Z437"/>
  <c r="AA437"/>
  <c r="AB437"/>
  <c r="U438"/>
  <c r="V438"/>
  <c r="W438"/>
  <c r="X438"/>
  <c r="Y438"/>
  <c r="Z438"/>
  <c r="AA438"/>
  <c r="AB438"/>
  <c r="U439"/>
  <c r="V439"/>
  <c r="W439"/>
  <c r="X439"/>
  <c r="Y439"/>
  <c r="Z439"/>
  <c r="AA439"/>
  <c r="AB439"/>
  <c r="U440"/>
  <c r="V440"/>
  <c r="W440"/>
  <c r="X440"/>
  <c r="Y440"/>
  <c r="Z440"/>
  <c r="AA440"/>
  <c r="AB440"/>
  <c r="U441"/>
  <c r="V441"/>
  <c r="W441"/>
  <c r="X441"/>
  <c r="Y441"/>
  <c r="Z441"/>
  <c r="AA441"/>
  <c r="AB441"/>
  <c r="U442"/>
  <c r="V442"/>
  <c r="W442"/>
  <c r="X442"/>
  <c r="Y442"/>
  <c r="Z442"/>
  <c r="AA442"/>
  <c r="AB442"/>
  <c r="U443"/>
  <c r="V443"/>
  <c r="W443"/>
  <c r="X443"/>
  <c r="Y443"/>
  <c r="Z443"/>
  <c r="AA443"/>
  <c r="AB443"/>
  <c r="U444"/>
  <c r="V444"/>
  <c r="W444"/>
  <c r="X444"/>
  <c r="Y444"/>
  <c r="Z444"/>
  <c r="AA444"/>
  <c r="AB444"/>
  <c r="U445"/>
  <c r="V445"/>
  <c r="W445"/>
  <c r="X445"/>
  <c r="Y445"/>
  <c r="Z445"/>
  <c r="AA445"/>
  <c r="AB445"/>
  <c r="U446"/>
  <c r="V446"/>
  <c r="W446"/>
  <c r="X446"/>
  <c r="Y446"/>
  <c r="Z446"/>
  <c r="AA446"/>
  <c r="AB446"/>
  <c r="U447"/>
  <c r="V447"/>
  <c r="W447"/>
  <c r="X447"/>
  <c r="Y447"/>
  <c r="Z447"/>
  <c r="AA447"/>
  <c r="AB447"/>
  <c r="U448"/>
  <c r="V448"/>
  <c r="W448"/>
  <c r="X448"/>
  <c r="Y448"/>
  <c r="Z448"/>
  <c r="AA448"/>
  <c r="AB448"/>
  <c r="U449"/>
  <c r="V449"/>
  <c r="W449"/>
  <c r="X449"/>
  <c r="Y449"/>
  <c r="Z449"/>
  <c r="AA449"/>
  <c r="AB449"/>
  <c r="U450"/>
  <c r="V450"/>
  <c r="W450"/>
  <c r="X450"/>
  <c r="Y450"/>
  <c r="Z450"/>
  <c r="AA450"/>
  <c r="AB450"/>
  <c r="U451"/>
  <c r="V451"/>
  <c r="W451"/>
  <c r="X451"/>
  <c r="Y451"/>
  <c r="Z451"/>
  <c r="AA451"/>
  <c r="AB451"/>
  <c r="U452"/>
  <c r="V452"/>
  <c r="W452"/>
  <c r="X452"/>
  <c r="Y452"/>
  <c r="Z452"/>
  <c r="AA452"/>
  <c r="AB452"/>
  <c r="U453"/>
  <c r="V453"/>
  <c r="W453"/>
  <c r="X453"/>
  <c r="Y453"/>
  <c r="Z453"/>
  <c r="AA453"/>
  <c r="AB453"/>
  <c r="U454"/>
  <c r="V454"/>
  <c r="W454"/>
  <c r="X454"/>
  <c r="Y454"/>
  <c r="Z454"/>
  <c r="AA454"/>
  <c r="AB454"/>
  <c r="U455"/>
  <c r="V455"/>
  <c r="W455"/>
  <c r="X455"/>
  <c r="Y455"/>
  <c r="Z455"/>
  <c r="AA455"/>
  <c r="AB455"/>
  <c r="U456"/>
  <c r="V456"/>
  <c r="W456"/>
  <c r="X456"/>
  <c r="Y456"/>
  <c r="Z456"/>
  <c r="AA456"/>
  <c r="AB456"/>
  <c r="U457"/>
  <c r="V457"/>
  <c r="W457"/>
  <c r="X457"/>
  <c r="Y457"/>
  <c r="Z457"/>
  <c r="AA457"/>
  <c r="AB457"/>
  <c r="U458"/>
  <c r="V458"/>
  <c r="W458"/>
  <c r="X458"/>
  <c r="Y458"/>
  <c r="Z458"/>
  <c r="AA458"/>
  <c r="AB458"/>
  <c r="U459"/>
  <c r="V459"/>
  <c r="W459"/>
  <c r="X459"/>
  <c r="Y459"/>
  <c r="Z459"/>
  <c r="AA459"/>
  <c r="AB459"/>
  <c r="U460"/>
  <c r="V460"/>
  <c r="W460"/>
  <c r="X460"/>
  <c r="Y460"/>
  <c r="Z460"/>
  <c r="AA460"/>
  <c r="AB460"/>
  <c r="U461"/>
  <c r="V461"/>
  <c r="W461"/>
  <c r="X461"/>
  <c r="Y461"/>
  <c r="Z461"/>
  <c r="AA461"/>
  <c r="AB461"/>
  <c r="U462"/>
  <c r="V462"/>
  <c r="W462"/>
  <c r="X462"/>
  <c r="Y462"/>
  <c r="Z462"/>
  <c r="AA462"/>
  <c r="AB462"/>
  <c r="U463"/>
  <c r="V463"/>
  <c r="W463"/>
  <c r="X463"/>
  <c r="Y463"/>
  <c r="Z463"/>
  <c r="AA463"/>
  <c r="AB463"/>
  <c r="U464"/>
  <c r="V464"/>
  <c r="W464"/>
  <c r="X464"/>
  <c r="Y464"/>
  <c r="Z464"/>
  <c r="AA464"/>
  <c r="AB464"/>
  <c r="U465"/>
  <c r="V465"/>
  <c r="W465"/>
  <c r="X465"/>
  <c r="Y465"/>
  <c r="Z465"/>
  <c r="AA465"/>
  <c r="AB465"/>
  <c r="U466"/>
  <c r="V466"/>
  <c r="W466"/>
  <c r="X466"/>
  <c r="Y466"/>
  <c r="Z466"/>
  <c r="AA466"/>
  <c r="AB466"/>
  <c r="U467"/>
  <c r="V467"/>
  <c r="W467"/>
  <c r="X467"/>
  <c r="Y467"/>
  <c r="Z467"/>
  <c r="AA467"/>
  <c r="AB467"/>
  <c r="U468"/>
  <c r="V468"/>
  <c r="W468"/>
  <c r="X468"/>
  <c r="Y468"/>
  <c r="Z468"/>
  <c r="AA468"/>
  <c r="AB468"/>
  <c r="U469"/>
  <c r="V469"/>
  <c r="W469"/>
  <c r="X469"/>
  <c r="Y469"/>
  <c r="Z469"/>
  <c r="AA469"/>
  <c r="AB469"/>
  <c r="U470"/>
  <c r="V470"/>
  <c r="W470"/>
  <c r="X470"/>
  <c r="Y470"/>
  <c r="Z470"/>
  <c r="AA470"/>
  <c r="AB470"/>
  <c r="U471"/>
  <c r="V471"/>
  <c r="W471"/>
  <c r="X471"/>
  <c r="Y471"/>
  <c r="Z471"/>
  <c r="AA471"/>
  <c r="AB471"/>
  <c r="U472"/>
  <c r="V472"/>
  <c r="W472"/>
  <c r="X472"/>
  <c r="Y472"/>
  <c r="Z472"/>
  <c r="AA472"/>
  <c r="AB472"/>
  <c r="U473"/>
  <c r="V473"/>
  <c r="W473"/>
  <c r="X473"/>
  <c r="Y473"/>
  <c r="Z473"/>
  <c r="AA473"/>
  <c r="AB473"/>
  <c r="U474"/>
  <c r="V474"/>
  <c r="W474"/>
  <c r="X474"/>
  <c r="Y474"/>
  <c r="Z474"/>
  <c r="AA474"/>
  <c r="AB474"/>
  <c r="U475"/>
  <c r="V475"/>
  <c r="W475"/>
  <c r="X475"/>
  <c r="Y475"/>
  <c r="Z475"/>
  <c r="AA475"/>
  <c r="AB475"/>
  <c r="U476"/>
  <c r="V476"/>
  <c r="W476"/>
  <c r="X476"/>
  <c r="Y476"/>
  <c r="Z476"/>
  <c r="AA476"/>
  <c r="AB476"/>
  <c r="U477"/>
  <c r="V477"/>
  <c r="W477"/>
  <c r="X477"/>
  <c r="Y477"/>
  <c r="Z477"/>
  <c r="AA477"/>
  <c r="AB477"/>
  <c r="U478"/>
  <c r="V478"/>
  <c r="W478"/>
  <c r="X478"/>
  <c r="Y478"/>
  <c r="Z478"/>
  <c r="AA478"/>
  <c r="AB478"/>
  <c r="U479"/>
  <c r="V479"/>
  <c r="W479"/>
  <c r="X479"/>
  <c r="Y479"/>
  <c r="Z479"/>
  <c r="AA479"/>
  <c r="AB479"/>
  <c r="U480"/>
  <c r="V480"/>
  <c r="W480"/>
  <c r="X480"/>
  <c r="Y480"/>
  <c r="Z480"/>
  <c r="AA480"/>
  <c r="AB480"/>
  <c r="U481"/>
  <c r="V481"/>
  <c r="W481"/>
  <c r="X481"/>
  <c r="Y481"/>
  <c r="Z481"/>
  <c r="AA481"/>
  <c r="AB481"/>
  <c r="U482"/>
  <c r="V482"/>
  <c r="W482"/>
  <c r="X482"/>
  <c r="Y482"/>
  <c r="Z482"/>
  <c r="AA482"/>
  <c r="AB482"/>
  <c r="U483"/>
  <c r="V483"/>
  <c r="W483"/>
  <c r="X483"/>
  <c r="Y483"/>
  <c r="Z483"/>
  <c r="AA483"/>
  <c r="AB483"/>
  <c r="U484"/>
  <c r="V484"/>
  <c r="W484"/>
  <c r="X484"/>
  <c r="Y484"/>
  <c r="Z484"/>
  <c r="AA484"/>
  <c r="AB484"/>
  <c r="U485"/>
  <c r="V485"/>
  <c r="W485"/>
  <c r="X485"/>
  <c r="Y485"/>
  <c r="Z485"/>
  <c r="AA485"/>
  <c r="AB485"/>
  <c r="U486"/>
  <c r="V486"/>
  <c r="W486"/>
  <c r="X486"/>
  <c r="Y486"/>
  <c r="Z486"/>
  <c r="AA486"/>
  <c r="AB486"/>
  <c r="U487"/>
  <c r="V487"/>
  <c r="W487"/>
  <c r="X487"/>
  <c r="Y487"/>
  <c r="Z487"/>
  <c r="AA487"/>
  <c r="AB487"/>
  <c r="U488"/>
  <c r="V488"/>
  <c r="W488"/>
  <c r="X488"/>
  <c r="Y488"/>
  <c r="Z488"/>
  <c r="AA488"/>
  <c r="AB488"/>
  <c r="U489"/>
  <c r="V489"/>
  <c r="W489"/>
  <c r="X489"/>
  <c r="Y489"/>
  <c r="Z489"/>
  <c r="AA489"/>
  <c r="AB489"/>
  <c r="U490"/>
  <c r="V490"/>
  <c r="W490"/>
  <c r="X490"/>
  <c r="Y490"/>
  <c r="Z490"/>
  <c r="AA490"/>
  <c r="AB490"/>
  <c r="U491"/>
  <c r="V491"/>
  <c r="W491"/>
  <c r="X491"/>
  <c r="Y491"/>
  <c r="Z491"/>
  <c r="AA491"/>
  <c r="AB491"/>
  <c r="U492"/>
  <c r="V492"/>
  <c r="W492"/>
  <c r="X492"/>
  <c r="Y492"/>
  <c r="Z492"/>
  <c r="AA492"/>
  <c r="AB492"/>
  <c r="U493"/>
  <c r="V493"/>
  <c r="W493"/>
  <c r="X493"/>
  <c r="Y493"/>
  <c r="Z493"/>
  <c r="AA493"/>
  <c r="AB493"/>
  <c r="U494"/>
  <c r="V494"/>
  <c r="W494"/>
  <c r="X494"/>
  <c r="Y494"/>
  <c r="Z494"/>
  <c r="AA494"/>
  <c r="AB494"/>
  <c r="U495"/>
  <c r="V495"/>
  <c r="W495"/>
  <c r="X495"/>
  <c r="Y495"/>
  <c r="Z495"/>
  <c r="AA495"/>
  <c r="AB495"/>
  <c r="U496"/>
  <c r="V496"/>
  <c r="W496"/>
  <c r="X496"/>
  <c r="Y496"/>
  <c r="Z496"/>
  <c r="AA496"/>
  <c r="AB496"/>
  <c r="U497"/>
  <c r="V497"/>
  <c r="W497"/>
  <c r="X497"/>
  <c r="Y497"/>
  <c r="Z497"/>
  <c r="AA497"/>
  <c r="AB497"/>
  <c r="U498"/>
  <c r="V498"/>
  <c r="W498"/>
  <c r="X498"/>
  <c r="Y498"/>
  <c r="Z498"/>
  <c r="AA498"/>
  <c r="AB498"/>
  <c r="U499"/>
  <c r="V499"/>
  <c r="W499"/>
  <c r="X499"/>
  <c r="Y499"/>
  <c r="Z499"/>
  <c r="AA499"/>
  <c r="AB499"/>
  <c r="U500"/>
  <c r="V500"/>
  <c r="W500"/>
  <c r="X500"/>
  <c r="Y500"/>
  <c r="Z500"/>
  <c r="AA500"/>
  <c r="AB500"/>
  <c r="U501"/>
  <c r="V501"/>
  <c r="W501"/>
  <c r="X501"/>
  <c r="Y501"/>
  <c r="Z501"/>
  <c r="AA501"/>
  <c r="AB501"/>
  <c r="U502"/>
  <c r="V502"/>
  <c r="W502"/>
  <c r="X502"/>
  <c r="Y502"/>
  <c r="Z502"/>
  <c r="AA502"/>
  <c r="AB502"/>
  <c r="U503"/>
  <c r="V503"/>
  <c r="W503"/>
  <c r="X503"/>
  <c r="Y503"/>
  <c r="Z503"/>
  <c r="AA503"/>
  <c r="AB503"/>
  <c r="U504"/>
  <c r="V504"/>
  <c r="W504"/>
  <c r="X504"/>
  <c r="Y504"/>
  <c r="Z504"/>
  <c r="AA504"/>
  <c r="AB504"/>
  <c r="U505"/>
  <c r="V505"/>
  <c r="W505"/>
  <c r="X505"/>
  <c r="Y505"/>
  <c r="Z505"/>
  <c r="AA505"/>
  <c r="AB505"/>
  <c r="U506"/>
  <c r="V506"/>
  <c r="W506"/>
  <c r="X506"/>
  <c r="Y506"/>
  <c r="Z506"/>
  <c r="AA506"/>
  <c r="AB506"/>
  <c r="U507"/>
  <c r="V507"/>
  <c r="W507"/>
  <c r="X507"/>
  <c r="Y507"/>
  <c r="Z507"/>
  <c r="AA507"/>
  <c r="AB507"/>
  <c r="U508"/>
  <c r="V508"/>
  <c r="W508"/>
  <c r="X508"/>
  <c r="Y508"/>
  <c r="Z508"/>
  <c r="AA508"/>
  <c r="AB508"/>
  <c r="U509"/>
  <c r="V509"/>
  <c r="W509"/>
  <c r="X509"/>
  <c r="Y509"/>
  <c r="Z509"/>
  <c r="AA509"/>
  <c r="AB509"/>
  <c r="U510"/>
  <c r="V510"/>
  <c r="W510"/>
  <c r="X510"/>
  <c r="Y510"/>
  <c r="Z510"/>
  <c r="AA510"/>
  <c r="AB510"/>
  <c r="U511"/>
  <c r="V511"/>
  <c r="W511"/>
  <c r="X511"/>
  <c r="Y511"/>
  <c r="Z511"/>
  <c r="AA511"/>
  <c r="AB511"/>
  <c r="U512"/>
  <c r="V512"/>
  <c r="W512"/>
  <c r="X512"/>
  <c r="Y512"/>
  <c r="Z512"/>
  <c r="AA512"/>
  <c r="AB512"/>
  <c r="U513"/>
  <c r="V513"/>
  <c r="W513"/>
  <c r="X513"/>
  <c r="Y513"/>
  <c r="Z513"/>
  <c r="AA513"/>
  <c r="AB513"/>
  <c r="U514"/>
  <c r="V514"/>
  <c r="W514"/>
  <c r="X514"/>
  <c r="Y514"/>
  <c r="Z514"/>
  <c r="AA514"/>
  <c r="AB514"/>
  <c r="U515"/>
  <c r="V515"/>
  <c r="W515"/>
  <c r="X515"/>
  <c r="Y515"/>
  <c r="Z515"/>
  <c r="AA515"/>
  <c r="AB515"/>
  <c r="U516"/>
  <c r="V516"/>
  <c r="W516"/>
  <c r="X516"/>
  <c r="Y516"/>
  <c r="Z516"/>
  <c r="AA516"/>
  <c r="AB516"/>
  <c r="U517"/>
  <c r="V517"/>
  <c r="W517"/>
  <c r="X517"/>
  <c r="Y517"/>
  <c r="Z517"/>
  <c r="AA517"/>
  <c r="AB517"/>
  <c r="U518"/>
  <c r="V518"/>
  <c r="W518"/>
  <c r="X518"/>
  <c r="Y518"/>
  <c r="Z518"/>
  <c r="AA518"/>
  <c r="AB518"/>
  <c r="U519"/>
  <c r="V519"/>
  <c r="W519"/>
  <c r="X519"/>
  <c r="Y519"/>
  <c r="Z519"/>
  <c r="AA519"/>
  <c r="AB519"/>
  <c r="U520"/>
  <c r="V520"/>
  <c r="W520"/>
  <c r="X520"/>
  <c r="Y520"/>
  <c r="Z520"/>
  <c r="AA520"/>
  <c r="AB520"/>
  <c r="U521"/>
  <c r="V521"/>
  <c r="W521"/>
  <c r="X521"/>
  <c r="Y521"/>
  <c r="Z521"/>
  <c r="AA521"/>
  <c r="AB521"/>
  <c r="U522"/>
  <c r="V522"/>
  <c r="W522"/>
  <c r="X522"/>
  <c r="Y522"/>
  <c r="Z522"/>
  <c r="AA522"/>
  <c r="AB522"/>
  <c r="U523"/>
  <c r="V523"/>
  <c r="W523"/>
  <c r="X523"/>
  <c r="Y523"/>
  <c r="Z523"/>
  <c r="AA523"/>
  <c r="AB523"/>
  <c r="U524"/>
  <c r="V524"/>
  <c r="W524"/>
  <c r="X524"/>
  <c r="Y524"/>
  <c r="Z524"/>
  <c r="AA524"/>
  <c r="AB524"/>
  <c r="U525"/>
  <c r="V525"/>
  <c r="W525"/>
  <c r="X525"/>
  <c r="Y525"/>
  <c r="Z525"/>
  <c r="AA525"/>
  <c r="AB525"/>
  <c r="U526"/>
  <c r="V526"/>
  <c r="W526"/>
  <c r="X526"/>
  <c r="Y526"/>
  <c r="Z526"/>
  <c r="AA526"/>
  <c r="AB526"/>
  <c r="U527"/>
  <c r="V527"/>
  <c r="W527"/>
  <c r="X527"/>
  <c r="Y527"/>
  <c r="Z527"/>
  <c r="AA527"/>
  <c r="AB527"/>
  <c r="U528"/>
  <c r="V528"/>
  <c r="W528"/>
  <c r="X528"/>
  <c r="Y528"/>
  <c r="Z528"/>
  <c r="AA528"/>
  <c r="AB528"/>
  <c r="U529"/>
  <c r="V529"/>
  <c r="W529"/>
  <c r="X529"/>
  <c r="Y529"/>
  <c r="Z529"/>
  <c r="AA529"/>
  <c r="AB529"/>
  <c r="U530"/>
  <c r="V530"/>
  <c r="W530"/>
  <c r="X530"/>
  <c r="Y530"/>
  <c r="Z530"/>
  <c r="AA530"/>
  <c r="AB530"/>
  <c r="U531"/>
  <c r="V531"/>
  <c r="W531"/>
  <c r="X531"/>
  <c r="Y531"/>
  <c r="Z531"/>
  <c r="AA531"/>
  <c r="AB531"/>
  <c r="U532"/>
  <c r="V532"/>
  <c r="W532"/>
  <c r="X532"/>
  <c r="Y532"/>
  <c r="Z532"/>
  <c r="AA532"/>
  <c r="AB532"/>
  <c r="U533"/>
  <c r="V533"/>
  <c r="W533"/>
  <c r="X533"/>
  <c r="Y533"/>
  <c r="Z533"/>
  <c r="AA533"/>
  <c r="AB533"/>
  <c r="U534"/>
  <c r="V534"/>
  <c r="W534"/>
  <c r="X534"/>
  <c r="Y534"/>
  <c r="Z534"/>
  <c r="AA534"/>
  <c r="AB534"/>
  <c r="U535"/>
  <c r="V535"/>
  <c r="W535"/>
  <c r="X535"/>
  <c r="Y535"/>
  <c r="Z535"/>
  <c r="AA535"/>
  <c r="AB535"/>
  <c r="U536"/>
  <c r="V536"/>
  <c r="W536"/>
  <c r="X536"/>
  <c r="Y536"/>
  <c r="Z536"/>
  <c r="AA536"/>
  <c r="AB536"/>
  <c r="U537"/>
  <c r="V537"/>
  <c r="W537"/>
  <c r="X537"/>
  <c r="Y537"/>
  <c r="Z537"/>
  <c r="AA537"/>
  <c r="AB537"/>
  <c r="U538"/>
  <c r="V538"/>
  <c r="W538"/>
  <c r="X538"/>
  <c r="Y538"/>
  <c r="Z538"/>
  <c r="AA538"/>
  <c r="AB538"/>
  <c r="U539"/>
  <c r="V539"/>
  <c r="W539"/>
  <c r="X539"/>
  <c r="Y539"/>
  <c r="Z539"/>
  <c r="AA539"/>
  <c r="AB539"/>
  <c r="U540"/>
  <c r="V540"/>
  <c r="W540"/>
  <c r="X540"/>
  <c r="Y540"/>
  <c r="Z540"/>
  <c r="AA540"/>
  <c r="AB540"/>
  <c r="U541"/>
  <c r="V541"/>
  <c r="W541"/>
  <c r="X541"/>
  <c r="Y541"/>
  <c r="Z541"/>
  <c r="AA541"/>
  <c r="AB541"/>
  <c r="U542"/>
  <c r="V542"/>
  <c r="W542"/>
  <c r="X542"/>
  <c r="Y542"/>
  <c r="Z542"/>
  <c r="AA542"/>
  <c r="AB542"/>
  <c r="U543"/>
  <c r="V543"/>
  <c r="W543"/>
  <c r="X543"/>
  <c r="Y543"/>
  <c r="Z543"/>
  <c r="AA543"/>
  <c r="AB543"/>
  <c r="U544"/>
  <c r="V544"/>
  <c r="W544"/>
  <c r="X544"/>
  <c r="Y544"/>
  <c r="Z544"/>
  <c r="AA544"/>
  <c r="AB544"/>
  <c r="U545"/>
  <c r="V545"/>
  <c r="W545"/>
  <c r="X545"/>
  <c r="Y545"/>
  <c r="Z545"/>
  <c r="AA545"/>
  <c r="AB545"/>
  <c r="U546"/>
  <c r="V546"/>
  <c r="W546"/>
  <c r="X546"/>
  <c r="Y546"/>
  <c r="Z546"/>
  <c r="AA546"/>
  <c r="AB546"/>
  <c r="U547"/>
  <c r="V547"/>
  <c r="W547"/>
  <c r="X547"/>
  <c r="Y547"/>
  <c r="Z547"/>
  <c r="AA547"/>
  <c r="AB547"/>
  <c r="U548"/>
  <c r="V548"/>
  <c r="W548"/>
  <c r="X548"/>
  <c r="Y548"/>
  <c r="Z548"/>
  <c r="AA548"/>
  <c r="AB548"/>
  <c r="U549"/>
  <c r="V549"/>
  <c r="W549"/>
  <c r="X549"/>
  <c r="Y549"/>
  <c r="Z549"/>
  <c r="AA549"/>
  <c r="AB549"/>
  <c r="U550"/>
  <c r="V550"/>
  <c r="W550"/>
  <c r="X550"/>
  <c r="Y550"/>
  <c r="Z550"/>
  <c r="AA550"/>
  <c r="AB550"/>
  <c r="U551"/>
  <c r="V551"/>
  <c r="W551"/>
  <c r="X551"/>
  <c r="Y551"/>
  <c r="Z551"/>
  <c r="AA551"/>
  <c r="AB551"/>
  <c r="U552"/>
  <c r="V552"/>
  <c r="W552"/>
  <c r="X552"/>
  <c r="Y552"/>
  <c r="Z552"/>
  <c r="AA552"/>
  <c r="AB552"/>
  <c r="U553"/>
  <c r="V553"/>
  <c r="W553"/>
  <c r="X553"/>
  <c r="Y553"/>
  <c r="Z553"/>
  <c r="AA553"/>
  <c r="AB553"/>
  <c r="U554"/>
  <c r="V554"/>
  <c r="W554"/>
  <c r="X554"/>
  <c r="Y554"/>
  <c r="Z554"/>
  <c r="AA554"/>
  <c r="AB554"/>
  <c r="U555"/>
  <c r="V555"/>
  <c r="W555"/>
  <c r="X555"/>
  <c r="Y555"/>
  <c r="Z555"/>
  <c r="AA555"/>
  <c r="AB555"/>
  <c r="U556"/>
  <c r="V556"/>
  <c r="W556"/>
  <c r="X556"/>
  <c r="Y556"/>
  <c r="Z556"/>
  <c r="AA556"/>
  <c r="AB556"/>
  <c r="U557"/>
  <c r="V557"/>
  <c r="W557"/>
  <c r="X557"/>
  <c r="Y557"/>
  <c r="Z557"/>
  <c r="AA557"/>
  <c r="AB557"/>
  <c r="U558"/>
  <c r="V558"/>
  <c r="W558"/>
  <c r="X558"/>
  <c r="Y558"/>
  <c r="Z558"/>
  <c r="AA558"/>
  <c r="AB558"/>
  <c r="U559"/>
  <c r="V559"/>
  <c r="W559"/>
  <c r="X559"/>
  <c r="Y559"/>
  <c r="Z559"/>
  <c r="AA559"/>
  <c r="AB559"/>
  <c r="U560"/>
  <c r="V560"/>
  <c r="W560"/>
  <c r="X560"/>
  <c r="Y560"/>
  <c r="Z560"/>
  <c r="AA560"/>
  <c r="AB560"/>
  <c r="U561"/>
  <c r="V561"/>
  <c r="W561"/>
  <c r="X561"/>
  <c r="Y561"/>
  <c r="Z561"/>
  <c r="AA561"/>
  <c r="AB561"/>
  <c r="U562"/>
  <c r="V562"/>
  <c r="W562"/>
  <c r="X562"/>
  <c r="Y562"/>
  <c r="Z562"/>
  <c r="AA562"/>
  <c r="AB562"/>
  <c r="U563"/>
  <c r="V563"/>
  <c r="W563"/>
  <c r="X563"/>
  <c r="Y563"/>
  <c r="Z563"/>
  <c r="AA563"/>
  <c r="AB563"/>
  <c r="U564"/>
  <c r="V564"/>
  <c r="W564"/>
  <c r="X564"/>
  <c r="Y564"/>
  <c r="Z564"/>
  <c r="AA564"/>
  <c r="AB564"/>
  <c r="U565"/>
  <c r="V565"/>
  <c r="W565"/>
  <c r="X565"/>
  <c r="Y565"/>
  <c r="Z565"/>
  <c r="AA565"/>
  <c r="AB565"/>
  <c r="U566"/>
  <c r="V566"/>
  <c r="W566"/>
  <c r="X566"/>
  <c r="Y566"/>
  <c r="Z566"/>
  <c r="AA566"/>
  <c r="AB566"/>
  <c r="U567"/>
  <c r="V567"/>
  <c r="W567"/>
  <c r="X567"/>
  <c r="Y567"/>
  <c r="Z567"/>
  <c r="AA567"/>
  <c r="AB567"/>
  <c r="U568"/>
  <c r="V568"/>
  <c r="W568"/>
  <c r="X568"/>
  <c r="Y568"/>
  <c r="Z568"/>
  <c r="AA568"/>
  <c r="AB568"/>
  <c r="U569"/>
  <c r="V569"/>
  <c r="W569"/>
  <c r="X569"/>
  <c r="Y569"/>
  <c r="Z569"/>
  <c r="AA569"/>
  <c r="AB569"/>
  <c r="U570"/>
  <c r="V570"/>
  <c r="W570"/>
  <c r="X570"/>
  <c r="Y570"/>
  <c r="Z570"/>
  <c r="AA570"/>
  <c r="AB570"/>
  <c r="U571"/>
  <c r="V571"/>
  <c r="W571"/>
  <c r="X571"/>
  <c r="Y571"/>
  <c r="Z571"/>
  <c r="AA571"/>
  <c r="AB571"/>
  <c r="U572"/>
  <c r="V572"/>
  <c r="W572"/>
  <c r="X572"/>
  <c r="Y572"/>
  <c r="Z572"/>
  <c r="AA572"/>
  <c r="AB572"/>
  <c r="U573"/>
  <c r="V573"/>
  <c r="W573"/>
  <c r="X573"/>
  <c r="Y573"/>
  <c r="Z573"/>
  <c r="AA573"/>
  <c r="AB573"/>
  <c r="U574"/>
  <c r="V574"/>
  <c r="W574"/>
  <c r="X574"/>
  <c r="Y574"/>
  <c r="Z574"/>
  <c r="AA574"/>
  <c r="AB574"/>
  <c r="U575"/>
  <c r="V575"/>
  <c r="W575"/>
  <c r="X575"/>
  <c r="Y575"/>
  <c r="Z575"/>
  <c r="AA575"/>
  <c r="AB575"/>
  <c r="U576"/>
  <c r="V576"/>
  <c r="W576"/>
  <c r="X576"/>
  <c r="Y576"/>
  <c r="Z576"/>
  <c r="AA576"/>
  <c r="AB576"/>
  <c r="U577"/>
  <c r="V577"/>
  <c r="W577"/>
  <c r="X577"/>
  <c r="Y577"/>
  <c r="Z577"/>
  <c r="AA577"/>
  <c r="AB577"/>
  <c r="U578"/>
  <c r="V578"/>
  <c r="W578"/>
  <c r="X578"/>
  <c r="Y578"/>
  <c r="Z578"/>
  <c r="AA578"/>
  <c r="AB578"/>
  <c r="U579"/>
  <c r="V579"/>
  <c r="W579"/>
  <c r="X579"/>
  <c r="Y579"/>
  <c r="Z579"/>
  <c r="AA579"/>
  <c r="AB579"/>
  <c r="U580"/>
  <c r="V580"/>
  <c r="W580"/>
  <c r="X580"/>
  <c r="Y580"/>
  <c r="Z580"/>
  <c r="AA580"/>
  <c r="AB580"/>
  <c r="U581"/>
  <c r="V581"/>
  <c r="W581"/>
  <c r="X581"/>
  <c r="Y581"/>
  <c r="Z581"/>
  <c r="AA581"/>
  <c r="AB581"/>
  <c r="U582"/>
  <c r="V582"/>
  <c r="W582"/>
  <c r="X582"/>
  <c r="Y582"/>
  <c r="Z582"/>
  <c r="AA582"/>
  <c r="AB582"/>
  <c r="U583"/>
  <c r="V583"/>
  <c r="W583"/>
  <c r="X583"/>
  <c r="Y583"/>
  <c r="Z583"/>
  <c r="AA583"/>
  <c r="AB583"/>
  <c r="U584"/>
  <c r="V584"/>
  <c r="W584"/>
  <c r="X584"/>
  <c r="Y584"/>
  <c r="Z584"/>
  <c r="AA584"/>
  <c r="AB584"/>
  <c r="U585"/>
  <c r="V585"/>
  <c r="W585"/>
  <c r="X585"/>
  <c r="Y585"/>
  <c r="Z585"/>
  <c r="AA585"/>
  <c r="AB585"/>
  <c r="U586"/>
  <c r="V586"/>
  <c r="W586"/>
  <c r="X586"/>
  <c r="Y586"/>
  <c r="Z586"/>
  <c r="AA586"/>
  <c r="AB586"/>
  <c r="U587"/>
  <c r="V587"/>
  <c r="W587"/>
  <c r="X587"/>
  <c r="Y587"/>
  <c r="Z587"/>
  <c r="AA587"/>
  <c r="AB587"/>
  <c r="U588"/>
  <c r="V588"/>
  <c r="W588"/>
  <c r="X588"/>
  <c r="Y588"/>
  <c r="Z588"/>
  <c r="AA588"/>
  <c r="AB588"/>
  <c r="U589"/>
  <c r="V589"/>
  <c r="W589"/>
  <c r="X589"/>
  <c r="Y589"/>
  <c r="Z589"/>
  <c r="AA589"/>
  <c r="AB589"/>
  <c r="U590"/>
  <c r="V590"/>
  <c r="W590"/>
  <c r="X590"/>
  <c r="Y590"/>
  <c r="Z590"/>
  <c r="AA590"/>
  <c r="AB590"/>
  <c r="U591"/>
  <c r="V591"/>
  <c r="W591"/>
  <c r="X591"/>
  <c r="Y591"/>
  <c r="Z591"/>
  <c r="AA591"/>
  <c r="AB591"/>
  <c r="U592"/>
  <c r="V592"/>
  <c r="W592"/>
  <c r="X592"/>
  <c r="Y592"/>
  <c r="Z592"/>
  <c r="AA592"/>
  <c r="AB592"/>
  <c r="U593"/>
  <c r="V593"/>
  <c r="W593"/>
  <c r="X593"/>
  <c r="Y593"/>
  <c r="Z593"/>
  <c r="AA593"/>
  <c r="AB593"/>
  <c r="U594"/>
  <c r="V594"/>
  <c r="W594"/>
  <c r="X594"/>
  <c r="Y594"/>
  <c r="Z594"/>
  <c r="AA594"/>
  <c r="AB594"/>
  <c r="U595"/>
  <c r="V595"/>
  <c r="W595"/>
  <c r="X595"/>
  <c r="Y595"/>
  <c r="Z595"/>
  <c r="AA595"/>
  <c r="AB595"/>
  <c r="U596"/>
  <c r="V596"/>
  <c r="W596"/>
  <c r="X596"/>
  <c r="Y596"/>
  <c r="Z596"/>
  <c r="AA596"/>
  <c r="AB596"/>
  <c r="U597"/>
  <c r="V597"/>
  <c r="W597"/>
  <c r="X597"/>
  <c r="Y597"/>
  <c r="Z597"/>
  <c r="AA597"/>
  <c r="AB597"/>
  <c r="U598"/>
  <c r="V598"/>
  <c r="W598"/>
  <c r="X598"/>
  <c r="Y598"/>
  <c r="Z598"/>
  <c r="AA598"/>
  <c r="AB598"/>
  <c r="U599"/>
  <c r="V599"/>
  <c r="W599"/>
  <c r="X599"/>
  <c r="Y599"/>
  <c r="Z599"/>
  <c r="AA599"/>
  <c r="AB599"/>
  <c r="U600"/>
  <c r="V600"/>
  <c r="W600"/>
  <c r="X600"/>
  <c r="Y600"/>
  <c r="Z600"/>
  <c r="AA600"/>
  <c r="AB600"/>
  <c r="U601"/>
  <c r="V601"/>
  <c r="W601"/>
  <c r="X601"/>
  <c r="Y601"/>
  <c r="Z601"/>
  <c r="AA601"/>
  <c r="AB601"/>
  <c r="U602"/>
  <c r="V602"/>
  <c r="W602"/>
  <c r="X602"/>
  <c r="Y602"/>
  <c r="Z602"/>
  <c r="AA602"/>
  <c r="AB602"/>
  <c r="U603"/>
  <c r="V603"/>
  <c r="W603"/>
  <c r="X603"/>
  <c r="Y603"/>
  <c r="Z603"/>
  <c r="AA603"/>
  <c r="AB603"/>
  <c r="U604"/>
  <c r="V604"/>
  <c r="W604"/>
  <c r="X604"/>
  <c r="Y604"/>
  <c r="Z604"/>
  <c r="AA604"/>
  <c r="AB604"/>
  <c r="U605"/>
  <c r="V605"/>
  <c r="W605"/>
  <c r="X605"/>
  <c r="Y605"/>
  <c r="Z605"/>
  <c r="AA605"/>
  <c r="AB605"/>
  <c r="U606"/>
  <c r="V606"/>
  <c r="W606"/>
  <c r="X606"/>
  <c r="Y606"/>
  <c r="Z606"/>
  <c r="AA606"/>
  <c r="AB606"/>
  <c r="U607"/>
  <c r="V607"/>
  <c r="W607"/>
  <c r="X607"/>
  <c r="Y607"/>
  <c r="Z607"/>
  <c r="AA607"/>
  <c r="AB607"/>
  <c r="U608"/>
  <c r="V608"/>
  <c r="W608"/>
  <c r="X608"/>
  <c r="Y608"/>
  <c r="Z608"/>
  <c r="AA608"/>
  <c r="AB608"/>
  <c r="U609"/>
  <c r="V609"/>
  <c r="W609"/>
  <c r="X609"/>
  <c r="Y609"/>
  <c r="Z609"/>
  <c r="AA609"/>
  <c r="AB609"/>
  <c r="U610"/>
  <c r="V610"/>
  <c r="W610"/>
  <c r="X610"/>
  <c r="Y610"/>
  <c r="Z610"/>
  <c r="AA610"/>
  <c r="AB610"/>
  <c r="U611"/>
  <c r="V611"/>
  <c r="W611"/>
  <c r="X611"/>
  <c r="Y611"/>
  <c r="Z611"/>
  <c r="AA611"/>
  <c r="AB611"/>
  <c r="U612"/>
  <c r="V612"/>
  <c r="W612"/>
  <c r="X612"/>
  <c r="Y612"/>
  <c r="Z612"/>
  <c r="AA612"/>
  <c r="AB612"/>
  <c r="U613"/>
  <c r="V613"/>
  <c r="W613"/>
  <c r="X613"/>
  <c r="Y613"/>
  <c r="Z613"/>
  <c r="AA613"/>
  <c r="AB613"/>
  <c r="U614"/>
  <c r="V614"/>
  <c r="W614"/>
  <c r="X614"/>
  <c r="Y614"/>
  <c r="Z614"/>
  <c r="AA614"/>
  <c r="AB614"/>
  <c r="U615"/>
  <c r="V615"/>
  <c r="W615"/>
  <c r="X615"/>
  <c r="Y615"/>
  <c r="Z615"/>
  <c r="AA615"/>
  <c r="AB615"/>
  <c r="U616"/>
  <c r="V616"/>
  <c r="W616"/>
  <c r="X616"/>
  <c r="Y616"/>
  <c r="Z616"/>
  <c r="AA616"/>
  <c r="AB616"/>
  <c r="U617"/>
  <c r="V617"/>
  <c r="W617"/>
  <c r="X617"/>
  <c r="Y617"/>
  <c r="Z617"/>
  <c r="AA617"/>
  <c r="AB617"/>
  <c r="U618"/>
  <c r="V618"/>
  <c r="W618"/>
  <c r="X618"/>
  <c r="Y618"/>
  <c r="Z618"/>
  <c r="AA618"/>
  <c r="AB618"/>
  <c r="U619"/>
  <c r="V619"/>
  <c r="W619"/>
  <c r="X619"/>
  <c r="Y619"/>
  <c r="Z619"/>
  <c r="AA619"/>
  <c r="AB619"/>
  <c r="U620"/>
  <c r="V620"/>
  <c r="W620"/>
  <c r="X620"/>
  <c r="Y620"/>
  <c r="Z620"/>
  <c r="AA620"/>
  <c r="AB620"/>
  <c r="U621"/>
  <c r="V621"/>
  <c r="W621"/>
  <c r="X621"/>
  <c r="Y621"/>
  <c r="Z621"/>
  <c r="AA621"/>
  <c r="AB621"/>
  <c r="U622"/>
  <c r="V622"/>
  <c r="W622"/>
  <c r="X622"/>
  <c r="Y622"/>
  <c r="Z622"/>
  <c r="AA622"/>
  <c r="AB622"/>
  <c r="U623"/>
  <c r="V623"/>
  <c r="W623"/>
  <c r="X623"/>
  <c r="Y623"/>
  <c r="Z623"/>
  <c r="AA623"/>
  <c r="AB623"/>
  <c r="U624"/>
  <c r="V624"/>
  <c r="W624"/>
  <c r="X624"/>
  <c r="Y624"/>
  <c r="Z624"/>
  <c r="AA624"/>
  <c r="AB624"/>
  <c r="U625"/>
  <c r="V625"/>
  <c r="W625"/>
  <c r="X625"/>
  <c r="Y625"/>
  <c r="Z625"/>
  <c r="AA625"/>
  <c r="AB625"/>
  <c r="U626"/>
  <c r="V626"/>
  <c r="W626"/>
  <c r="X626"/>
  <c r="Y626"/>
  <c r="Z626"/>
  <c r="AA626"/>
  <c r="AB626"/>
  <c r="U627"/>
  <c r="V627"/>
  <c r="W627"/>
  <c r="X627"/>
  <c r="Y627"/>
  <c r="Z627"/>
  <c r="AA627"/>
  <c r="AB627"/>
  <c r="U628"/>
  <c r="V628"/>
  <c r="W628"/>
  <c r="X628"/>
  <c r="Y628"/>
  <c r="Z628"/>
  <c r="AA628"/>
  <c r="AB628"/>
  <c r="U629"/>
  <c r="V629"/>
  <c r="W629"/>
  <c r="X629"/>
  <c r="Y629"/>
  <c r="Z629"/>
  <c r="AA629"/>
  <c r="AB629"/>
  <c r="U630"/>
  <c r="V630"/>
  <c r="W630"/>
  <c r="X630"/>
  <c r="Y630"/>
  <c r="Z630"/>
  <c r="AA630"/>
  <c r="AB630"/>
  <c r="U631"/>
  <c r="V631"/>
  <c r="W631"/>
  <c r="X631"/>
  <c r="Y631"/>
  <c r="Z631"/>
  <c r="AA631"/>
  <c r="AB631"/>
  <c r="U632"/>
  <c r="V632"/>
  <c r="W632"/>
  <c r="X632"/>
  <c r="Y632"/>
  <c r="Z632"/>
  <c r="AA632"/>
  <c r="AB632"/>
  <c r="U633"/>
  <c r="V633"/>
  <c r="W633"/>
  <c r="X633"/>
  <c r="Y633"/>
  <c r="Z633"/>
  <c r="AA633"/>
  <c r="AB633"/>
  <c r="U634"/>
  <c r="V634"/>
  <c r="W634"/>
  <c r="X634"/>
  <c r="Y634"/>
  <c r="Z634"/>
  <c r="AA634"/>
  <c r="AB634"/>
  <c r="U635"/>
  <c r="V635"/>
  <c r="W635"/>
  <c r="X635"/>
  <c r="Y635"/>
  <c r="Z635"/>
  <c r="AA635"/>
  <c r="AB635"/>
  <c r="U636"/>
  <c r="V636"/>
  <c r="W636"/>
  <c r="X636"/>
  <c r="Y636"/>
  <c r="Z636"/>
  <c r="AA636"/>
  <c r="AB636"/>
  <c r="U637"/>
  <c r="V637"/>
  <c r="W637"/>
  <c r="X637"/>
  <c r="Y637"/>
  <c r="Z637"/>
  <c r="AA637"/>
  <c r="AB637"/>
  <c r="U638"/>
  <c r="V638"/>
  <c r="W638"/>
  <c r="X638"/>
  <c r="Y638"/>
  <c r="Z638"/>
  <c r="AA638"/>
  <c r="AB638"/>
  <c r="U639"/>
  <c r="V639"/>
  <c r="W639"/>
  <c r="X639"/>
  <c r="Y639"/>
  <c r="Z639"/>
  <c r="AA639"/>
  <c r="AB639"/>
  <c r="U640"/>
  <c r="V640"/>
  <c r="W640"/>
  <c r="X640"/>
  <c r="Y640"/>
  <c r="Z640"/>
  <c r="AA640"/>
  <c r="AB640"/>
  <c r="U641"/>
  <c r="V641"/>
  <c r="W641"/>
  <c r="X641"/>
  <c r="Y641"/>
  <c r="Z641"/>
  <c r="AA641"/>
  <c r="AB641"/>
  <c r="U642"/>
  <c r="V642"/>
  <c r="W642"/>
  <c r="X642"/>
  <c r="Y642"/>
  <c r="Z642"/>
  <c r="AA642"/>
  <c r="AB642"/>
  <c r="U643"/>
  <c r="V643"/>
  <c r="W643"/>
  <c r="X643"/>
  <c r="Y643"/>
  <c r="Z643"/>
  <c r="AA643"/>
  <c r="AB643"/>
  <c r="U644"/>
  <c r="V644"/>
  <c r="W644"/>
  <c r="X644"/>
  <c r="Y644"/>
  <c r="Z644"/>
  <c r="AA644"/>
  <c r="AB644"/>
  <c r="U645"/>
  <c r="V645"/>
  <c r="W645"/>
  <c r="X645"/>
  <c r="Y645"/>
  <c r="Z645"/>
  <c r="AA645"/>
  <c r="AB645"/>
  <c r="U646"/>
  <c r="V646"/>
  <c r="W646"/>
  <c r="X646"/>
  <c r="Y646"/>
  <c r="Z646"/>
  <c r="AA646"/>
  <c r="AB646"/>
  <c r="U647"/>
  <c r="V647"/>
  <c r="W647"/>
  <c r="X647"/>
  <c r="Y647"/>
  <c r="Z647"/>
  <c r="AA647"/>
  <c r="AB647"/>
  <c r="U648"/>
  <c r="V648"/>
  <c r="W648"/>
  <c r="X648"/>
  <c r="Y648"/>
  <c r="Z648"/>
  <c r="AA648"/>
  <c r="AB648"/>
  <c r="U649"/>
  <c r="V649"/>
  <c r="W649"/>
  <c r="X649"/>
  <c r="Y649"/>
  <c r="Z649"/>
  <c r="AA649"/>
  <c r="AB649"/>
  <c r="U650"/>
  <c r="V650"/>
  <c r="W650"/>
  <c r="X650"/>
  <c r="Y650"/>
  <c r="Z650"/>
  <c r="AA650"/>
  <c r="AB650"/>
  <c r="U651"/>
  <c r="V651"/>
  <c r="W651"/>
  <c r="X651"/>
  <c r="Y651"/>
  <c r="Z651"/>
  <c r="AA651"/>
  <c r="AB651"/>
  <c r="U652"/>
  <c r="V652"/>
  <c r="W652"/>
  <c r="X652"/>
  <c r="Y652"/>
  <c r="Z652"/>
  <c r="AA652"/>
  <c r="AB652"/>
  <c r="U653"/>
  <c r="V653"/>
  <c r="W653"/>
  <c r="X653"/>
  <c r="Y653"/>
  <c r="Z653"/>
  <c r="AA653"/>
  <c r="AB653"/>
  <c r="U654"/>
  <c r="V654"/>
  <c r="W654"/>
  <c r="X654"/>
  <c r="Y654"/>
  <c r="Z654"/>
  <c r="AA654"/>
  <c r="AB654"/>
  <c r="U655"/>
  <c r="V655"/>
  <c r="W655"/>
  <c r="X655"/>
  <c r="Y655"/>
  <c r="Z655"/>
  <c r="AA655"/>
  <c r="AB655"/>
  <c r="U656"/>
  <c r="V656"/>
  <c r="W656"/>
  <c r="X656"/>
  <c r="Y656"/>
  <c r="Z656"/>
  <c r="AA656"/>
  <c r="AB656"/>
  <c r="U657"/>
  <c r="V657"/>
  <c r="W657"/>
  <c r="X657"/>
  <c r="Y657"/>
  <c r="Z657"/>
  <c r="AA657"/>
  <c r="AB657"/>
  <c r="U658"/>
  <c r="V658"/>
  <c r="W658"/>
  <c r="X658"/>
  <c r="Y658"/>
  <c r="Z658"/>
  <c r="AA658"/>
  <c r="AB658"/>
  <c r="U659"/>
  <c r="V659"/>
  <c r="W659"/>
  <c r="X659"/>
  <c r="Y659"/>
  <c r="Z659"/>
  <c r="AA659"/>
  <c r="AB659"/>
  <c r="U660"/>
  <c r="V660"/>
  <c r="W660"/>
  <c r="X660"/>
  <c r="Y660"/>
  <c r="Z660"/>
  <c r="AA660"/>
  <c r="AB660"/>
  <c r="U661"/>
  <c r="V661"/>
  <c r="W661"/>
  <c r="X661"/>
  <c r="Y661"/>
  <c r="Z661"/>
  <c r="AA661"/>
  <c r="AB661"/>
  <c r="U662"/>
  <c r="V662"/>
  <c r="W662"/>
  <c r="X662"/>
  <c r="Y662"/>
  <c r="Z662"/>
  <c r="AA662"/>
  <c r="AB662"/>
  <c r="U663"/>
  <c r="V663"/>
  <c r="W663"/>
  <c r="X663"/>
  <c r="Y663"/>
  <c r="Z663"/>
  <c r="AA663"/>
  <c r="AB663"/>
  <c r="U664"/>
  <c r="V664"/>
  <c r="W664"/>
  <c r="X664"/>
  <c r="Y664"/>
  <c r="Z664"/>
  <c r="AA664"/>
  <c r="AB664"/>
  <c r="U665"/>
  <c r="V665"/>
  <c r="W665"/>
  <c r="X665"/>
  <c r="Y665"/>
  <c r="Z665"/>
  <c r="AA665"/>
  <c r="AB665"/>
  <c r="U666"/>
  <c r="V666"/>
  <c r="W666"/>
  <c r="X666"/>
  <c r="Y666"/>
  <c r="Z666"/>
  <c r="AA666"/>
  <c r="AB666"/>
  <c r="U667"/>
  <c r="V667"/>
  <c r="W667"/>
  <c r="X667"/>
  <c r="Y667"/>
  <c r="Z667"/>
  <c r="AA667"/>
  <c r="AB667"/>
  <c r="U668"/>
  <c r="V668"/>
  <c r="W668"/>
  <c r="X668"/>
  <c r="Y668"/>
  <c r="Z668"/>
  <c r="AA668"/>
  <c r="AB668"/>
  <c r="U669"/>
  <c r="V669"/>
  <c r="W669"/>
  <c r="X669"/>
  <c r="Y669"/>
  <c r="Z669"/>
  <c r="AA669"/>
  <c r="AB669"/>
  <c r="U670"/>
  <c r="V670"/>
  <c r="W670"/>
  <c r="X670"/>
  <c r="Y670"/>
  <c r="Z670"/>
  <c r="AA670"/>
  <c r="AB670"/>
  <c r="U671"/>
  <c r="V671"/>
  <c r="W671"/>
  <c r="X671"/>
  <c r="Y671"/>
  <c r="Z671"/>
  <c r="AA671"/>
  <c r="AB671"/>
  <c r="U672"/>
  <c r="V672"/>
  <c r="W672"/>
  <c r="X672"/>
  <c r="Y672"/>
  <c r="Z672"/>
  <c r="AA672"/>
  <c r="AB672"/>
  <c r="U673"/>
  <c r="V673"/>
  <c r="W673"/>
  <c r="X673"/>
  <c r="Y673"/>
  <c r="Z673"/>
  <c r="AA673"/>
  <c r="AB673"/>
  <c r="U674"/>
  <c r="V674"/>
  <c r="W674"/>
  <c r="X674"/>
  <c r="Y674"/>
  <c r="Z674"/>
  <c r="AA674"/>
  <c r="AB674"/>
  <c r="U675"/>
  <c r="V675"/>
  <c r="W675"/>
  <c r="X675"/>
  <c r="Y675"/>
  <c r="Z675"/>
  <c r="AA675"/>
  <c r="AB675"/>
  <c r="U676"/>
  <c r="V676"/>
  <c r="W676"/>
  <c r="X676"/>
  <c r="Y676"/>
  <c r="Z676"/>
  <c r="AA676"/>
  <c r="AB676"/>
  <c r="U677"/>
  <c r="V677"/>
  <c r="W677"/>
  <c r="X677"/>
  <c r="Y677"/>
  <c r="Z677"/>
  <c r="AA677"/>
  <c r="AB677"/>
  <c r="U678"/>
  <c r="V678"/>
  <c r="W678"/>
  <c r="X678"/>
  <c r="Y678"/>
  <c r="Z678"/>
  <c r="AA678"/>
  <c r="AB678"/>
  <c r="U679"/>
  <c r="V679"/>
  <c r="W679"/>
  <c r="X679"/>
  <c r="Y679"/>
  <c r="Z679"/>
  <c r="AA679"/>
  <c r="AB679"/>
  <c r="U680"/>
  <c r="V680"/>
  <c r="W680"/>
  <c r="X680"/>
  <c r="Y680"/>
  <c r="Z680"/>
  <c r="AA680"/>
  <c r="AB680"/>
  <c r="U681"/>
  <c r="V681"/>
  <c r="W681"/>
  <c r="X681"/>
  <c r="Y681"/>
  <c r="Z681"/>
  <c r="AA681"/>
  <c r="AB681"/>
  <c r="U682"/>
  <c r="V682"/>
  <c r="W682"/>
  <c r="X682"/>
  <c r="Y682"/>
  <c r="Z682"/>
  <c r="AA682"/>
  <c r="AB682"/>
  <c r="U683"/>
  <c r="V683"/>
  <c r="W683"/>
  <c r="X683"/>
  <c r="Y683"/>
  <c r="Z683"/>
  <c r="AA683"/>
  <c r="AB683"/>
  <c r="U684"/>
  <c r="V684"/>
  <c r="W684"/>
  <c r="X684"/>
  <c r="Y684"/>
  <c r="Z684"/>
  <c r="AA684"/>
  <c r="AB684"/>
  <c r="U685"/>
  <c r="V685"/>
  <c r="W685"/>
  <c r="X685"/>
  <c r="Y685"/>
  <c r="Z685"/>
  <c r="AA685"/>
  <c r="AB685"/>
  <c r="U686"/>
  <c r="V686"/>
  <c r="W686"/>
  <c r="X686"/>
  <c r="Y686"/>
  <c r="Z686"/>
  <c r="AA686"/>
  <c r="AB686"/>
  <c r="U687"/>
  <c r="V687"/>
  <c r="W687"/>
  <c r="X687"/>
  <c r="Y687"/>
  <c r="Z687"/>
  <c r="AA687"/>
  <c r="AB687"/>
  <c r="U688"/>
  <c r="V688"/>
  <c r="W688"/>
  <c r="X688"/>
  <c r="Y688"/>
  <c r="Z688"/>
  <c r="AA688"/>
  <c r="AB688"/>
  <c r="U689"/>
  <c r="V689"/>
  <c r="W689"/>
  <c r="X689"/>
  <c r="Y689"/>
  <c r="Z689"/>
  <c r="AA689"/>
  <c r="AB689"/>
  <c r="U690"/>
  <c r="V690"/>
  <c r="W690"/>
  <c r="X690"/>
  <c r="Y690"/>
  <c r="Z690"/>
  <c r="AA690"/>
  <c r="AB690"/>
  <c r="U691"/>
  <c r="V691"/>
  <c r="W691"/>
  <c r="X691"/>
  <c r="Y691"/>
  <c r="Z691"/>
  <c r="AA691"/>
  <c r="AB691"/>
  <c r="U692"/>
  <c r="V692"/>
  <c r="W692"/>
  <c r="X692"/>
  <c r="Y692"/>
  <c r="Z692"/>
  <c r="AA692"/>
  <c r="AB692"/>
  <c r="U693"/>
  <c r="V693"/>
  <c r="W693"/>
  <c r="X693"/>
  <c r="Y693"/>
  <c r="Z693"/>
  <c r="AA693"/>
  <c r="AB693"/>
  <c r="U694"/>
  <c r="V694"/>
  <c r="W694"/>
  <c r="X694"/>
  <c r="Y694"/>
  <c r="Z694"/>
  <c r="AA694"/>
  <c r="AB694"/>
  <c r="U695"/>
  <c r="V695"/>
  <c r="W695"/>
  <c r="X695"/>
  <c r="Y695"/>
  <c r="Z695"/>
  <c r="AA695"/>
  <c r="AB695"/>
  <c r="U696"/>
  <c r="V696"/>
  <c r="W696"/>
  <c r="X696"/>
  <c r="Y696"/>
  <c r="Z696"/>
  <c r="AA696"/>
  <c r="AB696"/>
  <c r="U697"/>
  <c r="V697"/>
  <c r="W697"/>
  <c r="X697"/>
  <c r="Y697"/>
  <c r="Z697"/>
  <c r="AA697"/>
  <c r="AB697"/>
  <c r="U698"/>
  <c r="V698"/>
  <c r="W698"/>
  <c r="X698"/>
  <c r="Y698"/>
  <c r="Z698"/>
  <c r="AA698"/>
  <c r="AB698"/>
  <c r="U699"/>
  <c r="V699"/>
  <c r="W699"/>
  <c r="X699"/>
  <c r="Y699"/>
  <c r="Z699"/>
  <c r="AA699"/>
  <c r="AB699"/>
  <c r="U700"/>
  <c r="V700"/>
  <c r="W700"/>
  <c r="X700"/>
  <c r="Y700"/>
  <c r="Z700"/>
  <c r="AA700"/>
  <c r="AB700"/>
  <c r="U701"/>
  <c r="V701"/>
  <c r="W701"/>
  <c r="X701"/>
  <c r="Y701"/>
  <c r="Z701"/>
  <c r="AA701"/>
  <c r="AB701"/>
  <c r="U702"/>
  <c r="V702"/>
  <c r="W702"/>
  <c r="X702"/>
  <c r="Y702"/>
  <c r="Z702"/>
  <c r="AA702"/>
  <c r="AB702"/>
  <c r="U703"/>
  <c r="V703"/>
  <c r="W703"/>
  <c r="X703"/>
  <c r="Y703"/>
  <c r="Z703"/>
  <c r="AA703"/>
  <c r="AB703"/>
  <c r="U704"/>
  <c r="V704"/>
  <c r="W704"/>
  <c r="X704"/>
  <c r="Y704"/>
  <c r="Z704"/>
  <c r="AA704"/>
  <c r="AB704"/>
  <c r="U705"/>
  <c r="V705"/>
  <c r="W705"/>
  <c r="X705"/>
  <c r="Y705"/>
  <c r="Z705"/>
  <c r="AA705"/>
  <c r="AB705"/>
  <c r="U706"/>
  <c r="V706"/>
  <c r="W706"/>
  <c r="X706"/>
  <c r="Y706"/>
  <c r="Z706"/>
  <c r="AA706"/>
  <c r="AB706"/>
  <c r="U707"/>
  <c r="V707"/>
  <c r="W707"/>
  <c r="X707"/>
  <c r="Y707"/>
  <c r="Z707"/>
  <c r="AA707"/>
  <c r="AB707"/>
  <c r="U708"/>
  <c r="V708"/>
  <c r="W708"/>
  <c r="X708"/>
  <c r="Y708"/>
  <c r="Z708"/>
  <c r="AA708"/>
  <c r="AB708"/>
  <c r="U709"/>
  <c r="V709"/>
  <c r="W709"/>
  <c r="X709"/>
  <c r="Y709"/>
  <c r="Z709"/>
  <c r="AA709"/>
  <c r="AB709"/>
  <c r="U710"/>
  <c r="V710"/>
  <c r="W710"/>
  <c r="X710"/>
  <c r="Y710"/>
  <c r="Z710"/>
  <c r="AA710"/>
  <c r="AB710"/>
  <c r="U711"/>
  <c r="V711"/>
  <c r="W711"/>
  <c r="X711"/>
  <c r="Y711"/>
  <c r="Z711"/>
  <c r="AA711"/>
  <c r="AB711"/>
  <c r="U712"/>
  <c r="V712"/>
  <c r="W712"/>
  <c r="X712"/>
  <c r="Y712"/>
  <c r="Z712"/>
  <c r="AA712"/>
  <c r="AB712"/>
  <c r="U713"/>
  <c r="V713"/>
  <c r="W713"/>
  <c r="X713"/>
  <c r="Y713"/>
  <c r="Z713"/>
  <c r="AA713"/>
  <c r="AB713"/>
  <c r="U714"/>
  <c r="V714"/>
  <c r="W714"/>
  <c r="X714"/>
  <c r="Y714"/>
  <c r="Z714"/>
  <c r="AA714"/>
  <c r="AB714"/>
  <c r="U715"/>
  <c r="V715"/>
  <c r="W715"/>
  <c r="X715"/>
  <c r="Y715"/>
  <c r="Z715"/>
  <c r="AA715"/>
  <c r="AB715"/>
  <c r="U716"/>
  <c r="V716"/>
  <c r="W716"/>
  <c r="X716"/>
  <c r="Y716"/>
  <c r="Z716"/>
  <c r="AA716"/>
  <c r="AB716"/>
  <c r="U717"/>
  <c r="V717"/>
  <c r="W717"/>
  <c r="X717"/>
  <c r="Y717"/>
  <c r="Z717"/>
  <c r="AA717"/>
  <c r="AB717"/>
  <c r="U718"/>
  <c r="V718"/>
  <c r="W718"/>
  <c r="X718"/>
  <c r="Y718"/>
  <c r="Z718"/>
  <c r="AA718"/>
  <c r="AB718"/>
  <c r="U719"/>
  <c r="V719"/>
  <c r="W719"/>
  <c r="X719"/>
  <c r="Y719"/>
  <c r="Z719"/>
  <c r="AA719"/>
  <c r="AB719"/>
  <c r="U720"/>
  <c r="V720"/>
  <c r="W720"/>
  <c r="X720"/>
  <c r="Y720"/>
  <c r="Z720"/>
  <c r="AA720"/>
  <c r="AB720"/>
  <c r="U721"/>
  <c r="V721"/>
  <c r="W721"/>
  <c r="X721"/>
  <c r="Y721"/>
  <c r="Z721"/>
  <c r="AA721"/>
  <c r="AB721"/>
  <c r="U722"/>
  <c r="V722"/>
  <c r="W722"/>
  <c r="X722"/>
  <c r="Y722"/>
  <c r="Z722"/>
  <c r="AA722"/>
  <c r="AB722"/>
  <c r="U723"/>
  <c r="V723"/>
  <c r="W723"/>
  <c r="X723"/>
  <c r="Y723"/>
  <c r="Z723"/>
  <c r="AA723"/>
  <c r="AB723"/>
  <c r="U724"/>
  <c r="V724"/>
  <c r="W724"/>
  <c r="X724"/>
  <c r="Y724"/>
  <c r="Z724"/>
  <c r="AA724"/>
  <c r="AB724"/>
  <c r="U725"/>
  <c r="V725"/>
  <c r="W725"/>
  <c r="X725"/>
  <c r="Y725"/>
  <c r="Z725"/>
  <c r="AA725"/>
  <c r="AB725"/>
  <c r="U726"/>
  <c r="V726"/>
  <c r="W726"/>
  <c r="X726"/>
  <c r="Y726"/>
  <c r="Z726"/>
  <c r="AA726"/>
  <c r="AB726"/>
  <c r="U727"/>
  <c r="V727"/>
  <c r="W727"/>
  <c r="X727"/>
  <c r="Y727"/>
  <c r="Z727"/>
  <c r="AA727"/>
  <c r="AB727"/>
  <c r="U728"/>
  <c r="V728"/>
  <c r="W728"/>
  <c r="X728"/>
  <c r="Y728"/>
  <c r="Z728"/>
  <c r="AA728"/>
  <c r="AB728"/>
  <c r="U729"/>
  <c r="V729"/>
  <c r="W729"/>
  <c r="X729"/>
  <c r="Y729"/>
  <c r="Z729"/>
  <c r="AA729"/>
  <c r="AB729"/>
  <c r="U730"/>
  <c r="V730"/>
  <c r="W730"/>
  <c r="X730"/>
  <c r="Y730"/>
  <c r="Z730"/>
  <c r="AA730"/>
  <c r="AB730"/>
  <c r="U731"/>
  <c r="V731"/>
  <c r="W731"/>
  <c r="X731"/>
  <c r="Y731"/>
  <c r="Z731"/>
  <c r="AA731"/>
  <c r="AB731"/>
  <c r="U732"/>
  <c r="V732"/>
  <c r="W732"/>
  <c r="X732"/>
  <c r="Y732"/>
  <c r="Z732"/>
  <c r="AA732"/>
  <c r="AB732"/>
  <c r="U733"/>
  <c r="V733"/>
  <c r="W733"/>
  <c r="X733"/>
  <c r="Y733"/>
  <c r="Z733"/>
  <c r="AA733"/>
  <c r="AB733"/>
  <c r="U734"/>
  <c r="V734"/>
  <c r="W734"/>
  <c r="X734"/>
  <c r="Y734"/>
  <c r="Z734"/>
  <c r="AA734"/>
  <c r="AB734"/>
  <c r="U735"/>
  <c r="V735"/>
  <c r="W735"/>
  <c r="X735"/>
  <c r="Y735"/>
  <c r="Z735"/>
  <c r="AA735"/>
  <c r="AB735"/>
  <c r="U736"/>
  <c r="V736"/>
  <c r="W736"/>
  <c r="X736"/>
  <c r="Y736"/>
  <c r="Z736"/>
  <c r="AA736"/>
  <c r="AB736"/>
  <c r="U737"/>
  <c r="V737"/>
  <c r="W737"/>
  <c r="X737"/>
  <c r="Y737"/>
  <c r="Z737"/>
  <c r="AA737"/>
  <c r="AB737"/>
  <c r="U738"/>
  <c r="V738"/>
  <c r="W738"/>
  <c r="X738"/>
  <c r="Y738"/>
  <c r="Z738"/>
  <c r="AA738"/>
  <c r="AB738"/>
  <c r="U739"/>
  <c r="V739"/>
  <c r="W739"/>
  <c r="X739"/>
  <c r="Y739"/>
  <c r="Z739"/>
  <c r="AA739"/>
  <c r="AB739"/>
  <c r="U740"/>
  <c r="V740"/>
  <c r="W740"/>
  <c r="X740"/>
  <c r="Y740"/>
  <c r="Z740"/>
  <c r="AA740"/>
  <c r="AB740"/>
  <c r="U741"/>
  <c r="V741"/>
  <c r="W741"/>
  <c r="X741"/>
  <c r="Y741"/>
  <c r="Z741"/>
  <c r="AA741"/>
  <c r="AB741"/>
  <c r="U742"/>
  <c r="V742"/>
  <c r="W742"/>
  <c r="X742"/>
  <c r="Y742"/>
  <c r="Z742"/>
  <c r="AA742"/>
  <c r="AB742"/>
  <c r="U743"/>
  <c r="V743"/>
  <c r="W743"/>
  <c r="X743"/>
  <c r="Y743"/>
  <c r="Z743"/>
  <c r="AA743"/>
  <c r="AB743"/>
  <c r="U744"/>
  <c r="V744"/>
  <c r="W744"/>
  <c r="X744"/>
  <c r="Y744"/>
  <c r="Z744"/>
  <c r="AA744"/>
  <c r="AB744"/>
  <c r="U745"/>
  <c r="V745"/>
  <c r="W745"/>
  <c r="X745"/>
  <c r="Y745"/>
  <c r="Z745"/>
  <c r="AA745"/>
  <c r="AB745"/>
  <c r="U746"/>
  <c r="V746"/>
  <c r="W746"/>
  <c r="X746"/>
  <c r="Y746"/>
  <c r="Z746"/>
  <c r="AA746"/>
  <c r="AB746"/>
  <c r="U747"/>
  <c r="V747"/>
  <c r="W747"/>
  <c r="X747"/>
  <c r="Y747"/>
  <c r="Z747"/>
  <c r="AA747"/>
  <c r="AB747"/>
  <c r="U748"/>
  <c r="V748"/>
  <c r="W748"/>
  <c r="X748"/>
  <c r="Y748"/>
  <c r="Z748"/>
  <c r="AA748"/>
  <c r="AB748"/>
  <c r="U749"/>
  <c r="V749"/>
  <c r="W749"/>
  <c r="X749"/>
  <c r="Y749"/>
  <c r="Z749"/>
  <c r="AA749"/>
  <c r="AB749"/>
  <c r="U750"/>
  <c r="V750"/>
  <c r="W750"/>
  <c r="X750"/>
  <c r="Y750"/>
  <c r="Z750"/>
  <c r="AA750"/>
  <c r="AB750"/>
  <c r="U751"/>
  <c r="V751"/>
  <c r="W751"/>
  <c r="X751"/>
  <c r="Y751"/>
  <c r="Z751"/>
  <c r="AA751"/>
  <c r="AB751"/>
  <c r="U752"/>
  <c r="V752"/>
  <c r="W752"/>
  <c r="X752"/>
  <c r="Y752"/>
  <c r="Z752"/>
  <c r="AA752"/>
  <c r="AB752"/>
  <c r="U753"/>
  <c r="V753"/>
  <c r="W753"/>
  <c r="X753"/>
  <c r="Y753"/>
  <c r="Z753"/>
  <c r="AA753"/>
  <c r="AB753"/>
  <c r="U754"/>
  <c r="V754"/>
  <c r="W754"/>
  <c r="X754"/>
  <c r="Y754"/>
  <c r="Z754"/>
  <c r="AA754"/>
  <c r="AB754"/>
  <c r="U755"/>
  <c r="V755"/>
  <c r="W755"/>
  <c r="X755"/>
  <c r="Y755"/>
  <c r="Z755"/>
  <c r="AA755"/>
  <c r="AB755"/>
  <c r="U756"/>
  <c r="V756"/>
  <c r="W756"/>
  <c r="X756"/>
  <c r="Y756"/>
  <c r="Z756"/>
  <c r="AA756"/>
  <c r="AB756"/>
  <c r="U757"/>
  <c r="V757"/>
  <c r="W757"/>
  <c r="X757"/>
  <c r="Y757"/>
  <c r="Z757"/>
  <c r="AA757"/>
  <c r="AB757"/>
  <c r="U758"/>
  <c r="V758"/>
  <c r="W758"/>
  <c r="X758"/>
  <c r="Y758"/>
  <c r="Z758"/>
  <c r="AA758"/>
  <c r="AB758"/>
  <c r="U759"/>
  <c r="V759"/>
  <c r="W759"/>
  <c r="X759"/>
  <c r="Y759"/>
  <c r="Z759"/>
  <c r="AA759"/>
  <c r="AB759"/>
  <c r="U760"/>
  <c r="V760"/>
  <c r="W760"/>
  <c r="X760"/>
  <c r="Y760"/>
  <c r="Z760"/>
  <c r="AA760"/>
  <c r="AB760"/>
  <c r="U761"/>
  <c r="V761"/>
  <c r="W761"/>
  <c r="X761"/>
  <c r="Y761"/>
  <c r="Z761"/>
  <c r="AA761"/>
  <c r="AB761"/>
  <c r="U762"/>
  <c r="V762"/>
  <c r="W762"/>
  <c r="X762"/>
  <c r="Y762"/>
  <c r="Z762"/>
  <c r="AA762"/>
  <c r="AB762"/>
  <c r="U763"/>
  <c r="V763"/>
  <c r="W763"/>
  <c r="X763"/>
  <c r="Y763"/>
  <c r="Z763"/>
  <c r="AA763"/>
  <c r="AB763"/>
  <c r="U764"/>
  <c r="V764"/>
  <c r="W764"/>
  <c r="X764"/>
  <c r="Y764"/>
  <c r="Z764"/>
  <c r="AA764"/>
  <c r="AB764"/>
  <c r="U765"/>
  <c r="V765"/>
  <c r="W765"/>
  <c r="X765"/>
  <c r="Y765"/>
  <c r="Z765"/>
  <c r="AA765"/>
  <c r="AB765"/>
  <c r="U766"/>
  <c r="V766"/>
  <c r="W766"/>
  <c r="X766"/>
  <c r="Y766"/>
  <c r="Z766"/>
  <c r="AA766"/>
  <c r="AB766"/>
  <c r="U767"/>
  <c r="V767"/>
  <c r="W767"/>
  <c r="X767"/>
  <c r="Y767"/>
  <c r="Z767"/>
  <c r="AA767"/>
  <c r="AB767"/>
  <c r="U768"/>
  <c r="V768"/>
  <c r="W768"/>
  <c r="X768"/>
  <c r="Y768"/>
  <c r="Z768"/>
  <c r="AA768"/>
  <c r="AB768"/>
  <c r="U769"/>
  <c r="V769"/>
  <c r="W769"/>
  <c r="X769"/>
  <c r="Y769"/>
  <c r="Z769"/>
  <c r="AA769"/>
  <c r="AB769"/>
  <c r="U770"/>
  <c r="V770"/>
  <c r="W770"/>
  <c r="X770"/>
  <c r="Y770"/>
  <c r="Z770"/>
  <c r="AA770"/>
  <c r="AB770"/>
  <c r="U771"/>
  <c r="V771"/>
  <c r="W771"/>
  <c r="X771"/>
  <c r="Y771"/>
  <c r="Z771"/>
  <c r="AA771"/>
  <c r="AB771"/>
  <c r="U772"/>
  <c r="V772"/>
  <c r="W772"/>
  <c r="X772"/>
  <c r="Y772"/>
  <c r="Z772"/>
  <c r="AA772"/>
  <c r="AB772"/>
  <c r="U773"/>
  <c r="V773"/>
  <c r="W773"/>
  <c r="X773"/>
  <c r="Y773"/>
  <c r="Z773"/>
  <c r="AA773"/>
  <c r="AB773"/>
  <c r="U774"/>
  <c r="V774"/>
  <c r="W774"/>
  <c r="X774"/>
  <c r="Y774"/>
  <c r="Z774"/>
  <c r="AA774"/>
  <c r="AB774"/>
  <c r="U775"/>
  <c r="V775"/>
  <c r="W775"/>
  <c r="X775"/>
  <c r="Y775"/>
  <c r="Z775"/>
  <c r="AA775"/>
  <c r="AB775"/>
  <c r="U776"/>
  <c r="V776"/>
  <c r="W776"/>
  <c r="X776"/>
  <c r="Y776"/>
  <c r="Z776"/>
  <c r="AA776"/>
  <c r="AB776"/>
  <c r="U777"/>
  <c r="V777"/>
  <c r="W777"/>
  <c r="X777"/>
  <c r="Y777"/>
  <c r="Z777"/>
  <c r="AA777"/>
  <c r="AB777"/>
  <c r="U778"/>
  <c r="V778"/>
  <c r="W778"/>
  <c r="X778"/>
  <c r="Y778"/>
  <c r="Z778"/>
  <c r="AA778"/>
  <c r="AB778"/>
  <c r="U779"/>
  <c r="V779"/>
  <c r="W779"/>
  <c r="X779"/>
  <c r="Y779"/>
  <c r="Z779"/>
  <c r="AA779"/>
  <c r="AB779"/>
  <c r="U780"/>
  <c r="V780"/>
  <c r="W780"/>
  <c r="X780"/>
  <c r="Y780"/>
  <c r="Z780"/>
  <c r="AA780"/>
  <c r="AB780"/>
  <c r="U781"/>
  <c r="V781"/>
  <c r="W781"/>
  <c r="X781"/>
  <c r="Y781"/>
  <c r="Z781"/>
  <c r="AA781"/>
  <c r="AB781"/>
  <c r="U782"/>
  <c r="V782"/>
  <c r="W782"/>
  <c r="X782"/>
  <c r="Y782"/>
  <c r="Z782"/>
  <c r="AA782"/>
  <c r="AB782"/>
  <c r="U783"/>
  <c r="V783"/>
  <c r="W783"/>
  <c r="X783"/>
  <c r="Y783"/>
  <c r="Z783"/>
  <c r="AA783"/>
  <c r="AB783"/>
  <c r="U784"/>
  <c r="V784"/>
  <c r="W784"/>
  <c r="X784"/>
  <c r="Y784"/>
  <c r="Z784"/>
  <c r="AA784"/>
  <c r="AB784"/>
  <c r="U785"/>
  <c r="V785"/>
  <c r="W785"/>
  <c r="X785"/>
  <c r="Y785"/>
  <c r="Z785"/>
  <c r="AA785"/>
  <c r="AB785"/>
  <c r="U786"/>
  <c r="V786"/>
  <c r="W786"/>
  <c r="X786"/>
  <c r="Y786"/>
  <c r="Z786"/>
  <c r="AA786"/>
  <c r="AB786"/>
  <c r="U787"/>
  <c r="V787"/>
  <c r="W787"/>
  <c r="X787"/>
  <c r="Y787"/>
  <c r="Z787"/>
  <c r="AA787"/>
  <c r="AB787"/>
  <c r="U788"/>
  <c r="V788"/>
  <c r="W788"/>
  <c r="X788"/>
  <c r="Y788"/>
  <c r="Z788"/>
  <c r="AA788"/>
  <c r="AB788"/>
  <c r="U789"/>
  <c r="V789"/>
  <c r="W789"/>
  <c r="X789"/>
  <c r="Y789"/>
  <c r="Z789"/>
  <c r="AA789"/>
  <c r="AB789"/>
  <c r="U790"/>
  <c r="V790"/>
  <c r="W790"/>
  <c r="X790"/>
  <c r="Y790"/>
  <c r="Z790"/>
  <c r="AA790"/>
  <c r="AB790"/>
  <c r="U791"/>
  <c r="V791"/>
  <c r="W791"/>
  <c r="X791"/>
  <c r="Y791"/>
  <c r="Z791"/>
  <c r="AA791"/>
  <c r="AB791"/>
  <c r="U792"/>
  <c r="V792"/>
  <c r="W792"/>
  <c r="X792"/>
  <c r="Y792"/>
  <c r="Z792"/>
  <c r="AA792"/>
  <c r="AB792"/>
  <c r="U793"/>
  <c r="V793"/>
  <c r="W793"/>
  <c r="X793"/>
  <c r="Y793"/>
  <c r="Z793"/>
  <c r="AA793"/>
  <c r="AB793"/>
  <c r="U794"/>
  <c r="V794"/>
  <c r="W794"/>
  <c r="X794"/>
  <c r="Y794"/>
  <c r="Z794"/>
  <c r="AA794"/>
  <c r="AB794"/>
  <c r="U795"/>
  <c r="V795"/>
  <c r="W795"/>
  <c r="X795"/>
  <c r="Y795"/>
  <c r="Z795"/>
  <c r="AA795"/>
  <c r="AB795"/>
  <c r="U796"/>
  <c r="V796"/>
  <c r="W796"/>
  <c r="X796"/>
  <c r="Y796"/>
  <c r="Z796"/>
  <c r="AA796"/>
  <c r="AB796"/>
  <c r="U797"/>
  <c r="V797"/>
  <c r="W797"/>
  <c r="X797"/>
  <c r="Y797"/>
  <c r="Z797"/>
  <c r="AA797"/>
  <c r="AB797"/>
  <c r="U798"/>
  <c r="V798"/>
  <c r="W798"/>
  <c r="X798"/>
  <c r="Y798"/>
  <c r="Z798"/>
  <c r="AA798"/>
  <c r="AB798"/>
  <c r="U799"/>
  <c r="V799"/>
  <c r="W799"/>
  <c r="X799"/>
  <c r="Y799"/>
  <c r="Z799"/>
  <c r="AA799"/>
  <c r="AB799"/>
  <c r="U800"/>
  <c r="V800"/>
  <c r="W800"/>
  <c r="X800"/>
  <c r="Y800"/>
  <c r="Z800"/>
  <c r="AA800"/>
  <c r="AB800"/>
  <c r="U801"/>
  <c r="V801"/>
  <c r="W801"/>
  <c r="X801"/>
  <c r="Y801"/>
  <c r="Z801"/>
  <c r="AA801"/>
  <c r="AB801"/>
  <c r="U802"/>
  <c r="V802"/>
  <c r="W802"/>
  <c r="X802"/>
  <c r="Y802"/>
  <c r="Z802"/>
  <c r="AA802"/>
  <c r="AB802"/>
  <c r="U803"/>
  <c r="V803"/>
  <c r="W803"/>
  <c r="X803"/>
  <c r="Y803"/>
  <c r="Z803"/>
  <c r="AA803"/>
  <c r="AB803"/>
  <c r="U804"/>
  <c r="V804"/>
  <c r="W804"/>
  <c r="X804"/>
  <c r="Y804"/>
  <c r="Z804"/>
  <c r="AA804"/>
  <c r="AB804"/>
  <c r="U805"/>
  <c r="V805"/>
  <c r="W805"/>
  <c r="X805"/>
  <c r="Y805"/>
  <c r="Z805"/>
  <c r="AA805"/>
  <c r="AB805"/>
  <c r="U806"/>
  <c r="V806"/>
  <c r="W806"/>
  <c r="X806"/>
  <c r="Y806"/>
  <c r="Z806"/>
  <c r="AA806"/>
  <c r="AB806"/>
  <c r="U807"/>
  <c r="V807"/>
  <c r="W807"/>
  <c r="X807"/>
  <c r="Y807"/>
  <c r="Z807"/>
  <c r="AA807"/>
  <c r="AB807"/>
  <c r="U808"/>
  <c r="V808"/>
  <c r="W808"/>
  <c r="X808"/>
  <c r="Y808"/>
  <c r="Z808"/>
  <c r="AA808"/>
  <c r="AB808"/>
  <c r="U809"/>
  <c r="V809"/>
  <c r="W809"/>
  <c r="X809"/>
  <c r="Y809"/>
  <c r="Z809"/>
  <c r="AA809"/>
  <c r="AB809"/>
  <c r="U810"/>
  <c r="V810"/>
  <c r="W810"/>
  <c r="X810"/>
  <c r="Y810"/>
  <c r="Z810"/>
  <c r="AA810"/>
  <c r="AB810"/>
  <c r="U811"/>
  <c r="V811"/>
  <c r="W811"/>
  <c r="X811"/>
  <c r="Y811"/>
  <c r="Z811"/>
  <c r="AA811"/>
  <c r="AB811"/>
  <c r="U812"/>
  <c r="V812"/>
  <c r="W812"/>
  <c r="X812"/>
  <c r="Y812"/>
  <c r="Z812"/>
  <c r="AA812"/>
  <c r="AB812"/>
  <c r="U813"/>
  <c r="V813"/>
  <c r="W813"/>
  <c r="X813"/>
  <c r="Y813"/>
  <c r="Z813"/>
  <c r="AA813"/>
  <c r="AB813"/>
  <c r="U814"/>
  <c r="V814"/>
  <c r="W814"/>
  <c r="X814"/>
  <c r="Y814"/>
  <c r="Z814"/>
  <c r="AA814"/>
  <c r="AB814"/>
  <c r="U815"/>
  <c r="V815"/>
  <c r="W815"/>
  <c r="X815"/>
  <c r="Y815"/>
  <c r="Z815"/>
  <c r="AA815"/>
  <c r="AB815"/>
  <c r="U816"/>
  <c r="V816"/>
  <c r="W816"/>
  <c r="X816"/>
  <c r="Y816"/>
  <c r="Z816"/>
  <c r="AA816"/>
  <c r="AB816"/>
  <c r="U817"/>
  <c r="V817"/>
  <c r="W817"/>
  <c r="X817"/>
  <c r="Y817"/>
  <c r="Z817"/>
  <c r="AA817"/>
  <c r="AB817"/>
  <c r="U818"/>
  <c r="V818"/>
  <c r="W818"/>
  <c r="X818"/>
  <c r="Y818"/>
  <c r="Z818"/>
  <c r="AA818"/>
  <c r="AB818"/>
  <c r="U819"/>
  <c r="V819"/>
  <c r="W819"/>
  <c r="X819"/>
  <c r="Y819"/>
  <c r="Z819"/>
  <c r="AA819"/>
  <c r="AB819"/>
  <c r="U820"/>
  <c r="V820"/>
  <c r="W820"/>
  <c r="X820"/>
  <c r="Y820"/>
  <c r="Z820"/>
  <c r="AA820"/>
  <c r="AB820"/>
  <c r="U821"/>
  <c r="V821"/>
  <c r="W821"/>
  <c r="X821"/>
  <c r="Y821"/>
  <c r="Z821"/>
  <c r="AA821"/>
  <c r="AB821"/>
  <c r="U822"/>
  <c r="V822"/>
  <c r="W822"/>
  <c r="X822"/>
  <c r="Y822"/>
  <c r="Z822"/>
  <c r="AA822"/>
  <c r="AB822"/>
  <c r="U823"/>
  <c r="V823"/>
  <c r="W823"/>
  <c r="X823"/>
  <c r="Y823"/>
  <c r="Z823"/>
  <c r="AA823"/>
  <c r="AB823"/>
  <c r="U824"/>
  <c r="V824"/>
  <c r="W824"/>
  <c r="X824"/>
  <c r="Y824"/>
  <c r="Z824"/>
  <c r="AA824"/>
  <c r="AB824"/>
  <c r="U825"/>
  <c r="V825"/>
  <c r="W825"/>
  <c r="X825"/>
  <c r="Y825"/>
  <c r="Z825"/>
  <c r="AA825"/>
  <c r="AB825"/>
  <c r="U826"/>
  <c r="V826"/>
  <c r="W826"/>
  <c r="X826"/>
  <c r="Y826"/>
  <c r="Z826"/>
  <c r="AA826"/>
  <c r="AB826"/>
  <c r="U827"/>
  <c r="V827"/>
  <c r="W827"/>
  <c r="X827"/>
  <c r="Y827"/>
  <c r="Z827"/>
  <c r="AA827"/>
  <c r="AB827"/>
  <c r="U828"/>
  <c r="V828"/>
  <c r="W828"/>
  <c r="X828"/>
  <c r="Y828"/>
  <c r="Z828"/>
  <c r="AA828"/>
  <c r="AB828"/>
  <c r="U829"/>
  <c r="V829"/>
  <c r="W829"/>
  <c r="X829"/>
  <c r="Y829"/>
  <c r="Z829"/>
  <c r="AA829"/>
  <c r="AB829"/>
  <c r="U830"/>
  <c r="V830"/>
  <c r="W830"/>
  <c r="X830"/>
  <c r="Y830"/>
  <c r="Z830"/>
  <c r="AA830"/>
  <c r="AB830"/>
  <c r="U831"/>
  <c r="V831"/>
  <c r="W831"/>
  <c r="X831"/>
  <c r="Y831"/>
  <c r="Z831"/>
  <c r="AA831"/>
  <c r="AB831"/>
  <c r="U832"/>
  <c r="V832"/>
  <c r="W832"/>
  <c r="X832"/>
  <c r="Y832"/>
  <c r="Z832"/>
  <c r="AA832"/>
  <c r="AB832"/>
  <c r="U833"/>
  <c r="V833"/>
  <c r="W833"/>
  <c r="X833"/>
  <c r="Y833"/>
  <c r="Z833"/>
  <c r="AA833"/>
  <c r="AB833"/>
  <c r="U834"/>
  <c r="V834"/>
  <c r="W834"/>
  <c r="X834"/>
  <c r="Y834"/>
  <c r="Z834"/>
  <c r="AA834"/>
  <c r="AB834"/>
  <c r="U835"/>
  <c r="V835"/>
  <c r="W835"/>
  <c r="X835"/>
  <c r="Y835"/>
  <c r="Z835"/>
  <c r="AA835"/>
  <c r="AB835"/>
  <c r="U836"/>
  <c r="V836"/>
  <c r="W836"/>
  <c r="X836"/>
  <c r="Y836"/>
  <c r="Z836"/>
  <c r="AA836"/>
  <c r="AB836"/>
  <c r="U837"/>
  <c r="V837"/>
  <c r="W837"/>
  <c r="X837"/>
  <c r="Y837"/>
  <c r="Z837"/>
  <c r="AA837"/>
  <c r="AB837"/>
  <c r="U838"/>
  <c r="V838"/>
  <c r="W838"/>
  <c r="X838"/>
  <c r="Y838"/>
  <c r="Z838"/>
  <c r="AA838"/>
  <c r="AB838"/>
  <c r="U839"/>
  <c r="V839"/>
  <c r="W839"/>
  <c r="X839"/>
  <c r="Y839"/>
  <c r="Z839"/>
  <c r="AA839"/>
  <c r="AB839"/>
  <c r="U840"/>
  <c r="V840"/>
  <c r="W840"/>
  <c r="X840"/>
  <c r="Y840"/>
  <c r="Z840"/>
  <c r="AA840"/>
  <c r="AB840"/>
  <c r="U841"/>
  <c r="V841"/>
  <c r="W841"/>
  <c r="X841"/>
  <c r="Y841"/>
  <c r="Z841"/>
  <c r="AA841"/>
  <c r="AB841"/>
  <c r="U842"/>
  <c r="V842"/>
  <c r="W842"/>
  <c r="X842"/>
  <c r="Y842"/>
  <c r="Z842"/>
  <c r="AA842"/>
  <c r="AB842"/>
  <c r="U843"/>
  <c r="V843"/>
  <c r="W843"/>
  <c r="X843"/>
  <c r="Y843"/>
  <c r="Z843"/>
  <c r="AA843"/>
  <c r="AB843"/>
  <c r="U844"/>
  <c r="V844"/>
  <c r="W844"/>
  <c r="X844"/>
  <c r="Y844"/>
  <c r="Z844"/>
  <c r="AA844"/>
  <c r="AB844"/>
  <c r="U845"/>
  <c r="V845"/>
  <c r="W845"/>
  <c r="X845"/>
  <c r="Y845"/>
  <c r="Z845"/>
  <c r="AA845"/>
  <c r="AB845"/>
  <c r="U846"/>
  <c r="V846"/>
  <c r="W846"/>
  <c r="X846"/>
  <c r="Y846"/>
  <c r="Z846"/>
  <c r="AA846"/>
  <c r="AB846"/>
  <c r="U847"/>
  <c r="V847"/>
  <c r="W847"/>
  <c r="X847"/>
  <c r="Y847"/>
  <c r="Z847"/>
  <c r="AA847"/>
  <c r="AB847"/>
  <c r="U848"/>
  <c r="V848"/>
  <c r="W848"/>
  <c r="X848"/>
  <c r="Y848"/>
  <c r="Z848"/>
  <c r="AA848"/>
  <c r="AB848"/>
  <c r="U849"/>
  <c r="V849"/>
  <c r="W849"/>
  <c r="X849"/>
  <c r="Y849"/>
  <c r="Z849"/>
  <c r="AA849"/>
  <c r="AB849"/>
  <c r="U850"/>
  <c r="V850"/>
  <c r="W850"/>
  <c r="X850"/>
  <c r="Y850"/>
  <c r="Z850"/>
  <c r="AA850"/>
  <c r="AB850"/>
  <c r="U851"/>
  <c r="V851"/>
  <c r="W851"/>
  <c r="X851"/>
  <c r="Y851"/>
  <c r="Z851"/>
  <c r="AA851"/>
  <c r="AB851"/>
  <c r="U852"/>
  <c r="V852"/>
  <c r="W852"/>
  <c r="X852"/>
  <c r="Y852"/>
  <c r="Z852"/>
  <c r="AA852"/>
  <c r="AB852"/>
  <c r="U853"/>
  <c r="V853"/>
  <c r="W853"/>
  <c r="X853"/>
  <c r="Y853"/>
  <c r="Z853"/>
  <c r="AA853"/>
  <c r="AB853"/>
  <c r="U854"/>
  <c r="V854"/>
  <c r="W854"/>
  <c r="X854"/>
  <c r="Y854"/>
  <c r="Z854"/>
  <c r="AA854"/>
  <c r="AB854"/>
  <c r="U855"/>
  <c r="V855"/>
  <c r="W855"/>
  <c r="X855"/>
  <c r="Y855"/>
  <c r="Z855"/>
  <c r="AA855"/>
  <c r="AB855"/>
  <c r="U856"/>
  <c r="V856"/>
  <c r="W856"/>
  <c r="X856"/>
  <c r="Y856"/>
  <c r="Z856"/>
  <c r="AA856"/>
  <c r="AB856"/>
  <c r="U857"/>
  <c r="V857"/>
  <c r="W857"/>
  <c r="X857"/>
  <c r="Y857"/>
  <c r="Z857"/>
  <c r="AA857"/>
  <c r="AB857"/>
  <c r="U858"/>
  <c r="V858"/>
  <c r="W858"/>
  <c r="X858"/>
  <c r="Y858"/>
  <c r="Z858"/>
  <c r="AA858"/>
  <c r="AB858"/>
  <c r="U859"/>
  <c r="V859"/>
  <c r="W859"/>
  <c r="X859"/>
  <c r="Y859"/>
  <c r="Z859"/>
  <c r="AA859"/>
  <c r="AB859"/>
  <c r="U860"/>
  <c r="V860"/>
  <c r="W860"/>
  <c r="X860"/>
  <c r="Y860"/>
  <c r="Z860"/>
  <c r="AA860"/>
  <c r="AB860"/>
  <c r="U861"/>
  <c r="V861"/>
  <c r="W861"/>
  <c r="X861"/>
  <c r="Y861"/>
  <c r="Z861"/>
  <c r="AA861"/>
  <c r="AB861"/>
  <c r="U862"/>
  <c r="V862"/>
  <c r="W862"/>
  <c r="X862"/>
  <c r="Y862"/>
  <c r="Z862"/>
  <c r="AA862"/>
  <c r="AB862"/>
  <c r="U863"/>
  <c r="V863"/>
  <c r="W863"/>
  <c r="X863"/>
  <c r="Y863"/>
  <c r="Z863"/>
  <c r="AA863"/>
  <c r="AB863"/>
  <c r="U864"/>
  <c r="V864"/>
  <c r="W864"/>
  <c r="X864"/>
  <c r="Y864"/>
  <c r="Z864"/>
  <c r="AA864"/>
  <c r="AB864"/>
  <c r="U865"/>
  <c r="V865"/>
  <c r="W865"/>
  <c r="X865"/>
  <c r="Y865"/>
  <c r="Z865"/>
  <c r="AA865"/>
  <c r="AB865"/>
  <c r="U866"/>
  <c r="V866"/>
  <c r="W866"/>
  <c r="X866"/>
  <c r="Y866"/>
  <c r="Z866"/>
  <c r="AA866"/>
  <c r="AB866"/>
  <c r="U867"/>
  <c r="V867"/>
  <c r="W867"/>
  <c r="X867"/>
  <c r="Y867"/>
  <c r="Z867"/>
  <c r="AA867"/>
  <c r="AB867"/>
  <c r="U868"/>
  <c r="V868"/>
  <c r="W868"/>
  <c r="X868"/>
  <c r="Y868"/>
  <c r="Z868"/>
  <c r="AA868"/>
  <c r="AB868"/>
  <c r="U869"/>
  <c r="V869"/>
  <c r="W869"/>
  <c r="X869"/>
  <c r="Y869"/>
  <c r="Z869"/>
  <c r="AA869"/>
  <c r="AB869"/>
  <c r="U870"/>
  <c r="V870"/>
  <c r="W870"/>
  <c r="X870"/>
  <c r="Y870"/>
  <c r="Z870"/>
  <c r="AA870"/>
  <c r="AB870"/>
  <c r="U871"/>
  <c r="V871"/>
  <c r="W871"/>
  <c r="X871"/>
  <c r="Y871"/>
  <c r="Z871"/>
  <c r="AA871"/>
  <c r="AB871"/>
  <c r="U872"/>
  <c r="V872"/>
  <c r="W872"/>
  <c r="X872"/>
  <c r="Y872"/>
  <c r="Z872"/>
  <c r="AA872"/>
  <c r="AB872"/>
  <c r="U873"/>
  <c r="V873"/>
  <c r="W873"/>
  <c r="X873"/>
  <c r="Y873"/>
  <c r="Z873"/>
  <c r="AA873"/>
  <c r="AB873"/>
  <c r="U874"/>
  <c r="V874"/>
  <c r="W874"/>
  <c r="X874"/>
  <c r="Y874"/>
  <c r="Z874"/>
  <c r="AA874"/>
  <c r="AB874"/>
  <c r="U875"/>
  <c r="V875"/>
  <c r="W875"/>
  <c r="X875"/>
  <c r="Y875"/>
  <c r="Z875"/>
  <c r="AA875"/>
  <c r="AB875"/>
  <c r="U876"/>
  <c r="V876"/>
  <c r="W876"/>
  <c r="X876"/>
  <c r="Y876"/>
  <c r="Z876"/>
  <c r="AA876"/>
  <c r="AB876"/>
  <c r="U877"/>
  <c r="V877"/>
  <c r="W877"/>
  <c r="X877"/>
  <c r="Y877"/>
  <c r="Z877"/>
  <c r="AA877"/>
  <c r="AB877"/>
  <c r="U878"/>
  <c r="V878"/>
  <c r="W878"/>
  <c r="X878"/>
  <c r="Y878"/>
  <c r="Z878"/>
  <c r="AA878"/>
  <c r="AB878"/>
  <c r="U879"/>
  <c r="V879"/>
  <c r="W879"/>
  <c r="X879"/>
  <c r="Y879"/>
  <c r="Z879"/>
  <c r="AA879"/>
  <c r="AB879"/>
  <c r="U880"/>
  <c r="V880"/>
  <c r="W880"/>
  <c r="X880"/>
  <c r="Y880"/>
  <c r="Z880"/>
  <c r="AA880"/>
  <c r="AB880"/>
  <c r="U881"/>
  <c r="V881"/>
  <c r="W881"/>
  <c r="X881"/>
  <c r="Y881"/>
  <c r="Z881"/>
  <c r="AA881"/>
  <c r="AB881"/>
  <c r="U882"/>
  <c r="V882"/>
  <c r="W882"/>
  <c r="X882"/>
  <c r="Y882"/>
  <c r="Z882"/>
  <c r="AA882"/>
  <c r="AB882"/>
  <c r="U883"/>
  <c r="V883"/>
  <c r="W883"/>
  <c r="X883"/>
  <c r="Y883"/>
  <c r="Z883"/>
  <c r="AA883"/>
  <c r="AB883"/>
  <c r="U884"/>
  <c r="V884"/>
  <c r="W884"/>
  <c r="X884"/>
  <c r="Y884"/>
  <c r="Z884"/>
  <c r="AA884"/>
  <c r="AB884"/>
  <c r="U885"/>
  <c r="V885"/>
  <c r="W885"/>
  <c r="X885"/>
  <c r="Y885"/>
  <c r="Z885"/>
  <c r="AA885"/>
  <c r="AB885"/>
  <c r="U886"/>
  <c r="V886"/>
  <c r="W886"/>
  <c r="X886"/>
  <c r="Y886"/>
  <c r="Z886"/>
  <c r="AA886"/>
  <c r="AB886"/>
  <c r="U887"/>
  <c r="V887"/>
  <c r="W887"/>
  <c r="X887"/>
  <c r="Y887"/>
  <c r="Z887"/>
  <c r="AA887"/>
  <c r="AB887"/>
  <c r="U888"/>
  <c r="V888"/>
  <c r="W888"/>
  <c r="X888"/>
  <c r="Y888"/>
  <c r="Z888"/>
  <c r="AA888"/>
  <c r="AB888"/>
  <c r="U889"/>
  <c r="V889"/>
  <c r="W889"/>
  <c r="X889"/>
  <c r="Y889"/>
  <c r="Z889"/>
  <c r="AA889"/>
  <c r="AB889"/>
  <c r="U890"/>
  <c r="V890"/>
  <c r="W890"/>
  <c r="X890"/>
  <c r="Y890"/>
  <c r="Z890"/>
  <c r="AA890"/>
  <c r="AB890"/>
  <c r="U891"/>
  <c r="V891"/>
  <c r="W891"/>
  <c r="X891"/>
  <c r="Y891"/>
  <c r="Z891"/>
  <c r="AA891"/>
  <c r="AB891"/>
  <c r="U892"/>
  <c r="V892"/>
  <c r="W892"/>
  <c r="X892"/>
  <c r="Y892"/>
  <c r="Z892"/>
  <c r="AA892"/>
  <c r="AB892"/>
  <c r="U893"/>
  <c r="V893"/>
  <c r="W893"/>
  <c r="X893"/>
  <c r="Y893"/>
  <c r="Z893"/>
  <c r="AA893"/>
  <c r="AB893"/>
  <c r="U894"/>
  <c r="V894"/>
  <c r="W894"/>
  <c r="X894"/>
  <c r="Y894"/>
  <c r="Z894"/>
  <c r="AA894"/>
  <c r="AB894"/>
  <c r="U895"/>
  <c r="V895"/>
  <c r="W895"/>
  <c r="X895"/>
  <c r="Y895"/>
  <c r="Z895"/>
  <c r="AA895"/>
  <c r="AB895"/>
  <c r="U896"/>
  <c r="V896"/>
  <c r="W896"/>
  <c r="X896"/>
  <c r="Y896"/>
  <c r="Z896"/>
  <c r="AA896"/>
  <c r="AB896"/>
  <c r="U897"/>
  <c r="V897"/>
  <c r="W897"/>
  <c r="X897"/>
  <c r="Y897"/>
  <c r="Z897"/>
  <c r="AA897"/>
  <c r="AB897"/>
  <c r="U898"/>
  <c r="V898"/>
  <c r="W898"/>
  <c r="X898"/>
  <c r="Y898"/>
  <c r="Z898"/>
  <c r="AA898"/>
  <c r="AB898"/>
  <c r="U899"/>
  <c r="V899"/>
  <c r="W899"/>
  <c r="X899"/>
  <c r="Y899"/>
  <c r="Z899"/>
  <c r="AA899"/>
  <c r="AB899"/>
  <c r="U900"/>
  <c r="V900"/>
  <c r="W900"/>
  <c r="X900"/>
  <c r="Y900"/>
  <c r="Z900"/>
  <c r="AA900"/>
  <c r="AB900"/>
  <c r="U901"/>
  <c r="V901"/>
  <c r="W901"/>
  <c r="X901"/>
  <c r="Y901"/>
  <c r="Z901"/>
  <c r="AA901"/>
  <c r="AB901"/>
  <c r="U902"/>
  <c r="V902"/>
  <c r="W902"/>
  <c r="X902"/>
  <c r="Y902"/>
  <c r="Z902"/>
  <c r="AA902"/>
  <c r="AB902"/>
  <c r="U903"/>
  <c r="V903"/>
  <c r="W903"/>
  <c r="X903"/>
  <c r="Y903"/>
  <c r="Z903"/>
  <c r="AA903"/>
  <c r="AB903"/>
  <c r="U904"/>
  <c r="V904"/>
  <c r="W904"/>
  <c r="X904"/>
  <c r="Y904"/>
  <c r="Z904"/>
  <c r="AA904"/>
  <c r="AB904"/>
  <c r="U905"/>
  <c r="V905"/>
  <c r="W905"/>
  <c r="X905"/>
  <c r="Y905"/>
  <c r="Z905"/>
  <c r="AA905"/>
  <c r="AB905"/>
  <c r="U906"/>
  <c r="V906"/>
  <c r="W906"/>
  <c r="X906"/>
  <c r="Y906"/>
  <c r="Z906"/>
  <c r="AA906"/>
  <c r="AB906"/>
  <c r="U907"/>
  <c r="V907"/>
  <c r="W907"/>
  <c r="X907"/>
  <c r="Y907"/>
  <c r="Z907"/>
  <c r="AA907"/>
  <c r="AB907"/>
  <c r="U908"/>
  <c r="V908"/>
  <c r="W908"/>
  <c r="X908"/>
  <c r="Y908"/>
  <c r="Z908"/>
  <c r="AA908"/>
  <c r="AB908"/>
  <c r="U909"/>
  <c r="V909"/>
  <c r="W909"/>
  <c r="X909"/>
  <c r="Y909"/>
  <c r="Z909"/>
  <c r="AA909"/>
  <c r="AB909"/>
  <c r="U910"/>
  <c r="V910"/>
  <c r="W910"/>
  <c r="X910"/>
  <c r="Y910"/>
  <c r="Z910"/>
  <c r="AA910"/>
  <c r="AB910"/>
  <c r="U911"/>
  <c r="V911"/>
  <c r="W911"/>
  <c r="X911"/>
  <c r="Y911"/>
  <c r="Z911"/>
  <c r="AA911"/>
  <c r="AB911"/>
  <c r="U912"/>
  <c r="V912"/>
  <c r="W912"/>
  <c r="X912"/>
  <c r="Y912"/>
  <c r="Z912"/>
  <c r="AA912"/>
  <c r="AB912"/>
  <c r="U913"/>
  <c r="V913"/>
  <c r="W913"/>
  <c r="X913"/>
  <c r="Y913"/>
  <c r="Z913"/>
  <c r="AA913"/>
  <c r="AB913"/>
  <c r="U914"/>
  <c r="V914"/>
  <c r="W914"/>
  <c r="X914"/>
  <c r="Y914"/>
  <c r="Z914"/>
  <c r="AA914"/>
  <c r="AB914"/>
  <c r="U915"/>
  <c r="V915"/>
  <c r="W915"/>
  <c r="X915"/>
  <c r="Y915"/>
  <c r="Z915"/>
  <c r="AA915"/>
  <c r="AB915"/>
  <c r="U916"/>
  <c r="V916"/>
  <c r="W916"/>
  <c r="X916"/>
  <c r="Y916"/>
  <c r="Z916"/>
  <c r="AA916"/>
  <c r="AB916"/>
  <c r="U917"/>
  <c r="V917"/>
  <c r="W917"/>
  <c r="X917"/>
  <c r="Y917"/>
  <c r="Z917"/>
  <c r="AA917"/>
  <c r="AB917"/>
  <c r="U918"/>
  <c r="V918"/>
  <c r="W918"/>
  <c r="X918"/>
  <c r="Y918"/>
  <c r="Z918"/>
  <c r="AA918"/>
  <c r="AB918"/>
  <c r="U919"/>
  <c r="V919"/>
  <c r="W919"/>
  <c r="X919"/>
  <c r="Y919"/>
  <c r="Z919"/>
  <c r="AA919"/>
  <c r="AB919"/>
  <c r="U920"/>
  <c r="V920"/>
  <c r="W920"/>
  <c r="X920"/>
  <c r="Y920"/>
  <c r="Z920"/>
  <c r="AA920"/>
  <c r="AB920"/>
  <c r="U921"/>
  <c r="V921"/>
  <c r="W921"/>
  <c r="X921"/>
  <c r="Y921"/>
  <c r="Z921"/>
  <c r="AA921"/>
  <c r="AB921"/>
  <c r="U922"/>
  <c r="V922"/>
  <c r="W922"/>
  <c r="X922"/>
  <c r="Y922"/>
  <c r="Z922"/>
  <c r="AA922"/>
  <c r="AB922"/>
  <c r="U923"/>
  <c r="V923"/>
  <c r="W923"/>
  <c r="X923"/>
  <c r="Y923"/>
  <c r="Z923"/>
  <c r="AA923"/>
  <c r="AB923"/>
  <c r="U924"/>
  <c r="V924"/>
  <c r="W924"/>
  <c r="X924"/>
  <c r="Y924"/>
  <c r="Z924"/>
  <c r="AA924"/>
  <c r="AB924"/>
  <c r="U925"/>
  <c r="V925"/>
  <c r="W925"/>
  <c r="X925"/>
  <c r="Y925"/>
  <c r="Z925"/>
  <c r="AA925"/>
  <c r="AB925"/>
  <c r="U926"/>
  <c r="V926"/>
  <c r="W926"/>
  <c r="X926"/>
  <c r="Y926"/>
  <c r="Z926"/>
  <c r="AA926"/>
  <c r="AB926"/>
  <c r="U927"/>
  <c r="V927"/>
  <c r="W927"/>
  <c r="X927"/>
  <c r="Y927"/>
  <c r="Z927"/>
  <c r="AA927"/>
  <c r="AB927"/>
  <c r="U928"/>
  <c r="V928"/>
  <c r="W928"/>
  <c r="X928"/>
  <c r="Y928"/>
  <c r="Z928"/>
  <c r="AA928"/>
  <c r="AB928"/>
  <c r="U929"/>
  <c r="V929"/>
  <c r="W929"/>
  <c r="X929"/>
  <c r="Y929"/>
  <c r="Z929"/>
  <c r="AA929"/>
  <c r="AB929"/>
  <c r="U930"/>
  <c r="V930"/>
  <c r="W930"/>
  <c r="X930"/>
  <c r="Y930"/>
  <c r="Z930"/>
  <c r="AA930"/>
  <c r="AB930"/>
  <c r="U931"/>
  <c r="V931"/>
  <c r="W931"/>
  <c r="X931"/>
  <c r="Y931"/>
  <c r="Z931"/>
  <c r="AA931"/>
  <c r="AB931"/>
  <c r="U932"/>
  <c r="V932"/>
  <c r="W932"/>
  <c r="X932"/>
  <c r="Y932"/>
  <c r="Z932"/>
  <c r="AA932"/>
  <c r="AB932"/>
  <c r="U933"/>
  <c r="V933"/>
  <c r="W933"/>
  <c r="X933"/>
  <c r="Y933"/>
  <c r="Z933"/>
  <c r="AA933"/>
  <c r="AB933"/>
  <c r="U934"/>
  <c r="V934"/>
  <c r="W934"/>
  <c r="X934"/>
  <c r="Y934"/>
  <c r="Z934"/>
  <c r="AA934"/>
  <c r="AB934"/>
  <c r="U935"/>
  <c r="V935"/>
  <c r="W935"/>
  <c r="X935"/>
  <c r="Y935"/>
  <c r="Z935"/>
  <c r="AA935"/>
  <c r="AB935"/>
  <c r="U936"/>
  <c r="V936"/>
  <c r="W936"/>
  <c r="X936"/>
  <c r="Y936"/>
  <c r="Z936"/>
  <c r="AA936"/>
  <c r="AB936"/>
  <c r="U937"/>
  <c r="V937"/>
  <c r="W937"/>
  <c r="X937"/>
  <c r="Y937"/>
  <c r="Z937"/>
  <c r="AA937"/>
  <c r="AB937"/>
  <c r="U938"/>
  <c r="V938"/>
  <c r="W938"/>
  <c r="X938"/>
  <c r="Y938"/>
  <c r="Z938"/>
  <c r="AA938"/>
  <c r="AB938"/>
  <c r="U939"/>
  <c r="V939"/>
  <c r="W939"/>
  <c r="X939"/>
  <c r="Y939"/>
  <c r="Z939"/>
  <c r="AA939"/>
  <c r="AB939"/>
  <c r="U940"/>
  <c r="V940"/>
  <c r="W940"/>
  <c r="X940"/>
  <c r="Y940"/>
  <c r="Z940"/>
  <c r="AA940"/>
  <c r="AB940"/>
  <c r="U941"/>
  <c r="V941"/>
  <c r="W941"/>
  <c r="X941"/>
  <c r="Y941"/>
  <c r="Z941"/>
  <c r="AA941"/>
  <c r="AB941"/>
  <c r="U942"/>
  <c r="V942"/>
  <c r="W942"/>
  <c r="X942"/>
  <c r="Y942"/>
  <c r="Z942"/>
  <c r="AA942"/>
  <c r="AB942"/>
  <c r="U943"/>
  <c r="V943"/>
  <c r="W943"/>
  <c r="X943"/>
  <c r="Y943"/>
  <c r="Z943"/>
  <c r="AA943"/>
  <c r="AB943"/>
  <c r="U944"/>
  <c r="V944"/>
  <c r="W944"/>
  <c r="X944"/>
  <c r="Y944"/>
  <c r="Z944"/>
  <c r="AA944"/>
  <c r="AB944"/>
  <c r="U945"/>
  <c r="V945"/>
  <c r="W945"/>
  <c r="X945"/>
  <c r="Y945"/>
  <c r="Z945"/>
  <c r="AA945"/>
  <c r="AB945"/>
  <c r="U946"/>
  <c r="V946"/>
  <c r="W946"/>
  <c r="X946"/>
  <c r="Y946"/>
  <c r="Z946"/>
  <c r="AA946"/>
  <c r="AB946"/>
  <c r="U947"/>
  <c r="V947"/>
  <c r="W947"/>
  <c r="X947"/>
  <c r="Y947"/>
  <c r="Z947"/>
  <c r="AA947"/>
  <c r="AB947"/>
  <c r="U948"/>
  <c r="V948"/>
  <c r="W948"/>
  <c r="X948"/>
  <c r="Y948"/>
  <c r="Z948"/>
  <c r="AA948"/>
  <c r="AB948"/>
  <c r="U949"/>
  <c r="V949"/>
  <c r="W949"/>
  <c r="X949"/>
  <c r="Y949"/>
  <c r="Z949"/>
  <c r="AA949"/>
  <c r="AB949"/>
  <c r="U950"/>
  <c r="V950"/>
  <c r="W950"/>
  <c r="X950"/>
  <c r="Y950"/>
  <c r="Z950"/>
  <c r="AA950"/>
  <c r="AB950"/>
  <c r="U951"/>
  <c r="V951"/>
  <c r="W951"/>
  <c r="X951"/>
  <c r="Y951"/>
  <c r="Z951"/>
  <c r="AA951"/>
  <c r="AB951"/>
  <c r="U952"/>
  <c r="V952"/>
  <c r="W952"/>
  <c r="X952"/>
  <c r="Y952"/>
  <c r="Z952"/>
  <c r="AA952"/>
  <c r="AB952"/>
  <c r="U953"/>
  <c r="V953"/>
  <c r="W953"/>
  <c r="X953"/>
  <c r="Y953"/>
  <c r="Z953"/>
  <c r="AA953"/>
  <c r="AB953"/>
  <c r="U954"/>
  <c r="V954"/>
  <c r="W954"/>
  <c r="X954"/>
  <c r="Y954"/>
  <c r="Z954"/>
  <c r="AA954"/>
  <c r="AB954"/>
  <c r="U955"/>
  <c r="V955"/>
  <c r="W955"/>
  <c r="X955"/>
  <c r="Y955"/>
  <c r="Z955"/>
  <c r="AA955"/>
  <c r="AB955"/>
  <c r="U956"/>
  <c r="V956"/>
  <c r="W956"/>
  <c r="X956"/>
  <c r="Y956"/>
  <c r="Z956"/>
  <c r="AA956"/>
  <c r="AB956"/>
  <c r="U957"/>
  <c r="V957"/>
  <c r="W957"/>
  <c r="X957"/>
  <c r="Y957"/>
  <c r="Z957"/>
  <c r="AA957"/>
  <c r="AB957"/>
  <c r="U958"/>
  <c r="V958"/>
  <c r="W958"/>
  <c r="X958"/>
  <c r="Y958"/>
  <c r="Z958"/>
  <c r="AA958"/>
  <c r="AB958"/>
  <c r="U959"/>
  <c r="V959"/>
  <c r="W959"/>
  <c r="X959"/>
  <c r="Y959"/>
  <c r="Z959"/>
  <c r="AA959"/>
  <c r="AB959"/>
  <c r="U960"/>
  <c r="V960"/>
  <c r="W960"/>
  <c r="X960"/>
  <c r="Y960"/>
  <c r="Z960"/>
  <c r="AA960"/>
  <c r="AB960"/>
  <c r="U961"/>
  <c r="V961"/>
  <c r="W961"/>
  <c r="X961"/>
  <c r="Y961"/>
  <c r="Z961"/>
  <c r="AA961"/>
  <c r="AB961"/>
  <c r="U962"/>
  <c r="V962"/>
  <c r="W962"/>
  <c r="X962"/>
  <c r="Y962"/>
  <c r="Z962"/>
  <c r="AA962"/>
  <c r="AB962"/>
  <c r="U963"/>
  <c r="V963"/>
  <c r="W963"/>
  <c r="X963"/>
  <c r="Y963"/>
  <c r="Z963"/>
  <c r="AA963"/>
  <c r="AB963"/>
  <c r="U964"/>
  <c r="V964"/>
  <c r="W964"/>
  <c r="X964"/>
  <c r="Y964"/>
  <c r="Z964"/>
  <c r="AA964"/>
  <c r="AB964"/>
  <c r="U965"/>
  <c r="V965"/>
  <c r="W965"/>
  <c r="X965"/>
  <c r="Y965"/>
  <c r="Z965"/>
  <c r="AA965"/>
  <c r="AB965"/>
  <c r="U966"/>
  <c r="V966"/>
  <c r="W966"/>
  <c r="X966"/>
  <c r="Y966"/>
  <c r="Z966"/>
  <c r="AA966"/>
  <c r="AB966"/>
  <c r="U967"/>
  <c r="V967"/>
  <c r="W967"/>
  <c r="X967"/>
  <c r="Y967"/>
  <c r="Z967"/>
  <c r="AA967"/>
  <c r="AB967"/>
  <c r="U968"/>
  <c r="V968"/>
  <c r="W968"/>
  <c r="X968"/>
  <c r="Y968"/>
  <c r="Z968"/>
  <c r="AA968"/>
  <c r="AB968"/>
  <c r="U969"/>
  <c r="V969"/>
  <c r="W969"/>
  <c r="X969"/>
  <c r="Y969"/>
  <c r="Z969"/>
  <c r="AA969"/>
  <c r="AB969"/>
  <c r="U970"/>
  <c r="V970"/>
  <c r="W970"/>
  <c r="X970"/>
  <c r="Y970"/>
  <c r="Z970"/>
  <c r="AA970"/>
  <c r="AB970"/>
  <c r="U971"/>
  <c r="V971"/>
  <c r="W971"/>
  <c r="X971"/>
  <c r="Y971"/>
  <c r="Z971"/>
  <c r="AA971"/>
  <c r="AB971"/>
  <c r="U972"/>
  <c r="V972"/>
  <c r="W972"/>
  <c r="X972"/>
  <c r="Y972"/>
  <c r="Z972"/>
  <c r="AA972"/>
  <c r="AB972"/>
  <c r="U973"/>
  <c r="V973"/>
  <c r="W973"/>
  <c r="X973"/>
  <c r="Y973"/>
  <c r="Z973"/>
  <c r="AA973"/>
  <c r="AB973"/>
  <c r="U974"/>
  <c r="V974"/>
  <c r="W974"/>
  <c r="X974"/>
  <c r="Y974"/>
  <c r="Z974"/>
  <c r="AA974"/>
  <c r="AB974"/>
  <c r="U975"/>
  <c r="V975"/>
  <c r="W975"/>
  <c r="X975"/>
  <c r="Y975"/>
  <c r="Z975"/>
  <c r="AA975"/>
  <c r="AB975"/>
  <c r="U976"/>
  <c r="V976"/>
  <c r="W976"/>
  <c r="X976"/>
  <c r="Y976"/>
  <c r="Z976"/>
  <c r="AA976"/>
  <c r="AB976"/>
  <c r="U977"/>
  <c r="V977"/>
  <c r="W977"/>
  <c r="X977"/>
  <c r="Y977"/>
  <c r="Z977"/>
  <c r="AA977"/>
  <c r="AB977"/>
  <c r="U978"/>
  <c r="V978"/>
  <c r="W978"/>
  <c r="X978"/>
  <c r="Y978"/>
  <c r="Z978"/>
  <c r="AA978"/>
  <c r="AB978"/>
  <c r="U979"/>
  <c r="V979"/>
  <c r="W979"/>
  <c r="X979"/>
  <c r="Y979"/>
  <c r="Z979"/>
  <c r="AA979"/>
  <c r="AB979"/>
  <c r="U980"/>
  <c r="V980"/>
  <c r="W980"/>
  <c r="X980"/>
  <c r="Y980"/>
  <c r="Z980"/>
  <c r="AA980"/>
  <c r="AB980"/>
  <c r="U981"/>
  <c r="V981"/>
  <c r="W981"/>
  <c r="X981"/>
  <c r="Y981"/>
  <c r="Z981"/>
  <c r="AA981"/>
  <c r="AB981"/>
  <c r="U982"/>
  <c r="V982"/>
  <c r="W982"/>
  <c r="X982"/>
  <c r="Y982"/>
  <c r="Z982"/>
  <c r="AA982"/>
  <c r="AB982"/>
  <c r="U983"/>
  <c r="V983"/>
  <c r="W983"/>
  <c r="X983"/>
  <c r="Y983"/>
  <c r="Z983"/>
  <c r="AA983"/>
  <c r="AB983"/>
  <c r="U984"/>
  <c r="V984"/>
  <c r="W984"/>
  <c r="X984"/>
  <c r="Y984"/>
  <c r="Z984"/>
  <c r="AA984"/>
  <c r="AB984"/>
  <c r="U985"/>
  <c r="V985"/>
  <c r="W985"/>
  <c r="X985"/>
  <c r="Y985"/>
  <c r="Z985"/>
  <c r="AA985"/>
  <c r="AB985"/>
  <c r="U986"/>
  <c r="V986"/>
  <c r="W986"/>
  <c r="X986"/>
  <c r="Y986"/>
  <c r="Z986"/>
  <c r="AA986"/>
  <c r="AB986"/>
  <c r="U987"/>
  <c r="V987"/>
  <c r="W987"/>
  <c r="X987"/>
  <c r="Y987"/>
  <c r="Z987"/>
  <c r="AA987"/>
  <c r="AB987"/>
  <c r="U988"/>
  <c r="V988"/>
  <c r="W988"/>
  <c r="X988"/>
  <c r="Y988"/>
  <c r="Z988"/>
  <c r="AA988"/>
  <c r="AB988"/>
  <c r="U989"/>
  <c r="V989"/>
  <c r="W989"/>
  <c r="X989"/>
  <c r="Y989"/>
  <c r="Z989"/>
  <c r="AA989"/>
  <c r="AB989"/>
  <c r="U990"/>
  <c r="V990"/>
  <c r="W990"/>
  <c r="X990"/>
  <c r="Y990"/>
  <c r="Z990"/>
  <c r="AA990"/>
  <c r="AB990"/>
  <c r="U991"/>
  <c r="V991"/>
  <c r="W991"/>
  <c r="X991"/>
  <c r="Y991"/>
  <c r="Z991"/>
  <c r="AA991"/>
  <c r="AB991"/>
  <c r="U992"/>
  <c r="V992"/>
  <c r="W992"/>
  <c r="X992"/>
  <c r="Y992"/>
  <c r="Z992"/>
  <c r="AA992"/>
  <c r="AB992"/>
  <c r="U993"/>
  <c r="V993"/>
  <c r="W993"/>
  <c r="X993"/>
  <c r="Y993"/>
  <c r="Z993"/>
  <c r="AA993"/>
  <c r="AB993"/>
  <c r="U994"/>
  <c r="V994"/>
  <c r="W994"/>
  <c r="X994"/>
  <c r="Y994"/>
  <c r="Z994"/>
  <c r="AA994"/>
  <c r="AB994"/>
  <c r="U995"/>
  <c r="V995"/>
  <c r="W995"/>
  <c r="X995"/>
  <c r="Y995"/>
  <c r="Z995"/>
  <c r="AA995"/>
  <c r="AB995"/>
  <c r="U996"/>
  <c r="V996"/>
  <c r="W996"/>
  <c r="X996"/>
  <c r="Y996"/>
  <c r="Z996"/>
  <c r="AA996"/>
  <c r="AB996"/>
  <c r="U997"/>
  <c r="V997"/>
  <c r="W997"/>
  <c r="X997"/>
  <c r="Y997"/>
  <c r="Z997"/>
  <c r="AA997"/>
  <c r="AB997"/>
  <c r="U998"/>
  <c r="V998"/>
  <c r="W998"/>
  <c r="X998"/>
  <c r="Y998"/>
  <c r="Z998"/>
  <c r="AA998"/>
  <c r="AB998"/>
  <c r="U999"/>
  <c r="V999"/>
  <c r="W999"/>
  <c r="X999"/>
  <c r="Y999"/>
  <c r="Z999"/>
  <c r="AA999"/>
  <c r="AB999"/>
  <c r="U1000"/>
  <c r="V1000"/>
  <c r="W1000"/>
  <c r="X1000"/>
  <c r="Y1000"/>
  <c r="Z1000"/>
  <c r="AA1000"/>
  <c r="AB1000"/>
  <c r="U1001"/>
  <c r="V1001"/>
  <c r="W1001"/>
  <c r="X1001"/>
  <c r="Y1001"/>
  <c r="Z1001"/>
  <c r="AA1001"/>
  <c r="AB1001"/>
  <c r="U1002"/>
  <c r="V1002"/>
  <c r="W1002"/>
  <c r="X1002"/>
  <c r="Y1002"/>
  <c r="Z1002"/>
  <c r="AA1002"/>
  <c r="AB1002"/>
  <c r="U1003"/>
  <c r="V1003"/>
  <c r="W1003"/>
  <c r="X1003"/>
  <c r="Y1003"/>
  <c r="Z1003"/>
  <c r="AA1003"/>
  <c r="AB1003"/>
  <c r="U1004"/>
  <c r="V1004"/>
  <c r="W1004"/>
  <c r="X1004"/>
  <c r="Y1004"/>
  <c r="Z1004"/>
  <c r="AA1004"/>
  <c r="AB1004"/>
  <c r="U1005"/>
  <c r="V1005"/>
  <c r="W1005"/>
  <c r="X1005"/>
  <c r="Y1005"/>
  <c r="Z1005"/>
  <c r="AA1005"/>
  <c r="AB1005"/>
  <c r="U1006"/>
  <c r="V1006"/>
  <c r="W1006"/>
  <c r="X1006"/>
  <c r="Y1006"/>
  <c r="Z1006"/>
  <c r="AA1006"/>
  <c r="AB1006"/>
  <c r="U1007"/>
  <c r="V1007"/>
  <c r="W1007"/>
  <c r="X1007"/>
  <c r="Y1007"/>
  <c r="Z1007"/>
  <c r="AA1007"/>
  <c r="AB1007"/>
  <c r="U1008"/>
  <c r="V1008"/>
  <c r="W1008"/>
  <c r="X1008"/>
  <c r="Y1008"/>
  <c r="Z1008"/>
  <c r="AA1008"/>
  <c r="AB1008"/>
  <c r="U1009"/>
  <c r="V1009"/>
  <c r="W1009"/>
  <c r="X1009"/>
  <c r="Y1009"/>
  <c r="Z1009"/>
  <c r="AA1009"/>
  <c r="AB1009"/>
  <c r="U1010"/>
  <c r="V1010"/>
  <c r="W1010"/>
  <c r="X1010"/>
  <c r="Y1010"/>
  <c r="Z1010"/>
  <c r="AA1010"/>
  <c r="AB1010"/>
  <c r="U1011"/>
  <c r="V1011"/>
  <c r="W1011"/>
  <c r="X1011"/>
  <c r="Y1011"/>
  <c r="Z1011"/>
  <c r="AA1011"/>
  <c r="AB1011"/>
  <c r="U1012"/>
  <c r="V1012"/>
  <c r="W1012"/>
  <c r="X1012"/>
  <c r="Y1012"/>
  <c r="Z1012"/>
  <c r="AA1012"/>
  <c r="AB1012"/>
  <c r="U1013"/>
  <c r="V1013"/>
  <c r="W1013"/>
  <c r="X1013"/>
  <c r="Y1013"/>
  <c r="Z1013"/>
  <c r="AA1013"/>
  <c r="AB1013"/>
  <c r="U1014"/>
  <c r="V1014"/>
  <c r="W1014"/>
  <c r="X1014"/>
  <c r="Y1014"/>
  <c r="Z1014"/>
  <c r="AA1014"/>
  <c r="AB1014"/>
  <c r="U1015"/>
  <c r="V1015"/>
  <c r="W1015"/>
  <c r="X1015"/>
  <c r="Y1015"/>
  <c r="Z1015"/>
  <c r="AA1015"/>
  <c r="AB1015"/>
  <c r="U1016"/>
  <c r="V1016"/>
  <c r="W1016"/>
  <c r="X1016"/>
  <c r="Y1016"/>
  <c r="Z1016"/>
  <c r="AA1016"/>
  <c r="AB1016"/>
  <c r="U1017"/>
  <c r="V1017"/>
  <c r="W1017"/>
  <c r="X1017"/>
  <c r="Y1017"/>
  <c r="Z1017"/>
  <c r="AA1017"/>
  <c r="AB1017"/>
  <c r="U1018"/>
  <c r="V1018"/>
  <c r="W1018"/>
  <c r="X1018"/>
  <c r="Y1018"/>
  <c r="Z1018"/>
  <c r="AA1018"/>
  <c r="AB1018"/>
  <c r="U1019"/>
  <c r="V1019"/>
  <c r="W1019"/>
  <c r="X1019"/>
  <c r="Y1019"/>
  <c r="Z1019"/>
  <c r="AA1019"/>
  <c r="AB1019"/>
  <c r="U1020"/>
  <c r="V1020"/>
  <c r="W1020"/>
  <c r="X1020"/>
  <c r="Y1020"/>
  <c r="Z1020"/>
  <c r="AA1020"/>
  <c r="AB1020"/>
  <c r="U1021"/>
  <c r="V1021"/>
  <c r="W1021"/>
  <c r="X1021"/>
  <c r="Y1021"/>
  <c r="Z1021"/>
  <c r="AA1021"/>
  <c r="AB1021"/>
  <c r="U1022"/>
  <c r="V1022"/>
  <c r="W1022"/>
  <c r="X1022"/>
  <c r="Y1022"/>
  <c r="Z1022"/>
  <c r="AA1022"/>
  <c r="AB1022"/>
  <c r="U1023"/>
  <c r="V1023"/>
  <c r="W1023"/>
  <c r="X1023"/>
  <c r="Y1023"/>
  <c r="Z1023"/>
  <c r="AA1023"/>
  <c r="AB1023"/>
  <c r="U1024"/>
  <c r="V1024"/>
  <c r="W1024"/>
  <c r="X1024"/>
  <c r="Y1024"/>
  <c r="Z1024"/>
  <c r="AA1024"/>
  <c r="AB1024"/>
  <c r="U1025"/>
  <c r="V1025"/>
  <c r="W1025"/>
  <c r="X1025"/>
  <c r="Y1025"/>
  <c r="Z1025"/>
  <c r="AA1025"/>
  <c r="AB1025"/>
  <c r="U1026"/>
  <c r="V1026"/>
  <c r="W1026"/>
  <c r="X1026"/>
  <c r="Y1026"/>
  <c r="Z1026"/>
  <c r="AA1026"/>
  <c r="AB1026"/>
  <c r="U1027"/>
  <c r="V1027"/>
  <c r="W1027"/>
  <c r="X1027"/>
  <c r="Y1027"/>
  <c r="Z1027"/>
  <c r="AA1027"/>
  <c r="AB1027"/>
  <c r="U1028"/>
  <c r="V1028"/>
  <c r="W1028"/>
  <c r="X1028"/>
  <c r="Y1028"/>
  <c r="Z1028"/>
  <c r="AA1028"/>
  <c r="AB1028"/>
  <c r="U1029"/>
  <c r="V1029"/>
  <c r="W1029"/>
  <c r="X1029"/>
  <c r="Y1029"/>
  <c r="Z1029"/>
  <c r="AA1029"/>
  <c r="AB1029"/>
  <c r="U1030"/>
  <c r="V1030"/>
  <c r="W1030"/>
  <c r="X1030"/>
  <c r="Y1030"/>
  <c r="Z1030"/>
  <c r="AA1030"/>
  <c r="AB1030"/>
  <c r="U1031"/>
  <c r="V1031"/>
  <c r="W1031"/>
  <c r="X1031"/>
  <c r="Y1031"/>
  <c r="Z1031"/>
  <c r="AA1031"/>
  <c r="AB1031"/>
  <c r="U1032"/>
  <c r="V1032"/>
  <c r="W1032"/>
  <c r="X1032"/>
  <c r="Y1032"/>
  <c r="Z1032"/>
  <c r="AA1032"/>
  <c r="AB1032"/>
  <c r="U1033"/>
  <c r="V1033"/>
  <c r="W1033"/>
  <c r="X1033"/>
  <c r="Y1033"/>
  <c r="Z1033"/>
  <c r="AA1033"/>
  <c r="AB1033"/>
  <c r="U1034"/>
  <c r="V1034"/>
  <c r="W1034"/>
  <c r="X1034"/>
  <c r="Y1034"/>
  <c r="Z1034"/>
  <c r="AA1034"/>
  <c r="AB1034"/>
  <c r="U1035"/>
  <c r="V1035"/>
  <c r="W1035"/>
  <c r="X1035"/>
  <c r="Y1035"/>
  <c r="Z1035"/>
  <c r="AA1035"/>
  <c r="AB1035"/>
  <c r="U1036"/>
  <c r="V1036"/>
  <c r="W1036"/>
  <c r="X1036"/>
  <c r="Y1036"/>
  <c r="Z1036"/>
  <c r="AA1036"/>
  <c r="AB1036"/>
  <c r="U1037"/>
  <c r="V1037"/>
  <c r="W1037"/>
  <c r="X1037"/>
  <c r="Y1037"/>
  <c r="Z1037"/>
  <c r="AA1037"/>
  <c r="AB1037"/>
  <c r="U1038"/>
  <c r="V1038"/>
  <c r="W1038"/>
  <c r="X1038"/>
  <c r="Y1038"/>
  <c r="Z1038"/>
  <c r="AA1038"/>
  <c r="AB1038"/>
  <c r="U1039"/>
  <c r="V1039"/>
  <c r="W1039"/>
  <c r="X1039"/>
  <c r="Y1039"/>
  <c r="Z1039"/>
  <c r="AA1039"/>
  <c r="AB1039"/>
  <c r="U1040"/>
  <c r="V1040"/>
  <c r="W1040"/>
  <c r="X1040"/>
  <c r="Y1040"/>
  <c r="Z1040"/>
  <c r="AA1040"/>
  <c r="AB1040"/>
  <c r="U1041"/>
  <c r="V1041"/>
  <c r="W1041"/>
  <c r="X1041"/>
  <c r="Y1041"/>
  <c r="Z1041"/>
  <c r="AA1041"/>
  <c r="AB1041"/>
  <c r="U1042"/>
  <c r="V1042"/>
  <c r="W1042"/>
  <c r="X1042"/>
  <c r="Y1042"/>
  <c r="Z1042"/>
  <c r="AA1042"/>
  <c r="AB1042"/>
  <c r="U1043"/>
  <c r="V1043"/>
  <c r="W1043"/>
  <c r="X1043"/>
  <c r="Y1043"/>
  <c r="Z1043"/>
  <c r="AA1043"/>
  <c r="AB1043"/>
  <c r="U1044"/>
  <c r="V1044"/>
  <c r="W1044"/>
  <c r="X1044"/>
  <c r="Y1044"/>
  <c r="Z1044"/>
  <c r="AA1044"/>
  <c r="AB1044"/>
  <c r="U1045"/>
  <c r="V1045"/>
  <c r="W1045"/>
  <c r="X1045"/>
  <c r="Y1045"/>
  <c r="Z1045"/>
  <c r="AA1045"/>
  <c r="AB1045"/>
  <c r="U1046"/>
  <c r="V1046"/>
  <c r="W1046"/>
  <c r="X1046"/>
  <c r="Y1046"/>
  <c r="Z1046"/>
  <c r="AA1046"/>
  <c r="AB1046"/>
  <c r="U1047"/>
  <c r="V1047"/>
  <c r="W1047"/>
  <c r="X1047"/>
  <c r="Y1047"/>
  <c r="Z1047"/>
  <c r="AA1047"/>
  <c r="AB1047"/>
  <c r="U1048"/>
  <c r="V1048"/>
  <c r="W1048"/>
  <c r="X1048"/>
  <c r="Y1048"/>
  <c r="Z1048"/>
  <c r="AA1048"/>
  <c r="AB1048"/>
  <c r="U1049"/>
  <c r="V1049"/>
  <c r="W1049"/>
  <c r="X1049"/>
  <c r="Y1049"/>
  <c r="Z1049"/>
  <c r="AA1049"/>
  <c r="AB1049"/>
  <c r="U1050"/>
  <c r="V1050"/>
  <c r="W1050"/>
  <c r="X1050"/>
  <c r="Y1050"/>
  <c r="Z1050"/>
  <c r="AA1050"/>
  <c r="AB1050"/>
  <c r="U1051"/>
  <c r="V1051"/>
  <c r="W1051"/>
  <c r="X1051"/>
  <c r="Y1051"/>
  <c r="Z1051"/>
  <c r="AA1051"/>
  <c r="AB1051"/>
  <c r="U1052"/>
  <c r="V1052"/>
  <c r="W1052"/>
  <c r="X1052"/>
  <c r="Y1052"/>
  <c r="Z1052"/>
  <c r="AA1052"/>
  <c r="AB1052"/>
  <c r="U1053"/>
  <c r="V1053"/>
  <c r="W1053"/>
  <c r="X1053"/>
  <c r="Y1053"/>
  <c r="Z1053"/>
  <c r="AA1053"/>
  <c r="AB1053"/>
  <c r="U1054"/>
  <c r="V1054"/>
  <c r="W1054"/>
  <c r="X1054"/>
  <c r="Y1054"/>
  <c r="Z1054"/>
  <c r="AA1054"/>
  <c r="AB1054"/>
  <c r="U1055"/>
  <c r="V1055"/>
  <c r="W1055"/>
  <c r="X1055"/>
  <c r="Y1055"/>
  <c r="Z1055"/>
  <c r="AA1055"/>
  <c r="AB1055"/>
  <c r="U1056"/>
  <c r="V1056"/>
  <c r="W1056"/>
  <c r="X1056"/>
  <c r="Y1056"/>
  <c r="Z1056"/>
  <c r="AA1056"/>
  <c r="AB1056"/>
  <c r="U1057"/>
  <c r="V1057"/>
  <c r="W1057"/>
  <c r="X1057"/>
  <c r="Y1057"/>
  <c r="Z1057"/>
  <c r="AA1057"/>
  <c r="AB1057"/>
  <c r="U1058"/>
  <c r="V1058"/>
  <c r="W1058"/>
  <c r="X1058"/>
  <c r="Y1058"/>
  <c r="Z1058"/>
  <c r="AA1058"/>
  <c r="AB1058"/>
  <c r="U1059"/>
  <c r="V1059"/>
  <c r="W1059"/>
  <c r="X1059"/>
  <c r="Y1059"/>
  <c r="Z1059"/>
  <c r="AA1059"/>
  <c r="AB1059"/>
  <c r="U1060"/>
  <c r="V1060"/>
  <c r="W1060"/>
  <c r="X1060"/>
  <c r="Y1060"/>
  <c r="Z1060"/>
  <c r="AA1060"/>
  <c r="AB1060"/>
  <c r="U1061"/>
  <c r="V1061"/>
  <c r="W1061"/>
  <c r="X1061"/>
  <c r="Y1061"/>
  <c r="Z1061"/>
  <c r="AA1061"/>
  <c r="AB1061"/>
  <c r="U1062"/>
  <c r="V1062"/>
  <c r="W1062"/>
  <c r="X1062"/>
  <c r="Y1062"/>
  <c r="Z1062"/>
  <c r="AA1062"/>
  <c r="AB1062"/>
  <c r="U1063"/>
  <c r="V1063"/>
  <c r="W1063"/>
  <c r="X1063"/>
  <c r="Y1063"/>
  <c r="Z1063"/>
  <c r="AA1063"/>
  <c r="AB1063"/>
  <c r="U1064"/>
  <c r="V1064"/>
  <c r="W1064"/>
  <c r="X1064"/>
  <c r="Y1064"/>
  <c r="Z1064"/>
  <c r="AA1064"/>
  <c r="AB1064"/>
  <c r="U1065"/>
  <c r="V1065"/>
  <c r="W1065"/>
  <c r="X1065"/>
  <c r="Y1065"/>
  <c r="Z1065"/>
  <c r="AA1065"/>
  <c r="AB1065"/>
  <c r="U1066"/>
  <c r="V1066"/>
  <c r="W1066"/>
  <c r="X1066"/>
  <c r="Y1066"/>
  <c r="Z1066"/>
  <c r="AA1066"/>
  <c r="AB1066"/>
  <c r="U1067"/>
  <c r="V1067"/>
  <c r="W1067"/>
  <c r="X1067"/>
  <c r="Y1067"/>
  <c r="Z1067"/>
  <c r="AA1067"/>
  <c r="AB1067"/>
  <c r="U1068"/>
  <c r="V1068"/>
  <c r="W1068"/>
  <c r="X1068"/>
  <c r="Y1068"/>
  <c r="Z1068"/>
  <c r="AA1068"/>
  <c r="AB1068"/>
  <c r="U1069"/>
  <c r="V1069"/>
  <c r="W1069"/>
  <c r="X1069"/>
  <c r="Y1069"/>
  <c r="Z1069"/>
  <c r="AA1069"/>
  <c r="AB1069"/>
  <c r="U1070"/>
  <c r="V1070"/>
  <c r="W1070"/>
  <c r="X1070"/>
  <c r="Y1070"/>
  <c r="Z1070"/>
  <c r="AA1070"/>
  <c r="AB1070"/>
  <c r="U1071"/>
  <c r="V1071"/>
  <c r="W1071"/>
  <c r="X1071"/>
  <c r="Y1071"/>
  <c r="Z1071"/>
  <c r="AA1071"/>
  <c r="AB1071"/>
  <c r="U1072"/>
  <c r="V1072"/>
  <c r="W1072"/>
  <c r="X1072"/>
  <c r="Y1072"/>
  <c r="Z1072"/>
  <c r="AA1072"/>
  <c r="AB1072"/>
  <c r="U1073"/>
  <c r="V1073"/>
  <c r="W1073"/>
  <c r="X1073"/>
  <c r="Y1073"/>
  <c r="Z1073"/>
  <c r="AA1073"/>
  <c r="AB1073"/>
  <c r="U1074"/>
  <c r="V1074"/>
  <c r="W1074"/>
  <c r="X1074"/>
  <c r="Y1074"/>
  <c r="Z1074"/>
  <c r="AA1074"/>
  <c r="AB1074"/>
  <c r="T6"/>
  <c r="T7"/>
  <c r="C4" i="4" s="1"/>
  <c r="T8" i="2"/>
  <c r="C5" i="4" s="1"/>
  <c r="T9" i="2"/>
  <c r="T10"/>
  <c r="T11"/>
  <c r="C8" i="4" s="1"/>
  <c r="T12" i="2"/>
  <c r="T13"/>
  <c r="T14"/>
  <c r="T15"/>
  <c r="C12" i="4" s="1"/>
  <c r="T16" i="2"/>
  <c r="C13" i="4" s="1"/>
  <c r="T17" i="2"/>
  <c r="T18"/>
  <c r="T19"/>
  <c r="C16" i="4" s="1"/>
  <c r="T20" i="2"/>
  <c r="T21"/>
  <c r="T22"/>
  <c r="T23"/>
  <c r="C20" i="4" s="1"/>
  <c r="T24" i="2"/>
  <c r="C21" i="4" s="1"/>
  <c r="T25" i="2"/>
  <c r="T26"/>
  <c r="T27"/>
  <c r="C24" i="4" s="1"/>
  <c r="T28" i="2"/>
  <c r="T29"/>
  <c r="T30"/>
  <c r="T31"/>
  <c r="C28" i="4" s="1"/>
  <c r="T32" i="2"/>
  <c r="C29" i="4" s="1"/>
  <c r="T33" i="2"/>
  <c r="T34"/>
  <c r="T35"/>
  <c r="C32" i="4" s="1"/>
  <c r="T36" i="2"/>
  <c r="T37"/>
  <c r="T38"/>
  <c r="T39"/>
  <c r="C36" i="4" s="1"/>
  <c r="T40" i="2"/>
  <c r="C37" i="4" s="1"/>
  <c r="T41" i="2"/>
  <c r="T42"/>
  <c r="T43"/>
  <c r="C40" i="4" s="1"/>
  <c r="T44" i="2"/>
  <c r="T45"/>
  <c r="T46"/>
  <c r="T47"/>
  <c r="C44" i="4" s="1"/>
  <c r="T48" i="2"/>
  <c r="C45" i="4" s="1"/>
  <c r="T49" i="2"/>
  <c r="T50"/>
  <c r="T51"/>
  <c r="C48" i="4" s="1"/>
  <c r="T52" i="2"/>
  <c r="T53"/>
  <c r="T54"/>
  <c r="T55"/>
  <c r="C52" i="4" s="1"/>
  <c r="T56" i="2"/>
  <c r="C53" i="4" s="1"/>
  <c r="T57" i="2"/>
  <c r="T58"/>
  <c r="T59"/>
  <c r="C56" i="4" s="1"/>
  <c r="T60" i="2"/>
  <c r="T61"/>
  <c r="T62"/>
  <c r="T63"/>
  <c r="C60" i="4" s="1"/>
  <c r="T64" i="2"/>
  <c r="C61" i="4" s="1"/>
  <c r="T65" i="2"/>
  <c r="T66"/>
  <c r="T67"/>
  <c r="C64" i="4" s="1"/>
  <c r="T68" i="2"/>
  <c r="T69"/>
  <c r="T70"/>
  <c r="T71"/>
  <c r="C68" i="4" s="1"/>
  <c r="T72" i="2"/>
  <c r="C69" i="4" s="1"/>
  <c r="T73" i="2"/>
  <c r="T74"/>
  <c r="T75"/>
  <c r="C72" i="4" s="1"/>
  <c r="T76" i="2"/>
  <c r="T77"/>
  <c r="T78"/>
  <c r="T79"/>
  <c r="C76" i="4" s="1"/>
  <c r="T80" i="2"/>
  <c r="C77" i="4" s="1"/>
  <c r="T81" i="2"/>
  <c r="T82"/>
  <c r="T83"/>
  <c r="C80" i="4" s="1"/>
  <c r="T84" i="2"/>
  <c r="T85"/>
  <c r="T86"/>
  <c r="T87"/>
  <c r="C84" i="4" s="1"/>
  <c r="T88" i="2"/>
  <c r="C85" i="4" s="1"/>
  <c r="T89" i="2"/>
  <c r="T90"/>
  <c r="T91"/>
  <c r="C88" i="4" s="1"/>
  <c r="T92" i="2"/>
  <c r="T93"/>
  <c r="T94"/>
  <c r="T95"/>
  <c r="C92" i="4" s="1"/>
  <c r="T96" i="2"/>
  <c r="C93" i="4" s="1"/>
  <c r="T97" i="2"/>
  <c r="T98"/>
  <c r="T99"/>
  <c r="C96" i="4" s="1"/>
  <c r="T100" i="2"/>
  <c r="T101"/>
  <c r="T102"/>
  <c r="T103"/>
  <c r="C100" i="4" s="1"/>
  <c r="T104" i="2"/>
  <c r="C101" i="4" s="1"/>
  <c r="T105" i="2"/>
  <c r="T106"/>
  <c r="T107"/>
  <c r="C104" i="4" s="1"/>
  <c r="T108" i="2"/>
  <c r="T109"/>
  <c r="T110"/>
  <c r="T111"/>
  <c r="C108" i="4" s="1"/>
  <c r="T112" i="2"/>
  <c r="C109" i="4" s="1"/>
  <c r="T113" i="2"/>
  <c r="T114"/>
  <c r="T115"/>
  <c r="C112" i="4" s="1"/>
  <c r="T116" i="2"/>
  <c r="T117"/>
  <c r="T118"/>
  <c r="T119"/>
  <c r="C116" i="4" s="1"/>
  <c r="T120" i="2"/>
  <c r="C117" i="4" s="1"/>
  <c r="T121" i="2"/>
  <c r="T122"/>
  <c r="T123"/>
  <c r="C120" i="4" s="1"/>
  <c r="T124" i="2"/>
  <c r="T125"/>
  <c r="T126"/>
  <c r="T127"/>
  <c r="C124" i="4" s="1"/>
  <c r="T128" i="2"/>
  <c r="C125" i="4" s="1"/>
  <c r="T129" i="2"/>
  <c r="T130"/>
  <c r="T131"/>
  <c r="C128" i="4" s="1"/>
  <c r="T132" i="2"/>
  <c r="T133"/>
  <c r="T134"/>
  <c r="T135"/>
  <c r="C132" i="4" s="1"/>
  <c r="T136" i="2"/>
  <c r="C133" i="4" s="1"/>
  <c r="T137" i="2"/>
  <c r="T138"/>
  <c r="T139"/>
  <c r="C136" i="4" s="1"/>
  <c r="T140" i="2"/>
  <c r="T141"/>
  <c r="T142"/>
  <c r="T143"/>
  <c r="C140" i="4" s="1"/>
  <c r="T144" i="2"/>
  <c r="C141" i="4" s="1"/>
  <c r="T145" i="2"/>
  <c r="T146"/>
  <c r="T147"/>
  <c r="C144" i="4" s="1"/>
  <c r="T148" i="2"/>
  <c r="T149"/>
  <c r="T150"/>
  <c r="T151"/>
  <c r="C148" i="4" s="1"/>
  <c r="T152" i="2"/>
  <c r="C149" i="4" s="1"/>
  <c r="T153" i="2"/>
  <c r="T154"/>
  <c r="T155"/>
  <c r="C152" i="4" s="1"/>
  <c r="T156" i="2"/>
  <c r="T157"/>
  <c r="T158"/>
  <c r="T159"/>
  <c r="C156" i="4" s="1"/>
  <c r="T160" i="2"/>
  <c r="C157" i="4" s="1"/>
  <c r="T161" i="2"/>
  <c r="T162"/>
  <c r="T163"/>
  <c r="C160" i="4" s="1"/>
  <c r="T164" i="2"/>
  <c r="T165"/>
  <c r="T166"/>
  <c r="T167"/>
  <c r="C164" i="4" s="1"/>
  <c r="T168" i="2"/>
  <c r="C165" i="4" s="1"/>
  <c r="T169" i="2"/>
  <c r="T170"/>
  <c r="T171"/>
  <c r="C168" i="4" s="1"/>
  <c r="T172" i="2"/>
  <c r="T173"/>
  <c r="T174"/>
  <c r="T175"/>
  <c r="C172" i="4" s="1"/>
  <c r="T176" i="2"/>
  <c r="C173" i="4" s="1"/>
  <c r="T177" i="2"/>
  <c r="T178"/>
  <c r="T179"/>
  <c r="C176" i="4" s="1"/>
  <c r="T180" i="2"/>
  <c r="T181"/>
  <c r="T182"/>
  <c r="T183"/>
  <c r="C180" i="4" s="1"/>
  <c r="T184" i="2"/>
  <c r="C181" i="4" s="1"/>
  <c r="T185" i="2"/>
  <c r="T186"/>
  <c r="T187"/>
  <c r="C184" i="4" s="1"/>
  <c r="T188" i="2"/>
  <c r="T189"/>
  <c r="T190"/>
  <c r="T191"/>
  <c r="C188" i="4" s="1"/>
  <c r="T192" i="2"/>
  <c r="C189" i="4" s="1"/>
  <c r="T193" i="2"/>
  <c r="T194"/>
  <c r="T195"/>
  <c r="C192" i="4" s="1"/>
  <c r="T196" i="2"/>
  <c r="T197"/>
  <c r="T198"/>
  <c r="T199"/>
  <c r="C196" i="4" s="1"/>
  <c r="T200" i="2"/>
  <c r="C197" i="4" s="1"/>
  <c r="T201" i="2"/>
  <c r="T202"/>
  <c r="T203"/>
  <c r="C200" i="4" s="1"/>
  <c r="T204" i="2"/>
  <c r="T205"/>
  <c r="T206"/>
  <c r="T207"/>
  <c r="C204" i="4" s="1"/>
  <c r="T208" i="2"/>
  <c r="C205" i="4" s="1"/>
  <c r="T209" i="2"/>
  <c r="T210"/>
  <c r="T211"/>
  <c r="C208" i="4" s="1"/>
  <c r="T212" i="2"/>
  <c r="T213"/>
  <c r="T214"/>
  <c r="T215"/>
  <c r="C212" i="4" s="1"/>
  <c r="T216" i="2"/>
  <c r="C213" i="4" s="1"/>
  <c r="T217" i="2"/>
  <c r="T218"/>
  <c r="T219"/>
  <c r="C216" i="4" s="1"/>
  <c r="T220" i="2"/>
  <c r="T221"/>
  <c r="T222"/>
  <c r="T223"/>
  <c r="C220" i="4" s="1"/>
  <c r="T224" i="2"/>
  <c r="C221" i="4" s="1"/>
  <c r="T225" i="2"/>
  <c r="T226"/>
  <c r="T227"/>
  <c r="C224" i="4" s="1"/>
  <c r="T228" i="2"/>
  <c r="T229"/>
  <c r="T230"/>
  <c r="T231"/>
  <c r="C228" i="4" s="1"/>
  <c r="T232" i="2"/>
  <c r="C229" i="4" s="1"/>
  <c r="T233" i="2"/>
  <c r="T234"/>
  <c r="T235"/>
  <c r="C232" i="4" s="1"/>
  <c r="T236" i="2"/>
  <c r="T237"/>
  <c r="T238"/>
  <c r="T239"/>
  <c r="C236" i="4" s="1"/>
  <c r="T240" i="2"/>
  <c r="C237" i="4" s="1"/>
  <c r="T241" i="2"/>
  <c r="T242"/>
  <c r="T243"/>
  <c r="C240" i="4" s="1"/>
  <c r="T244" i="2"/>
  <c r="T245"/>
  <c r="T246"/>
  <c r="T247"/>
  <c r="C244" i="4" s="1"/>
  <c r="T248" i="2"/>
  <c r="C245" i="4" s="1"/>
  <c r="T249" i="2"/>
  <c r="T250"/>
  <c r="T251"/>
  <c r="C248" i="4" s="1"/>
  <c r="T252" i="2"/>
  <c r="T253"/>
  <c r="T254"/>
  <c r="T255"/>
  <c r="C252" i="4" s="1"/>
  <c r="T256" i="2"/>
  <c r="C253" i="4" s="1"/>
  <c r="T257" i="2"/>
  <c r="T258"/>
  <c r="T259"/>
  <c r="C256" i="4" s="1"/>
  <c r="T260" i="2"/>
  <c r="T261"/>
  <c r="T262"/>
  <c r="T263"/>
  <c r="C260" i="4" s="1"/>
  <c r="T264" i="2"/>
  <c r="C261" i="4" s="1"/>
  <c r="T265" i="2"/>
  <c r="T266"/>
  <c r="T267"/>
  <c r="C264" i="4" s="1"/>
  <c r="T268" i="2"/>
  <c r="T269"/>
  <c r="T270"/>
  <c r="T271"/>
  <c r="C268" i="4" s="1"/>
  <c r="T272" i="2"/>
  <c r="C269" i="4" s="1"/>
  <c r="T273" i="2"/>
  <c r="T274"/>
  <c r="T275"/>
  <c r="C272" i="4" s="1"/>
  <c r="T276" i="2"/>
  <c r="T277"/>
  <c r="T278"/>
  <c r="T279"/>
  <c r="C276" i="4" s="1"/>
  <c r="T280" i="2"/>
  <c r="C277" i="4" s="1"/>
  <c r="T281" i="2"/>
  <c r="T282"/>
  <c r="T283"/>
  <c r="C280" i="4" s="1"/>
  <c r="T284" i="2"/>
  <c r="T285"/>
  <c r="T286"/>
  <c r="T287"/>
  <c r="C284" i="4" s="1"/>
  <c r="T288" i="2"/>
  <c r="C285" i="4" s="1"/>
  <c r="T289" i="2"/>
  <c r="T290"/>
  <c r="T291"/>
  <c r="C288" i="4" s="1"/>
  <c r="T292" i="2"/>
  <c r="T293"/>
  <c r="T294"/>
  <c r="T295"/>
  <c r="C292" i="4" s="1"/>
  <c r="T296" i="2"/>
  <c r="C293" i="4" s="1"/>
  <c r="T297" i="2"/>
  <c r="T298"/>
  <c r="T299"/>
  <c r="C296" i="4" s="1"/>
  <c r="T300" i="2"/>
  <c r="T301"/>
  <c r="T302"/>
  <c r="T303"/>
  <c r="C300" i="4" s="1"/>
  <c r="T304" i="2"/>
  <c r="C301" i="4" s="1"/>
  <c r="T305" i="2"/>
  <c r="T306"/>
  <c r="T307"/>
  <c r="C304" i="4" s="1"/>
  <c r="T308" i="2"/>
  <c r="T309"/>
  <c r="T310"/>
  <c r="T311"/>
  <c r="C308" i="4" s="1"/>
  <c r="T312" i="2"/>
  <c r="C309" i="4" s="1"/>
  <c r="T313" i="2"/>
  <c r="T314"/>
  <c r="T315"/>
  <c r="C312" i="4" s="1"/>
  <c r="T316" i="2"/>
  <c r="T317"/>
  <c r="T318"/>
  <c r="T319"/>
  <c r="C316" i="4" s="1"/>
  <c r="T320" i="2"/>
  <c r="C317" i="4" s="1"/>
  <c r="T321" i="2"/>
  <c r="T322"/>
  <c r="T323"/>
  <c r="C320" i="4" s="1"/>
  <c r="T324" i="2"/>
  <c r="T325"/>
  <c r="T326"/>
  <c r="T327"/>
  <c r="C324" i="4" s="1"/>
  <c r="T328" i="2"/>
  <c r="C325" i="4" s="1"/>
  <c r="T329" i="2"/>
  <c r="T330"/>
  <c r="T331"/>
  <c r="C328" i="4" s="1"/>
  <c r="T332" i="2"/>
  <c r="T333"/>
  <c r="T334"/>
  <c r="T335"/>
  <c r="C332" i="4" s="1"/>
  <c r="T336" i="2"/>
  <c r="C333" i="4" s="1"/>
  <c r="T337" i="2"/>
  <c r="T338"/>
  <c r="T339"/>
  <c r="C336" i="4" s="1"/>
  <c r="T340" i="2"/>
  <c r="T341"/>
  <c r="T342"/>
  <c r="T343"/>
  <c r="C340" i="4" s="1"/>
  <c r="T344" i="2"/>
  <c r="C341" i="4" s="1"/>
  <c r="T345" i="2"/>
  <c r="T346"/>
  <c r="T347"/>
  <c r="C344" i="4" s="1"/>
  <c r="T348" i="2"/>
  <c r="T349"/>
  <c r="T350"/>
  <c r="T351"/>
  <c r="C348" i="4" s="1"/>
  <c r="T352" i="2"/>
  <c r="C349" i="4" s="1"/>
  <c r="T353" i="2"/>
  <c r="T354"/>
  <c r="T355"/>
  <c r="C352" i="4" s="1"/>
  <c r="T356" i="2"/>
  <c r="T357"/>
  <c r="T358"/>
  <c r="T359"/>
  <c r="C356" i="4" s="1"/>
  <c r="T360" i="2"/>
  <c r="C357" i="4" s="1"/>
  <c r="T361" i="2"/>
  <c r="T362"/>
  <c r="T363"/>
  <c r="C360" i="4" s="1"/>
  <c r="T364" i="2"/>
  <c r="T365"/>
  <c r="T366"/>
  <c r="T367"/>
  <c r="C364" i="4" s="1"/>
  <c r="T368" i="2"/>
  <c r="C365" i="4" s="1"/>
  <c r="T369" i="2"/>
  <c r="T370"/>
  <c r="T371"/>
  <c r="C368" i="4" s="1"/>
  <c r="T372" i="2"/>
  <c r="C369" i="4" s="1"/>
  <c r="T373" i="2"/>
  <c r="T374"/>
  <c r="T375"/>
  <c r="C372" i="4" s="1"/>
  <c r="T376" i="2"/>
  <c r="C373" i="4" s="1"/>
  <c r="T377" i="2"/>
  <c r="T378"/>
  <c r="T379"/>
  <c r="C376" i="4" s="1"/>
  <c r="T380" i="2"/>
  <c r="C377" i="4" s="1"/>
  <c r="T381" i="2"/>
  <c r="T382"/>
  <c r="T383"/>
  <c r="C380" i="4" s="1"/>
  <c r="T384" i="2"/>
  <c r="T385"/>
  <c r="T386"/>
  <c r="T387"/>
  <c r="C384" i="4" s="1"/>
  <c r="T388" i="2"/>
  <c r="T389"/>
  <c r="T390"/>
  <c r="T391"/>
  <c r="T392"/>
  <c r="C389" i="4" s="1"/>
  <c r="T393" i="2"/>
  <c r="T394"/>
  <c r="T395"/>
  <c r="C392" i="4" s="1"/>
  <c r="T396" i="2"/>
  <c r="C393" i="4" s="1"/>
  <c r="T397" i="2"/>
  <c r="T398"/>
  <c r="T399"/>
  <c r="C396" i="4" s="1"/>
  <c r="T400" i="2"/>
  <c r="C397" i="4" s="1"/>
  <c r="T401" i="2"/>
  <c r="T402"/>
  <c r="T403"/>
  <c r="C400" i="4" s="1"/>
  <c r="T404" i="2"/>
  <c r="T405"/>
  <c r="T406"/>
  <c r="T407"/>
  <c r="C404" i="4" s="1"/>
  <c r="T408" i="2"/>
  <c r="C405" i="4" s="1"/>
  <c r="T409" i="2"/>
  <c r="T410"/>
  <c r="T411"/>
  <c r="C408" i="4" s="1"/>
  <c r="T412" i="2"/>
  <c r="T413"/>
  <c r="T414"/>
  <c r="T415"/>
  <c r="C412" i="4" s="1"/>
  <c r="T416" i="2"/>
  <c r="C413" i="4" s="1"/>
  <c r="T417" i="2"/>
  <c r="T418"/>
  <c r="T419"/>
  <c r="C416" i="4" s="1"/>
  <c r="T420" i="2"/>
  <c r="T421"/>
  <c r="T422"/>
  <c r="T423"/>
  <c r="C420" i="4" s="1"/>
  <c r="T424" i="2"/>
  <c r="C421" i="4" s="1"/>
  <c r="T425" i="2"/>
  <c r="T426"/>
  <c r="T427"/>
  <c r="C424" i="4" s="1"/>
  <c r="T428" i="2"/>
  <c r="T429"/>
  <c r="T430"/>
  <c r="T431"/>
  <c r="C428" i="4" s="1"/>
  <c r="T432" i="2"/>
  <c r="T433"/>
  <c r="T434"/>
  <c r="T435"/>
  <c r="T436"/>
  <c r="T437"/>
  <c r="T438"/>
  <c r="T439"/>
  <c r="T440"/>
  <c r="T441"/>
  <c r="T442"/>
  <c r="T443"/>
  <c r="T444"/>
  <c r="T445"/>
  <c r="T446"/>
  <c r="T447"/>
  <c r="C444" i="4" s="1"/>
  <c r="T448" i="2"/>
  <c r="T449"/>
  <c r="T450"/>
  <c r="T451"/>
  <c r="C448" i="4" s="1"/>
  <c r="T452" i="2"/>
  <c r="C449" i="4" s="1"/>
  <c r="T453" i="2"/>
  <c r="T454"/>
  <c r="T455"/>
  <c r="T456"/>
  <c r="C453" i="4" s="1"/>
  <c r="T457" i="2"/>
  <c r="T458"/>
  <c r="T459"/>
  <c r="C456" i="4" s="1"/>
  <c r="T460" i="2"/>
  <c r="T461"/>
  <c r="T462"/>
  <c r="T463"/>
  <c r="C460" i="4" s="1"/>
  <c r="T464" i="2"/>
  <c r="C461" i="4" s="1"/>
  <c r="T465" i="2"/>
  <c r="T466"/>
  <c r="T467"/>
  <c r="C464" i="4" s="1"/>
  <c r="T468" i="2"/>
  <c r="T469"/>
  <c r="T470"/>
  <c r="T471"/>
  <c r="C468" i="4" s="1"/>
  <c r="T472" i="2"/>
  <c r="C469" i="4" s="1"/>
  <c r="T473" i="2"/>
  <c r="T474"/>
  <c r="T475"/>
  <c r="C472" i="4" s="1"/>
  <c r="T476" i="2"/>
  <c r="T477"/>
  <c r="T478"/>
  <c r="T479"/>
  <c r="C476" i="4" s="1"/>
  <c r="T480" i="2"/>
  <c r="C477" i="4" s="1"/>
  <c r="T481" i="2"/>
  <c r="T482"/>
  <c r="T483"/>
  <c r="C480" i="4" s="1"/>
  <c r="T484" i="2"/>
  <c r="T485"/>
  <c r="T486"/>
  <c r="T487"/>
  <c r="C484" i="4" s="1"/>
  <c r="T488" i="2"/>
  <c r="C485" i="4" s="1"/>
  <c r="T489" i="2"/>
  <c r="T490"/>
  <c r="T491"/>
  <c r="C488" i="4" s="1"/>
  <c r="T492" i="2"/>
  <c r="T493"/>
  <c r="T494"/>
  <c r="T495"/>
  <c r="C492" i="4" s="1"/>
  <c r="T496" i="2"/>
  <c r="T497"/>
  <c r="T498"/>
  <c r="T499"/>
  <c r="C496" i="4" s="1"/>
  <c r="T500" i="2"/>
  <c r="T501"/>
  <c r="T502"/>
  <c r="T503"/>
  <c r="C500" i="4" s="1"/>
  <c r="T504" i="2"/>
  <c r="T505"/>
  <c r="T506"/>
  <c r="T507"/>
  <c r="C504" i="4" s="1"/>
  <c r="T508" i="2"/>
  <c r="T509"/>
  <c r="T510"/>
  <c r="T511"/>
  <c r="C508" i="4" s="1"/>
  <c r="T512" i="2"/>
  <c r="C509" i="4" s="1"/>
  <c r="T513" i="2"/>
  <c r="T514"/>
  <c r="T515"/>
  <c r="C512" i="4" s="1"/>
  <c r="T516" i="2"/>
  <c r="C513" i="4" s="1"/>
  <c r="T517" i="2"/>
  <c r="T518"/>
  <c r="T519"/>
  <c r="T520"/>
  <c r="T521"/>
  <c r="T522"/>
  <c r="T523"/>
  <c r="C520" i="4" s="1"/>
  <c r="T524" i="2"/>
  <c r="T525"/>
  <c r="T526"/>
  <c r="T527"/>
  <c r="T528"/>
  <c r="C525" i="4" s="1"/>
  <c r="T529" i="2"/>
  <c r="T530"/>
  <c r="T531"/>
  <c r="C528" i="4" s="1"/>
  <c r="T532" i="2"/>
  <c r="T533"/>
  <c r="T534"/>
  <c r="T535"/>
  <c r="C532" i="4" s="1"/>
  <c r="T536" i="2"/>
  <c r="C533" i="4" s="1"/>
  <c r="T537" i="2"/>
  <c r="T538"/>
  <c r="T539"/>
  <c r="C536" i="4" s="1"/>
  <c r="T540" i="2"/>
  <c r="T541"/>
  <c r="T542"/>
  <c r="T543"/>
  <c r="C540" i="4" s="1"/>
  <c r="T544" i="2"/>
  <c r="C541" i="4" s="1"/>
  <c r="T545" i="2"/>
  <c r="T546"/>
  <c r="T547"/>
  <c r="C544" i="4" s="1"/>
  <c r="T548" i="2"/>
  <c r="T549"/>
  <c r="T550"/>
  <c r="T551"/>
  <c r="C548" i="4" s="1"/>
  <c r="T552" i="2"/>
  <c r="C549" i="4" s="1"/>
  <c r="T553" i="2"/>
  <c r="T554"/>
  <c r="T555"/>
  <c r="C552" i="4" s="1"/>
  <c r="T556" i="2"/>
  <c r="T557"/>
  <c r="T558"/>
  <c r="T559"/>
  <c r="C556" i="4" s="1"/>
  <c r="T560" i="2"/>
  <c r="C557" i="4" s="1"/>
  <c r="T561" i="2"/>
  <c r="T562"/>
  <c r="T563"/>
  <c r="C560" i="4" s="1"/>
  <c r="T564" i="2"/>
  <c r="C561" i="4" s="1"/>
  <c r="T565" i="2"/>
  <c r="T566"/>
  <c r="T567"/>
  <c r="C564" i="4" s="1"/>
  <c r="T568" i="2"/>
  <c r="C565" i="4" s="1"/>
  <c r="T569" i="2"/>
  <c r="T570"/>
  <c r="T571"/>
  <c r="C568" i="4" s="1"/>
  <c r="T572" i="2"/>
  <c r="C569" i="4" s="1"/>
  <c r="T573" i="2"/>
  <c r="T574"/>
  <c r="T575"/>
  <c r="C572" i="4" s="1"/>
  <c r="T576" i="2"/>
  <c r="C573" i="4" s="1"/>
  <c r="T577" i="2"/>
  <c r="T578"/>
  <c r="T579"/>
  <c r="C576" i="4" s="1"/>
  <c r="T580" i="2"/>
  <c r="T581"/>
  <c r="T582"/>
  <c r="T583"/>
  <c r="T584"/>
  <c r="T585"/>
  <c r="T586"/>
  <c r="T587"/>
  <c r="C584" i="4" s="1"/>
  <c r="T588" i="2"/>
  <c r="C585" i="4" s="1"/>
  <c r="T589" i="2"/>
  <c r="T590"/>
  <c r="T591"/>
  <c r="C588" i="4" s="1"/>
  <c r="T592" i="2"/>
  <c r="C589" i="4" s="1"/>
  <c r="T593" i="2"/>
  <c r="T594"/>
  <c r="T595"/>
  <c r="C592" i="4" s="1"/>
  <c r="T596" i="2"/>
  <c r="T597"/>
  <c r="T598"/>
  <c r="T599"/>
  <c r="C596" i="4" s="1"/>
  <c r="T600" i="2"/>
  <c r="C597" i="4" s="1"/>
  <c r="T601" i="2"/>
  <c r="T602"/>
  <c r="T603"/>
  <c r="C600" i="4" s="1"/>
  <c r="T604" i="2"/>
  <c r="T605"/>
  <c r="T606"/>
  <c r="T607"/>
  <c r="T608"/>
  <c r="C605" i="4" s="1"/>
  <c r="T609" i="2"/>
  <c r="T610"/>
  <c r="T611"/>
  <c r="C608" i="4" s="1"/>
  <c r="T612" i="2"/>
  <c r="T613"/>
  <c r="T614"/>
  <c r="T615"/>
  <c r="C612" i="4" s="1"/>
  <c r="T616" i="2"/>
  <c r="C613" i="4" s="1"/>
  <c r="T617" i="2"/>
  <c r="T618"/>
  <c r="T619"/>
  <c r="T620"/>
  <c r="C617" i="4" s="1"/>
  <c r="T621" i="2"/>
  <c r="T622"/>
  <c r="T623"/>
  <c r="C620" i="4" s="1"/>
  <c r="T624" i="2"/>
  <c r="T625"/>
  <c r="T626"/>
  <c r="T627"/>
  <c r="C624" i="4" s="1"/>
  <c r="T628" i="2"/>
  <c r="C625" i="4" s="1"/>
  <c r="T629" i="2"/>
  <c r="T630"/>
  <c r="T631"/>
  <c r="C628" i="4" s="1"/>
  <c r="T632" i="2"/>
  <c r="T633"/>
  <c r="T634"/>
  <c r="T635"/>
  <c r="C632" i="4" s="1"/>
  <c r="T636" i="2"/>
  <c r="T637"/>
  <c r="T638"/>
  <c r="T639"/>
  <c r="C636" i="4" s="1"/>
  <c r="T640" i="2"/>
  <c r="C637" i="4" s="1"/>
  <c r="T641" i="2"/>
  <c r="T642"/>
  <c r="T643"/>
  <c r="T644"/>
  <c r="C641" i="4" s="1"/>
  <c r="T645" i="2"/>
  <c r="T646"/>
  <c r="T647"/>
  <c r="T648"/>
  <c r="T649"/>
  <c r="T650"/>
  <c r="T651"/>
  <c r="C648" i="4" s="1"/>
  <c r="T652" i="2"/>
  <c r="C649" i="4" s="1"/>
  <c r="T653" i="2"/>
  <c r="T654"/>
  <c r="T655"/>
  <c r="C652" i="4" s="1"/>
  <c r="T656" i="2"/>
  <c r="T657"/>
  <c r="T658"/>
  <c r="T659"/>
  <c r="C656" i="4" s="1"/>
  <c r="T660" i="2"/>
  <c r="T661"/>
  <c r="T662"/>
  <c r="T663"/>
  <c r="C660" i="4" s="1"/>
  <c r="T664" i="2"/>
  <c r="C661" i="4" s="1"/>
  <c r="T665" i="2"/>
  <c r="T666"/>
  <c r="T667"/>
  <c r="C664" i="4" s="1"/>
  <c r="T668" i="2"/>
  <c r="T669"/>
  <c r="T670"/>
  <c r="T671"/>
  <c r="T672"/>
  <c r="C669" i="4" s="1"/>
  <c r="T673" i="2"/>
  <c r="T674"/>
  <c r="T675"/>
  <c r="C672" i="4" s="1"/>
  <c r="T676" i="2"/>
  <c r="T677"/>
  <c r="T678"/>
  <c r="T679"/>
  <c r="C676" i="4" s="1"/>
  <c r="T680" i="2"/>
  <c r="C677" i="4" s="1"/>
  <c r="T681" i="2"/>
  <c r="T682"/>
  <c r="T683"/>
  <c r="T684"/>
  <c r="C681" i="4" s="1"/>
  <c r="T685" i="2"/>
  <c r="T686"/>
  <c r="T687"/>
  <c r="C684" i="4" s="1"/>
  <c r="T688" i="2"/>
  <c r="T689"/>
  <c r="T690"/>
  <c r="T691"/>
  <c r="C688" i="4" s="1"/>
  <c r="T692" i="2"/>
  <c r="C689" i="4" s="1"/>
  <c r="T693" i="2"/>
  <c r="T694"/>
  <c r="T695"/>
  <c r="C692" i="4" s="1"/>
  <c r="T696" i="2"/>
  <c r="T697"/>
  <c r="T698"/>
  <c r="T699"/>
  <c r="C696" i="4" s="1"/>
  <c r="T700" i="2"/>
  <c r="T701"/>
  <c r="T702"/>
  <c r="T703"/>
  <c r="C700" i="4" s="1"/>
  <c r="T704" i="2"/>
  <c r="C701" i="4" s="1"/>
  <c r="T705" i="2"/>
  <c r="T706"/>
  <c r="T707"/>
  <c r="T708"/>
  <c r="C705" i="4" s="1"/>
  <c r="T709" i="2"/>
  <c r="T710"/>
  <c r="T711"/>
  <c r="T712"/>
  <c r="T713"/>
  <c r="T714"/>
  <c r="T715"/>
  <c r="C712" i="4" s="1"/>
  <c r="T716" i="2"/>
  <c r="C713" i="4" s="1"/>
  <c r="T717" i="2"/>
  <c r="T718"/>
  <c r="T719"/>
  <c r="C716" i="4" s="1"/>
  <c r="T720" i="2"/>
  <c r="T721"/>
  <c r="T722"/>
  <c r="T723"/>
  <c r="C720" i="4" s="1"/>
  <c r="T724" i="2"/>
  <c r="T725"/>
  <c r="T726"/>
  <c r="T727"/>
  <c r="C724" i="4" s="1"/>
  <c r="T728" i="2"/>
  <c r="C725" i="4" s="1"/>
  <c r="T729" i="2"/>
  <c r="T730"/>
  <c r="T731"/>
  <c r="C728" i="4" s="1"/>
  <c r="T732" i="2"/>
  <c r="T733"/>
  <c r="T734"/>
  <c r="T735"/>
  <c r="T736"/>
  <c r="C733" i="4" s="1"/>
  <c r="T737" i="2"/>
  <c r="T738"/>
  <c r="T739"/>
  <c r="C736" i="4" s="1"/>
  <c r="T740" i="2"/>
  <c r="T741"/>
  <c r="T742"/>
  <c r="T743"/>
  <c r="C740" i="4" s="1"/>
  <c r="T744" i="2"/>
  <c r="C741" i="4" s="1"/>
  <c r="T745" i="2"/>
  <c r="T746"/>
  <c r="T747"/>
  <c r="T748"/>
  <c r="C745" i="4" s="1"/>
  <c r="T749" i="2"/>
  <c r="T750"/>
  <c r="T751"/>
  <c r="C748" i="4" s="1"/>
  <c r="T752" i="2"/>
  <c r="T753"/>
  <c r="T754"/>
  <c r="T755"/>
  <c r="C752" i="4" s="1"/>
  <c r="T756" i="2"/>
  <c r="C753" i="4" s="1"/>
  <c r="T757" i="2"/>
  <c r="T758"/>
  <c r="T759"/>
  <c r="C756" i="4" s="1"/>
  <c r="T760" i="2"/>
  <c r="T761"/>
  <c r="T762"/>
  <c r="T763"/>
  <c r="C760" i="4" s="1"/>
  <c r="T764" i="2"/>
  <c r="T765"/>
  <c r="T766"/>
  <c r="T767"/>
  <c r="C764" i="4" s="1"/>
  <c r="T768" i="2"/>
  <c r="C765" i="4" s="1"/>
  <c r="T769" i="2"/>
  <c r="T770"/>
  <c r="T771"/>
  <c r="T772"/>
  <c r="C769" i="4" s="1"/>
  <c r="T773" i="2"/>
  <c r="T774"/>
  <c r="T775"/>
  <c r="T776"/>
  <c r="T777"/>
  <c r="T778"/>
  <c r="T779"/>
  <c r="C776" i="4" s="1"/>
  <c r="T780" i="2"/>
  <c r="C777" i="4" s="1"/>
  <c r="T781" i="2"/>
  <c r="T782"/>
  <c r="T783"/>
  <c r="C780" i="4" s="1"/>
  <c r="T784" i="2"/>
  <c r="T785"/>
  <c r="T786"/>
  <c r="T787"/>
  <c r="C784" i="4" s="1"/>
  <c r="T788" i="2"/>
  <c r="T789"/>
  <c r="T790"/>
  <c r="T791"/>
  <c r="C788" i="4" s="1"/>
  <c r="T792" i="2"/>
  <c r="C789" i="4" s="1"/>
  <c r="T793" i="2"/>
  <c r="T794"/>
  <c r="T795"/>
  <c r="C792" i="4" s="1"/>
  <c r="T796" i="2"/>
  <c r="T797"/>
  <c r="T798"/>
  <c r="T799"/>
  <c r="T800"/>
  <c r="C797" i="4" s="1"/>
  <c r="T801" i="2"/>
  <c r="T802"/>
  <c r="T803"/>
  <c r="C800" i="4" s="1"/>
  <c r="T804" i="2"/>
  <c r="T805"/>
  <c r="T806"/>
  <c r="T807"/>
  <c r="C804" i="4" s="1"/>
  <c r="T808" i="2"/>
  <c r="C805" i="4" s="1"/>
  <c r="T809" i="2"/>
  <c r="T810"/>
  <c r="T811"/>
  <c r="T812"/>
  <c r="C809" i="4" s="1"/>
  <c r="T813" i="2"/>
  <c r="T814"/>
  <c r="T815"/>
  <c r="C812" i="4" s="1"/>
  <c r="T816" i="2"/>
  <c r="T817"/>
  <c r="T818"/>
  <c r="T819"/>
  <c r="C816" i="4" s="1"/>
  <c r="T820" i="2"/>
  <c r="C817" i="4" s="1"/>
  <c r="T821" i="2"/>
  <c r="T822"/>
  <c r="T823"/>
  <c r="C820" i="4" s="1"/>
  <c r="T824" i="2"/>
  <c r="T825"/>
  <c r="T826"/>
  <c r="T827"/>
  <c r="C824" i="4" s="1"/>
  <c r="T828" i="2"/>
  <c r="T829"/>
  <c r="T830"/>
  <c r="T831"/>
  <c r="C828" i="4" s="1"/>
  <c r="T832" i="2"/>
  <c r="C829" i="4" s="1"/>
  <c r="T833" i="2"/>
  <c r="T834"/>
  <c r="T835"/>
  <c r="T836"/>
  <c r="C833" i="4" s="1"/>
  <c r="T837" i="2"/>
  <c r="T838"/>
  <c r="T839"/>
  <c r="T840"/>
  <c r="T841"/>
  <c r="T842"/>
  <c r="T843"/>
  <c r="C840" i="4" s="1"/>
  <c r="T844" i="2"/>
  <c r="C841" i="4" s="1"/>
  <c r="T845" i="2"/>
  <c r="T846"/>
  <c r="T847"/>
  <c r="C844" i="4" s="1"/>
  <c r="T848" i="2"/>
  <c r="T849"/>
  <c r="T850"/>
  <c r="T851"/>
  <c r="C848" i="4" s="1"/>
  <c r="T852" i="2"/>
  <c r="T853"/>
  <c r="T854"/>
  <c r="T855"/>
  <c r="C852" i="4" s="1"/>
  <c r="T856" i="2"/>
  <c r="C853" i="4" s="1"/>
  <c r="T857" i="2"/>
  <c r="T858"/>
  <c r="T859"/>
  <c r="C856" i="4" s="1"/>
  <c r="T860" i="2"/>
  <c r="T861"/>
  <c r="T862"/>
  <c r="T863"/>
  <c r="T864"/>
  <c r="C861" i="4" s="1"/>
  <c r="T865" i="2"/>
  <c r="T866"/>
  <c r="T867"/>
  <c r="C864" i="4" s="1"/>
  <c r="T868" i="2"/>
  <c r="T869"/>
  <c r="T870"/>
  <c r="T871"/>
  <c r="C868" i="4" s="1"/>
  <c r="T872" i="2"/>
  <c r="C869" i="4" s="1"/>
  <c r="T873" i="2"/>
  <c r="T874"/>
  <c r="T875"/>
  <c r="T876"/>
  <c r="C873" i="4" s="1"/>
  <c r="T877" i="2"/>
  <c r="T878"/>
  <c r="T879"/>
  <c r="C876" i="4" s="1"/>
  <c r="T880" i="2"/>
  <c r="T881"/>
  <c r="T882"/>
  <c r="T883"/>
  <c r="C880" i="4" s="1"/>
  <c r="T884" i="2"/>
  <c r="C881" i="4" s="1"/>
  <c r="T885" i="2"/>
  <c r="T886"/>
  <c r="T887"/>
  <c r="C884" i="4" s="1"/>
  <c r="T888" i="2"/>
  <c r="T889"/>
  <c r="T890"/>
  <c r="T891"/>
  <c r="C888" i="4" s="1"/>
  <c r="T892" i="2"/>
  <c r="T893"/>
  <c r="T894"/>
  <c r="T895"/>
  <c r="C892" i="4" s="1"/>
  <c r="T896" i="2"/>
  <c r="C893" i="4" s="1"/>
  <c r="T897" i="2"/>
  <c r="T898"/>
  <c r="T899"/>
  <c r="T900"/>
  <c r="C897" i="4" s="1"/>
  <c r="T901" i="2"/>
  <c r="T902"/>
  <c r="T903"/>
  <c r="T904"/>
  <c r="T905"/>
  <c r="T906"/>
  <c r="T907"/>
  <c r="C904" i="4" s="1"/>
  <c r="T908" i="2"/>
  <c r="C905" i="4" s="1"/>
  <c r="T909" i="2"/>
  <c r="T910"/>
  <c r="T911"/>
  <c r="C908" i="4" s="1"/>
  <c r="T912" i="2"/>
  <c r="T913"/>
  <c r="T914"/>
  <c r="T915"/>
  <c r="C912" i="4" s="1"/>
  <c r="T916" i="2"/>
  <c r="T917"/>
  <c r="T918"/>
  <c r="T919"/>
  <c r="C916" i="4" s="1"/>
  <c r="T920" i="2"/>
  <c r="C917" i="4" s="1"/>
  <c r="T921" i="2"/>
  <c r="T922"/>
  <c r="T923"/>
  <c r="C920" i="4" s="1"/>
  <c r="T924" i="2"/>
  <c r="T925"/>
  <c r="T926"/>
  <c r="T927"/>
  <c r="T928"/>
  <c r="C925" i="4" s="1"/>
  <c r="T929" i="2"/>
  <c r="T930"/>
  <c r="T931"/>
  <c r="C928" i="4" s="1"/>
  <c r="T932" i="2"/>
  <c r="T933"/>
  <c r="T934"/>
  <c r="T935"/>
  <c r="C932" i="4" s="1"/>
  <c r="T936" i="2"/>
  <c r="C933" i="4" s="1"/>
  <c r="T937" i="2"/>
  <c r="T938"/>
  <c r="T939"/>
  <c r="T940"/>
  <c r="C937" i="4" s="1"/>
  <c r="T941" i="2"/>
  <c r="T942"/>
  <c r="T943"/>
  <c r="C940" i="4" s="1"/>
  <c r="T944" i="2"/>
  <c r="T945"/>
  <c r="T946"/>
  <c r="T947"/>
  <c r="C944" i="4" s="1"/>
  <c r="T948" i="2"/>
  <c r="C945" i="4" s="1"/>
  <c r="T949" i="2"/>
  <c r="T950"/>
  <c r="T951"/>
  <c r="C948" i="4" s="1"/>
  <c r="T952" i="2"/>
  <c r="T953"/>
  <c r="T954"/>
  <c r="T955"/>
  <c r="C952" i="4" s="1"/>
  <c r="T956" i="2"/>
  <c r="T957"/>
  <c r="T958"/>
  <c r="T959"/>
  <c r="C956" i="4" s="1"/>
  <c r="T960" i="2"/>
  <c r="C957" i="4" s="1"/>
  <c r="T961" i="2"/>
  <c r="T962"/>
  <c r="T963"/>
  <c r="T964"/>
  <c r="C961" i="4" s="1"/>
  <c r="T965" i="2"/>
  <c r="T966"/>
  <c r="T967"/>
  <c r="T968"/>
  <c r="T969"/>
  <c r="T970"/>
  <c r="T971"/>
  <c r="C968" i="4" s="1"/>
  <c r="T972" i="2"/>
  <c r="C969" i="4" s="1"/>
  <c r="T973" i="2"/>
  <c r="T974"/>
  <c r="T975"/>
  <c r="C972" i="4" s="1"/>
  <c r="T976" i="2"/>
  <c r="T977"/>
  <c r="T978"/>
  <c r="T979"/>
  <c r="C976" i="4" s="1"/>
  <c r="T980" i="2"/>
  <c r="T981"/>
  <c r="T982"/>
  <c r="T983"/>
  <c r="C980" i="4" s="1"/>
  <c r="T984" i="2"/>
  <c r="C981" i="4" s="1"/>
  <c r="T985" i="2"/>
  <c r="T986"/>
  <c r="T987"/>
  <c r="C984" i="4" s="1"/>
  <c r="T988" i="2"/>
  <c r="T989"/>
  <c r="T990"/>
  <c r="T991"/>
  <c r="T992"/>
  <c r="C989" i="4" s="1"/>
  <c r="T993" i="2"/>
  <c r="T994"/>
  <c r="T995"/>
  <c r="C992" i="4" s="1"/>
  <c r="T996" i="2"/>
  <c r="T997"/>
  <c r="T998"/>
  <c r="T999"/>
  <c r="C996" i="4" s="1"/>
  <c r="T1000" i="2"/>
  <c r="C997" i="4" s="1"/>
  <c r="T1001" i="2"/>
  <c r="T1002"/>
  <c r="T1003"/>
  <c r="T1004"/>
  <c r="C1001" i="4" s="1"/>
  <c r="T1005" i="2"/>
  <c r="T1006"/>
  <c r="T1007"/>
  <c r="C1004" i="4" s="1"/>
  <c r="T1008" i="2"/>
  <c r="T1009"/>
  <c r="T1010"/>
  <c r="T1011"/>
  <c r="C1008" i="4" s="1"/>
  <c r="T1012" i="2"/>
  <c r="T1013"/>
  <c r="T1014"/>
  <c r="T1015"/>
  <c r="C1012" i="4" s="1"/>
  <c r="T1016" i="2"/>
  <c r="C1013" i="4" s="1"/>
  <c r="T1017" i="2"/>
  <c r="T1018"/>
  <c r="T1019"/>
  <c r="T1020"/>
  <c r="T1021"/>
  <c r="T1022"/>
  <c r="T1023"/>
  <c r="C1020" i="4" s="1"/>
  <c r="T1024" i="2"/>
  <c r="C1021" i="4" s="1"/>
  <c r="T1025" i="2"/>
  <c r="T1026"/>
  <c r="T1027"/>
  <c r="T1028"/>
  <c r="T1029"/>
  <c r="T1030"/>
  <c r="T1031"/>
  <c r="C1028" i="4" s="1"/>
  <c r="T1032" i="2"/>
  <c r="C1029" i="4" s="1"/>
  <c r="T1033" i="2"/>
  <c r="T1034"/>
  <c r="T1035"/>
  <c r="T1036"/>
  <c r="T1037"/>
  <c r="T1038"/>
  <c r="T1039"/>
  <c r="C1036" i="4" s="1"/>
  <c r="T1040" i="2"/>
  <c r="C1037" i="4" s="1"/>
  <c r="T1041" i="2"/>
  <c r="T1042"/>
  <c r="T1043"/>
  <c r="T1044"/>
  <c r="T1045"/>
  <c r="T1046"/>
  <c r="T1047"/>
  <c r="C1044" i="4" s="1"/>
  <c r="T1048" i="2"/>
  <c r="C1045" i="4" s="1"/>
  <c r="T1049" i="2"/>
  <c r="T1050"/>
  <c r="T1051"/>
  <c r="T1052"/>
  <c r="C1049" i="4" s="1"/>
  <c r="T1053" i="2"/>
  <c r="T1054"/>
  <c r="T1055"/>
  <c r="C1052" i="4" s="1"/>
  <c r="T1056" i="2"/>
  <c r="C1053" i="4" s="1"/>
  <c r="T1057" i="2"/>
  <c r="T1058"/>
  <c r="T1059"/>
  <c r="C1056" i="4" s="1"/>
  <c r="T1060" i="2"/>
  <c r="C1057" i="4" s="1"/>
  <c r="T1061" i="2"/>
  <c r="T1062"/>
  <c r="T1063"/>
  <c r="C1060" i="4" s="1"/>
  <c r="T1064" i="2"/>
  <c r="C1061" i="4" s="1"/>
  <c r="T1065" i="2"/>
  <c r="T1066"/>
  <c r="T1067"/>
  <c r="T1068"/>
  <c r="T1069"/>
  <c r="T1070"/>
  <c r="T1071"/>
  <c r="C1068" i="4" s="1"/>
  <c r="T1072" i="2"/>
  <c r="T1073"/>
  <c r="T1074"/>
  <c r="T5"/>
  <c r="C9" i="4"/>
  <c r="C17"/>
  <c r="C25"/>
  <c r="C33"/>
  <c r="C41"/>
  <c r="C49"/>
  <c r="C57"/>
  <c r="C65"/>
  <c r="C73"/>
  <c r="C81"/>
  <c r="C89"/>
  <c r="C97"/>
  <c r="C105"/>
  <c r="C113"/>
  <c r="C121"/>
  <c r="C129"/>
  <c r="C137"/>
  <c r="C145"/>
  <c r="C153"/>
  <c r="C161"/>
  <c r="C169"/>
  <c r="C177"/>
  <c r="C185"/>
  <c r="C193"/>
  <c r="C201"/>
  <c r="C209"/>
  <c r="C217"/>
  <c r="C225"/>
  <c r="C233"/>
  <c r="C241"/>
  <c r="C249"/>
  <c r="C257"/>
  <c r="C265"/>
  <c r="C273"/>
  <c r="C281"/>
  <c r="C289"/>
  <c r="C297"/>
  <c r="C305"/>
  <c r="C313"/>
  <c r="C321"/>
  <c r="C329"/>
  <c r="C337"/>
  <c r="C345"/>
  <c r="C353"/>
  <c r="C361"/>
  <c r="C388"/>
  <c r="C401"/>
  <c r="C409"/>
  <c r="C417"/>
  <c r="C425"/>
  <c r="C452"/>
  <c r="C465"/>
  <c r="C473"/>
  <c r="C481"/>
  <c r="C489"/>
  <c r="C516"/>
  <c r="C529"/>
  <c r="C537"/>
  <c r="C545"/>
  <c r="C553"/>
  <c r="C580"/>
  <c r="C593"/>
  <c r="C604"/>
  <c r="C609"/>
  <c r="C616"/>
  <c r="C629"/>
  <c r="C644"/>
  <c r="C645"/>
  <c r="C657"/>
  <c r="C668"/>
  <c r="C673"/>
  <c r="C680"/>
  <c r="C693"/>
  <c r="C708"/>
  <c r="C709"/>
  <c r="C721"/>
  <c r="C732"/>
  <c r="C737"/>
  <c r="C744"/>
  <c r="C757"/>
  <c r="C772"/>
  <c r="C773"/>
  <c r="C785"/>
  <c r="C796"/>
  <c r="C801"/>
  <c r="C808"/>
  <c r="C821"/>
  <c r="C836"/>
  <c r="C837"/>
  <c r="C849"/>
  <c r="C860"/>
  <c r="C865"/>
  <c r="C872"/>
  <c r="C885"/>
  <c r="C900"/>
  <c r="C901"/>
  <c r="C913"/>
  <c r="C924"/>
  <c r="C929"/>
  <c r="C936"/>
  <c r="C949"/>
  <c r="C964"/>
  <c r="C965"/>
  <c r="C977"/>
  <c r="C988"/>
  <c r="C993"/>
  <c r="C1000"/>
  <c r="C1016"/>
  <c r="C1017"/>
  <c r="C1024"/>
  <c r="C1025"/>
  <c r="C1032"/>
  <c r="C1033"/>
  <c r="C1040"/>
  <c r="C1041"/>
  <c r="C1048"/>
  <c r="C2"/>
  <c r="A1"/>
  <c r="B1"/>
  <c r="C1"/>
  <c r="C524"/>
  <c r="C640"/>
  <c r="C704"/>
  <c r="C768"/>
  <c r="C832"/>
  <c r="C896"/>
  <c r="C960"/>
  <c r="B1011"/>
  <c r="C1064"/>
  <c r="C3"/>
  <c r="C6"/>
  <c r="C7"/>
  <c r="C10"/>
  <c r="C11"/>
  <c r="C14"/>
  <c r="C15"/>
  <c r="C18"/>
  <c r="C19"/>
  <c r="C22"/>
  <c r="C23"/>
  <c r="C26"/>
  <c r="C27"/>
  <c r="C30"/>
  <c r="C31"/>
  <c r="C34"/>
  <c r="C35"/>
  <c r="C38"/>
  <c r="C39"/>
  <c r="C42"/>
  <c r="C43"/>
  <c r="C46"/>
  <c r="C47"/>
  <c r="C50"/>
  <c r="C51"/>
  <c r="C54"/>
  <c r="C55"/>
  <c r="C58"/>
  <c r="C59"/>
  <c r="C62"/>
  <c r="C63"/>
  <c r="C66"/>
  <c r="C67"/>
  <c r="C70"/>
  <c r="C71"/>
  <c r="C74"/>
  <c r="C75"/>
  <c r="C78"/>
  <c r="C79"/>
  <c r="C82"/>
  <c r="C83"/>
  <c r="C86"/>
  <c r="C87"/>
  <c r="C90"/>
  <c r="C91"/>
  <c r="C94"/>
  <c r="C95"/>
  <c r="C98"/>
  <c r="C99"/>
  <c r="C102"/>
  <c r="C103"/>
  <c r="C106"/>
  <c r="C107"/>
  <c r="C110"/>
  <c r="C111"/>
  <c r="C114"/>
  <c r="C115"/>
  <c r="C118"/>
  <c r="C119"/>
  <c r="C122"/>
  <c r="C123"/>
  <c r="C126"/>
  <c r="C127"/>
  <c r="C130"/>
  <c r="C131"/>
  <c r="C134"/>
  <c r="C135"/>
  <c r="C138"/>
  <c r="C139"/>
  <c r="C142"/>
  <c r="C143"/>
  <c r="C146"/>
  <c r="C147"/>
  <c r="C150"/>
  <c r="C151"/>
  <c r="C154"/>
  <c r="C155"/>
  <c r="C158"/>
  <c r="C159"/>
  <c r="C162"/>
  <c r="C163"/>
  <c r="C166"/>
  <c r="C167"/>
  <c r="C170"/>
  <c r="C171"/>
  <c r="C174"/>
  <c r="C175"/>
  <c r="C178"/>
  <c r="C179"/>
  <c r="C182"/>
  <c r="C183"/>
  <c r="C186"/>
  <c r="C187"/>
  <c r="C190"/>
  <c r="C191"/>
  <c r="C194"/>
  <c r="C195"/>
  <c r="C198"/>
  <c r="C199"/>
  <c r="C202"/>
  <c r="C203"/>
  <c r="C206"/>
  <c r="C207"/>
  <c r="C210"/>
  <c r="C211"/>
  <c r="C214"/>
  <c r="C215"/>
  <c r="C218"/>
  <c r="C219"/>
  <c r="C222"/>
  <c r="C223"/>
  <c r="C226"/>
  <c r="C227"/>
  <c r="C230"/>
  <c r="C231"/>
  <c r="C234"/>
  <c r="C235"/>
  <c r="C238"/>
  <c r="C239"/>
  <c r="C242"/>
  <c r="C243"/>
  <c r="C246"/>
  <c r="C247"/>
  <c r="C250"/>
  <c r="C251"/>
  <c r="C254"/>
  <c r="C255"/>
  <c r="C258"/>
  <c r="C259"/>
  <c r="C262"/>
  <c r="C263"/>
  <c r="C266"/>
  <c r="C267"/>
  <c r="C270"/>
  <c r="C271"/>
  <c r="C274"/>
  <c r="C275"/>
  <c r="C278"/>
  <c r="C279"/>
  <c r="C282"/>
  <c r="C283"/>
  <c r="C286"/>
  <c r="C287"/>
  <c r="C290"/>
  <c r="C291"/>
  <c r="C294"/>
  <c r="C295"/>
  <c r="C298"/>
  <c r="C299"/>
  <c r="C302"/>
  <c r="C303"/>
  <c r="C306"/>
  <c r="C307"/>
  <c r="C310"/>
  <c r="C311"/>
  <c r="C314"/>
  <c r="C315"/>
  <c r="C318"/>
  <c r="C319"/>
  <c r="C322"/>
  <c r="C323"/>
  <c r="C326"/>
  <c r="C327"/>
  <c r="C330"/>
  <c r="C331"/>
  <c r="C334"/>
  <c r="C335"/>
  <c r="C338"/>
  <c r="C339"/>
  <c r="C342"/>
  <c r="C343"/>
  <c r="C346"/>
  <c r="C347"/>
  <c r="C350"/>
  <c r="C351"/>
  <c r="C354"/>
  <c r="C355"/>
  <c r="C358"/>
  <c r="C359"/>
  <c r="C362"/>
  <c r="C363"/>
  <c r="C366"/>
  <c r="C367"/>
  <c r="C370"/>
  <c r="C371"/>
  <c r="C374"/>
  <c r="C375"/>
  <c r="C378"/>
  <c r="C379"/>
  <c r="C381"/>
  <c r="C382"/>
  <c r="C383"/>
  <c r="C385"/>
  <c r="C386"/>
  <c r="C387"/>
  <c r="C390"/>
  <c r="C391"/>
  <c r="C394"/>
  <c r="C395"/>
  <c r="C398"/>
  <c r="C399"/>
  <c r="C402"/>
  <c r="C403"/>
  <c r="C406"/>
  <c r="C407"/>
  <c r="C410"/>
  <c r="C411"/>
  <c r="C414"/>
  <c r="C415"/>
  <c r="C418"/>
  <c r="C419"/>
  <c r="C422"/>
  <c r="C423"/>
  <c r="C426"/>
  <c r="C427"/>
  <c r="C429"/>
  <c r="C430"/>
  <c r="C431"/>
  <c r="C432"/>
  <c r="C433"/>
  <c r="C434"/>
  <c r="C435"/>
  <c r="C436"/>
  <c r="C437"/>
  <c r="C438"/>
  <c r="C439"/>
  <c r="C440"/>
  <c r="C441"/>
  <c r="C442"/>
  <c r="C443"/>
  <c r="C445"/>
  <c r="C446"/>
  <c r="C447"/>
  <c r="C450"/>
  <c r="C451"/>
  <c r="C454"/>
  <c r="C455"/>
  <c r="C457"/>
  <c r="C458"/>
  <c r="C459"/>
  <c r="C462"/>
  <c r="C463"/>
  <c r="C466"/>
  <c r="C467"/>
  <c r="C470"/>
  <c r="C471"/>
  <c r="C474"/>
  <c r="C475"/>
  <c r="C478"/>
  <c r="C479"/>
  <c r="C482"/>
  <c r="C483"/>
  <c r="C486"/>
  <c r="C487"/>
  <c r="C490"/>
  <c r="C491"/>
  <c r="C493"/>
  <c r="C494"/>
  <c r="C495"/>
  <c r="C497"/>
  <c r="C498"/>
  <c r="C499"/>
  <c r="C501"/>
  <c r="C502"/>
  <c r="C503"/>
  <c r="C505"/>
  <c r="C506"/>
  <c r="C507"/>
  <c r="C510"/>
  <c r="C511"/>
  <c r="C514"/>
  <c r="C515"/>
  <c r="C517"/>
  <c r="C518"/>
  <c r="C519"/>
  <c r="C521"/>
  <c r="C522"/>
  <c r="C523"/>
  <c r="C526"/>
  <c r="C527"/>
  <c r="C530"/>
  <c r="C531"/>
  <c r="C534"/>
  <c r="C535"/>
  <c r="C538"/>
  <c r="C539"/>
  <c r="C542"/>
  <c r="C543"/>
  <c r="C546"/>
  <c r="C547"/>
  <c r="C550"/>
  <c r="C551"/>
  <c r="C554"/>
  <c r="C555"/>
  <c r="C558"/>
  <c r="C559"/>
  <c r="C562"/>
  <c r="C563"/>
  <c r="C566"/>
  <c r="C567"/>
  <c r="C570"/>
  <c r="C571"/>
  <c r="C574"/>
  <c r="C575"/>
  <c r="C577"/>
  <c r="C578"/>
  <c r="C579"/>
  <c r="C581"/>
  <c r="C582"/>
  <c r="C583"/>
  <c r="C586"/>
  <c r="C587"/>
  <c r="C590"/>
  <c r="C591"/>
  <c r="C594"/>
  <c r="C595"/>
  <c r="C598"/>
  <c r="C599"/>
  <c r="C601"/>
  <c r="C602"/>
  <c r="C603"/>
  <c r="C606"/>
  <c r="C607"/>
  <c r="C610"/>
  <c r="C611"/>
  <c r="C614"/>
  <c r="C615"/>
  <c r="C618"/>
  <c r="C619"/>
  <c r="C621"/>
  <c r="C622"/>
  <c r="C623"/>
  <c r="C626"/>
  <c r="C627"/>
  <c r="C630"/>
  <c r="C631"/>
  <c r="C633"/>
  <c r="C634"/>
  <c r="C635"/>
  <c r="C638"/>
  <c r="C639"/>
  <c r="C642"/>
  <c r="C643"/>
  <c r="C646"/>
  <c r="C647"/>
  <c r="C650"/>
  <c r="C651"/>
  <c r="C653"/>
  <c r="C654"/>
  <c r="C655"/>
  <c r="C658"/>
  <c r="C659"/>
  <c r="C662"/>
  <c r="C663"/>
  <c r="C665"/>
  <c r="C666"/>
  <c r="C667"/>
  <c r="C670"/>
  <c r="C671"/>
  <c r="C674"/>
  <c r="C675"/>
  <c r="C678"/>
  <c r="C679"/>
  <c r="C682"/>
  <c r="C683"/>
  <c r="C685"/>
  <c r="C686"/>
  <c r="C687"/>
  <c r="C690"/>
  <c r="C691"/>
  <c r="C694"/>
  <c r="C695"/>
  <c r="C697"/>
  <c r="C698"/>
  <c r="C699"/>
  <c r="C702"/>
  <c r="C703"/>
  <c r="C706"/>
  <c r="C707"/>
  <c r="C710"/>
  <c r="C711"/>
  <c r="C714"/>
  <c r="C715"/>
  <c r="C717"/>
  <c r="C718"/>
  <c r="C719"/>
  <c r="C722"/>
  <c r="C723"/>
  <c r="C726"/>
  <c r="C727"/>
  <c r="C729"/>
  <c r="C730"/>
  <c r="C731"/>
  <c r="C734"/>
  <c r="C735"/>
  <c r="C738"/>
  <c r="C739"/>
  <c r="C742"/>
  <c r="C743"/>
  <c r="C746"/>
  <c r="C747"/>
  <c r="C749"/>
  <c r="C750"/>
  <c r="C751"/>
  <c r="C754"/>
  <c r="C755"/>
  <c r="C758"/>
  <c r="C759"/>
  <c r="C761"/>
  <c r="C762"/>
  <c r="C763"/>
  <c r="C766"/>
  <c r="C767"/>
  <c r="C770"/>
  <c r="C771"/>
  <c r="C774"/>
  <c r="C775"/>
  <c r="C778"/>
  <c r="C779"/>
  <c r="C781"/>
  <c r="C782"/>
  <c r="C783"/>
  <c r="C786"/>
  <c r="C787"/>
  <c r="C790"/>
  <c r="C791"/>
  <c r="C793"/>
  <c r="C794"/>
  <c r="C795"/>
  <c r="C798"/>
  <c r="C799"/>
  <c r="C802"/>
  <c r="C803"/>
  <c r="C806"/>
  <c r="C807"/>
  <c r="C810"/>
  <c r="C811"/>
  <c r="C813"/>
  <c r="C814"/>
  <c r="C815"/>
  <c r="C818"/>
  <c r="C819"/>
  <c r="C822"/>
  <c r="C823"/>
  <c r="C825"/>
  <c r="C826"/>
  <c r="C827"/>
  <c r="C830"/>
  <c r="C831"/>
  <c r="C834"/>
  <c r="C835"/>
  <c r="C838"/>
  <c r="C839"/>
  <c r="C842"/>
  <c r="C843"/>
  <c r="C845"/>
  <c r="C846"/>
  <c r="C847"/>
  <c r="C850"/>
  <c r="C851"/>
  <c r="C854"/>
  <c r="C855"/>
  <c r="C857"/>
  <c r="C858"/>
  <c r="C859"/>
  <c r="C862"/>
  <c r="C863"/>
  <c r="C866"/>
  <c r="C867"/>
  <c r="C870"/>
  <c r="C871"/>
  <c r="C874"/>
  <c r="C875"/>
  <c r="C877"/>
  <c r="C878"/>
  <c r="C879"/>
  <c r="C882"/>
  <c r="C883"/>
  <c r="C886"/>
  <c r="C887"/>
  <c r="C889"/>
  <c r="C890"/>
  <c r="C891"/>
  <c r="C894"/>
  <c r="C895"/>
  <c r="C898"/>
  <c r="C899"/>
  <c r="C902"/>
  <c r="C903"/>
  <c r="C906"/>
  <c r="C907"/>
  <c r="C909"/>
  <c r="C910"/>
  <c r="C911"/>
  <c r="C914"/>
  <c r="C915"/>
  <c r="C918"/>
  <c r="C919"/>
  <c r="C921"/>
  <c r="C922"/>
  <c r="C923"/>
  <c r="C926"/>
  <c r="C927"/>
  <c r="C930"/>
  <c r="C931"/>
  <c r="C934"/>
  <c r="C935"/>
  <c r="C938"/>
  <c r="C939"/>
  <c r="C941"/>
  <c r="C942"/>
  <c r="C943"/>
  <c r="C946"/>
  <c r="C947"/>
  <c r="C950"/>
  <c r="C951"/>
  <c r="C953"/>
  <c r="C954"/>
  <c r="C955"/>
  <c r="C958"/>
  <c r="C959"/>
  <c r="C962"/>
  <c r="C963"/>
  <c r="C966"/>
  <c r="C967"/>
  <c r="C970"/>
  <c r="C971"/>
  <c r="C973"/>
  <c r="C974"/>
  <c r="C975"/>
  <c r="C978"/>
  <c r="C979"/>
  <c r="C982"/>
  <c r="C983"/>
  <c r="C985"/>
  <c r="C986"/>
  <c r="C987"/>
  <c r="C990"/>
  <c r="C991"/>
  <c r="C994"/>
  <c r="C995"/>
  <c r="C998"/>
  <c r="C999"/>
  <c r="C1002"/>
  <c r="C1003"/>
  <c r="C1005"/>
  <c r="C1006"/>
  <c r="C1007"/>
  <c r="C1009"/>
  <c r="C1010"/>
  <c r="C1011"/>
  <c r="C1014"/>
  <c r="C1015"/>
  <c r="C1018"/>
  <c r="C1019"/>
  <c r="C1022"/>
  <c r="C1023"/>
  <c r="C1026"/>
  <c r="C1027"/>
  <c r="C1030"/>
  <c r="C1031"/>
  <c r="C1034"/>
  <c r="C1035"/>
  <c r="C1038"/>
  <c r="C1039"/>
  <c r="C1042"/>
  <c r="C1043"/>
  <c r="C1046"/>
  <c r="C1047"/>
  <c r="C1050"/>
  <c r="C1051"/>
  <c r="C1054"/>
  <c r="C1055"/>
  <c r="C1058"/>
  <c r="C1059"/>
  <c r="C1062"/>
  <c r="C1063"/>
  <c r="C1065"/>
  <c r="C1066"/>
  <c r="C1067"/>
  <c r="C1069"/>
  <c r="C1070"/>
  <c r="C1071"/>
  <c r="P5" i="2"/>
  <c r="P6" s="1"/>
  <c r="Q6" s="1"/>
  <c r="O5"/>
  <c r="O6" s="1"/>
  <c r="O7" s="1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S1015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8" i="2" l="1"/>
  <c r="O9" s="1"/>
  <c r="R5"/>
  <c r="A2" i="4" s="1"/>
  <c r="R6" i="2"/>
  <c r="A3" i="4" s="1"/>
  <c r="P7" i="2"/>
  <c r="Q7" s="1"/>
  <c r="Q8" l="1"/>
  <c r="R7"/>
  <c r="A4" i="4" s="1"/>
  <c r="P8" i="2"/>
  <c r="O10"/>
  <c r="O11" l="1"/>
  <c r="P9"/>
  <c r="Q9" s="1"/>
  <c r="R8"/>
  <c r="A5" i="4" s="1"/>
  <c r="O12" i="2" l="1"/>
  <c r="P10"/>
  <c r="Q10" s="1"/>
  <c r="R9"/>
  <c r="A6" i="4" s="1"/>
  <c r="O13" i="2" l="1"/>
  <c r="R10"/>
  <c r="A7" i="4" s="1"/>
  <c r="P11" i="2"/>
  <c r="Q11" s="1"/>
  <c r="O14" l="1"/>
  <c r="R11"/>
  <c r="A8" i="4" s="1"/>
  <c r="P12" i="2"/>
  <c r="Q12" s="1"/>
  <c r="O15" l="1"/>
  <c r="P13"/>
  <c r="Q13" s="1"/>
  <c r="R12"/>
  <c r="A9" i="4" s="1"/>
  <c r="O16" i="2" l="1"/>
  <c r="P14"/>
  <c r="Q14" s="1"/>
  <c r="R13"/>
  <c r="A10" i="4" s="1"/>
  <c r="O17" i="2" l="1"/>
  <c r="R14"/>
  <c r="A11" i="4" s="1"/>
  <c r="P15" i="2"/>
  <c r="Q15" s="1"/>
  <c r="O18" l="1"/>
  <c r="R15"/>
  <c r="A12" i="4" s="1"/>
  <c r="P16" i="2"/>
  <c r="Q16" s="1"/>
  <c r="O19" l="1"/>
  <c r="P17"/>
  <c r="Q17" s="1"/>
  <c r="R16"/>
  <c r="A13" i="4" s="1"/>
  <c r="O20" i="2" l="1"/>
  <c r="P18"/>
  <c r="Q18" s="1"/>
  <c r="R17"/>
  <c r="A14" i="4" s="1"/>
  <c r="O21" i="2" l="1"/>
  <c r="R18"/>
  <c r="A15" i="4" s="1"/>
  <c r="P19" i="2"/>
  <c r="Q19" s="1"/>
  <c r="O22" l="1"/>
  <c r="P20"/>
  <c r="Q20" s="1"/>
  <c r="R19"/>
  <c r="A16" i="4" s="1"/>
  <c r="O23" i="2" l="1"/>
  <c r="P21"/>
  <c r="Q21" s="1"/>
  <c r="R20"/>
  <c r="A17" i="4" s="1"/>
  <c r="O24" i="2" l="1"/>
  <c r="P22"/>
  <c r="Q22" s="1"/>
  <c r="R21"/>
  <c r="A18" i="4" s="1"/>
  <c r="O25" i="2" l="1"/>
  <c r="R22"/>
  <c r="A19" i="4" s="1"/>
  <c r="P23" i="2"/>
  <c r="Q23" s="1"/>
  <c r="O26" l="1"/>
  <c r="R23"/>
  <c r="A20" i="4" s="1"/>
  <c r="P24" i="2"/>
  <c r="Q24" s="1"/>
  <c r="O27" l="1"/>
  <c r="P25"/>
  <c r="Q25" s="1"/>
  <c r="R24"/>
  <c r="A21" i="4" s="1"/>
  <c r="O28" i="2" l="1"/>
  <c r="P26"/>
  <c r="Q26" s="1"/>
  <c r="R25"/>
  <c r="A22" i="4" s="1"/>
  <c r="O29" i="2" l="1"/>
  <c r="R26"/>
  <c r="A23" i="4" s="1"/>
  <c r="P27" i="2"/>
  <c r="Q27" s="1"/>
  <c r="O30" l="1"/>
  <c r="R27"/>
  <c r="A24" i="4" s="1"/>
  <c r="P28" i="2"/>
  <c r="Q28" s="1"/>
  <c r="O31" l="1"/>
  <c r="P29"/>
  <c r="Q29" s="1"/>
  <c r="R28"/>
  <c r="A25" i="4" s="1"/>
  <c r="O32" i="2" l="1"/>
  <c r="P30"/>
  <c r="Q30" s="1"/>
  <c r="R29"/>
  <c r="A26" i="4" s="1"/>
  <c r="O33" i="2" l="1"/>
  <c r="R30"/>
  <c r="A27" i="4" s="1"/>
  <c r="P31" i="2"/>
  <c r="Q31" s="1"/>
  <c r="O34" l="1"/>
  <c r="P32"/>
  <c r="Q32" s="1"/>
  <c r="R31"/>
  <c r="A28" i="4" s="1"/>
  <c r="O35" i="2" l="1"/>
  <c r="P33"/>
  <c r="Q33" s="1"/>
  <c r="R32"/>
  <c r="A29" i="4" s="1"/>
  <c r="O36" i="2" l="1"/>
  <c r="P34"/>
  <c r="Q34" s="1"/>
  <c r="R33"/>
  <c r="A30" i="4" s="1"/>
  <c r="O37" i="2" l="1"/>
  <c r="R34"/>
  <c r="A31" i="4" s="1"/>
  <c r="P35" i="2"/>
  <c r="Q35" s="1"/>
  <c r="O38" l="1"/>
  <c r="P36"/>
  <c r="Q36" s="1"/>
  <c r="R35"/>
  <c r="A32" i="4" s="1"/>
  <c r="O39" i="2" l="1"/>
  <c r="P37"/>
  <c r="Q37" s="1"/>
  <c r="R36"/>
  <c r="A33" i="4" s="1"/>
  <c r="O40" i="2" l="1"/>
  <c r="P38"/>
  <c r="Q38" s="1"/>
  <c r="R37"/>
  <c r="A34" i="4" s="1"/>
  <c r="O41" i="2" l="1"/>
  <c r="R38"/>
  <c r="A35" i="4" s="1"/>
  <c r="P39" i="2"/>
  <c r="Q39" s="1"/>
  <c r="O42" l="1"/>
  <c r="R39"/>
  <c r="A36" i="4" s="1"/>
  <c r="P40" i="2"/>
  <c r="Q40" s="1"/>
  <c r="O43" l="1"/>
  <c r="P41"/>
  <c r="Q41" s="1"/>
  <c r="R40"/>
  <c r="A37" i="4" s="1"/>
  <c r="P101" i="2"/>
  <c r="O44" l="1"/>
  <c r="P42"/>
  <c r="Q42" s="1"/>
  <c r="R41"/>
  <c r="A38" i="4" s="1"/>
  <c r="P102" i="2"/>
  <c r="O45" l="1"/>
  <c r="R42"/>
  <c r="A39" i="4" s="1"/>
  <c r="P43" i="2"/>
  <c r="Q43" s="1"/>
  <c r="P103"/>
  <c r="O46" l="1"/>
  <c r="R43"/>
  <c r="A40" i="4" s="1"/>
  <c r="P44" i="2"/>
  <c r="Q44" s="1"/>
  <c r="P104"/>
  <c r="O47" l="1"/>
  <c r="P45"/>
  <c r="Q45" s="1"/>
  <c r="R44"/>
  <c r="A41" i="4" s="1"/>
  <c r="P105" i="2"/>
  <c r="O48" l="1"/>
  <c r="P46"/>
  <c r="Q46" s="1"/>
  <c r="R45"/>
  <c r="A42" i="4" s="1"/>
  <c r="P106" i="2"/>
  <c r="O49" l="1"/>
  <c r="R46"/>
  <c r="A43" i="4" s="1"/>
  <c r="P47" i="2"/>
  <c r="Q47" s="1"/>
  <c r="P107"/>
  <c r="O50" l="1"/>
  <c r="R47"/>
  <c r="A44" i="4" s="1"/>
  <c r="P48" i="2"/>
  <c r="Q48" s="1"/>
  <c r="P108"/>
  <c r="O51" l="1"/>
  <c r="P49"/>
  <c r="Q49" s="1"/>
  <c r="R48"/>
  <c r="A45" i="4" s="1"/>
  <c r="P109" i="2"/>
  <c r="O52" l="1"/>
  <c r="P50"/>
  <c r="Q50" s="1"/>
  <c r="R49"/>
  <c r="A46" i="4" s="1"/>
  <c r="P110" i="2"/>
  <c r="O53" l="1"/>
  <c r="R50"/>
  <c r="A47" i="4" s="1"/>
  <c r="P51" i="2"/>
  <c r="Q51" s="1"/>
  <c r="P111"/>
  <c r="O54" l="1"/>
  <c r="P52"/>
  <c r="Q52" s="1"/>
  <c r="R51"/>
  <c r="A48" i="4" s="1"/>
  <c r="P112" i="2"/>
  <c r="O55" l="1"/>
  <c r="R52"/>
  <c r="A49" i="4" s="1"/>
  <c r="P53" i="2"/>
  <c r="Q53" s="1"/>
  <c r="P113"/>
  <c r="O56" l="1"/>
  <c r="P54"/>
  <c r="Q54" s="1"/>
  <c r="R53"/>
  <c r="A50" i="4" s="1"/>
  <c r="P114" i="2"/>
  <c r="O57" l="1"/>
  <c r="R54"/>
  <c r="A51" i="4" s="1"/>
  <c r="P55" i="2"/>
  <c r="Q55" s="1"/>
  <c r="P115"/>
  <c r="O58" l="1"/>
  <c r="P56"/>
  <c r="Q56" s="1"/>
  <c r="R55"/>
  <c r="A52" i="4" s="1"/>
  <c r="P116" i="2"/>
  <c r="O59" l="1"/>
  <c r="P57"/>
  <c r="Q57" s="1"/>
  <c r="R56"/>
  <c r="A53" i="4" s="1"/>
  <c r="P117" i="2"/>
  <c r="O60" l="1"/>
  <c r="P58"/>
  <c r="Q58" s="1"/>
  <c r="R57"/>
  <c r="A54" i="4" s="1"/>
  <c r="P118" i="2"/>
  <c r="O61" l="1"/>
  <c r="P59"/>
  <c r="Q59" s="1"/>
  <c r="R58"/>
  <c r="A55" i="4" s="1"/>
  <c r="P119" i="2"/>
  <c r="O62" l="1"/>
  <c r="P60"/>
  <c r="Q60" s="1"/>
  <c r="R59"/>
  <c r="A56" i="4" s="1"/>
  <c r="P120" i="2"/>
  <c r="O63" l="1"/>
  <c r="P61"/>
  <c r="Q61" s="1"/>
  <c r="R60"/>
  <c r="A57" i="4" s="1"/>
  <c r="P121" i="2"/>
  <c r="O64" l="1"/>
  <c r="P62"/>
  <c r="Q62" s="1"/>
  <c r="R61"/>
  <c r="A58" i="4" s="1"/>
  <c r="P122" i="2"/>
  <c r="O65" l="1"/>
  <c r="P63"/>
  <c r="Q63" s="1"/>
  <c r="R62"/>
  <c r="A59" i="4" s="1"/>
  <c r="P123" i="2"/>
  <c r="O66" l="1"/>
  <c r="P64"/>
  <c r="Q64" s="1"/>
  <c r="R63"/>
  <c r="A60" i="4" s="1"/>
  <c r="P124" i="2"/>
  <c r="O67" l="1"/>
  <c r="P65"/>
  <c r="Q65" s="1"/>
  <c r="R64"/>
  <c r="A61" i="4" s="1"/>
  <c r="P125" i="2"/>
  <c r="O68" l="1"/>
  <c r="P66"/>
  <c r="Q66" s="1"/>
  <c r="R65"/>
  <c r="A62" i="4" s="1"/>
  <c r="P126" i="2"/>
  <c r="O69" l="1"/>
  <c r="P67"/>
  <c r="Q67" s="1"/>
  <c r="R66"/>
  <c r="A63" i="4" s="1"/>
  <c r="P127" i="2"/>
  <c r="O70" l="1"/>
  <c r="P68"/>
  <c r="Q68" s="1"/>
  <c r="R67"/>
  <c r="A64" i="4" s="1"/>
  <c r="P128" i="2"/>
  <c r="O71" l="1"/>
  <c r="P69"/>
  <c r="Q69" s="1"/>
  <c r="R68"/>
  <c r="A65" i="4" s="1"/>
  <c r="P129" i="2"/>
  <c r="O72" l="1"/>
  <c r="P70"/>
  <c r="Q70" s="1"/>
  <c r="R69"/>
  <c r="A66" i="4" s="1"/>
  <c r="P130" i="2"/>
  <c r="O73" l="1"/>
  <c r="P71"/>
  <c r="Q71" s="1"/>
  <c r="R70"/>
  <c r="A67" i="4" s="1"/>
  <c r="P131" i="2"/>
  <c r="O74" l="1"/>
  <c r="P72"/>
  <c r="Q72" s="1"/>
  <c r="R71"/>
  <c r="A68" i="4" s="1"/>
  <c r="P132" i="2"/>
  <c r="O75" l="1"/>
  <c r="P73"/>
  <c r="Q73" s="1"/>
  <c r="R72"/>
  <c r="A69" i="4" s="1"/>
  <c r="P133" i="2"/>
  <c r="O76" l="1"/>
  <c r="P74"/>
  <c r="Q74" s="1"/>
  <c r="R73"/>
  <c r="A70" i="4" s="1"/>
  <c r="P134" i="2"/>
  <c r="O77" l="1"/>
  <c r="P75"/>
  <c r="Q75" s="1"/>
  <c r="R74"/>
  <c r="A71" i="4" s="1"/>
  <c r="P135" i="2"/>
  <c r="O78" l="1"/>
  <c r="P76"/>
  <c r="Q76" s="1"/>
  <c r="R75"/>
  <c r="A72" i="4" s="1"/>
  <c r="P136" i="2"/>
  <c r="O79" l="1"/>
  <c r="P77"/>
  <c r="Q77" s="1"/>
  <c r="R76"/>
  <c r="A73" i="4" s="1"/>
  <c r="P137" i="2"/>
  <c r="O80" l="1"/>
  <c r="P78"/>
  <c r="Q78" s="1"/>
  <c r="R77"/>
  <c r="A74" i="4" s="1"/>
  <c r="P138" i="2"/>
  <c r="O81" l="1"/>
  <c r="P79"/>
  <c r="Q79" s="1"/>
  <c r="R78"/>
  <c r="A75" i="4" s="1"/>
  <c r="P139" i="2"/>
  <c r="O82" l="1"/>
  <c r="P80"/>
  <c r="Q80" s="1"/>
  <c r="R79"/>
  <c r="A76" i="4" s="1"/>
  <c r="O101" i="2"/>
  <c r="Q101" s="1"/>
  <c r="P140"/>
  <c r="O83" l="1"/>
  <c r="P81"/>
  <c r="Q81" s="1"/>
  <c r="R80"/>
  <c r="A77" i="4" s="1"/>
  <c r="O102" i="2"/>
  <c r="Q102" s="1"/>
  <c r="R101"/>
  <c r="A98" i="4" s="1"/>
  <c r="P141" i="2"/>
  <c r="O84" l="1"/>
  <c r="P82"/>
  <c r="Q82" s="1"/>
  <c r="R81"/>
  <c r="A78" i="4" s="1"/>
  <c r="O103" i="2"/>
  <c r="Q103" s="1"/>
  <c r="R102"/>
  <c r="A99" i="4" s="1"/>
  <c r="P142" i="2"/>
  <c r="O85" l="1"/>
  <c r="P83"/>
  <c r="Q83" s="1"/>
  <c r="R82"/>
  <c r="A79" i="4" s="1"/>
  <c r="O104" i="2"/>
  <c r="Q104" s="1"/>
  <c r="R103"/>
  <c r="A100" i="4" s="1"/>
  <c r="P143" i="2"/>
  <c r="O86" l="1"/>
  <c r="P84"/>
  <c r="Q84" s="1"/>
  <c r="R83"/>
  <c r="A80" i="4" s="1"/>
  <c r="O105" i="2"/>
  <c r="Q105" s="1"/>
  <c r="R104"/>
  <c r="A101" i="4" s="1"/>
  <c r="P144" i="2"/>
  <c r="O87" l="1"/>
  <c r="P85"/>
  <c r="Q85" s="1"/>
  <c r="R84"/>
  <c r="A81" i="4" s="1"/>
  <c r="O106" i="2"/>
  <c r="Q106" s="1"/>
  <c r="R105"/>
  <c r="A102" i="4" s="1"/>
  <c r="P145" i="2"/>
  <c r="O88" l="1"/>
  <c r="P86"/>
  <c r="Q86" s="1"/>
  <c r="R85"/>
  <c r="A82" i="4" s="1"/>
  <c r="O107" i="2"/>
  <c r="Q107" s="1"/>
  <c r="R106"/>
  <c r="A103" i="4" s="1"/>
  <c r="P146" i="2"/>
  <c r="O89" l="1"/>
  <c r="P87"/>
  <c r="Q87" s="1"/>
  <c r="R86"/>
  <c r="A83" i="4" s="1"/>
  <c r="O108" i="2"/>
  <c r="Q108" s="1"/>
  <c r="R107"/>
  <c r="A104" i="4" s="1"/>
  <c r="P147" i="2"/>
  <c r="O90" l="1"/>
  <c r="P88"/>
  <c r="Q88" s="1"/>
  <c r="R87"/>
  <c r="A84" i="4" s="1"/>
  <c r="O109" i="2"/>
  <c r="Q109" s="1"/>
  <c r="R108"/>
  <c r="A105" i="4" s="1"/>
  <c r="P148" i="2"/>
  <c r="O91" l="1"/>
  <c r="P89"/>
  <c r="Q89" s="1"/>
  <c r="R88"/>
  <c r="A85" i="4" s="1"/>
  <c r="O110" i="2"/>
  <c r="Q110" s="1"/>
  <c r="R109"/>
  <c r="A106" i="4" s="1"/>
  <c r="P149" i="2"/>
  <c r="O92" l="1"/>
  <c r="P90"/>
  <c r="Q90" s="1"/>
  <c r="R89"/>
  <c r="A86" i="4" s="1"/>
  <c r="O111" i="2"/>
  <c r="Q111" s="1"/>
  <c r="R110"/>
  <c r="A107" i="4" s="1"/>
  <c r="P150" i="2"/>
  <c r="O93" l="1"/>
  <c r="P91"/>
  <c r="Q91" s="1"/>
  <c r="R90"/>
  <c r="A87" i="4" s="1"/>
  <c r="O112" i="2"/>
  <c r="Q112" s="1"/>
  <c r="R111"/>
  <c r="A108" i="4" s="1"/>
  <c r="P151" i="2"/>
  <c r="O94" l="1"/>
  <c r="P92"/>
  <c r="Q92" s="1"/>
  <c r="R91"/>
  <c r="A88" i="4" s="1"/>
  <c r="O113" i="2"/>
  <c r="Q113" s="1"/>
  <c r="R112"/>
  <c r="A109" i="4" s="1"/>
  <c r="P152" i="2"/>
  <c r="O95" l="1"/>
  <c r="P93"/>
  <c r="Q93" s="1"/>
  <c r="R92"/>
  <c r="A89" i="4" s="1"/>
  <c r="O114" i="2"/>
  <c r="Q114" s="1"/>
  <c r="R113"/>
  <c r="A110" i="4" s="1"/>
  <c r="P153" i="2"/>
  <c r="O96" l="1"/>
  <c r="P94"/>
  <c r="Q94" s="1"/>
  <c r="R93"/>
  <c r="A90" i="4" s="1"/>
  <c r="O115" i="2"/>
  <c r="Q115" s="1"/>
  <c r="R114"/>
  <c r="A111" i="4" s="1"/>
  <c r="P154" i="2"/>
  <c r="O97" l="1"/>
  <c r="P95"/>
  <c r="Q95" s="1"/>
  <c r="R94"/>
  <c r="A91" i="4" s="1"/>
  <c r="O116" i="2"/>
  <c r="Q116" s="1"/>
  <c r="R115"/>
  <c r="A112" i="4" s="1"/>
  <c r="P155" i="2"/>
  <c r="O98" l="1"/>
  <c r="P96"/>
  <c r="Q96" s="1"/>
  <c r="R95"/>
  <c r="A92" i="4" s="1"/>
  <c r="O117" i="2"/>
  <c r="Q117" s="1"/>
  <c r="R116"/>
  <c r="A113" i="4" s="1"/>
  <c r="P156" i="2"/>
  <c r="O99" l="1"/>
  <c r="P97"/>
  <c r="Q97" s="1"/>
  <c r="R96"/>
  <c r="A93" i="4" s="1"/>
  <c r="O118" i="2"/>
  <c r="Q118" s="1"/>
  <c r="R117"/>
  <c r="A114" i="4" s="1"/>
  <c r="P157" i="2"/>
  <c r="O100" l="1"/>
  <c r="P98"/>
  <c r="Q98" s="1"/>
  <c r="R97"/>
  <c r="A94" i="4" s="1"/>
  <c r="O119" i="2"/>
  <c r="Q119" s="1"/>
  <c r="R118"/>
  <c r="A115" i="4" s="1"/>
  <c r="P158" i="2"/>
  <c r="P99" l="1"/>
  <c r="Q99" s="1"/>
  <c r="R98"/>
  <c r="A95" i="4" s="1"/>
  <c r="O120" i="2"/>
  <c r="Q120" s="1"/>
  <c r="R119"/>
  <c r="A116" i="4" s="1"/>
  <c r="P159" i="2"/>
  <c r="P100" l="1"/>
  <c r="R99"/>
  <c r="A96" i="4" s="1"/>
  <c r="O121" i="2"/>
  <c r="Q121" s="1"/>
  <c r="R120"/>
  <c r="A117" i="4" s="1"/>
  <c r="P160" i="2"/>
  <c r="Q100" l="1"/>
  <c r="R100" s="1"/>
  <c r="A97" i="4" s="1"/>
  <c r="O122" i="2"/>
  <c r="Q122" s="1"/>
  <c r="R121"/>
  <c r="A118" i="4" s="1"/>
  <c r="P161" i="2"/>
  <c r="O123" l="1"/>
  <c r="Q123" s="1"/>
  <c r="R122"/>
  <c r="A119" i="4" s="1"/>
  <c r="P162" i="2"/>
  <c r="O124" l="1"/>
  <c r="Q124" s="1"/>
  <c r="R123"/>
  <c r="A120" i="4" s="1"/>
  <c r="P163" i="2"/>
  <c r="O125" l="1"/>
  <c r="Q125" s="1"/>
  <c r="R124"/>
  <c r="A121" i="4" s="1"/>
  <c r="P164" i="2"/>
  <c r="O126" l="1"/>
  <c r="Q126" s="1"/>
  <c r="R125"/>
  <c r="A122" i="4" s="1"/>
  <c r="P165" i="2"/>
  <c r="O127" l="1"/>
  <c r="Q127" s="1"/>
  <c r="R126"/>
  <c r="A123" i="4" s="1"/>
  <c r="P166" i="2"/>
  <c r="O128" l="1"/>
  <c r="Q128" s="1"/>
  <c r="R127"/>
  <c r="A124" i="4" s="1"/>
  <c r="P167" i="2"/>
  <c r="O129" l="1"/>
  <c r="Q129" s="1"/>
  <c r="R128"/>
  <c r="A125" i="4" s="1"/>
  <c r="P168" i="2"/>
  <c r="O130" l="1"/>
  <c r="Q130" s="1"/>
  <c r="R129"/>
  <c r="A126" i="4" s="1"/>
  <c r="P169" i="2"/>
  <c r="O131" l="1"/>
  <c r="Q131" s="1"/>
  <c r="R130"/>
  <c r="A127" i="4" s="1"/>
  <c r="P170" i="2"/>
  <c r="O132" l="1"/>
  <c r="Q132" s="1"/>
  <c r="R131"/>
  <c r="A128" i="4" s="1"/>
  <c r="P171" i="2"/>
  <c r="O133" l="1"/>
  <c r="Q133" s="1"/>
  <c r="R132"/>
  <c r="A129" i="4" s="1"/>
  <c r="P172" i="2"/>
  <c r="O134" l="1"/>
  <c r="Q134" s="1"/>
  <c r="R133"/>
  <c r="A130" i="4" s="1"/>
  <c r="P173" i="2"/>
  <c r="O135" l="1"/>
  <c r="Q135" s="1"/>
  <c r="R134"/>
  <c r="A131" i="4" s="1"/>
  <c r="P174" i="2"/>
  <c r="O136" l="1"/>
  <c r="Q136" s="1"/>
  <c r="R135"/>
  <c r="A132" i="4" s="1"/>
  <c r="P175" i="2"/>
  <c r="O137" l="1"/>
  <c r="Q137" s="1"/>
  <c r="R136"/>
  <c r="A133" i="4" s="1"/>
  <c r="P176" i="2"/>
  <c r="O138" l="1"/>
  <c r="Q138" s="1"/>
  <c r="R137"/>
  <c r="A134" i="4" s="1"/>
  <c r="P177" i="2"/>
  <c r="O139" l="1"/>
  <c r="Q139" s="1"/>
  <c r="R138"/>
  <c r="A135" i="4" s="1"/>
  <c r="P178" i="2"/>
  <c r="O140" l="1"/>
  <c r="Q140" s="1"/>
  <c r="R139"/>
  <c r="A136" i="4" s="1"/>
  <c r="P179" i="2"/>
  <c r="O141" l="1"/>
  <c r="Q141" s="1"/>
  <c r="R140"/>
  <c r="A137" i="4" s="1"/>
  <c r="P180" i="2"/>
  <c r="O142" l="1"/>
  <c r="Q142" s="1"/>
  <c r="R141"/>
  <c r="A138" i="4" s="1"/>
  <c r="P181" i="2"/>
  <c r="O143" l="1"/>
  <c r="Q143" s="1"/>
  <c r="R142"/>
  <c r="A139" i="4" s="1"/>
  <c r="P182" i="2"/>
  <c r="O144" l="1"/>
  <c r="Q144" s="1"/>
  <c r="R143"/>
  <c r="A140" i="4" s="1"/>
  <c r="P183" i="2"/>
  <c r="O145" l="1"/>
  <c r="Q145" s="1"/>
  <c r="R144"/>
  <c r="A141" i="4" s="1"/>
  <c r="P184" i="2"/>
  <c r="O146" l="1"/>
  <c r="Q146" s="1"/>
  <c r="R145"/>
  <c r="A142" i="4" s="1"/>
  <c r="P185" i="2"/>
  <c r="O147" l="1"/>
  <c r="Q147" s="1"/>
  <c r="R146"/>
  <c r="A143" i="4" s="1"/>
  <c r="P186" i="2"/>
  <c r="O148" l="1"/>
  <c r="Q148" s="1"/>
  <c r="R147"/>
  <c r="A144" i="4" s="1"/>
  <c r="P187" i="2"/>
  <c r="O149" l="1"/>
  <c r="Q149" s="1"/>
  <c r="R148"/>
  <c r="A145" i="4" s="1"/>
  <c r="P188" i="2"/>
  <c r="O150" l="1"/>
  <c r="Q150" s="1"/>
  <c r="R149"/>
  <c r="A146" i="4" s="1"/>
  <c r="P189" i="2"/>
  <c r="O151" l="1"/>
  <c r="Q151" s="1"/>
  <c r="R150"/>
  <c r="A147" i="4" s="1"/>
  <c r="P190" i="2"/>
  <c r="O152" l="1"/>
  <c r="Q152" s="1"/>
  <c r="R151"/>
  <c r="A148" i="4" s="1"/>
  <c r="P191" i="2"/>
  <c r="O153" l="1"/>
  <c r="Q153" s="1"/>
  <c r="R152"/>
  <c r="A149" i="4" s="1"/>
  <c r="P192" i="2"/>
  <c r="O154" l="1"/>
  <c r="Q154" s="1"/>
  <c r="R153"/>
  <c r="A150" i="4" s="1"/>
  <c r="P193" i="2"/>
  <c r="O155" l="1"/>
  <c r="Q155" s="1"/>
  <c r="R154"/>
  <c r="A151" i="4" s="1"/>
  <c r="P194" i="2"/>
  <c r="O156" l="1"/>
  <c r="Q156" s="1"/>
  <c r="R155"/>
  <c r="A152" i="4" s="1"/>
  <c r="P195" i="2"/>
  <c r="O157" l="1"/>
  <c r="Q157" s="1"/>
  <c r="R156"/>
  <c r="A153" i="4" s="1"/>
  <c r="P196" i="2"/>
  <c r="O158" l="1"/>
  <c r="Q158" s="1"/>
  <c r="R157"/>
  <c r="A154" i="4" s="1"/>
  <c r="P197" i="2"/>
  <c r="O159" l="1"/>
  <c r="Q159" s="1"/>
  <c r="R158"/>
  <c r="A155" i="4" s="1"/>
  <c r="P198" i="2"/>
  <c r="O160" l="1"/>
  <c r="Q160" s="1"/>
  <c r="R159"/>
  <c r="A156" i="4" s="1"/>
  <c r="P199" i="2"/>
  <c r="O161" l="1"/>
  <c r="Q161" s="1"/>
  <c r="R160"/>
  <c r="A157" i="4" s="1"/>
  <c r="P200" i="2"/>
  <c r="O162" l="1"/>
  <c r="Q162" s="1"/>
  <c r="R161"/>
  <c r="A158" i="4" s="1"/>
  <c r="P201" i="2"/>
  <c r="O163" l="1"/>
  <c r="Q163" s="1"/>
  <c r="R162"/>
  <c r="A159" i="4" s="1"/>
  <c r="P202" i="2"/>
  <c r="O164" l="1"/>
  <c r="Q164" s="1"/>
  <c r="R163"/>
  <c r="A160" i="4" s="1"/>
  <c r="P203" i="2"/>
  <c r="O165" l="1"/>
  <c r="Q165" s="1"/>
  <c r="R164"/>
  <c r="A161" i="4" s="1"/>
  <c r="P204" i="2"/>
  <c r="O166" l="1"/>
  <c r="Q166" s="1"/>
  <c r="R165"/>
  <c r="A162" i="4" s="1"/>
  <c r="P205" i="2"/>
  <c r="O167" l="1"/>
  <c r="Q167" s="1"/>
  <c r="R166"/>
  <c r="A163" i="4" s="1"/>
  <c r="P206" i="2"/>
  <c r="O168" l="1"/>
  <c r="Q168" s="1"/>
  <c r="R167"/>
  <c r="A164" i="4" s="1"/>
  <c r="P207" i="2"/>
  <c r="O169" l="1"/>
  <c r="Q169" s="1"/>
  <c r="R168"/>
  <c r="A165" i="4" s="1"/>
  <c r="P208" i="2"/>
  <c r="O170" l="1"/>
  <c r="Q170" s="1"/>
  <c r="R169"/>
  <c r="A166" i="4" s="1"/>
  <c r="P209" i="2"/>
  <c r="O171" l="1"/>
  <c r="Q171" s="1"/>
  <c r="R170"/>
  <c r="A167" i="4" s="1"/>
  <c r="P210" i="2"/>
  <c r="O172" l="1"/>
  <c r="Q172" s="1"/>
  <c r="R171"/>
  <c r="A168" i="4" s="1"/>
  <c r="P211" i="2"/>
  <c r="O173" l="1"/>
  <c r="Q173" s="1"/>
  <c r="R172"/>
  <c r="A169" i="4" s="1"/>
  <c r="P212" i="2"/>
  <c r="O174" l="1"/>
  <c r="Q174" s="1"/>
  <c r="R173"/>
  <c r="A170" i="4" s="1"/>
  <c r="P213" i="2"/>
  <c r="O175" l="1"/>
  <c r="Q175" s="1"/>
  <c r="R174"/>
  <c r="A171" i="4" s="1"/>
  <c r="P214" i="2"/>
  <c r="O176" l="1"/>
  <c r="Q176" s="1"/>
  <c r="R175"/>
  <c r="A172" i="4" s="1"/>
  <c r="P215" i="2"/>
  <c r="O177" l="1"/>
  <c r="Q177" s="1"/>
  <c r="R176"/>
  <c r="A173" i="4" s="1"/>
  <c r="P216" i="2"/>
  <c r="O178" l="1"/>
  <c r="Q178" s="1"/>
  <c r="R177"/>
  <c r="A174" i="4" s="1"/>
  <c r="P217" i="2"/>
  <c r="O179" l="1"/>
  <c r="Q179" s="1"/>
  <c r="R178"/>
  <c r="A175" i="4" s="1"/>
  <c r="P218" i="2"/>
  <c r="O180" l="1"/>
  <c r="Q180" s="1"/>
  <c r="R179"/>
  <c r="A176" i="4" s="1"/>
  <c r="P219" i="2"/>
  <c r="O181" l="1"/>
  <c r="Q181" s="1"/>
  <c r="R180"/>
  <c r="A177" i="4" s="1"/>
  <c r="P220" i="2"/>
  <c r="O182" l="1"/>
  <c r="Q182" s="1"/>
  <c r="R181"/>
  <c r="A178" i="4" s="1"/>
  <c r="P221" i="2"/>
  <c r="O183" l="1"/>
  <c r="Q183" s="1"/>
  <c r="R182"/>
  <c r="A179" i="4" s="1"/>
  <c r="P222" i="2"/>
  <c r="O184" l="1"/>
  <c r="Q184" s="1"/>
  <c r="R183"/>
  <c r="A180" i="4" s="1"/>
  <c r="P223" i="2"/>
  <c r="O185" l="1"/>
  <c r="Q185" s="1"/>
  <c r="R184"/>
  <c r="A181" i="4" s="1"/>
  <c r="P224" i="2"/>
  <c r="O186" l="1"/>
  <c r="Q186" s="1"/>
  <c r="R185"/>
  <c r="A182" i="4" s="1"/>
  <c r="P225" i="2"/>
  <c r="O187" l="1"/>
  <c r="Q187" s="1"/>
  <c r="R186"/>
  <c r="A183" i="4" s="1"/>
  <c r="P226" i="2"/>
  <c r="O188" l="1"/>
  <c r="Q188" s="1"/>
  <c r="R187"/>
  <c r="A184" i="4" s="1"/>
  <c r="P227" i="2"/>
  <c r="O189" l="1"/>
  <c r="Q189" s="1"/>
  <c r="R188"/>
  <c r="A185" i="4" s="1"/>
  <c r="P228" i="2"/>
  <c r="O190" l="1"/>
  <c r="Q190" s="1"/>
  <c r="R189"/>
  <c r="A186" i="4" s="1"/>
  <c r="P229" i="2"/>
  <c r="O191" l="1"/>
  <c r="Q191" s="1"/>
  <c r="R190"/>
  <c r="A187" i="4" s="1"/>
  <c r="P230" i="2"/>
  <c r="O192" l="1"/>
  <c r="Q192" s="1"/>
  <c r="R191"/>
  <c r="A188" i="4" s="1"/>
  <c r="P231" i="2"/>
  <c r="O193" l="1"/>
  <c r="Q193" s="1"/>
  <c r="R192"/>
  <c r="A189" i="4" s="1"/>
  <c r="P232" i="2"/>
  <c r="O194" l="1"/>
  <c r="Q194" s="1"/>
  <c r="R193"/>
  <c r="A190" i="4" s="1"/>
  <c r="P233" i="2"/>
  <c r="O195" l="1"/>
  <c r="Q195" s="1"/>
  <c r="R194"/>
  <c r="A191" i="4" s="1"/>
  <c r="P234" i="2"/>
  <c r="O196" l="1"/>
  <c r="Q196" s="1"/>
  <c r="R195"/>
  <c r="A192" i="4" s="1"/>
  <c r="P235" i="2"/>
  <c r="O197" l="1"/>
  <c r="Q197" s="1"/>
  <c r="R196"/>
  <c r="A193" i="4" s="1"/>
  <c r="P236" i="2"/>
  <c r="O198" l="1"/>
  <c r="Q198" s="1"/>
  <c r="R197"/>
  <c r="A194" i="4" s="1"/>
  <c r="P237" i="2"/>
  <c r="O199" l="1"/>
  <c r="Q199" s="1"/>
  <c r="R198"/>
  <c r="A195" i="4" s="1"/>
  <c r="P238" i="2"/>
  <c r="O200" l="1"/>
  <c r="Q200" s="1"/>
  <c r="R199"/>
  <c r="A196" i="4" s="1"/>
  <c r="P239" i="2"/>
  <c r="O201" l="1"/>
  <c r="Q201" s="1"/>
  <c r="R200"/>
  <c r="A197" i="4" s="1"/>
  <c r="P240" i="2"/>
  <c r="O202" l="1"/>
  <c r="Q202" s="1"/>
  <c r="R201"/>
  <c r="A198" i="4" s="1"/>
  <c r="P241" i="2"/>
  <c r="O203" l="1"/>
  <c r="Q203" s="1"/>
  <c r="R202"/>
  <c r="A199" i="4" s="1"/>
  <c r="P242" i="2"/>
  <c r="O204" l="1"/>
  <c r="Q204" s="1"/>
  <c r="R203"/>
  <c r="A200" i="4" s="1"/>
  <c r="P243" i="2"/>
  <c r="O205" l="1"/>
  <c r="Q205" s="1"/>
  <c r="R204"/>
  <c r="A201" i="4" s="1"/>
  <c r="P244" i="2"/>
  <c r="O206" l="1"/>
  <c r="Q206" s="1"/>
  <c r="R205"/>
  <c r="A202" i="4" s="1"/>
  <c r="P245" i="2"/>
  <c r="O207" l="1"/>
  <c r="Q207" s="1"/>
  <c r="R206"/>
  <c r="A203" i="4" s="1"/>
  <c r="P246" i="2"/>
  <c r="O208" l="1"/>
  <c r="Q208" s="1"/>
  <c r="R207"/>
  <c r="A204" i="4" s="1"/>
  <c r="P247" i="2"/>
  <c r="O209" l="1"/>
  <c r="Q209" s="1"/>
  <c r="R208"/>
  <c r="A205" i="4" s="1"/>
  <c r="P248" i="2"/>
  <c r="O210" l="1"/>
  <c r="Q210" s="1"/>
  <c r="R209"/>
  <c r="A206" i="4" s="1"/>
  <c r="P249" i="2"/>
  <c r="O211" l="1"/>
  <c r="Q211" s="1"/>
  <c r="R210"/>
  <c r="A207" i="4" s="1"/>
  <c r="P250" i="2"/>
  <c r="O212" l="1"/>
  <c r="Q212" s="1"/>
  <c r="R211"/>
  <c r="A208" i="4" s="1"/>
  <c r="P251" i="2"/>
  <c r="O213" l="1"/>
  <c r="Q213" s="1"/>
  <c r="R212"/>
  <c r="A209" i="4" s="1"/>
  <c r="P252" i="2"/>
  <c r="O214" l="1"/>
  <c r="Q214" s="1"/>
  <c r="R213"/>
  <c r="A210" i="4" s="1"/>
  <c r="P253" i="2"/>
  <c r="O215" l="1"/>
  <c r="Q215" s="1"/>
  <c r="R214"/>
  <c r="A211" i="4" s="1"/>
  <c r="P254" i="2"/>
  <c r="O216" l="1"/>
  <c r="Q216" s="1"/>
  <c r="R215"/>
  <c r="A212" i="4" s="1"/>
  <c r="P255" i="2"/>
  <c r="O217" l="1"/>
  <c r="Q217" s="1"/>
  <c r="R216"/>
  <c r="A213" i="4" s="1"/>
  <c r="P256" i="2"/>
  <c r="O218" l="1"/>
  <c r="Q218" s="1"/>
  <c r="R217"/>
  <c r="A214" i="4" s="1"/>
  <c r="P257" i="2"/>
  <c r="O219" l="1"/>
  <c r="Q219" s="1"/>
  <c r="R218"/>
  <c r="A215" i="4" s="1"/>
  <c r="P258" i="2"/>
  <c r="O220" l="1"/>
  <c r="Q220" s="1"/>
  <c r="R219"/>
  <c r="A216" i="4" s="1"/>
  <c r="P259" i="2"/>
  <c r="O221" l="1"/>
  <c r="Q221" s="1"/>
  <c r="R220"/>
  <c r="A217" i="4" s="1"/>
  <c r="P260" i="2"/>
  <c r="O222" l="1"/>
  <c r="Q222" s="1"/>
  <c r="R221"/>
  <c r="A218" i="4" s="1"/>
  <c r="P261" i="2"/>
  <c r="O223" l="1"/>
  <c r="Q223" s="1"/>
  <c r="R222"/>
  <c r="A219" i="4" s="1"/>
  <c r="P262" i="2"/>
  <c r="O224" l="1"/>
  <c r="Q224" s="1"/>
  <c r="R223"/>
  <c r="A220" i="4" s="1"/>
  <c r="P263" i="2"/>
  <c r="O225" l="1"/>
  <c r="Q225" s="1"/>
  <c r="R224"/>
  <c r="A221" i="4" s="1"/>
  <c r="P264" i="2"/>
  <c r="O226" l="1"/>
  <c r="Q226" s="1"/>
  <c r="R225"/>
  <c r="A222" i="4" s="1"/>
  <c r="P265" i="2"/>
  <c r="O227" l="1"/>
  <c r="Q227" s="1"/>
  <c r="R226"/>
  <c r="A223" i="4" s="1"/>
  <c r="P266" i="2"/>
  <c r="O228" l="1"/>
  <c r="Q228" s="1"/>
  <c r="R227"/>
  <c r="A224" i="4" s="1"/>
  <c r="P267" i="2"/>
  <c r="O229" l="1"/>
  <c r="Q229" s="1"/>
  <c r="R228"/>
  <c r="A225" i="4" s="1"/>
  <c r="P268" i="2"/>
  <c r="O230" l="1"/>
  <c r="Q230" s="1"/>
  <c r="R229"/>
  <c r="A226" i="4" s="1"/>
  <c r="P269" i="2"/>
  <c r="O231" l="1"/>
  <c r="Q231" s="1"/>
  <c r="R230"/>
  <c r="A227" i="4" s="1"/>
  <c r="P270" i="2"/>
  <c r="O232" l="1"/>
  <c r="Q232" s="1"/>
  <c r="R231"/>
  <c r="A228" i="4" s="1"/>
  <c r="P271" i="2"/>
  <c r="O233" l="1"/>
  <c r="Q233" s="1"/>
  <c r="R232"/>
  <c r="A229" i="4" s="1"/>
  <c r="P272" i="2"/>
  <c r="O234" l="1"/>
  <c r="Q234" s="1"/>
  <c r="R233"/>
  <c r="A230" i="4" s="1"/>
  <c r="P273" i="2"/>
  <c r="O235" l="1"/>
  <c r="Q235" s="1"/>
  <c r="R234"/>
  <c r="A231" i="4" s="1"/>
  <c r="P274" i="2"/>
  <c r="O236" l="1"/>
  <c r="Q236" s="1"/>
  <c r="R235"/>
  <c r="A232" i="4" s="1"/>
  <c r="P275" i="2"/>
  <c r="O237" l="1"/>
  <c r="Q237" s="1"/>
  <c r="R236"/>
  <c r="A233" i="4" s="1"/>
  <c r="P276" i="2"/>
  <c r="O238" l="1"/>
  <c r="Q238" s="1"/>
  <c r="R237"/>
  <c r="A234" i="4" s="1"/>
  <c r="P277" i="2"/>
  <c r="O239" l="1"/>
  <c r="Q239" s="1"/>
  <c r="R238"/>
  <c r="A235" i="4" s="1"/>
  <c r="P278" i="2"/>
  <c r="O240" l="1"/>
  <c r="Q240" s="1"/>
  <c r="R239"/>
  <c r="A236" i="4" s="1"/>
  <c r="P279" i="2"/>
  <c r="O241" l="1"/>
  <c r="Q241" s="1"/>
  <c r="R240"/>
  <c r="A237" i="4" s="1"/>
  <c r="P280" i="2"/>
  <c r="O242" l="1"/>
  <c r="Q242" s="1"/>
  <c r="R241"/>
  <c r="A238" i="4" s="1"/>
  <c r="P281" i="2"/>
  <c r="O243" l="1"/>
  <c r="Q243" s="1"/>
  <c r="R242"/>
  <c r="A239" i="4" s="1"/>
  <c r="P282" i="2"/>
  <c r="O244" l="1"/>
  <c r="Q244" s="1"/>
  <c r="R243"/>
  <c r="A240" i="4" s="1"/>
  <c r="P283" i="2"/>
  <c r="O245" l="1"/>
  <c r="Q245" s="1"/>
  <c r="R244"/>
  <c r="A241" i="4" s="1"/>
  <c r="P284" i="2"/>
  <c r="O246" l="1"/>
  <c r="Q246" s="1"/>
  <c r="R245"/>
  <c r="A242" i="4" s="1"/>
  <c r="P285" i="2"/>
  <c r="O247" l="1"/>
  <c r="Q247" s="1"/>
  <c r="R246"/>
  <c r="A243" i="4" s="1"/>
  <c r="P286" i="2"/>
  <c r="O248" l="1"/>
  <c r="Q248" s="1"/>
  <c r="R247"/>
  <c r="A244" i="4" s="1"/>
  <c r="P287" i="2"/>
  <c r="O249" l="1"/>
  <c r="Q249" s="1"/>
  <c r="R248"/>
  <c r="A245" i="4" s="1"/>
  <c r="P288" i="2"/>
  <c r="O250" l="1"/>
  <c r="Q250" s="1"/>
  <c r="R249"/>
  <c r="A246" i="4" s="1"/>
  <c r="P289" i="2"/>
  <c r="O251" l="1"/>
  <c r="Q251" s="1"/>
  <c r="R250"/>
  <c r="A247" i="4" s="1"/>
  <c r="P290" i="2"/>
  <c r="O252" l="1"/>
  <c r="Q252" s="1"/>
  <c r="R251"/>
  <c r="A248" i="4" s="1"/>
  <c r="P291" i="2"/>
  <c r="O253" l="1"/>
  <c r="Q253" s="1"/>
  <c r="R252"/>
  <c r="A249" i="4" s="1"/>
  <c r="P292" i="2"/>
  <c r="O254" l="1"/>
  <c r="Q254" s="1"/>
  <c r="R253"/>
  <c r="A250" i="4" s="1"/>
  <c r="P293" i="2"/>
  <c r="O255" l="1"/>
  <c r="Q255" s="1"/>
  <c r="R254"/>
  <c r="A251" i="4" s="1"/>
  <c r="P294" i="2"/>
  <c r="O256" l="1"/>
  <c r="Q256" s="1"/>
  <c r="R255"/>
  <c r="A252" i="4" s="1"/>
  <c r="P295" i="2"/>
  <c r="O257" l="1"/>
  <c r="Q257" s="1"/>
  <c r="R256"/>
  <c r="A253" i="4" s="1"/>
  <c r="P296" i="2"/>
  <c r="O258" l="1"/>
  <c r="Q258" s="1"/>
  <c r="R257"/>
  <c r="A254" i="4" s="1"/>
  <c r="P297" i="2"/>
  <c r="O259" l="1"/>
  <c r="Q259" s="1"/>
  <c r="R258"/>
  <c r="A255" i="4" s="1"/>
  <c r="P298" i="2"/>
  <c r="O260" l="1"/>
  <c r="Q260" s="1"/>
  <c r="R259"/>
  <c r="A256" i="4" s="1"/>
  <c r="P299" i="2"/>
  <c r="O261" l="1"/>
  <c r="Q261" s="1"/>
  <c r="R260"/>
  <c r="A257" i="4" s="1"/>
  <c r="P300" i="2"/>
  <c r="O262" l="1"/>
  <c r="Q262" s="1"/>
  <c r="R261"/>
  <c r="A258" i="4" s="1"/>
  <c r="P301" i="2"/>
  <c r="O263" l="1"/>
  <c r="Q263" s="1"/>
  <c r="R262"/>
  <c r="A259" i="4" s="1"/>
  <c r="P302" i="2"/>
  <c r="O264" l="1"/>
  <c r="Q264" s="1"/>
  <c r="R263"/>
  <c r="A260" i="4" s="1"/>
  <c r="P303" i="2"/>
  <c r="O265" l="1"/>
  <c r="Q265" s="1"/>
  <c r="R264"/>
  <c r="A261" i="4" s="1"/>
  <c r="P304" i="2"/>
  <c r="O266" l="1"/>
  <c r="Q266" s="1"/>
  <c r="R265"/>
  <c r="A262" i="4" s="1"/>
  <c r="P305" i="2"/>
  <c r="O267" l="1"/>
  <c r="Q267" s="1"/>
  <c r="R266"/>
  <c r="A263" i="4" s="1"/>
  <c r="P306" i="2"/>
  <c r="O268" l="1"/>
  <c r="Q268" s="1"/>
  <c r="R267"/>
  <c r="A264" i="4" s="1"/>
  <c r="P307" i="2"/>
  <c r="O269" l="1"/>
  <c r="Q269" s="1"/>
  <c r="R268"/>
  <c r="A265" i="4" s="1"/>
  <c r="P308" i="2"/>
  <c r="O270" l="1"/>
  <c r="Q270" s="1"/>
  <c r="R269"/>
  <c r="A266" i="4" s="1"/>
  <c r="P309" i="2"/>
  <c r="O271" l="1"/>
  <c r="Q271" s="1"/>
  <c r="R270"/>
  <c r="A267" i="4" s="1"/>
  <c r="P310" i="2"/>
  <c r="O272" l="1"/>
  <c r="Q272" s="1"/>
  <c r="R271"/>
  <c r="A268" i="4" s="1"/>
  <c r="P311" i="2"/>
  <c r="O273" l="1"/>
  <c r="Q273" s="1"/>
  <c r="R272"/>
  <c r="A269" i="4" s="1"/>
  <c r="P312" i="2"/>
  <c r="O274" l="1"/>
  <c r="Q274" s="1"/>
  <c r="R273"/>
  <c r="A270" i="4" s="1"/>
  <c r="P313" i="2"/>
  <c r="O275" l="1"/>
  <c r="Q275" s="1"/>
  <c r="R274"/>
  <c r="A271" i="4" s="1"/>
  <c r="P314" i="2"/>
  <c r="O276" l="1"/>
  <c r="Q276" s="1"/>
  <c r="R275"/>
  <c r="A272" i="4" s="1"/>
  <c r="P315" i="2"/>
  <c r="O277" l="1"/>
  <c r="Q277" s="1"/>
  <c r="R276"/>
  <c r="A273" i="4" s="1"/>
  <c r="P316" i="2"/>
  <c r="O278" l="1"/>
  <c r="Q278" s="1"/>
  <c r="R277"/>
  <c r="A274" i="4" s="1"/>
  <c r="P317" i="2"/>
  <c r="O279" l="1"/>
  <c r="Q279" s="1"/>
  <c r="R278"/>
  <c r="A275" i="4" s="1"/>
  <c r="P318" i="2"/>
  <c r="O280" l="1"/>
  <c r="Q280" s="1"/>
  <c r="R279"/>
  <c r="A276" i="4" s="1"/>
  <c r="P319" i="2"/>
  <c r="O281" l="1"/>
  <c r="Q281" s="1"/>
  <c r="R280"/>
  <c r="A277" i="4" s="1"/>
  <c r="P320" i="2"/>
  <c r="O282" l="1"/>
  <c r="Q282" s="1"/>
  <c r="R281"/>
  <c r="A278" i="4" s="1"/>
  <c r="P321" i="2"/>
  <c r="O283" l="1"/>
  <c r="Q283" s="1"/>
  <c r="R282"/>
  <c r="A279" i="4" s="1"/>
  <c r="P322" i="2"/>
  <c r="O284" l="1"/>
  <c r="Q284" s="1"/>
  <c r="R283"/>
  <c r="A280" i="4" s="1"/>
  <c r="P323" i="2"/>
  <c r="O285" l="1"/>
  <c r="Q285" s="1"/>
  <c r="R284"/>
  <c r="A281" i="4" s="1"/>
  <c r="P324" i="2"/>
  <c r="O286" l="1"/>
  <c r="Q286" s="1"/>
  <c r="R285"/>
  <c r="A282" i="4" s="1"/>
  <c r="P325" i="2"/>
  <c r="O287" l="1"/>
  <c r="Q287" s="1"/>
  <c r="R286"/>
  <c r="A283" i="4" s="1"/>
  <c r="P326" i="2"/>
  <c r="O288" l="1"/>
  <c r="Q288" s="1"/>
  <c r="R287"/>
  <c r="A284" i="4" s="1"/>
  <c r="P327" i="2"/>
  <c r="O289" l="1"/>
  <c r="Q289" s="1"/>
  <c r="R288"/>
  <c r="A285" i="4" s="1"/>
  <c r="P328" i="2"/>
  <c r="O290" l="1"/>
  <c r="Q290" s="1"/>
  <c r="R289"/>
  <c r="A286" i="4" s="1"/>
  <c r="P329" i="2"/>
  <c r="O291" l="1"/>
  <c r="Q291" s="1"/>
  <c r="R290"/>
  <c r="A287" i="4" s="1"/>
  <c r="P330" i="2"/>
  <c r="O292" l="1"/>
  <c r="Q292" s="1"/>
  <c r="R291"/>
  <c r="A288" i="4" s="1"/>
  <c r="P331" i="2"/>
  <c r="O293" l="1"/>
  <c r="Q293" s="1"/>
  <c r="R292"/>
  <c r="A289" i="4" s="1"/>
  <c r="P332" i="2"/>
  <c r="O294" l="1"/>
  <c r="Q294" s="1"/>
  <c r="R293"/>
  <c r="A290" i="4" s="1"/>
  <c r="P333" i="2"/>
  <c r="R294" l="1"/>
  <c r="A291" i="4" s="1"/>
  <c r="O295" i="2"/>
  <c r="Q295" s="1"/>
  <c r="P334"/>
  <c r="O296" l="1"/>
  <c r="Q296" s="1"/>
  <c r="R295"/>
  <c r="A292" i="4" s="1"/>
  <c r="P335" i="2"/>
  <c r="O297" l="1"/>
  <c r="Q297" s="1"/>
  <c r="R296"/>
  <c r="A293" i="4" s="1"/>
  <c r="P336" i="2"/>
  <c r="O298" l="1"/>
  <c r="Q298" s="1"/>
  <c r="R297"/>
  <c r="A294" i="4" s="1"/>
  <c r="P337" i="2"/>
  <c r="O299" l="1"/>
  <c r="Q299" s="1"/>
  <c r="R298"/>
  <c r="A295" i="4" s="1"/>
  <c r="P338" i="2"/>
  <c r="O300" l="1"/>
  <c r="Q300" s="1"/>
  <c r="R299"/>
  <c r="A296" i="4" s="1"/>
  <c r="P339" i="2"/>
  <c r="O301" l="1"/>
  <c r="Q301" s="1"/>
  <c r="R300"/>
  <c r="A297" i="4" s="1"/>
  <c r="P340" i="2"/>
  <c r="O302" l="1"/>
  <c r="Q302" s="1"/>
  <c r="R301"/>
  <c r="A298" i="4" s="1"/>
  <c r="P341" i="2"/>
  <c r="O303" l="1"/>
  <c r="Q303" s="1"/>
  <c r="R302"/>
  <c r="A299" i="4" s="1"/>
  <c r="P342" i="2"/>
  <c r="O304" l="1"/>
  <c r="Q304" s="1"/>
  <c r="R303"/>
  <c r="A300" i="4" s="1"/>
  <c r="P343" i="2"/>
  <c r="O305" l="1"/>
  <c r="Q305" s="1"/>
  <c r="R304"/>
  <c r="A301" i="4" s="1"/>
  <c r="P344" i="2"/>
  <c r="O306" l="1"/>
  <c r="Q306" s="1"/>
  <c r="R305"/>
  <c r="A302" i="4" s="1"/>
  <c r="P345" i="2"/>
  <c r="O307" l="1"/>
  <c r="Q307" s="1"/>
  <c r="R306"/>
  <c r="A303" i="4" s="1"/>
  <c r="P346" i="2"/>
  <c r="O308" l="1"/>
  <c r="Q308" s="1"/>
  <c r="R307"/>
  <c r="A304" i="4" s="1"/>
  <c r="P347" i="2"/>
  <c r="O309" l="1"/>
  <c r="Q309" s="1"/>
  <c r="R308"/>
  <c r="A305" i="4" s="1"/>
  <c r="P348" i="2"/>
  <c r="O310" l="1"/>
  <c r="Q310" s="1"/>
  <c r="R309"/>
  <c r="A306" i="4" s="1"/>
  <c r="P349" i="2"/>
  <c r="O311" l="1"/>
  <c r="Q311" s="1"/>
  <c r="R310"/>
  <c r="A307" i="4" s="1"/>
  <c r="P350" i="2"/>
  <c r="O312" l="1"/>
  <c r="Q312" s="1"/>
  <c r="R311"/>
  <c r="A308" i="4" s="1"/>
  <c r="P351" i="2"/>
  <c r="O313" l="1"/>
  <c r="Q313" s="1"/>
  <c r="R312"/>
  <c r="A309" i="4" s="1"/>
  <c r="P352" i="2"/>
  <c r="O314" l="1"/>
  <c r="Q314" s="1"/>
  <c r="R313"/>
  <c r="A310" i="4" s="1"/>
  <c r="P353" i="2"/>
  <c r="O315" l="1"/>
  <c r="Q315" s="1"/>
  <c r="R314"/>
  <c r="A311" i="4" s="1"/>
  <c r="P354" i="2"/>
  <c r="O316" l="1"/>
  <c r="Q316" s="1"/>
  <c r="R315"/>
  <c r="A312" i="4" s="1"/>
  <c r="P355" i="2"/>
  <c r="O317" l="1"/>
  <c r="Q317" s="1"/>
  <c r="R316"/>
  <c r="A313" i="4" s="1"/>
  <c r="P356" i="2"/>
  <c r="O318" l="1"/>
  <c r="Q318" s="1"/>
  <c r="R317"/>
  <c r="A314" i="4" s="1"/>
  <c r="P357" i="2"/>
  <c r="O319" l="1"/>
  <c r="Q319" s="1"/>
  <c r="R318"/>
  <c r="A315" i="4" s="1"/>
  <c r="P358" i="2"/>
  <c r="O320" l="1"/>
  <c r="Q320" s="1"/>
  <c r="R319"/>
  <c r="A316" i="4" s="1"/>
  <c r="P359" i="2"/>
  <c r="O321" l="1"/>
  <c r="Q321" s="1"/>
  <c r="R320"/>
  <c r="A317" i="4" s="1"/>
  <c r="P360" i="2"/>
  <c r="O322" l="1"/>
  <c r="Q322" s="1"/>
  <c r="R321"/>
  <c r="A318" i="4" s="1"/>
  <c r="P361" i="2"/>
  <c r="O323" l="1"/>
  <c r="Q323" s="1"/>
  <c r="R322"/>
  <c r="A319" i="4" s="1"/>
  <c r="P362" i="2"/>
  <c r="O324" l="1"/>
  <c r="Q324" s="1"/>
  <c r="R323"/>
  <c r="A320" i="4" s="1"/>
  <c r="P363" i="2"/>
  <c r="O325" l="1"/>
  <c r="Q325" s="1"/>
  <c r="R324"/>
  <c r="A321" i="4" s="1"/>
  <c r="P364" i="2"/>
  <c r="O326" l="1"/>
  <c r="Q326" s="1"/>
  <c r="R325"/>
  <c r="A322" i="4" s="1"/>
  <c r="P365" i="2"/>
  <c r="O327" l="1"/>
  <c r="Q327" s="1"/>
  <c r="R326"/>
  <c r="A323" i="4" s="1"/>
  <c r="P366" i="2"/>
  <c r="O328" l="1"/>
  <c r="Q328" s="1"/>
  <c r="R327"/>
  <c r="A324" i="4" s="1"/>
  <c r="P367" i="2"/>
  <c r="O329" l="1"/>
  <c r="Q329" s="1"/>
  <c r="R328"/>
  <c r="A325" i="4" s="1"/>
  <c r="P368" i="2"/>
  <c r="O330" l="1"/>
  <c r="Q330" s="1"/>
  <c r="R329"/>
  <c r="A326" i="4" s="1"/>
  <c r="P369" i="2"/>
  <c r="O331" l="1"/>
  <c r="Q331" s="1"/>
  <c r="R330"/>
  <c r="A327" i="4" s="1"/>
  <c r="P370" i="2"/>
  <c r="O332" l="1"/>
  <c r="Q332" s="1"/>
  <c r="R331"/>
  <c r="A328" i="4" s="1"/>
  <c r="P371" i="2"/>
  <c r="O333" l="1"/>
  <c r="Q333" s="1"/>
  <c r="R332"/>
  <c r="A329" i="4" s="1"/>
  <c r="P372" i="2"/>
  <c r="O334" l="1"/>
  <c r="Q334" s="1"/>
  <c r="R333"/>
  <c r="A330" i="4" s="1"/>
  <c r="P373" i="2"/>
  <c r="O335" l="1"/>
  <c r="Q335" s="1"/>
  <c r="R334"/>
  <c r="A331" i="4" s="1"/>
  <c r="P374" i="2"/>
  <c r="O336" l="1"/>
  <c r="Q336" s="1"/>
  <c r="R335"/>
  <c r="A332" i="4" s="1"/>
  <c r="P375" i="2"/>
  <c r="O337" l="1"/>
  <c r="Q337" s="1"/>
  <c r="R336"/>
  <c r="A333" i="4" s="1"/>
  <c r="P376" i="2"/>
  <c r="O338" l="1"/>
  <c r="Q338" s="1"/>
  <c r="R337"/>
  <c r="A334" i="4" s="1"/>
  <c r="P377" i="2"/>
  <c r="O339" l="1"/>
  <c r="Q339" s="1"/>
  <c r="R338"/>
  <c r="A335" i="4" s="1"/>
  <c r="P378" i="2"/>
  <c r="O340" l="1"/>
  <c r="Q340" s="1"/>
  <c r="R339"/>
  <c r="A336" i="4" s="1"/>
  <c r="P379" i="2"/>
  <c r="O341" l="1"/>
  <c r="Q341" s="1"/>
  <c r="R340"/>
  <c r="A337" i="4" s="1"/>
  <c r="P380" i="2"/>
  <c r="O342" l="1"/>
  <c r="Q342" s="1"/>
  <c r="R341"/>
  <c r="A338" i="4" s="1"/>
  <c r="P381" i="2"/>
  <c r="O343" l="1"/>
  <c r="Q343" s="1"/>
  <c r="R342"/>
  <c r="A339" i="4" s="1"/>
  <c r="P382" i="2"/>
  <c r="O344" l="1"/>
  <c r="Q344" s="1"/>
  <c r="R343"/>
  <c r="A340" i="4" s="1"/>
  <c r="P383" i="2"/>
  <c r="O345" l="1"/>
  <c r="Q345" s="1"/>
  <c r="R344"/>
  <c r="A341" i="4" s="1"/>
  <c r="P384" i="2"/>
  <c r="O346" l="1"/>
  <c r="Q346" s="1"/>
  <c r="R345"/>
  <c r="A342" i="4" s="1"/>
  <c r="P385" i="2"/>
  <c r="O347" l="1"/>
  <c r="Q347" s="1"/>
  <c r="R346"/>
  <c r="A343" i="4" s="1"/>
  <c r="P386" i="2"/>
  <c r="O348" l="1"/>
  <c r="Q348" s="1"/>
  <c r="R347"/>
  <c r="A344" i="4" s="1"/>
  <c r="P387" i="2"/>
  <c r="O349" l="1"/>
  <c r="Q349" s="1"/>
  <c r="R348"/>
  <c r="A345" i="4" s="1"/>
  <c r="P388" i="2"/>
  <c r="O350" l="1"/>
  <c r="Q350" s="1"/>
  <c r="R349"/>
  <c r="A346" i="4" s="1"/>
  <c r="P389" i="2"/>
  <c r="O351" l="1"/>
  <c r="Q351" s="1"/>
  <c r="R350"/>
  <c r="A347" i="4" s="1"/>
  <c r="P390" i="2"/>
  <c r="O352" l="1"/>
  <c r="Q352" s="1"/>
  <c r="R351"/>
  <c r="A348" i="4" s="1"/>
  <c r="P391" i="2"/>
  <c r="O353" l="1"/>
  <c r="Q353" s="1"/>
  <c r="R352"/>
  <c r="A349" i="4" s="1"/>
  <c r="P392" i="2"/>
  <c r="O354" l="1"/>
  <c r="Q354" s="1"/>
  <c r="R353"/>
  <c r="A350" i="4" s="1"/>
  <c r="P393" i="2"/>
  <c r="O355" l="1"/>
  <c r="Q355" s="1"/>
  <c r="R354"/>
  <c r="A351" i="4" s="1"/>
  <c r="P394" i="2"/>
  <c r="O356" l="1"/>
  <c r="Q356" s="1"/>
  <c r="R355"/>
  <c r="A352" i="4" s="1"/>
  <c r="P395" i="2"/>
  <c r="O357" l="1"/>
  <c r="Q357" s="1"/>
  <c r="R356"/>
  <c r="A353" i="4" s="1"/>
  <c r="P396" i="2"/>
  <c r="O358" l="1"/>
  <c r="Q358" s="1"/>
  <c r="R357"/>
  <c r="A354" i="4" s="1"/>
  <c r="P397" i="2"/>
  <c r="O359" l="1"/>
  <c r="Q359" s="1"/>
  <c r="R358"/>
  <c r="A355" i="4" s="1"/>
  <c r="P398" i="2"/>
  <c r="O360" l="1"/>
  <c r="Q360" s="1"/>
  <c r="R359"/>
  <c r="A356" i="4" s="1"/>
  <c r="P399" i="2"/>
  <c r="O361" l="1"/>
  <c r="Q361" s="1"/>
  <c r="R360"/>
  <c r="A357" i="4" s="1"/>
  <c r="P400" i="2"/>
  <c r="O362" l="1"/>
  <c r="Q362" s="1"/>
  <c r="R361"/>
  <c r="A358" i="4" s="1"/>
  <c r="P401" i="2"/>
  <c r="O363" l="1"/>
  <c r="Q363" s="1"/>
  <c r="R362"/>
  <c r="A359" i="4" s="1"/>
  <c r="P402" i="2"/>
  <c r="O364" l="1"/>
  <c r="Q364" s="1"/>
  <c r="R363"/>
  <c r="A360" i="4" s="1"/>
  <c r="P403" i="2"/>
  <c r="O365" l="1"/>
  <c r="Q365" s="1"/>
  <c r="R364"/>
  <c r="A361" i="4" s="1"/>
  <c r="P404" i="2"/>
  <c r="O366" l="1"/>
  <c r="Q366" s="1"/>
  <c r="R365"/>
  <c r="A362" i="4" s="1"/>
  <c r="P405" i="2"/>
  <c r="O367" l="1"/>
  <c r="Q367" s="1"/>
  <c r="R366"/>
  <c r="A363" i="4" s="1"/>
  <c r="P406" i="2"/>
  <c r="O368" l="1"/>
  <c r="Q368" s="1"/>
  <c r="R367"/>
  <c r="A364" i="4" s="1"/>
  <c r="P407" i="2"/>
  <c r="O369" l="1"/>
  <c r="Q369" s="1"/>
  <c r="R368"/>
  <c r="A365" i="4" s="1"/>
  <c r="P408" i="2"/>
  <c r="O370" l="1"/>
  <c r="Q370" s="1"/>
  <c r="R369"/>
  <c r="A366" i="4" s="1"/>
  <c r="P409" i="2"/>
  <c r="O371" l="1"/>
  <c r="Q371" s="1"/>
  <c r="R370"/>
  <c r="A367" i="4" s="1"/>
  <c r="P410" i="2"/>
  <c r="O372" l="1"/>
  <c r="Q372" s="1"/>
  <c r="R371"/>
  <c r="A368" i="4" s="1"/>
  <c r="P411" i="2"/>
  <c r="O373" l="1"/>
  <c r="Q373" s="1"/>
  <c r="R372"/>
  <c r="A369" i="4" s="1"/>
  <c r="P412" i="2"/>
  <c r="O374" l="1"/>
  <c r="Q374" s="1"/>
  <c r="R373"/>
  <c r="A370" i="4" s="1"/>
  <c r="P413" i="2"/>
  <c r="O375" l="1"/>
  <c r="Q375" s="1"/>
  <c r="R374"/>
  <c r="A371" i="4" s="1"/>
  <c r="P414" i="2"/>
  <c r="O376" l="1"/>
  <c r="Q376" s="1"/>
  <c r="R375"/>
  <c r="A372" i="4" s="1"/>
  <c r="P415" i="2"/>
  <c r="O377" l="1"/>
  <c r="Q377" s="1"/>
  <c r="R376"/>
  <c r="A373" i="4" s="1"/>
  <c r="P416" i="2"/>
  <c r="O378" l="1"/>
  <c r="Q378" s="1"/>
  <c r="R377"/>
  <c r="A374" i="4" s="1"/>
  <c r="P417" i="2"/>
  <c r="O379" l="1"/>
  <c r="Q379" s="1"/>
  <c r="R378"/>
  <c r="A375" i="4" s="1"/>
  <c r="P418" i="2"/>
  <c r="O380" l="1"/>
  <c r="Q380" s="1"/>
  <c r="R379"/>
  <c r="A376" i="4" s="1"/>
  <c r="P419" i="2"/>
  <c r="O381" l="1"/>
  <c r="Q381" s="1"/>
  <c r="R380"/>
  <c r="A377" i="4" s="1"/>
  <c r="P420" i="2"/>
  <c r="O382" l="1"/>
  <c r="Q382" s="1"/>
  <c r="R381"/>
  <c r="A378" i="4" s="1"/>
  <c r="P421" i="2"/>
  <c r="O383" l="1"/>
  <c r="Q383" s="1"/>
  <c r="R382"/>
  <c r="A379" i="4" s="1"/>
  <c r="P422" i="2"/>
  <c r="O384" l="1"/>
  <c r="Q384" s="1"/>
  <c r="R383"/>
  <c r="A380" i="4" s="1"/>
  <c r="P423" i="2"/>
  <c r="O385" l="1"/>
  <c r="Q385" s="1"/>
  <c r="R384"/>
  <c r="A381" i="4" s="1"/>
  <c r="P424" i="2"/>
  <c r="O386" l="1"/>
  <c r="Q386" s="1"/>
  <c r="R385"/>
  <c r="A382" i="4" s="1"/>
  <c r="P425" i="2"/>
  <c r="O387" l="1"/>
  <c r="Q387" s="1"/>
  <c r="R386"/>
  <c r="A383" i="4" s="1"/>
  <c r="P426" i="2"/>
  <c r="O388" l="1"/>
  <c r="Q388" s="1"/>
  <c r="R387"/>
  <c r="A384" i="4" s="1"/>
  <c r="P427" i="2"/>
  <c r="O389" l="1"/>
  <c r="Q389" s="1"/>
  <c r="R388"/>
  <c r="A385" i="4" s="1"/>
  <c r="P428" i="2"/>
  <c r="O390" l="1"/>
  <c r="Q390" s="1"/>
  <c r="R389"/>
  <c r="A386" i="4" s="1"/>
  <c r="P429" i="2"/>
  <c r="O391" l="1"/>
  <c r="Q391" s="1"/>
  <c r="R390"/>
  <c r="A387" i="4" s="1"/>
  <c r="P430" i="2"/>
  <c r="O392" l="1"/>
  <c r="Q392" s="1"/>
  <c r="R391"/>
  <c r="A388" i="4" s="1"/>
  <c r="P431" i="2"/>
  <c r="O393" l="1"/>
  <c r="Q393" s="1"/>
  <c r="R392"/>
  <c r="A389" i="4" s="1"/>
  <c r="P432" i="2"/>
  <c r="O394" l="1"/>
  <c r="Q394" s="1"/>
  <c r="R393"/>
  <c r="A390" i="4" s="1"/>
  <c r="P433" i="2"/>
  <c r="O395" l="1"/>
  <c r="Q395" s="1"/>
  <c r="R394"/>
  <c r="A391" i="4" s="1"/>
  <c r="P434" i="2"/>
  <c r="O396" l="1"/>
  <c r="Q396" s="1"/>
  <c r="R395"/>
  <c r="A392" i="4" s="1"/>
  <c r="P435" i="2"/>
  <c r="O397" l="1"/>
  <c r="Q397" s="1"/>
  <c r="R396"/>
  <c r="A393" i="4" s="1"/>
  <c r="P436" i="2"/>
  <c r="O398" l="1"/>
  <c r="Q398" s="1"/>
  <c r="R397"/>
  <c r="A394" i="4" s="1"/>
  <c r="P437" i="2"/>
  <c r="O399" l="1"/>
  <c r="Q399" s="1"/>
  <c r="R398"/>
  <c r="A395" i="4" s="1"/>
  <c r="P438" i="2"/>
  <c r="O400" l="1"/>
  <c r="Q400" s="1"/>
  <c r="R399"/>
  <c r="A396" i="4" s="1"/>
  <c r="P439" i="2"/>
  <c r="O401" l="1"/>
  <c r="Q401" s="1"/>
  <c r="R400"/>
  <c r="A397" i="4" s="1"/>
  <c r="P440" i="2"/>
  <c r="O402" l="1"/>
  <c r="Q402" s="1"/>
  <c r="R401"/>
  <c r="A398" i="4" s="1"/>
  <c r="P441" i="2"/>
  <c r="O403" l="1"/>
  <c r="Q403" s="1"/>
  <c r="R402"/>
  <c r="A399" i="4" s="1"/>
  <c r="P442" i="2"/>
  <c r="O404" l="1"/>
  <c r="Q404" s="1"/>
  <c r="R403"/>
  <c r="A400" i="4" s="1"/>
  <c r="P443" i="2"/>
  <c r="O405" l="1"/>
  <c r="Q405" s="1"/>
  <c r="R404"/>
  <c r="A401" i="4" s="1"/>
  <c r="P444" i="2"/>
  <c r="O406" l="1"/>
  <c r="Q406" s="1"/>
  <c r="R405"/>
  <c r="A402" i="4" s="1"/>
  <c r="P445" i="2"/>
  <c r="O407" l="1"/>
  <c r="Q407" s="1"/>
  <c r="R406"/>
  <c r="A403" i="4" s="1"/>
  <c r="P446" i="2"/>
  <c r="O408" l="1"/>
  <c r="Q408" s="1"/>
  <c r="R407"/>
  <c r="A404" i="4" s="1"/>
  <c r="P447" i="2"/>
  <c r="O409" l="1"/>
  <c r="Q409" s="1"/>
  <c r="R408"/>
  <c r="A405" i="4" s="1"/>
  <c r="P448" i="2"/>
  <c r="O410" l="1"/>
  <c r="Q410" s="1"/>
  <c r="R409"/>
  <c r="A406" i="4" s="1"/>
  <c r="P449" i="2"/>
  <c r="O411" l="1"/>
  <c r="Q411" s="1"/>
  <c r="R410"/>
  <c r="A407" i="4" s="1"/>
  <c r="P450" i="2"/>
  <c r="O412" l="1"/>
  <c r="Q412" s="1"/>
  <c r="R411"/>
  <c r="A408" i="4" s="1"/>
  <c r="P451" i="2"/>
  <c r="O413" l="1"/>
  <c r="Q413" s="1"/>
  <c r="R412"/>
  <c r="A409" i="4" s="1"/>
  <c r="P452" i="2"/>
  <c r="O414" l="1"/>
  <c r="Q414" s="1"/>
  <c r="R413"/>
  <c r="A410" i="4" s="1"/>
  <c r="P453" i="2"/>
  <c r="O415" l="1"/>
  <c r="Q415" s="1"/>
  <c r="R414"/>
  <c r="A411" i="4" s="1"/>
  <c r="P454" i="2"/>
  <c r="O416" l="1"/>
  <c r="Q416" s="1"/>
  <c r="R415"/>
  <c r="A412" i="4" s="1"/>
  <c r="P455" i="2"/>
  <c r="O417" l="1"/>
  <c r="Q417" s="1"/>
  <c r="R416"/>
  <c r="A413" i="4" s="1"/>
  <c r="P456" i="2"/>
  <c r="O418" l="1"/>
  <c r="Q418" s="1"/>
  <c r="R417"/>
  <c r="A414" i="4" s="1"/>
  <c r="P457" i="2"/>
  <c r="O419" l="1"/>
  <c r="Q419" s="1"/>
  <c r="R418"/>
  <c r="A415" i="4" s="1"/>
  <c r="P458" i="2"/>
  <c r="O420" l="1"/>
  <c r="Q420" s="1"/>
  <c r="R419"/>
  <c r="A416" i="4" s="1"/>
  <c r="P459" i="2"/>
  <c r="O421" l="1"/>
  <c r="Q421" s="1"/>
  <c r="R420"/>
  <c r="A417" i="4" s="1"/>
  <c r="P460" i="2"/>
  <c r="O422" l="1"/>
  <c r="Q422" s="1"/>
  <c r="R421"/>
  <c r="A418" i="4" s="1"/>
  <c r="P461" i="2"/>
  <c r="O423" l="1"/>
  <c r="Q423" s="1"/>
  <c r="R422"/>
  <c r="A419" i="4" s="1"/>
  <c r="P462" i="2"/>
  <c r="O424" l="1"/>
  <c r="Q424" s="1"/>
  <c r="R423"/>
  <c r="A420" i="4" s="1"/>
  <c r="P463" i="2"/>
  <c r="O425" l="1"/>
  <c r="Q425" s="1"/>
  <c r="R424"/>
  <c r="A421" i="4" s="1"/>
  <c r="P464" i="2"/>
  <c r="O426" l="1"/>
  <c r="Q426" s="1"/>
  <c r="R425"/>
  <c r="A422" i="4" s="1"/>
  <c r="P465" i="2"/>
  <c r="O427" l="1"/>
  <c r="Q427" s="1"/>
  <c r="R426"/>
  <c r="A423" i="4" s="1"/>
  <c r="P466" i="2"/>
  <c r="O428" l="1"/>
  <c r="Q428" s="1"/>
  <c r="R427"/>
  <c r="A424" i="4" s="1"/>
  <c r="P467" i="2"/>
  <c r="O429" l="1"/>
  <c r="Q429" s="1"/>
  <c r="R428"/>
  <c r="A425" i="4" s="1"/>
  <c r="P468" i="2"/>
  <c r="O430" l="1"/>
  <c r="Q430" s="1"/>
  <c r="R429"/>
  <c r="A426" i="4" s="1"/>
  <c r="P469" i="2"/>
  <c r="O431" l="1"/>
  <c r="Q431" s="1"/>
  <c r="R430"/>
  <c r="A427" i="4" s="1"/>
  <c r="P470" i="2"/>
  <c r="O432" l="1"/>
  <c r="Q432" s="1"/>
  <c r="R431"/>
  <c r="A428" i="4" s="1"/>
  <c r="P471" i="2"/>
  <c r="O433" l="1"/>
  <c r="Q433" s="1"/>
  <c r="R432"/>
  <c r="A429" i="4" s="1"/>
  <c r="P472" i="2"/>
  <c r="O434" l="1"/>
  <c r="Q434" s="1"/>
  <c r="R433"/>
  <c r="A430" i="4" s="1"/>
  <c r="P473" i="2"/>
  <c r="O435" l="1"/>
  <c r="Q435" s="1"/>
  <c r="R434"/>
  <c r="A431" i="4" s="1"/>
  <c r="P474" i="2"/>
  <c r="O436" l="1"/>
  <c r="Q436" s="1"/>
  <c r="R435"/>
  <c r="A432" i="4" s="1"/>
  <c r="P475" i="2"/>
  <c r="O437" l="1"/>
  <c r="Q437" s="1"/>
  <c r="R436"/>
  <c r="A433" i="4" s="1"/>
  <c r="P476" i="2"/>
  <c r="O438" l="1"/>
  <c r="Q438" s="1"/>
  <c r="R437"/>
  <c r="A434" i="4" s="1"/>
  <c r="P477" i="2"/>
  <c r="O439" l="1"/>
  <c r="Q439" s="1"/>
  <c r="R438"/>
  <c r="A435" i="4" s="1"/>
  <c r="P478" i="2"/>
  <c r="O440" l="1"/>
  <c r="Q440" s="1"/>
  <c r="R439"/>
  <c r="A436" i="4" s="1"/>
  <c r="P479" i="2"/>
  <c r="O441" l="1"/>
  <c r="Q441" s="1"/>
  <c r="R440"/>
  <c r="A437" i="4" s="1"/>
  <c r="P480" i="2"/>
  <c r="O442" l="1"/>
  <c r="Q442" s="1"/>
  <c r="R441"/>
  <c r="A438" i="4" s="1"/>
  <c r="P481" i="2"/>
  <c r="O443" l="1"/>
  <c r="Q443" s="1"/>
  <c r="R442"/>
  <c r="A439" i="4" s="1"/>
  <c r="P482" i="2"/>
  <c r="O444" l="1"/>
  <c r="Q444" s="1"/>
  <c r="R443"/>
  <c r="A440" i="4" s="1"/>
  <c r="P483" i="2"/>
  <c r="O445" l="1"/>
  <c r="Q445" s="1"/>
  <c r="R444"/>
  <c r="A441" i="4" s="1"/>
  <c r="P484" i="2"/>
  <c r="O446" l="1"/>
  <c r="Q446" s="1"/>
  <c r="R445"/>
  <c r="A442" i="4" s="1"/>
  <c r="P485" i="2"/>
  <c r="O447" l="1"/>
  <c r="Q447" s="1"/>
  <c r="R446"/>
  <c r="A443" i="4" s="1"/>
  <c r="P486" i="2"/>
  <c r="O448" l="1"/>
  <c r="Q448" s="1"/>
  <c r="R447"/>
  <c r="A444" i="4" s="1"/>
  <c r="P487" i="2"/>
  <c r="O449" l="1"/>
  <c r="Q449" s="1"/>
  <c r="R448"/>
  <c r="A445" i="4" s="1"/>
  <c r="P488" i="2"/>
  <c r="O450" l="1"/>
  <c r="Q450" s="1"/>
  <c r="R449"/>
  <c r="A446" i="4" s="1"/>
  <c r="P489" i="2"/>
  <c r="O451" l="1"/>
  <c r="Q451" s="1"/>
  <c r="R450"/>
  <c r="A447" i="4" s="1"/>
  <c r="P490" i="2"/>
  <c r="O452" l="1"/>
  <c r="Q452" s="1"/>
  <c r="R451"/>
  <c r="A448" i="4" s="1"/>
  <c r="P491" i="2"/>
  <c r="O453" l="1"/>
  <c r="Q453" s="1"/>
  <c r="R452"/>
  <c r="A449" i="4" s="1"/>
  <c r="P492" i="2"/>
  <c r="O454" l="1"/>
  <c r="Q454" s="1"/>
  <c r="R453"/>
  <c r="A450" i="4" s="1"/>
  <c r="P493" i="2"/>
  <c r="O455" l="1"/>
  <c r="Q455" s="1"/>
  <c r="R454"/>
  <c r="A451" i="4" s="1"/>
  <c r="P494" i="2"/>
  <c r="O456" l="1"/>
  <c r="Q456" s="1"/>
  <c r="R455"/>
  <c r="A452" i="4" s="1"/>
  <c r="P495" i="2"/>
  <c r="O457" l="1"/>
  <c r="Q457" s="1"/>
  <c r="R456"/>
  <c r="A453" i="4" s="1"/>
  <c r="P496" i="2"/>
  <c r="O458" l="1"/>
  <c r="Q458" s="1"/>
  <c r="R457"/>
  <c r="A454" i="4" s="1"/>
  <c r="P497" i="2"/>
  <c r="O459" l="1"/>
  <c r="Q459" s="1"/>
  <c r="R458"/>
  <c r="A455" i="4" s="1"/>
  <c r="P498" i="2"/>
  <c r="O460" l="1"/>
  <c r="Q460" s="1"/>
  <c r="R459"/>
  <c r="A456" i="4" s="1"/>
  <c r="P499" i="2"/>
  <c r="O461" l="1"/>
  <c r="Q461" s="1"/>
  <c r="R460"/>
  <c r="A457" i="4" s="1"/>
  <c r="P500" i="2"/>
  <c r="O462" l="1"/>
  <c r="Q462" s="1"/>
  <c r="R461"/>
  <c r="A458" i="4" s="1"/>
  <c r="P501" i="2"/>
  <c r="O463" l="1"/>
  <c r="Q463" s="1"/>
  <c r="R462"/>
  <c r="A459" i="4" s="1"/>
  <c r="P502" i="2"/>
  <c r="O464" l="1"/>
  <c r="Q464" s="1"/>
  <c r="R463"/>
  <c r="A460" i="4" s="1"/>
  <c r="P503" i="2"/>
  <c r="O465" l="1"/>
  <c r="Q465" s="1"/>
  <c r="R464"/>
  <c r="A461" i="4" s="1"/>
  <c r="P504" i="2"/>
  <c r="O466" l="1"/>
  <c r="Q466" s="1"/>
  <c r="R465"/>
  <c r="A462" i="4" s="1"/>
  <c r="P505" i="2"/>
  <c r="O467" l="1"/>
  <c r="Q467" s="1"/>
  <c r="R466"/>
  <c r="A463" i="4" s="1"/>
  <c r="P506" i="2"/>
  <c r="O468" l="1"/>
  <c r="Q468" s="1"/>
  <c r="R467"/>
  <c r="A464" i="4" s="1"/>
  <c r="P507" i="2"/>
  <c r="O469" l="1"/>
  <c r="Q469" s="1"/>
  <c r="R468"/>
  <c r="A465" i="4" s="1"/>
  <c r="P508" i="2"/>
  <c r="O470" l="1"/>
  <c r="Q470" s="1"/>
  <c r="R469"/>
  <c r="A466" i="4" s="1"/>
  <c r="P509" i="2"/>
  <c r="O471" l="1"/>
  <c r="Q471" s="1"/>
  <c r="R470"/>
  <c r="A467" i="4" s="1"/>
  <c r="P510" i="2"/>
  <c r="O472" l="1"/>
  <c r="Q472" s="1"/>
  <c r="R471"/>
  <c r="A468" i="4" s="1"/>
  <c r="P511" i="2"/>
  <c r="O473" l="1"/>
  <c r="Q473" s="1"/>
  <c r="R472"/>
  <c r="A469" i="4" s="1"/>
  <c r="P512" i="2"/>
  <c r="O474" l="1"/>
  <c r="Q474" s="1"/>
  <c r="R473"/>
  <c r="A470" i="4" s="1"/>
  <c r="P513" i="2"/>
  <c r="O475" l="1"/>
  <c r="Q475" s="1"/>
  <c r="R474"/>
  <c r="A471" i="4" s="1"/>
  <c r="P514" i="2"/>
  <c r="O476" l="1"/>
  <c r="Q476" s="1"/>
  <c r="R475"/>
  <c r="A472" i="4" s="1"/>
  <c r="P515" i="2"/>
  <c r="O477" l="1"/>
  <c r="Q477" s="1"/>
  <c r="R476"/>
  <c r="A473" i="4" s="1"/>
  <c r="P516" i="2"/>
  <c r="O478" l="1"/>
  <c r="Q478" s="1"/>
  <c r="R477"/>
  <c r="A474" i="4" s="1"/>
  <c r="P517" i="2"/>
  <c r="O479" l="1"/>
  <c r="Q479" s="1"/>
  <c r="R478"/>
  <c r="A475" i="4" s="1"/>
  <c r="P518" i="2"/>
  <c r="O480" l="1"/>
  <c r="Q480" s="1"/>
  <c r="R479"/>
  <c r="A476" i="4" s="1"/>
  <c r="P519" i="2"/>
  <c r="O481" l="1"/>
  <c r="Q481" s="1"/>
  <c r="R480"/>
  <c r="A477" i="4" s="1"/>
  <c r="P520" i="2"/>
  <c r="O482" l="1"/>
  <c r="Q482" s="1"/>
  <c r="R481"/>
  <c r="A478" i="4" s="1"/>
  <c r="P521" i="2"/>
  <c r="O483" l="1"/>
  <c r="Q483" s="1"/>
  <c r="R482"/>
  <c r="A479" i="4" s="1"/>
  <c r="P522" i="2"/>
  <c r="O484" l="1"/>
  <c r="Q484" s="1"/>
  <c r="R483"/>
  <c r="A480" i="4" s="1"/>
  <c r="P523" i="2"/>
  <c r="O485" l="1"/>
  <c r="Q485" s="1"/>
  <c r="R484"/>
  <c r="A481" i="4" s="1"/>
  <c r="P524" i="2"/>
  <c r="O486" l="1"/>
  <c r="Q486" s="1"/>
  <c r="R485"/>
  <c r="A482" i="4" s="1"/>
  <c r="P525" i="2"/>
  <c r="O487" l="1"/>
  <c r="Q487" s="1"/>
  <c r="R486"/>
  <c r="A483" i="4" s="1"/>
  <c r="P526" i="2"/>
  <c r="O488" l="1"/>
  <c r="Q488" s="1"/>
  <c r="R487"/>
  <c r="A484" i="4" s="1"/>
  <c r="P527" i="2"/>
  <c r="O489" l="1"/>
  <c r="Q489" s="1"/>
  <c r="R488"/>
  <c r="A485" i="4" s="1"/>
  <c r="P528" i="2"/>
  <c r="O490" l="1"/>
  <c r="Q490" s="1"/>
  <c r="R489"/>
  <c r="A486" i="4" s="1"/>
  <c r="P529" i="2"/>
  <c r="O491" l="1"/>
  <c r="Q491" s="1"/>
  <c r="R490"/>
  <c r="A487" i="4" s="1"/>
  <c r="P530" i="2"/>
  <c r="O492" l="1"/>
  <c r="Q492" s="1"/>
  <c r="R491"/>
  <c r="A488" i="4" s="1"/>
  <c r="P531" i="2"/>
  <c r="O493" l="1"/>
  <c r="Q493" s="1"/>
  <c r="R492"/>
  <c r="A489" i="4" s="1"/>
  <c r="P532" i="2"/>
  <c r="O494" l="1"/>
  <c r="Q494" s="1"/>
  <c r="R493"/>
  <c r="A490" i="4" s="1"/>
  <c r="P533" i="2"/>
  <c r="O495" l="1"/>
  <c r="Q495" s="1"/>
  <c r="R494"/>
  <c r="A491" i="4" s="1"/>
  <c r="P534" i="2"/>
  <c r="O496" l="1"/>
  <c r="Q496" s="1"/>
  <c r="R495"/>
  <c r="A492" i="4" s="1"/>
  <c r="P535" i="2"/>
  <c r="O497" l="1"/>
  <c r="Q497" s="1"/>
  <c r="R496"/>
  <c r="A493" i="4" s="1"/>
  <c r="P536" i="2"/>
  <c r="O498" l="1"/>
  <c r="Q498" s="1"/>
  <c r="R497"/>
  <c r="A494" i="4" s="1"/>
  <c r="P537" i="2"/>
  <c r="O499" l="1"/>
  <c r="Q499" s="1"/>
  <c r="R498"/>
  <c r="A495" i="4" s="1"/>
  <c r="P538" i="2"/>
  <c r="O500" l="1"/>
  <c r="Q500" s="1"/>
  <c r="R499"/>
  <c r="A496" i="4" s="1"/>
  <c r="P539" i="2"/>
  <c r="O501" l="1"/>
  <c r="Q501" s="1"/>
  <c r="R500"/>
  <c r="A497" i="4" s="1"/>
  <c r="P540" i="2"/>
  <c r="O502" l="1"/>
  <c r="Q502" s="1"/>
  <c r="R501"/>
  <c r="A498" i="4" s="1"/>
  <c r="P541" i="2"/>
  <c r="O503" l="1"/>
  <c r="Q503" s="1"/>
  <c r="R502"/>
  <c r="A499" i="4" s="1"/>
  <c r="P542" i="2"/>
  <c r="O504" l="1"/>
  <c r="Q504" s="1"/>
  <c r="R503"/>
  <c r="A500" i="4" s="1"/>
  <c r="P543" i="2"/>
  <c r="O505" l="1"/>
  <c r="Q505" s="1"/>
  <c r="R504"/>
  <c r="A501" i="4" s="1"/>
  <c r="P544" i="2"/>
  <c r="O506" l="1"/>
  <c r="Q506" s="1"/>
  <c r="R505"/>
  <c r="A502" i="4" s="1"/>
  <c r="P545" i="2"/>
  <c r="O507" l="1"/>
  <c r="Q507" s="1"/>
  <c r="R506"/>
  <c r="A503" i="4" s="1"/>
  <c r="P546" i="2"/>
  <c r="O508" l="1"/>
  <c r="Q508" s="1"/>
  <c r="R507"/>
  <c r="A504" i="4" s="1"/>
  <c r="P547" i="2"/>
  <c r="O509" l="1"/>
  <c r="Q509" s="1"/>
  <c r="R508"/>
  <c r="A505" i="4" s="1"/>
  <c r="P548" i="2"/>
  <c r="O510" l="1"/>
  <c r="Q510" s="1"/>
  <c r="R509"/>
  <c r="A506" i="4" s="1"/>
  <c r="P549" i="2"/>
  <c r="O511" l="1"/>
  <c r="Q511" s="1"/>
  <c r="R510"/>
  <c r="A507" i="4" s="1"/>
  <c r="P550" i="2"/>
  <c r="O512" l="1"/>
  <c r="Q512" s="1"/>
  <c r="R511"/>
  <c r="A508" i="4" s="1"/>
  <c r="P551" i="2"/>
  <c r="O513" l="1"/>
  <c r="Q513" s="1"/>
  <c r="R512"/>
  <c r="A509" i="4" s="1"/>
  <c r="P552" i="2"/>
  <c r="O514" l="1"/>
  <c r="Q514" s="1"/>
  <c r="R513"/>
  <c r="A510" i="4" s="1"/>
  <c r="P553" i="2"/>
  <c r="O515" l="1"/>
  <c r="Q515" s="1"/>
  <c r="R514"/>
  <c r="A511" i="4" s="1"/>
  <c r="P554" i="2"/>
  <c r="O516" l="1"/>
  <c r="Q516" s="1"/>
  <c r="R515"/>
  <c r="A512" i="4" s="1"/>
  <c r="P555" i="2"/>
  <c r="O517" l="1"/>
  <c r="Q517" s="1"/>
  <c r="R516"/>
  <c r="A513" i="4" s="1"/>
  <c r="P556" i="2"/>
  <c r="O518" l="1"/>
  <c r="Q518" s="1"/>
  <c r="R517"/>
  <c r="A514" i="4" s="1"/>
  <c r="P557" i="2"/>
  <c r="O519" l="1"/>
  <c r="Q519" s="1"/>
  <c r="R518"/>
  <c r="A515" i="4" s="1"/>
  <c r="P558" i="2"/>
  <c r="O520" l="1"/>
  <c r="Q520" s="1"/>
  <c r="R519"/>
  <c r="A516" i="4" s="1"/>
  <c r="P559" i="2"/>
  <c r="O521" l="1"/>
  <c r="Q521" s="1"/>
  <c r="R520"/>
  <c r="A517" i="4" s="1"/>
  <c r="P560" i="2"/>
  <c r="O522" l="1"/>
  <c r="Q522" s="1"/>
  <c r="R521"/>
  <c r="A518" i="4" s="1"/>
  <c r="P561" i="2"/>
  <c r="O523" l="1"/>
  <c r="Q523" s="1"/>
  <c r="R522"/>
  <c r="A519" i="4" s="1"/>
  <c r="P562" i="2"/>
  <c r="O524" l="1"/>
  <c r="Q524" s="1"/>
  <c r="R523"/>
  <c r="A520" i="4" s="1"/>
  <c r="P563" i="2"/>
  <c r="O525" l="1"/>
  <c r="Q525" s="1"/>
  <c r="R524"/>
  <c r="A521" i="4" s="1"/>
  <c r="P564" i="2"/>
  <c r="O526" l="1"/>
  <c r="Q526" s="1"/>
  <c r="R525"/>
  <c r="A522" i="4" s="1"/>
  <c r="P565" i="2"/>
  <c r="O527" l="1"/>
  <c r="Q527" s="1"/>
  <c r="R526"/>
  <c r="A523" i="4" s="1"/>
  <c r="P566" i="2"/>
  <c r="O528" l="1"/>
  <c r="Q528" s="1"/>
  <c r="R527"/>
  <c r="A524" i="4" s="1"/>
  <c r="P567" i="2"/>
  <c r="O529" l="1"/>
  <c r="Q529" s="1"/>
  <c r="R528"/>
  <c r="A525" i="4" s="1"/>
  <c r="P568" i="2"/>
  <c r="O530" l="1"/>
  <c r="Q530" s="1"/>
  <c r="R529"/>
  <c r="A526" i="4" s="1"/>
  <c r="P569" i="2"/>
  <c r="O531" l="1"/>
  <c r="Q531" s="1"/>
  <c r="R530"/>
  <c r="A527" i="4" s="1"/>
  <c r="P570" i="2"/>
  <c r="O532" l="1"/>
  <c r="Q532" s="1"/>
  <c r="R531"/>
  <c r="A528" i="4" s="1"/>
  <c r="P571" i="2"/>
  <c r="O533" l="1"/>
  <c r="Q533" s="1"/>
  <c r="R532"/>
  <c r="A529" i="4" s="1"/>
  <c r="P572" i="2"/>
  <c r="O534" l="1"/>
  <c r="Q534" s="1"/>
  <c r="R533"/>
  <c r="A530" i="4" s="1"/>
  <c r="P573" i="2"/>
  <c r="O535" l="1"/>
  <c r="Q535" s="1"/>
  <c r="R534"/>
  <c r="A531" i="4" s="1"/>
  <c r="P574" i="2"/>
  <c r="O536" l="1"/>
  <c r="Q536" s="1"/>
  <c r="R535"/>
  <c r="A532" i="4" s="1"/>
  <c r="P575" i="2"/>
  <c r="O537" l="1"/>
  <c r="Q537" s="1"/>
  <c r="R536"/>
  <c r="A533" i="4" s="1"/>
  <c r="P576" i="2"/>
  <c r="O538" l="1"/>
  <c r="Q538" s="1"/>
  <c r="R537"/>
  <c r="A534" i="4" s="1"/>
  <c r="P577" i="2"/>
  <c r="O539" l="1"/>
  <c r="Q539" s="1"/>
  <c r="R538"/>
  <c r="A535" i="4" s="1"/>
  <c r="P578" i="2"/>
  <c r="O540" l="1"/>
  <c r="Q540" s="1"/>
  <c r="R539"/>
  <c r="A536" i="4" s="1"/>
  <c r="P579" i="2"/>
  <c r="O541" l="1"/>
  <c r="Q541" s="1"/>
  <c r="R540"/>
  <c r="A537" i="4" s="1"/>
  <c r="P580" i="2"/>
  <c r="O542" l="1"/>
  <c r="Q542" s="1"/>
  <c r="R541"/>
  <c r="A538" i="4" s="1"/>
  <c r="P581" i="2"/>
  <c r="O543" l="1"/>
  <c r="Q543" s="1"/>
  <c r="R542"/>
  <c r="A539" i="4" s="1"/>
  <c r="P582" i="2"/>
  <c r="O544" l="1"/>
  <c r="Q544" s="1"/>
  <c r="R543"/>
  <c r="A540" i="4" s="1"/>
  <c r="P583" i="2"/>
  <c r="O545" l="1"/>
  <c r="Q545" s="1"/>
  <c r="R544"/>
  <c r="A541" i="4" s="1"/>
  <c r="P584" i="2"/>
  <c r="O546" l="1"/>
  <c r="Q546" s="1"/>
  <c r="R545"/>
  <c r="A542" i="4" s="1"/>
  <c r="P585" i="2"/>
  <c r="O547" l="1"/>
  <c r="Q547" s="1"/>
  <c r="R546"/>
  <c r="A543" i="4" s="1"/>
  <c r="P586" i="2"/>
  <c r="O548" l="1"/>
  <c r="Q548" s="1"/>
  <c r="R547"/>
  <c r="A544" i="4" s="1"/>
  <c r="P587" i="2"/>
  <c r="O549" l="1"/>
  <c r="Q549" s="1"/>
  <c r="R548"/>
  <c r="A545" i="4" s="1"/>
  <c r="P588" i="2"/>
  <c r="O550" l="1"/>
  <c r="Q550" s="1"/>
  <c r="R549"/>
  <c r="A546" i="4" s="1"/>
  <c r="P589" i="2"/>
  <c r="O551" l="1"/>
  <c r="Q551" s="1"/>
  <c r="R550"/>
  <c r="A547" i="4" s="1"/>
  <c r="P590" i="2"/>
  <c r="O552" l="1"/>
  <c r="Q552" s="1"/>
  <c r="R551"/>
  <c r="A548" i="4" s="1"/>
  <c r="P591" i="2"/>
  <c r="O553" l="1"/>
  <c r="Q553" s="1"/>
  <c r="R552"/>
  <c r="A549" i="4" s="1"/>
  <c r="P592" i="2"/>
  <c r="O554" l="1"/>
  <c r="Q554" s="1"/>
  <c r="R553"/>
  <c r="A550" i="4" s="1"/>
  <c r="P593" i="2"/>
  <c r="O555" l="1"/>
  <c r="Q555" s="1"/>
  <c r="R554"/>
  <c r="A551" i="4" s="1"/>
  <c r="P594" i="2"/>
  <c r="O556" l="1"/>
  <c r="Q556" s="1"/>
  <c r="R555"/>
  <c r="A552" i="4" s="1"/>
  <c r="P595" i="2"/>
  <c r="O557" l="1"/>
  <c r="Q557" s="1"/>
  <c r="R556"/>
  <c r="A553" i="4" s="1"/>
  <c r="P596" i="2"/>
  <c r="O558" l="1"/>
  <c r="Q558" s="1"/>
  <c r="R557"/>
  <c r="A554" i="4" s="1"/>
  <c r="P597" i="2"/>
  <c r="O559" l="1"/>
  <c r="Q559" s="1"/>
  <c r="R558"/>
  <c r="A555" i="4" s="1"/>
  <c r="P598" i="2"/>
  <c r="O560" l="1"/>
  <c r="Q560" s="1"/>
  <c r="R559"/>
  <c r="A556" i="4" s="1"/>
  <c r="P599" i="2"/>
  <c r="O561" l="1"/>
  <c r="Q561" s="1"/>
  <c r="R560"/>
  <c r="A557" i="4" s="1"/>
  <c r="P600" i="2"/>
  <c r="O562" l="1"/>
  <c r="Q562" s="1"/>
  <c r="R561"/>
  <c r="A558" i="4" s="1"/>
  <c r="P601" i="2"/>
  <c r="O563" l="1"/>
  <c r="Q563" s="1"/>
  <c r="R562"/>
  <c r="A559" i="4" s="1"/>
  <c r="P602" i="2"/>
  <c r="O564" l="1"/>
  <c r="Q564" s="1"/>
  <c r="R563"/>
  <c r="A560" i="4" s="1"/>
  <c r="P603" i="2"/>
  <c r="O565" l="1"/>
  <c r="Q565" s="1"/>
  <c r="R564"/>
  <c r="A561" i="4" s="1"/>
  <c r="P604" i="2"/>
  <c r="O566" l="1"/>
  <c r="Q566" s="1"/>
  <c r="R565"/>
  <c r="A562" i="4" s="1"/>
  <c r="P605" i="2"/>
  <c r="O567" l="1"/>
  <c r="Q567" s="1"/>
  <c r="R566"/>
  <c r="A563" i="4" s="1"/>
  <c r="P606" i="2"/>
  <c r="O568" l="1"/>
  <c r="Q568" s="1"/>
  <c r="R567"/>
  <c r="A564" i="4" s="1"/>
  <c r="P607" i="2"/>
  <c r="O569" l="1"/>
  <c r="Q569" s="1"/>
  <c r="R568"/>
  <c r="A565" i="4" s="1"/>
  <c r="P608" i="2"/>
  <c r="O570" l="1"/>
  <c r="Q570" s="1"/>
  <c r="R569"/>
  <c r="A566" i="4" s="1"/>
  <c r="P609" i="2"/>
  <c r="O571" l="1"/>
  <c r="Q571" s="1"/>
  <c r="R570"/>
  <c r="A567" i="4" s="1"/>
  <c r="P610" i="2"/>
  <c r="O572" l="1"/>
  <c r="Q572" s="1"/>
  <c r="R571"/>
  <c r="A568" i="4" s="1"/>
  <c r="P611" i="2"/>
  <c r="O573" l="1"/>
  <c r="Q573" s="1"/>
  <c r="R572"/>
  <c r="A569" i="4" s="1"/>
  <c r="P612" i="2"/>
  <c r="O574" l="1"/>
  <c r="Q574" s="1"/>
  <c r="R573"/>
  <c r="A570" i="4" s="1"/>
  <c r="P613" i="2"/>
  <c r="O575" l="1"/>
  <c r="Q575" s="1"/>
  <c r="R574"/>
  <c r="A571" i="4" s="1"/>
  <c r="P614" i="2"/>
  <c r="O576" l="1"/>
  <c r="Q576" s="1"/>
  <c r="R575"/>
  <c r="A572" i="4" s="1"/>
  <c r="P615" i="2"/>
  <c r="O577" l="1"/>
  <c r="Q577" s="1"/>
  <c r="R576"/>
  <c r="A573" i="4" s="1"/>
  <c r="P616" i="2"/>
  <c r="O578" l="1"/>
  <c r="Q578" s="1"/>
  <c r="R577"/>
  <c r="A574" i="4" s="1"/>
  <c r="P617" i="2"/>
  <c r="O579" l="1"/>
  <c r="Q579" s="1"/>
  <c r="R578"/>
  <c r="A575" i="4" s="1"/>
  <c r="P618" i="2"/>
  <c r="O580" l="1"/>
  <c r="Q580" s="1"/>
  <c r="R579"/>
  <c r="A576" i="4" s="1"/>
  <c r="P619" i="2"/>
  <c r="O581" l="1"/>
  <c r="Q581" s="1"/>
  <c r="R580"/>
  <c r="A577" i="4" s="1"/>
  <c r="P620" i="2"/>
  <c r="O582" l="1"/>
  <c r="Q582" s="1"/>
  <c r="R581"/>
  <c r="A578" i="4" s="1"/>
  <c r="P621" i="2"/>
  <c r="O583" l="1"/>
  <c r="Q583" s="1"/>
  <c r="R582"/>
  <c r="A579" i="4" s="1"/>
  <c r="P622" i="2"/>
  <c r="O584" l="1"/>
  <c r="Q584" s="1"/>
  <c r="R583"/>
  <c r="A580" i="4" s="1"/>
  <c r="P623" i="2"/>
  <c r="O585" l="1"/>
  <c r="Q585" s="1"/>
  <c r="R584"/>
  <c r="A581" i="4" s="1"/>
  <c r="P624" i="2"/>
  <c r="O586" l="1"/>
  <c r="Q586" s="1"/>
  <c r="R585"/>
  <c r="A582" i="4" s="1"/>
  <c r="P625" i="2"/>
  <c r="O587" l="1"/>
  <c r="Q587" s="1"/>
  <c r="R586"/>
  <c r="A583" i="4" s="1"/>
  <c r="P626" i="2"/>
  <c r="O588" l="1"/>
  <c r="Q588" s="1"/>
  <c r="R587"/>
  <c r="A584" i="4" s="1"/>
  <c r="P627" i="2"/>
  <c r="O589" l="1"/>
  <c r="Q589" s="1"/>
  <c r="R588"/>
  <c r="A585" i="4" s="1"/>
  <c r="P628" i="2"/>
  <c r="O590" l="1"/>
  <c r="Q590" s="1"/>
  <c r="R589"/>
  <c r="A586" i="4" s="1"/>
  <c r="P629" i="2"/>
  <c r="O591" l="1"/>
  <c r="Q591" s="1"/>
  <c r="R590"/>
  <c r="A587" i="4" s="1"/>
  <c r="P630" i="2"/>
  <c r="O592" l="1"/>
  <c r="Q592" s="1"/>
  <c r="R591"/>
  <c r="A588" i="4" s="1"/>
  <c r="P631" i="2"/>
  <c r="O593" l="1"/>
  <c r="Q593" s="1"/>
  <c r="R592"/>
  <c r="A589" i="4" s="1"/>
  <c r="P632" i="2"/>
  <c r="O594" l="1"/>
  <c r="Q594" s="1"/>
  <c r="R593"/>
  <c r="A590" i="4" s="1"/>
  <c r="P633" i="2"/>
  <c r="O595" l="1"/>
  <c r="Q595" s="1"/>
  <c r="R594"/>
  <c r="A591" i="4" s="1"/>
  <c r="P634" i="2"/>
  <c r="O596" l="1"/>
  <c r="Q596" s="1"/>
  <c r="R595"/>
  <c r="A592" i="4" s="1"/>
  <c r="P635" i="2"/>
  <c r="O597" l="1"/>
  <c r="Q597" s="1"/>
  <c r="R596"/>
  <c r="A593" i="4" s="1"/>
  <c r="P636" i="2"/>
  <c r="O598" l="1"/>
  <c r="Q598" s="1"/>
  <c r="R597"/>
  <c r="A594" i="4" s="1"/>
  <c r="P637" i="2"/>
  <c r="O599" l="1"/>
  <c r="Q599" s="1"/>
  <c r="R598"/>
  <c r="A595" i="4" s="1"/>
  <c r="P638" i="2"/>
  <c r="O600" l="1"/>
  <c r="Q600" s="1"/>
  <c r="R599"/>
  <c r="A596" i="4" s="1"/>
  <c r="P639" i="2"/>
  <c r="O601" l="1"/>
  <c r="Q601" s="1"/>
  <c r="R600"/>
  <c r="A597" i="4" s="1"/>
  <c r="P640" i="2"/>
  <c r="O602" l="1"/>
  <c r="Q602" s="1"/>
  <c r="R601"/>
  <c r="A598" i="4" s="1"/>
  <c r="P641" i="2"/>
  <c r="O603" l="1"/>
  <c r="Q603" s="1"/>
  <c r="R602"/>
  <c r="A599" i="4" s="1"/>
  <c r="P642" i="2"/>
  <c r="O604" l="1"/>
  <c r="Q604" s="1"/>
  <c r="R603"/>
  <c r="A600" i="4" s="1"/>
  <c r="P643" i="2"/>
  <c r="O605" l="1"/>
  <c r="Q605" s="1"/>
  <c r="R604"/>
  <c r="A601" i="4" s="1"/>
  <c r="P644" i="2"/>
  <c r="O606" l="1"/>
  <c r="Q606" s="1"/>
  <c r="R605"/>
  <c r="A602" i="4" s="1"/>
  <c r="P645" i="2"/>
  <c r="O607" l="1"/>
  <c r="Q607" s="1"/>
  <c r="R606"/>
  <c r="A603" i="4" s="1"/>
  <c r="P646" i="2"/>
  <c r="O608" l="1"/>
  <c r="Q608" s="1"/>
  <c r="R607"/>
  <c r="A604" i="4" s="1"/>
  <c r="P647" i="2"/>
  <c r="O609" l="1"/>
  <c r="Q609" s="1"/>
  <c r="R608"/>
  <c r="A605" i="4" s="1"/>
  <c r="P648" i="2"/>
  <c r="O610" l="1"/>
  <c r="Q610" s="1"/>
  <c r="R609"/>
  <c r="A606" i="4" s="1"/>
  <c r="P649" i="2"/>
  <c r="O611" l="1"/>
  <c r="Q611" s="1"/>
  <c r="R610"/>
  <c r="A607" i="4" s="1"/>
  <c r="P650" i="2"/>
  <c r="O612" l="1"/>
  <c r="Q612" s="1"/>
  <c r="R611"/>
  <c r="A608" i="4" s="1"/>
  <c r="P651" i="2"/>
  <c r="O613" l="1"/>
  <c r="Q613" s="1"/>
  <c r="R612"/>
  <c r="A609" i="4" s="1"/>
  <c r="P652" i="2"/>
  <c r="O614" l="1"/>
  <c r="Q614" s="1"/>
  <c r="R613"/>
  <c r="A610" i="4" s="1"/>
  <c r="P653" i="2"/>
  <c r="O615" l="1"/>
  <c r="Q615" s="1"/>
  <c r="R614"/>
  <c r="A611" i="4" s="1"/>
  <c r="P654" i="2"/>
  <c r="O616" l="1"/>
  <c r="Q616" s="1"/>
  <c r="R615"/>
  <c r="A612" i="4" s="1"/>
  <c r="P655" i="2"/>
  <c r="O617" l="1"/>
  <c r="Q617" s="1"/>
  <c r="R616"/>
  <c r="A613" i="4" s="1"/>
  <c r="P656" i="2"/>
  <c r="O618" l="1"/>
  <c r="Q618" s="1"/>
  <c r="R617"/>
  <c r="A614" i="4" s="1"/>
  <c r="P657" i="2"/>
  <c r="O619" l="1"/>
  <c r="Q619" s="1"/>
  <c r="R618"/>
  <c r="A615" i="4" s="1"/>
  <c r="P658" i="2"/>
  <c r="O620" l="1"/>
  <c r="Q620" s="1"/>
  <c r="R619"/>
  <c r="A616" i="4" s="1"/>
  <c r="P659" i="2"/>
  <c r="O621" l="1"/>
  <c r="Q621" s="1"/>
  <c r="R620"/>
  <c r="A617" i="4" s="1"/>
  <c r="P660" i="2"/>
  <c r="O622" l="1"/>
  <c r="Q622" s="1"/>
  <c r="R621"/>
  <c r="A618" i="4" s="1"/>
  <c r="P661" i="2"/>
  <c r="O623" l="1"/>
  <c r="Q623" s="1"/>
  <c r="R622"/>
  <c r="A619" i="4" s="1"/>
  <c r="P662" i="2"/>
  <c r="O624" l="1"/>
  <c r="Q624" s="1"/>
  <c r="R623"/>
  <c r="A620" i="4" s="1"/>
  <c r="P663" i="2"/>
  <c r="O625" l="1"/>
  <c r="Q625" s="1"/>
  <c r="R624"/>
  <c r="A621" i="4" s="1"/>
  <c r="P664" i="2"/>
  <c r="O626" l="1"/>
  <c r="Q626" s="1"/>
  <c r="R625"/>
  <c r="A622" i="4" s="1"/>
  <c r="P665" i="2"/>
  <c r="O627" l="1"/>
  <c r="Q627" s="1"/>
  <c r="R626"/>
  <c r="A623" i="4" s="1"/>
  <c r="P666" i="2"/>
  <c r="O628" l="1"/>
  <c r="Q628" s="1"/>
  <c r="R627"/>
  <c r="A624" i="4" s="1"/>
  <c r="P667" i="2"/>
  <c r="O629" l="1"/>
  <c r="Q629" s="1"/>
  <c r="R628"/>
  <c r="A625" i="4" s="1"/>
  <c r="P668" i="2"/>
  <c r="O630" l="1"/>
  <c r="Q630" s="1"/>
  <c r="R629"/>
  <c r="A626" i="4" s="1"/>
  <c r="P669" i="2"/>
  <c r="O631" l="1"/>
  <c r="Q631" s="1"/>
  <c r="R630"/>
  <c r="A627" i="4" s="1"/>
  <c r="P670" i="2"/>
  <c r="O632" l="1"/>
  <c r="Q632" s="1"/>
  <c r="R631"/>
  <c r="A628" i="4" s="1"/>
  <c r="P671" i="2"/>
  <c r="O633" l="1"/>
  <c r="Q633" s="1"/>
  <c r="R632"/>
  <c r="A629" i="4" s="1"/>
  <c r="P672" i="2"/>
  <c r="O634" l="1"/>
  <c r="Q634" s="1"/>
  <c r="R633"/>
  <c r="A630" i="4" s="1"/>
  <c r="P673" i="2"/>
  <c r="O635" l="1"/>
  <c r="Q635" s="1"/>
  <c r="R634"/>
  <c r="A631" i="4" s="1"/>
  <c r="P674" i="2"/>
  <c r="O636" l="1"/>
  <c r="Q636" s="1"/>
  <c r="R635"/>
  <c r="A632" i="4" s="1"/>
  <c r="P675" i="2"/>
  <c r="O637" l="1"/>
  <c r="Q637" s="1"/>
  <c r="R636"/>
  <c r="A633" i="4" s="1"/>
  <c r="P676" i="2"/>
  <c r="O638" l="1"/>
  <c r="Q638" s="1"/>
  <c r="R637"/>
  <c r="A634" i="4" s="1"/>
  <c r="P677" i="2"/>
  <c r="O639" l="1"/>
  <c r="Q639" s="1"/>
  <c r="R638"/>
  <c r="A635" i="4" s="1"/>
  <c r="P678" i="2"/>
  <c r="O640" l="1"/>
  <c r="Q640" s="1"/>
  <c r="R639"/>
  <c r="A636" i="4" s="1"/>
  <c r="P679" i="2"/>
  <c r="O641" l="1"/>
  <c r="Q641" s="1"/>
  <c r="R640"/>
  <c r="A637" i="4" s="1"/>
  <c r="P680" i="2"/>
  <c r="O642" l="1"/>
  <c r="Q642" s="1"/>
  <c r="R641"/>
  <c r="A638" i="4" s="1"/>
  <c r="P681" i="2"/>
  <c r="O643" l="1"/>
  <c r="Q643" s="1"/>
  <c r="R642"/>
  <c r="A639" i="4" s="1"/>
  <c r="P682" i="2"/>
  <c r="O644" l="1"/>
  <c r="Q644" s="1"/>
  <c r="R643"/>
  <c r="A640" i="4" s="1"/>
  <c r="P683" i="2"/>
  <c r="O645" l="1"/>
  <c r="Q645" s="1"/>
  <c r="R644"/>
  <c r="A641" i="4" s="1"/>
  <c r="P684" i="2"/>
  <c r="O646" l="1"/>
  <c r="Q646" s="1"/>
  <c r="R645"/>
  <c r="A642" i="4" s="1"/>
  <c r="P685" i="2"/>
  <c r="O647" l="1"/>
  <c r="Q647" s="1"/>
  <c r="R646"/>
  <c r="A643" i="4" s="1"/>
  <c r="P686" i="2"/>
  <c r="O648" l="1"/>
  <c r="Q648" s="1"/>
  <c r="R647"/>
  <c r="A644" i="4" s="1"/>
  <c r="P687" i="2"/>
  <c r="O649" l="1"/>
  <c r="Q649" s="1"/>
  <c r="R648"/>
  <c r="A645" i="4" s="1"/>
  <c r="P688" i="2"/>
  <c r="O650" l="1"/>
  <c r="Q650" s="1"/>
  <c r="R649"/>
  <c r="A646" i="4" s="1"/>
  <c r="P689" i="2"/>
  <c r="O651" l="1"/>
  <c r="Q651" s="1"/>
  <c r="R650"/>
  <c r="A647" i="4" s="1"/>
  <c r="P690" i="2"/>
  <c r="O652" l="1"/>
  <c r="Q652" s="1"/>
  <c r="R651"/>
  <c r="A648" i="4" s="1"/>
  <c r="P691" i="2"/>
  <c r="O653" l="1"/>
  <c r="Q653" s="1"/>
  <c r="R652"/>
  <c r="A649" i="4" s="1"/>
  <c r="P692" i="2"/>
  <c r="O654" l="1"/>
  <c r="Q654" s="1"/>
  <c r="R653"/>
  <c r="A650" i="4" s="1"/>
  <c r="P693" i="2"/>
  <c r="O655" l="1"/>
  <c r="Q655" s="1"/>
  <c r="R654"/>
  <c r="A651" i="4" s="1"/>
  <c r="P694" i="2"/>
  <c r="O656" l="1"/>
  <c r="Q656" s="1"/>
  <c r="R655"/>
  <c r="A652" i="4" s="1"/>
  <c r="P695" i="2"/>
  <c r="O657" l="1"/>
  <c r="Q657" s="1"/>
  <c r="R656"/>
  <c r="A653" i="4" s="1"/>
  <c r="P696" i="2"/>
  <c r="O658" l="1"/>
  <c r="Q658" s="1"/>
  <c r="R657"/>
  <c r="A654" i="4" s="1"/>
  <c r="P697" i="2"/>
  <c r="O659" l="1"/>
  <c r="Q659" s="1"/>
  <c r="R658"/>
  <c r="A655" i="4" s="1"/>
  <c r="P698" i="2"/>
  <c r="O660" l="1"/>
  <c r="Q660" s="1"/>
  <c r="R659"/>
  <c r="A656" i="4" s="1"/>
  <c r="P699" i="2"/>
  <c r="O661" l="1"/>
  <c r="Q661" s="1"/>
  <c r="R660"/>
  <c r="A657" i="4" s="1"/>
  <c r="P700" i="2"/>
  <c r="O662" l="1"/>
  <c r="Q662" s="1"/>
  <c r="R661"/>
  <c r="A658" i="4" s="1"/>
  <c r="P701" i="2"/>
  <c r="O663" l="1"/>
  <c r="Q663" s="1"/>
  <c r="R662"/>
  <c r="A659" i="4" s="1"/>
  <c r="P702" i="2"/>
  <c r="O664" l="1"/>
  <c r="Q664" s="1"/>
  <c r="R663"/>
  <c r="A660" i="4" s="1"/>
  <c r="P703" i="2"/>
  <c r="O665" l="1"/>
  <c r="Q665" s="1"/>
  <c r="R664"/>
  <c r="A661" i="4" s="1"/>
  <c r="P704" i="2"/>
  <c r="O666" l="1"/>
  <c r="Q666" s="1"/>
  <c r="R665"/>
  <c r="A662" i="4" s="1"/>
  <c r="P705" i="2"/>
  <c r="O667" l="1"/>
  <c r="Q667" s="1"/>
  <c r="R666"/>
  <c r="A663" i="4" s="1"/>
  <c r="P706" i="2"/>
  <c r="O668" l="1"/>
  <c r="Q668" s="1"/>
  <c r="R667"/>
  <c r="A664" i="4" s="1"/>
  <c r="P707" i="2"/>
  <c r="O669" l="1"/>
  <c r="Q669" s="1"/>
  <c r="R668"/>
  <c r="A665" i="4" s="1"/>
  <c r="P708" i="2"/>
  <c r="O670" l="1"/>
  <c r="Q670" s="1"/>
  <c r="R669"/>
  <c r="A666" i="4" s="1"/>
  <c r="P709" i="2"/>
  <c r="O671" l="1"/>
  <c r="Q671" s="1"/>
  <c r="R670"/>
  <c r="A667" i="4" s="1"/>
  <c r="P710" i="2"/>
  <c r="O672" l="1"/>
  <c r="Q672" s="1"/>
  <c r="R671"/>
  <c r="A668" i="4" s="1"/>
  <c r="P711" i="2"/>
  <c r="O673" l="1"/>
  <c r="Q673" s="1"/>
  <c r="R672"/>
  <c r="A669" i="4" s="1"/>
  <c r="P712" i="2"/>
  <c r="O674" l="1"/>
  <c r="Q674" s="1"/>
  <c r="R673"/>
  <c r="A670" i="4" s="1"/>
  <c r="P713" i="2"/>
  <c r="O675" l="1"/>
  <c r="Q675" s="1"/>
  <c r="R674"/>
  <c r="A671" i="4" s="1"/>
  <c r="P714" i="2"/>
  <c r="O676" l="1"/>
  <c r="Q676" s="1"/>
  <c r="R675"/>
  <c r="A672" i="4" s="1"/>
  <c r="P715" i="2"/>
  <c r="O677" l="1"/>
  <c r="Q677" s="1"/>
  <c r="R676"/>
  <c r="A673" i="4" s="1"/>
  <c r="P716" i="2"/>
  <c r="O678" l="1"/>
  <c r="Q678" s="1"/>
  <c r="R677"/>
  <c r="A674" i="4" s="1"/>
  <c r="P717" i="2"/>
  <c r="O679" l="1"/>
  <c r="Q679" s="1"/>
  <c r="R678"/>
  <c r="A675" i="4" s="1"/>
  <c r="P718" i="2"/>
  <c r="O680" l="1"/>
  <c r="Q680" s="1"/>
  <c r="R679"/>
  <c r="A676" i="4" s="1"/>
  <c r="P719" i="2"/>
  <c r="O681" l="1"/>
  <c r="Q681" s="1"/>
  <c r="R680"/>
  <c r="A677" i="4" s="1"/>
  <c r="P720" i="2"/>
  <c r="O682" l="1"/>
  <c r="Q682" s="1"/>
  <c r="R681"/>
  <c r="A678" i="4" s="1"/>
  <c r="P721" i="2"/>
  <c r="O683" l="1"/>
  <c r="Q683" s="1"/>
  <c r="R682"/>
  <c r="A679" i="4" s="1"/>
  <c r="P722" i="2"/>
  <c r="O684" l="1"/>
  <c r="Q684" s="1"/>
  <c r="R683"/>
  <c r="A680" i="4" s="1"/>
  <c r="P723" i="2"/>
  <c r="O685" l="1"/>
  <c r="Q685" s="1"/>
  <c r="R684"/>
  <c r="A681" i="4" s="1"/>
  <c r="P724" i="2"/>
  <c r="O686" l="1"/>
  <c r="Q686" s="1"/>
  <c r="R685"/>
  <c r="A682" i="4" s="1"/>
  <c r="P725" i="2"/>
  <c r="O687" l="1"/>
  <c r="Q687" s="1"/>
  <c r="R686"/>
  <c r="A683" i="4" s="1"/>
  <c r="P726" i="2"/>
  <c r="O688" l="1"/>
  <c r="Q688" s="1"/>
  <c r="R687"/>
  <c r="A684" i="4" s="1"/>
  <c r="P727" i="2"/>
  <c r="O689" l="1"/>
  <c r="Q689" s="1"/>
  <c r="R688"/>
  <c r="A685" i="4" s="1"/>
  <c r="P728" i="2"/>
  <c r="O690" l="1"/>
  <c r="Q690" s="1"/>
  <c r="R689"/>
  <c r="A686" i="4" s="1"/>
  <c r="P729" i="2"/>
  <c r="O691" l="1"/>
  <c r="Q691" s="1"/>
  <c r="R690"/>
  <c r="A687" i="4" s="1"/>
  <c r="P730" i="2"/>
  <c r="O692" l="1"/>
  <c r="Q692" s="1"/>
  <c r="R691"/>
  <c r="A688" i="4" s="1"/>
  <c r="P731" i="2"/>
  <c r="O693" l="1"/>
  <c r="Q693" s="1"/>
  <c r="R692"/>
  <c r="A689" i="4" s="1"/>
  <c r="P732" i="2"/>
  <c r="O694" l="1"/>
  <c r="Q694" s="1"/>
  <c r="R693"/>
  <c r="A690" i="4" s="1"/>
  <c r="P733" i="2"/>
  <c r="O695" l="1"/>
  <c r="Q695" s="1"/>
  <c r="R694"/>
  <c r="A691" i="4" s="1"/>
  <c r="P734" i="2"/>
  <c r="O696" l="1"/>
  <c r="Q696" s="1"/>
  <c r="R695"/>
  <c r="A692" i="4" s="1"/>
  <c r="P735" i="2"/>
  <c r="O697" l="1"/>
  <c r="Q697" s="1"/>
  <c r="R696"/>
  <c r="A693" i="4" s="1"/>
  <c r="P736" i="2"/>
  <c r="O698" l="1"/>
  <c r="Q698" s="1"/>
  <c r="R697"/>
  <c r="A694" i="4" s="1"/>
  <c r="P737" i="2"/>
  <c r="O699" l="1"/>
  <c r="Q699" s="1"/>
  <c r="R698"/>
  <c r="A695" i="4" s="1"/>
  <c r="P738" i="2"/>
  <c r="O700" l="1"/>
  <c r="Q700" s="1"/>
  <c r="R699"/>
  <c r="A696" i="4" s="1"/>
  <c r="P739" i="2"/>
  <c r="O701" l="1"/>
  <c r="Q701" s="1"/>
  <c r="R700"/>
  <c r="A697" i="4" s="1"/>
  <c r="P740" i="2"/>
  <c r="O702" l="1"/>
  <c r="Q702" s="1"/>
  <c r="R701"/>
  <c r="A698" i="4" s="1"/>
  <c r="P741" i="2"/>
  <c r="O703" l="1"/>
  <c r="Q703" s="1"/>
  <c r="R702"/>
  <c r="A699" i="4" s="1"/>
  <c r="P742" i="2"/>
  <c r="O704" l="1"/>
  <c r="Q704" s="1"/>
  <c r="R703"/>
  <c r="A700" i="4" s="1"/>
  <c r="P743" i="2"/>
  <c r="O705" l="1"/>
  <c r="Q705" s="1"/>
  <c r="R704"/>
  <c r="A701" i="4" s="1"/>
  <c r="P744" i="2"/>
  <c r="O706" l="1"/>
  <c r="Q706" s="1"/>
  <c r="R705"/>
  <c r="A702" i="4" s="1"/>
  <c r="P745" i="2"/>
  <c r="O707" l="1"/>
  <c r="Q707" s="1"/>
  <c r="R706"/>
  <c r="A703" i="4" s="1"/>
  <c r="P746" i="2"/>
  <c r="O708" l="1"/>
  <c r="Q708" s="1"/>
  <c r="R707"/>
  <c r="A704" i="4" s="1"/>
  <c r="P747" i="2"/>
  <c r="O709" l="1"/>
  <c r="Q709" s="1"/>
  <c r="R708"/>
  <c r="A705" i="4" s="1"/>
  <c r="P748" i="2"/>
  <c r="O710" l="1"/>
  <c r="Q710" s="1"/>
  <c r="R709"/>
  <c r="A706" i="4" s="1"/>
  <c r="P749" i="2"/>
  <c r="O711" l="1"/>
  <c r="Q711" s="1"/>
  <c r="R710"/>
  <c r="A707" i="4" s="1"/>
  <c r="P750" i="2"/>
  <c r="O712" l="1"/>
  <c r="Q712" s="1"/>
  <c r="R711"/>
  <c r="A708" i="4" s="1"/>
  <c r="P751" i="2"/>
  <c r="O713" l="1"/>
  <c r="Q713" s="1"/>
  <c r="R712"/>
  <c r="A709" i="4" s="1"/>
  <c r="P752" i="2"/>
  <c r="O714" l="1"/>
  <c r="Q714" s="1"/>
  <c r="R713"/>
  <c r="A710" i="4" s="1"/>
  <c r="P753" i="2"/>
  <c r="O715" l="1"/>
  <c r="Q715" s="1"/>
  <c r="R714"/>
  <c r="A711" i="4" s="1"/>
  <c r="P754" i="2"/>
  <c r="O716" l="1"/>
  <c r="Q716" s="1"/>
  <c r="R715"/>
  <c r="A712" i="4" s="1"/>
  <c r="P755" i="2"/>
  <c r="O717" l="1"/>
  <c r="Q717" s="1"/>
  <c r="R716"/>
  <c r="A713" i="4" s="1"/>
  <c r="P756" i="2"/>
  <c r="O718" l="1"/>
  <c r="Q718" s="1"/>
  <c r="R717"/>
  <c r="A714" i="4" s="1"/>
  <c r="P757" i="2"/>
  <c r="O719" l="1"/>
  <c r="Q719" s="1"/>
  <c r="R718"/>
  <c r="A715" i="4" s="1"/>
  <c r="P758" i="2"/>
  <c r="O720" l="1"/>
  <c r="Q720" s="1"/>
  <c r="R719"/>
  <c r="A716" i="4" s="1"/>
  <c r="P759" i="2"/>
  <c r="O721" l="1"/>
  <c r="Q721" s="1"/>
  <c r="R720"/>
  <c r="A717" i="4" s="1"/>
  <c r="P760" i="2"/>
  <c r="O722" l="1"/>
  <c r="Q722" s="1"/>
  <c r="R721"/>
  <c r="A718" i="4" s="1"/>
  <c r="P761" i="2"/>
  <c r="O723" l="1"/>
  <c r="Q723" s="1"/>
  <c r="R722"/>
  <c r="A719" i="4" s="1"/>
  <c r="P762" i="2"/>
  <c r="O724" l="1"/>
  <c r="Q724" s="1"/>
  <c r="R723"/>
  <c r="A720" i="4" s="1"/>
  <c r="P763" i="2"/>
  <c r="O725" l="1"/>
  <c r="Q725" s="1"/>
  <c r="R724"/>
  <c r="A721" i="4" s="1"/>
  <c r="P764" i="2"/>
  <c r="O726" l="1"/>
  <c r="Q726" s="1"/>
  <c r="R725"/>
  <c r="A722" i="4" s="1"/>
  <c r="P765" i="2"/>
  <c r="O727" l="1"/>
  <c r="Q727" s="1"/>
  <c r="R726"/>
  <c r="A723" i="4" s="1"/>
  <c r="P766" i="2"/>
  <c r="O728" l="1"/>
  <c r="Q728" s="1"/>
  <c r="R727"/>
  <c r="A724" i="4" s="1"/>
  <c r="P767" i="2"/>
  <c r="O729" l="1"/>
  <c r="Q729" s="1"/>
  <c r="R728"/>
  <c r="A725" i="4" s="1"/>
  <c r="P768" i="2"/>
  <c r="O730" l="1"/>
  <c r="Q730" s="1"/>
  <c r="R729"/>
  <c r="A726" i="4" s="1"/>
  <c r="P769" i="2"/>
  <c r="O731" l="1"/>
  <c r="Q731" s="1"/>
  <c r="R730"/>
  <c r="A727" i="4" s="1"/>
  <c r="P770" i="2"/>
  <c r="O732" l="1"/>
  <c r="Q732" s="1"/>
  <c r="R731"/>
  <c r="A728" i="4" s="1"/>
  <c r="P771" i="2"/>
  <c r="O733" l="1"/>
  <c r="Q733" s="1"/>
  <c r="R732"/>
  <c r="A729" i="4" s="1"/>
  <c r="P772" i="2"/>
  <c r="O734" l="1"/>
  <c r="Q734" s="1"/>
  <c r="R733"/>
  <c r="A730" i="4" s="1"/>
  <c r="P773" i="2"/>
  <c r="O735" l="1"/>
  <c r="Q735" s="1"/>
  <c r="R734"/>
  <c r="A731" i="4" s="1"/>
  <c r="P774" i="2"/>
  <c r="O736" l="1"/>
  <c r="Q736" s="1"/>
  <c r="R735"/>
  <c r="A732" i="4" s="1"/>
  <c r="P775" i="2"/>
  <c r="O737" l="1"/>
  <c r="Q737" s="1"/>
  <c r="R736"/>
  <c r="A733" i="4" s="1"/>
  <c r="P776" i="2"/>
  <c r="O738" l="1"/>
  <c r="Q738" s="1"/>
  <c r="R737"/>
  <c r="A734" i="4" s="1"/>
  <c r="P777" i="2"/>
  <c r="O739" l="1"/>
  <c r="Q739" s="1"/>
  <c r="R738"/>
  <c r="A735" i="4" s="1"/>
  <c r="P778" i="2"/>
  <c r="O740" l="1"/>
  <c r="Q740" s="1"/>
  <c r="R739"/>
  <c r="A736" i="4" s="1"/>
  <c r="P779" i="2"/>
  <c r="O741" l="1"/>
  <c r="Q741" s="1"/>
  <c r="R740"/>
  <c r="A737" i="4" s="1"/>
  <c r="P780" i="2"/>
  <c r="O742" l="1"/>
  <c r="Q742" s="1"/>
  <c r="R741"/>
  <c r="A738" i="4" s="1"/>
  <c r="P781" i="2"/>
  <c r="O743" l="1"/>
  <c r="Q743" s="1"/>
  <c r="R742"/>
  <c r="A739" i="4" s="1"/>
  <c r="P782" i="2"/>
  <c r="O744" l="1"/>
  <c r="Q744" s="1"/>
  <c r="R743"/>
  <c r="A740" i="4" s="1"/>
  <c r="P783" i="2"/>
  <c r="O745" l="1"/>
  <c r="Q745" s="1"/>
  <c r="R744"/>
  <c r="A741" i="4" s="1"/>
  <c r="P784" i="2"/>
  <c r="O746" l="1"/>
  <c r="Q746" s="1"/>
  <c r="R745"/>
  <c r="A742" i="4" s="1"/>
  <c r="P785" i="2"/>
  <c r="O747" l="1"/>
  <c r="Q747" s="1"/>
  <c r="R746"/>
  <c r="A743" i="4" s="1"/>
  <c r="P786" i="2"/>
  <c r="O748" l="1"/>
  <c r="Q748" s="1"/>
  <c r="R747"/>
  <c r="A744" i="4" s="1"/>
  <c r="P787" i="2"/>
  <c r="O749" l="1"/>
  <c r="Q749" s="1"/>
  <c r="R748"/>
  <c r="A745" i="4" s="1"/>
  <c r="P788" i="2"/>
  <c r="O750" l="1"/>
  <c r="Q750" s="1"/>
  <c r="R749"/>
  <c r="A746" i="4" s="1"/>
  <c r="P789" i="2"/>
  <c r="O751" l="1"/>
  <c r="Q751" s="1"/>
  <c r="R750"/>
  <c r="A747" i="4" s="1"/>
  <c r="P790" i="2"/>
  <c r="O752" l="1"/>
  <c r="Q752" s="1"/>
  <c r="R751"/>
  <c r="A748" i="4" s="1"/>
  <c r="P791" i="2"/>
  <c r="O753" l="1"/>
  <c r="Q753" s="1"/>
  <c r="R752"/>
  <c r="A749" i="4" s="1"/>
  <c r="P792" i="2"/>
  <c r="O754" l="1"/>
  <c r="Q754" s="1"/>
  <c r="R753"/>
  <c r="A750" i="4" s="1"/>
  <c r="P793" i="2"/>
  <c r="O755" l="1"/>
  <c r="Q755" s="1"/>
  <c r="R754"/>
  <c r="A751" i="4" s="1"/>
  <c r="P794" i="2"/>
  <c r="O756" l="1"/>
  <c r="Q756" s="1"/>
  <c r="R755"/>
  <c r="A752" i="4" s="1"/>
  <c r="P795" i="2"/>
  <c r="O757" l="1"/>
  <c r="Q757" s="1"/>
  <c r="R756"/>
  <c r="A753" i="4" s="1"/>
  <c r="P796" i="2"/>
  <c r="O758" l="1"/>
  <c r="Q758" s="1"/>
  <c r="R757"/>
  <c r="A754" i="4" s="1"/>
  <c r="P797" i="2"/>
  <c r="O759" l="1"/>
  <c r="Q759" s="1"/>
  <c r="R758"/>
  <c r="A755" i="4" s="1"/>
  <c r="P798" i="2"/>
  <c r="O760" l="1"/>
  <c r="Q760" s="1"/>
  <c r="R759"/>
  <c r="A756" i="4" s="1"/>
  <c r="P799" i="2"/>
  <c r="O761" l="1"/>
  <c r="Q761" s="1"/>
  <c r="R760"/>
  <c r="A757" i="4" s="1"/>
  <c r="P800" i="2"/>
  <c r="O762" l="1"/>
  <c r="Q762" s="1"/>
  <c r="R761"/>
  <c r="A758" i="4" s="1"/>
  <c r="P801" i="2"/>
  <c r="O763" l="1"/>
  <c r="Q763" s="1"/>
  <c r="R762"/>
  <c r="A759" i="4" s="1"/>
  <c r="P802" i="2"/>
  <c r="O764" l="1"/>
  <c r="Q764" s="1"/>
  <c r="R763"/>
  <c r="A760" i="4" s="1"/>
  <c r="P803" i="2"/>
  <c r="O765" l="1"/>
  <c r="Q765" s="1"/>
  <c r="R764"/>
  <c r="A761" i="4" s="1"/>
  <c r="P804" i="2"/>
  <c r="O766" l="1"/>
  <c r="Q766" s="1"/>
  <c r="R765"/>
  <c r="A762" i="4" s="1"/>
  <c r="P805" i="2"/>
  <c r="O767" l="1"/>
  <c r="Q767" s="1"/>
  <c r="R766"/>
  <c r="A763" i="4" s="1"/>
  <c r="P806" i="2"/>
  <c r="O768" l="1"/>
  <c r="Q768" s="1"/>
  <c r="R767"/>
  <c r="A764" i="4" s="1"/>
  <c r="P807" i="2"/>
  <c r="O769" l="1"/>
  <c r="Q769" s="1"/>
  <c r="R768"/>
  <c r="A765" i="4" s="1"/>
  <c r="P808" i="2"/>
  <c r="O770" l="1"/>
  <c r="Q770" s="1"/>
  <c r="R769"/>
  <c r="A766" i="4" s="1"/>
  <c r="P809" i="2"/>
  <c r="O771" l="1"/>
  <c r="Q771" s="1"/>
  <c r="R770"/>
  <c r="A767" i="4" s="1"/>
  <c r="P810" i="2"/>
  <c r="O772" l="1"/>
  <c r="Q772" s="1"/>
  <c r="R771"/>
  <c r="A768" i="4" s="1"/>
  <c r="P811" i="2"/>
  <c r="O773" l="1"/>
  <c r="Q773" s="1"/>
  <c r="R772"/>
  <c r="A769" i="4" s="1"/>
  <c r="P812" i="2"/>
  <c r="O774" l="1"/>
  <c r="Q774" s="1"/>
  <c r="R773"/>
  <c r="A770" i="4" s="1"/>
  <c r="P813" i="2"/>
  <c r="O775" l="1"/>
  <c r="Q775" s="1"/>
  <c r="R774"/>
  <c r="A771" i="4" s="1"/>
  <c r="P814" i="2"/>
  <c r="O776" l="1"/>
  <c r="Q776" s="1"/>
  <c r="R775"/>
  <c r="A772" i="4" s="1"/>
  <c r="P815" i="2"/>
  <c r="O777" l="1"/>
  <c r="Q777" s="1"/>
  <c r="R776"/>
  <c r="A773" i="4" s="1"/>
  <c r="P816" i="2"/>
  <c r="O778" l="1"/>
  <c r="Q778" s="1"/>
  <c r="R777"/>
  <c r="A774" i="4" s="1"/>
  <c r="P817" i="2"/>
  <c r="O779" l="1"/>
  <c r="Q779" s="1"/>
  <c r="R778"/>
  <c r="A775" i="4" s="1"/>
  <c r="P818" i="2"/>
  <c r="O780" l="1"/>
  <c r="Q780" s="1"/>
  <c r="R779"/>
  <c r="A776" i="4" s="1"/>
  <c r="P819" i="2"/>
  <c r="O781" l="1"/>
  <c r="Q781" s="1"/>
  <c r="R780"/>
  <c r="A777" i="4" s="1"/>
  <c r="P820" i="2"/>
  <c r="O782" l="1"/>
  <c r="Q782" s="1"/>
  <c r="R781"/>
  <c r="A778" i="4" s="1"/>
  <c r="P821" i="2"/>
  <c r="O783" l="1"/>
  <c r="Q783" s="1"/>
  <c r="R782"/>
  <c r="A779" i="4" s="1"/>
  <c r="P822" i="2"/>
  <c r="O784" l="1"/>
  <c r="Q784" s="1"/>
  <c r="R783"/>
  <c r="A780" i="4" s="1"/>
  <c r="P823" i="2"/>
  <c r="O785" l="1"/>
  <c r="Q785" s="1"/>
  <c r="R784"/>
  <c r="A781" i="4" s="1"/>
  <c r="P824" i="2"/>
  <c r="O786" l="1"/>
  <c r="Q786" s="1"/>
  <c r="R785"/>
  <c r="A782" i="4" s="1"/>
  <c r="P825" i="2"/>
  <c r="O787" l="1"/>
  <c r="Q787" s="1"/>
  <c r="R786"/>
  <c r="A783" i="4" s="1"/>
  <c r="P826" i="2"/>
  <c r="O788" l="1"/>
  <c r="Q788" s="1"/>
  <c r="R787"/>
  <c r="A784" i="4" s="1"/>
  <c r="P827" i="2"/>
  <c r="O789" l="1"/>
  <c r="Q789" s="1"/>
  <c r="R788"/>
  <c r="A785" i="4" s="1"/>
  <c r="P828" i="2"/>
  <c r="O790" l="1"/>
  <c r="Q790" s="1"/>
  <c r="R789"/>
  <c r="A786" i="4" s="1"/>
  <c r="P829" i="2"/>
  <c r="O791" l="1"/>
  <c r="Q791" s="1"/>
  <c r="R790"/>
  <c r="A787" i="4" s="1"/>
  <c r="P830" i="2"/>
  <c r="O792" l="1"/>
  <c r="Q792" s="1"/>
  <c r="R791"/>
  <c r="A788" i="4" s="1"/>
  <c r="P831" i="2"/>
  <c r="O793" l="1"/>
  <c r="Q793" s="1"/>
  <c r="R792"/>
  <c r="A789" i="4" s="1"/>
  <c r="P832" i="2"/>
  <c r="O794" l="1"/>
  <c r="Q794" s="1"/>
  <c r="R793"/>
  <c r="A790" i="4" s="1"/>
  <c r="P833" i="2"/>
  <c r="O795" l="1"/>
  <c r="Q795" s="1"/>
  <c r="R794"/>
  <c r="A791" i="4" s="1"/>
  <c r="P834" i="2"/>
  <c r="O796" l="1"/>
  <c r="Q796" s="1"/>
  <c r="R795"/>
  <c r="A792" i="4" s="1"/>
  <c r="P835" i="2"/>
  <c r="O797" l="1"/>
  <c r="Q797" s="1"/>
  <c r="R796"/>
  <c r="A793" i="4" s="1"/>
  <c r="P836" i="2"/>
  <c r="O798" l="1"/>
  <c r="Q798" s="1"/>
  <c r="R797"/>
  <c r="A794" i="4" s="1"/>
  <c r="P837" i="2"/>
  <c r="O799" l="1"/>
  <c r="Q799" s="1"/>
  <c r="R798"/>
  <c r="A795" i="4" s="1"/>
  <c r="P838" i="2"/>
  <c r="O800" l="1"/>
  <c r="Q800" s="1"/>
  <c r="R799"/>
  <c r="A796" i="4" s="1"/>
  <c r="P839" i="2"/>
  <c r="O801" l="1"/>
  <c r="Q801" s="1"/>
  <c r="R800"/>
  <c r="A797" i="4" s="1"/>
  <c r="P840" i="2"/>
  <c r="O802" l="1"/>
  <c r="Q802" s="1"/>
  <c r="R801"/>
  <c r="A798" i="4" s="1"/>
  <c r="P841" i="2"/>
  <c r="O803" l="1"/>
  <c r="Q803" s="1"/>
  <c r="R802"/>
  <c r="A799" i="4" s="1"/>
  <c r="P842" i="2"/>
  <c r="O804" l="1"/>
  <c r="Q804" s="1"/>
  <c r="R803"/>
  <c r="A800" i="4" s="1"/>
  <c r="P843" i="2"/>
  <c r="O805" l="1"/>
  <c r="Q805" s="1"/>
  <c r="R804"/>
  <c r="A801" i="4" s="1"/>
  <c r="P844" i="2"/>
  <c r="O806" l="1"/>
  <c r="Q806" s="1"/>
  <c r="R805"/>
  <c r="A802" i="4" s="1"/>
  <c r="P845" i="2"/>
  <c r="O807" l="1"/>
  <c r="Q807" s="1"/>
  <c r="R806"/>
  <c r="A803" i="4" s="1"/>
  <c r="P846" i="2"/>
  <c r="O808" l="1"/>
  <c r="Q808" s="1"/>
  <c r="R807"/>
  <c r="A804" i="4" s="1"/>
  <c r="P847" i="2"/>
  <c r="O809" l="1"/>
  <c r="Q809" s="1"/>
  <c r="R808"/>
  <c r="A805" i="4" s="1"/>
  <c r="P848" i="2"/>
  <c r="O810" l="1"/>
  <c r="Q810" s="1"/>
  <c r="R809"/>
  <c r="A806" i="4" s="1"/>
  <c r="P849" i="2"/>
  <c r="O811" l="1"/>
  <c r="Q811" s="1"/>
  <c r="R810"/>
  <c r="A807" i="4" s="1"/>
  <c r="P850" i="2"/>
  <c r="O812" l="1"/>
  <c r="Q812" s="1"/>
  <c r="R811"/>
  <c r="A808" i="4" s="1"/>
  <c r="P851" i="2"/>
  <c r="O813" l="1"/>
  <c r="Q813" s="1"/>
  <c r="R812"/>
  <c r="A809" i="4" s="1"/>
  <c r="P852" i="2"/>
  <c r="O814" l="1"/>
  <c r="Q814" s="1"/>
  <c r="R813"/>
  <c r="A810" i="4" s="1"/>
  <c r="P853" i="2"/>
  <c r="O815" l="1"/>
  <c r="Q815" s="1"/>
  <c r="R814"/>
  <c r="A811" i="4" s="1"/>
  <c r="P854" i="2"/>
  <c r="O816" l="1"/>
  <c r="Q816" s="1"/>
  <c r="R815"/>
  <c r="A812" i="4" s="1"/>
  <c r="P855" i="2"/>
  <c r="O817" l="1"/>
  <c r="Q817" s="1"/>
  <c r="R816"/>
  <c r="A813" i="4" s="1"/>
  <c r="P856" i="2"/>
  <c r="O818" l="1"/>
  <c r="Q818" s="1"/>
  <c r="R817"/>
  <c r="A814" i="4" s="1"/>
  <c r="P857" i="2"/>
  <c r="O819" l="1"/>
  <c r="Q819" s="1"/>
  <c r="R818"/>
  <c r="A815" i="4" s="1"/>
  <c r="P858" i="2"/>
  <c r="O820" l="1"/>
  <c r="Q820" s="1"/>
  <c r="R819"/>
  <c r="A816" i="4" s="1"/>
  <c r="P859" i="2"/>
  <c r="O821" l="1"/>
  <c r="Q821" s="1"/>
  <c r="R820"/>
  <c r="A817" i="4" s="1"/>
  <c r="P860" i="2"/>
  <c r="O822" l="1"/>
  <c r="Q822" s="1"/>
  <c r="R821"/>
  <c r="A818" i="4" s="1"/>
  <c r="P861" i="2"/>
  <c r="O823" l="1"/>
  <c r="Q823" s="1"/>
  <c r="R822"/>
  <c r="A819" i="4" s="1"/>
  <c r="P862" i="2"/>
  <c r="O824" l="1"/>
  <c r="Q824" s="1"/>
  <c r="R823"/>
  <c r="A820" i="4" s="1"/>
  <c r="P863" i="2"/>
  <c r="O825" l="1"/>
  <c r="Q825" s="1"/>
  <c r="R824"/>
  <c r="A821" i="4" s="1"/>
  <c r="P864" i="2"/>
  <c r="O826" l="1"/>
  <c r="Q826" s="1"/>
  <c r="R825"/>
  <c r="A822" i="4" s="1"/>
  <c r="P865" i="2"/>
  <c r="O827" l="1"/>
  <c r="Q827" s="1"/>
  <c r="R826"/>
  <c r="A823" i="4" s="1"/>
  <c r="P866" i="2"/>
  <c r="O828" l="1"/>
  <c r="Q828" s="1"/>
  <c r="R827"/>
  <c r="A824" i="4" s="1"/>
  <c r="P867" i="2"/>
  <c r="O829" l="1"/>
  <c r="Q829" s="1"/>
  <c r="R828"/>
  <c r="A825" i="4" s="1"/>
  <c r="P868" i="2"/>
  <c r="O830" l="1"/>
  <c r="Q830" s="1"/>
  <c r="R829"/>
  <c r="A826" i="4" s="1"/>
  <c r="P869" i="2"/>
  <c r="O831" l="1"/>
  <c r="Q831" s="1"/>
  <c r="R830"/>
  <c r="A827" i="4" s="1"/>
  <c r="P870" i="2"/>
  <c r="O832" l="1"/>
  <c r="Q832" s="1"/>
  <c r="R831"/>
  <c r="A828" i="4" s="1"/>
  <c r="P871" i="2"/>
  <c r="O833" l="1"/>
  <c r="Q833" s="1"/>
  <c r="R832"/>
  <c r="A829" i="4" s="1"/>
  <c r="P872" i="2"/>
  <c r="O834" l="1"/>
  <c r="Q834" s="1"/>
  <c r="R833"/>
  <c r="A830" i="4" s="1"/>
  <c r="P873" i="2"/>
  <c r="O835" l="1"/>
  <c r="Q835" s="1"/>
  <c r="R834"/>
  <c r="A831" i="4" s="1"/>
  <c r="P874" i="2"/>
  <c r="O836" l="1"/>
  <c r="Q836" s="1"/>
  <c r="R835"/>
  <c r="A832" i="4" s="1"/>
  <c r="P875" i="2"/>
  <c r="O837" l="1"/>
  <c r="Q837" s="1"/>
  <c r="R836"/>
  <c r="A833" i="4" s="1"/>
  <c r="P876" i="2"/>
  <c r="O838" l="1"/>
  <c r="Q838" s="1"/>
  <c r="R837"/>
  <c r="A834" i="4" s="1"/>
  <c r="P877" i="2"/>
  <c r="O839" l="1"/>
  <c r="Q839" s="1"/>
  <c r="R838"/>
  <c r="A835" i="4" s="1"/>
  <c r="P878" i="2"/>
  <c r="O840" l="1"/>
  <c r="Q840" s="1"/>
  <c r="R839"/>
  <c r="A836" i="4" s="1"/>
  <c r="P879" i="2"/>
  <c r="O841" l="1"/>
  <c r="Q841" s="1"/>
  <c r="R840"/>
  <c r="A837" i="4" s="1"/>
  <c r="P880" i="2"/>
  <c r="O842" l="1"/>
  <c r="Q842" s="1"/>
  <c r="R841"/>
  <c r="A838" i="4" s="1"/>
  <c r="P881" i="2"/>
  <c r="O843" l="1"/>
  <c r="Q843" s="1"/>
  <c r="R842"/>
  <c r="A839" i="4" s="1"/>
  <c r="P882" i="2"/>
  <c r="O844" l="1"/>
  <c r="Q844" s="1"/>
  <c r="R843"/>
  <c r="A840" i="4" s="1"/>
  <c r="P883" i="2"/>
  <c r="O845" l="1"/>
  <c r="Q845" s="1"/>
  <c r="R844"/>
  <c r="A841" i="4" s="1"/>
  <c r="P884" i="2"/>
  <c r="O846" l="1"/>
  <c r="Q846" s="1"/>
  <c r="R845"/>
  <c r="A842" i="4" s="1"/>
  <c r="P885" i="2"/>
  <c r="O847" l="1"/>
  <c r="Q847" s="1"/>
  <c r="R846"/>
  <c r="A843" i="4" s="1"/>
  <c r="P886" i="2"/>
  <c r="O848" l="1"/>
  <c r="Q848" s="1"/>
  <c r="R847"/>
  <c r="A844" i="4" s="1"/>
  <c r="P887" i="2"/>
  <c r="O849" l="1"/>
  <c r="Q849" s="1"/>
  <c r="R848"/>
  <c r="A845" i="4" s="1"/>
  <c r="P888" i="2"/>
  <c r="O850" l="1"/>
  <c r="Q850" s="1"/>
  <c r="R849"/>
  <c r="A846" i="4" s="1"/>
  <c r="P889" i="2"/>
  <c r="O851" l="1"/>
  <c r="Q851" s="1"/>
  <c r="R850"/>
  <c r="A847" i="4" s="1"/>
  <c r="P890" i="2"/>
  <c r="O852" l="1"/>
  <c r="Q852" s="1"/>
  <c r="R851"/>
  <c r="A848" i="4" s="1"/>
  <c r="P891" i="2"/>
  <c r="O853" l="1"/>
  <c r="Q853" s="1"/>
  <c r="R852"/>
  <c r="A849" i="4" s="1"/>
  <c r="P892" i="2"/>
  <c r="O854" l="1"/>
  <c r="Q854" s="1"/>
  <c r="R853"/>
  <c r="A850" i="4" s="1"/>
  <c r="P893" i="2"/>
  <c r="O855" l="1"/>
  <c r="Q855" s="1"/>
  <c r="R854"/>
  <c r="A851" i="4" s="1"/>
  <c r="P894" i="2"/>
  <c r="O856" l="1"/>
  <c r="Q856" s="1"/>
  <c r="R855"/>
  <c r="A852" i="4" s="1"/>
  <c r="P895" i="2"/>
  <c r="O857" l="1"/>
  <c r="Q857" s="1"/>
  <c r="R856"/>
  <c r="A853" i="4" s="1"/>
  <c r="P896" i="2"/>
  <c r="O858" l="1"/>
  <c r="Q858" s="1"/>
  <c r="R857"/>
  <c r="A854" i="4" s="1"/>
  <c r="P897" i="2"/>
  <c r="O859" l="1"/>
  <c r="Q859" s="1"/>
  <c r="R858"/>
  <c r="A855" i="4" s="1"/>
  <c r="P898" i="2"/>
  <c r="O860" l="1"/>
  <c r="Q860" s="1"/>
  <c r="R859"/>
  <c r="A856" i="4" s="1"/>
  <c r="P899" i="2"/>
  <c r="O861" l="1"/>
  <c r="Q861" s="1"/>
  <c r="R860"/>
  <c r="A857" i="4" s="1"/>
  <c r="P900" i="2"/>
  <c r="O862" l="1"/>
  <c r="Q862" s="1"/>
  <c r="R861"/>
  <c r="A858" i="4" s="1"/>
  <c r="P901" i="2"/>
  <c r="O863" l="1"/>
  <c r="Q863" s="1"/>
  <c r="R862"/>
  <c r="A859" i="4" s="1"/>
  <c r="P902" i="2"/>
  <c r="O864" l="1"/>
  <c r="Q864" s="1"/>
  <c r="R863"/>
  <c r="A860" i="4" s="1"/>
  <c r="P903" i="2"/>
  <c r="O865" l="1"/>
  <c r="Q865" s="1"/>
  <c r="R864"/>
  <c r="A861" i="4" s="1"/>
  <c r="P904" i="2"/>
  <c r="O866" l="1"/>
  <c r="Q866" s="1"/>
  <c r="R865"/>
  <c r="A862" i="4" s="1"/>
  <c r="P905" i="2"/>
  <c r="O867" l="1"/>
  <c r="Q867" s="1"/>
  <c r="R866"/>
  <c r="A863" i="4" s="1"/>
  <c r="P906" i="2"/>
  <c r="O868" l="1"/>
  <c r="Q868" s="1"/>
  <c r="R867"/>
  <c r="A864" i="4" s="1"/>
  <c r="P907" i="2"/>
  <c r="O869" l="1"/>
  <c r="Q869" s="1"/>
  <c r="R868"/>
  <c r="A865" i="4" s="1"/>
  <c r="P908" i="2"/>
  <c r="O870" l="1"/>
  <c r="Q870" s="1"/>
  <c r="R869"/>
  <c r="A866" i="4" s="1"/>
  <c r="P909" i="2"/>
  <c r="O871" l="1"/>
  <c r="Q871" s="1"/>
  <c r="R870"/>
  <c r="A867" i="4" s="1"/>
  <c r="P910" i="2"/>
  <c r="O872" l="1"/>
  <c r="Q872" s="1"/>
  <c r="R871"/>
  <c r="A868" i="4" s="1"/>
  <c r="P911" i="2"/>
  <c r="O873" l="1"/>
  <c r="Q873" s="1"/>
  <c r="R872"/>
  <c r="A869" i="4" s="1"/>
  <c r="P912" i="2"/>
  <c r="O874" l="1"/>
  <c r="Q874" s="1"/>
  <c r="R873"/>
  <c r="A870" i="4" s="1"/>
  <c r="P913" i="2"/>
  <c r="O875" l="1"/>
  <c r="Q875" s="1"/>
  <c r="R874"/>
  <c r="A871" i="4" s="1"/>
  <c r="P914" i="2"/>
  <c r="O876" l="1"/>
  <c r="Q876" s="1"/>
  <c r="R875"/>
  <c r="A872" i="4" s="1"/>
  <c r="P915" i="2"/>
  <c r="O877" l="1"/>
  <c r="Q877" s="1"/>
  <c r="R876"/>
  <c r="A873" i="4" s="1"/>
  <c r="P916" i="2"/>
  <c r="O878" l="1"/>
  <c r="Q878" s="1"/>
  <c r="R877"/>
  <c r="A874" i="4" s="1"/>
  <c r="P917" i="2"/>
  <c r="O879" l="1"/>
  <c r="Q879" s="1"/>
  <c r="R878"/>
  <c r="A875" i="4" s="1"/>
  <c r="P918" i="2"/>
  <c r="O880" l="1"/>
  <c r="Q880" s="1"/>
  <c r="R879"/>
  <c r="A876" i="4" s="1"/>
  <c r="P919" i="2"/>
  <c r="O881" l="1"/>
  <c r="Q881" s="1"/>
  <c r="R880"/>
  <c r="A877" i="4" s="1"/>
  <c r="P920" i="2"/>
  <c r="O882" l="1"/>
  <c r="Q882" s="1"/>
  <c r="R881"/>
  <c r="A878" i="4" s="1"/>
  <c r="P921" i="2"/>
  <c r="O883" l="1"/>
  <c r="Q883" s="1"/>
  <c r="R882"/>
  <c r="A879" i="4" s="1"/>
  <c r="P922" i="2"/>
  <c r="O884" l="1"/>
  <c r="Q884" s="1"/>
  <c r="R883"/>
  <c r="A880" i="4" s="1"/>
  <c r="P923" i="2"/>
  <c r="O885" l="1"/>
  <c r="Q885" s="1"/>
  <c r="R884"/>
  <c r="A881" i="4" s="1"/>
  <c r="P924" i="2"/>
  <c r="O886" l="1"/>
  <c r="Q886" s="1"/>
  <c r="R885"/>
  <c r="A882" i="4" s="1"/>
  <c r="P925" i="2"/>
  <c r="O887" l="1"/>
  <c r="Q887" s="1"/>
  <c r="R886"/>
  <c r="A883" i="4" s="1"/>
  <c r="P926" i="2"/>
  <c r="O888" l="1"/>
  <c r="Q888" s="1"/>
  <c r="R887"/>
  <c r="A884" i="4" s="1"/>
  <c r="P927" i="2"/>
  <c r="O889" l="1"/>
  <c r="Q889" s="1"/>
  <c r="R888"/>
  <c r="A885" i="4" s="1"/>
  <c r="P928" i="2"/>
  <c r="O890" l="1"/>
  <c r="Q890" s="1"/>
  <c r="R889"/>
  <c r="A886" i="4" s="1"/>
  <c r="P929" i="2"/>
  <c r="O891" l="1"/>
  <c r="Q891" s="1"/>
  <c r="R890"/>
  <c r="A887" i="4" s="1"/>
  <c r="P930" i="2"/>
  <c r="O892" l="1"/>
  <c r="Q892" s="1"/>
  <c r="R891"/>
  <c r="A888" i="4" s="1"/>
  <c r="P931" i="2"/>
  <c r="O893" l="1"/>
  <c r="Q893" s="1"/>
  <c r="R892"/>
  <c r="A889" i="4" s="1"/>
  <c r="P932" i="2"/>
  <c r="O894" l="1"/>
  <c r="Q894" s="1"/>
  <c r="R893"/>
  <c r="A890" i="4" s="1"/>
  <c r="P933" i="2"/>
  <c r="O895" l="1"/>
  <c r="Q895" s="1"/>
  <c r="R894"/>
  <c r="A891" i="4" s="1"/>
  <c r="P934" i="2"/>
  <c r="O896" l="1"/>
  <c r="Q896" s="1"/>
  <c r="R895"/>
  <c r="A892" i="4" s="1"/>
  <c r="P935" i="2"/>
  <c r="O897" l="1"/>
  <c r="Q897" s="1"/>
  <c r="R896"/>
  <c r="A893" i="4" s="1"/>
  <c r="P936" i="2"/>
  <c r="O898" l="1"/>
  <c r="Q898" s="1"/>
  <c r="R897"/>
  <c r="A894" i="4" s="1"/>
  <c r="P937" i="2"/>
  <c r="O899" l="1"/>
  <c r="Q899" s="1"/>
  <c r="R898"/>
  <c r="A895" i="4" s="1"/>
  <c r="P938" i="2"/>
  <c r="O900" l="1"/>
  <c r="Q900" s="1"/>
  <c r="R899"/>
  <c r="A896" i="4" s="1"/>
  <c r="P939" i="2"/>
  <c r="O901" l="1"/>
  <c r="Q901" s="1"/>
  <c r="R900"/>
  <c r="A897" i="4" s="1"/>
  <c r="P940" i="2"/>
  <c r="O902" l="1"/>
  <c r="Q902" s="1"/>
  <c r="R901"/>
  <c r="A898" i="4" s="1"/>
  <c r="P941" i="2"/>
  <c r="O903" l="1"/>
  <c r="Q903" s="1"/>
  <c r="R902"/>
  <c r="A899" i="4" s="1"/>
  <c r="P942" i="2"/>
  <c r="O904" l="1"/>
  <c r="Q904" s="1"/>
  <c r="R903"/>
  <c r="A900" i="4" s="1"/>
  <c r="P943" i="2"/>
  <c r="O905" l="1"/>
  <c r="Q905" s="1"/>
  <c r="R904"/>
  <c r="A901" i="4" s="1"/>
  <c r="P944" i="2"/>
  <c r="O906" l="1"/>
  <c r="Q906" s="1"/>
  <c r="R905"/>
  <c r="A902" i="4" s="1"/>
  <c r="P945" i="2"/>
  <c r="O907" l="1"/>
  <c r="Q907" s="1"/>
  <c r="R906"/>
  <c r="A903" i="4" s="1"/>
  <c r="P946" i="2"/>
  <c r="O908" l="1"/>
  <c r="Q908" s="1"/>
  <c r="R907"/>
  <c r="A904" i="4" s="1"/>
  <c r="P947" i="2"/>
  <c r="O909" l="1"/>
  <c r="Q909" s="1"/>
  <c r="R908"/>
  <c r="A905" i="4" s="1"/>
  <c r="P948" i="2"/>
  <c r="O910" l="1"/>
  <c r="Q910" s="1"/>
  <c r="R909"/>
  <c r="A906" i="4" s="1"/>
  <c r="P949" i="2"/>
  <c r="O911" l="1"/>
  <c r="Q911" s="1"/>
  <c r="R910"/>
  <c r="A907" i="4" s="1"/>
  <c r="P950" i="2"/>
  <c r="O912" l="1"/>
  <c r="Q912" s="1"/>
  <c r="R911"/>
  <c r="A908" i="4" s="1"/>
  <c r="P951" i="2"/>
  <c r="O913" l="1"/>
  <c r="Q913" s="1"/>
  <c r="R912"/>
  <c r="A909" i="4" s="1"/>
  <c r="P952" i="2"/>
  <c r="O914" l="1"/>
  <c r="Q914" s="1"/>
  <c r="R913"/>
  <c r="A910" i="4" s="1"/>
  <c r="P953" i="2"/>
  <c r="O915" l="1"/>
  <c r="Q915" s="1"/>
  <c r="R914"/>
  <c r="A911" i="4" s="1"/>
  <c r="P954" i="2"/>
  <c r="O916" l="1"/>
  <c r="Q916" s="1"/>
  <c r="R915"/>
  <c r="A912" i="4" s="1"/>
  <c r="P955" i="2"/>
  <c r="O917" l="1"/>
  <c r="Q917" s="1"/>
  <c r="R916"/>
  <c r="A913" i="4" s="1"/>
  <c r="P956" i="2"/>
  <c r="O918" l="1"/>
  <c r="Q918" s="1"/>
  <c r="R917"/>
  <c r="A914" i="4" s="1"/>
  <c r="P957" i="2"/>
  <c r="O919" l="1"/>
  <c r="Q919" s="1"/>
  <c r="R918"/>
  <c r="A915" i="4" s="1"/>
  <c r="P958" i="2"/>
  <c r="O920" l="1"/>
  <c r="Q920" s="1"/>
  <c r="R919"/>
  <c r="A916" i="4" s="1"/>
  <c r="P959" i="2"/>
  <c r="O921" l="1"/>
  <c r="Q921" s="1"/>
  <c r="R920"/>
  <c r="A917" i="4" s="1"/>
  <c r="P960" i="2"/>
  <c r="O922" l="1"/>
  <c r="Q922" s="1"/>
  <c r="R921"/>
  <c r="A918" i="4" s="1"/>
  <c r="P961" i="2"/>
  <c r="O923" l="1"/>
  <c r="Q923" s="1"/>
  <c r="R922"/>
  <c r="A919" i="4" s="1"/>
  <c r="P962" i="2"/>
  <c r="O924" l="1"/>
  <c r="Q924" s="1"/>
  <c r="R923"/>
  <c r="A920" i="4" s="1"/>
  <c r="P963" i="2"/>
  <c r="O925" l="1"/>
  <c r="Q925" s="1"/>
  <c r="R924"/>
  <c r="A921" i="4" s="1"/>
  <c r="P964" i="2"/>
  <c r="O926" l="1"/>
  <c r="Q926" s="1"/>
  <c r="R925"/>
  <c r="A922" i="4" s="1"/>
  <c r="P965" i="2"/>
  <c r="O927" l="1"/>
  <c r="Q927" s="1"/>
  <c r="R926"/>
  <c r="A923" i="4" s="1"/>
  <c r="P966" i="2"/>
  <c r="O928" l="1"/>
  <c r="Q928" s="1"/>
  <c r="R927"/>
  <c r="A924" i="4" s="1"/>
  <c r="P967" i="2"/>
  <c r="O929" l="1"/>
  <c r="Q929" s="1"/>
  <c r="R928"/>
  <c r="A925" i="4" s="1"/>
  <c r="P968" i="2"/>
  <c r="O930" l="1"/>
  <c r="Q930" s="1"/>
  <c r="R929"/>
  <c r="A926" i="4" s="1"/>
  <c r="P969" i="2"/>
  <c r="O931" l="1"/>
  <c r="Q931" s="1"/>
  <c r="R930"/>
  <c r="A927" i="4" s="1"/>
  <c r="P970" i="2"/>
  <c r="O932" l="1"/>
  <c r="Q932" s="1"/>
  <c r="R931"/>
  <c r="A928" i="4" s="1"/>
  <c r="P971" i="2"/>
  <c r="O933" l="1"/>
  <c r="Q933" s="1"/>
  <c r="R932"/>
  <c r="A929" i="4" s="1"/>
  <c r="P972" i="2"/>
  <c r="O934" l="1"/>
  <c r="Q934" s="1"/>
  <c r="R933"/>
  <c r="A930" i="4" s="1"/>
  <c r="P973" i="2"/>
  <c r="O935" l="1"/>
  <c r="Q935" s="1"/>
  <c r="R934"/>
  <c r="A931" i="4" s="1"/>
  <c r="P974" i="2"/>
  <c r="O936" l="1"/>
  <c r="Q936" s="1"/>
  <c r="R935"/>
  <c r="A932" i="4" s="1"/>
  <c r="P975" i="2"/>
  <c r="O937" l="1"/>
  <c r="Q937" s="1"/>
  <c r="R936"/>
  <c r="A933" i="4" s="1"/>
  <c r="P976" i="2"/>
  <c r="O938" l="1"/>
  <c r="Q938" s="1"/>
  <c r="R937"/>
  <c r="A934" i="4" s="1"/>
  <c r="P977" i="2"/>
  <c r="O939" l="1"/>
  <c r="Q939" s="1"/>
  <c r="R938"/>
  <c r="A935" i="4" s="1"/>
  <c r="P978" i="2"/>
  <c r="O940" l="1"/>
  <c r="Q940" s="1"/>
  <c r="R939"/>
  <c r="A936" i="4" s="1"/>
  <c r="P979" i="2"/>
  <c r="O941" l="1"/>
  <c r="Q941" s="1"/>
  <c r="R940"/>
  <c r="A937" i="4" s="1"/>
  <c r="P980" i="2"/>
  <c r="O942" l="1"/>
  <c r="Q942" s="1"/>
  <c r="R941"/>
  <c r="A938" i="4" s="1"/>
  <c r="P981" i="2"/>
  <c r="O943" l="1"/>
  <c r="Q943" s="1"/>
  <c r="R942"/>
  <c r="A939" i="4" s="1"/>
  <c r="P982" i="2"/>
  <c r="O944" l="1"/>
  <c r="Q944" s="1"/>
  <c r="R943"/>
  <c r="A940" i="4" s="1"/>
  <c r="P983" i="2"/>
  <c r="O945" l="1"/>
  <c r="Q945" s="1"/>
  <c r="R944"/>
  <c r="A941" i="4" s="1"/>
  <c r="P984" i="2"/>
  <c r="O946" l="1"/>
  <c r="Q946" s="1"/>
  <c r="R945"/>
  <c r="A942" i="4" s="1"/>
  <c r="P985" i="2"/>
  <c r="O947" l="1"/>
  <c r="Q947" s="1"/>
  <c r="R946"/>
  <c r="A943" i="4" s="1"/>
  <c r="P986" i="2"/>
  <c r="O948" l="1"/>
  <c r="Q948" s="1"/>
  <c r="R947"/>
  <c r="A944" i="4" s="1"/>
  <c r="P987" i="2"/>
  <c r="O949" l="1"/>
  <c r="Q949" s="1"/>
  <c r="R948"/>
  <c r="A945" i="4" s="1"/>
  <c r="P988" i="2"/>
  <c r="O950" l="1"/>
  <c r="Q950" s="1"/>
  <c r="R949"/>
  <c r="A946" i="4" s="1"/>
  <c r="P989" i="2"/>
  <c r="O951" l="1"/>
  <c r="Q951" s="1"/>
  <c r="R950"/>
  <c r="A947" i="4" s="1"/>
  <c r="P990" i="2"/>
  <c r="O952" l="1"/>
  <c r="Q952" s="1"/>
  <c r="R951"/>
  <c r="A948" i="4" s="1"/>
  <c r="P991" i="2"/>
  <c r="O953" l="1"/>
  <c r="Q953" s="1"/>
  <c r="R952"/>
  <c r="A949" i="4" s="1"/>
  <c r="P992" i="2"/>
  <c r="O954" l="1"/>
  <c r="Q954" s="1"/>
  <c r="R953"/>
  <c r="A950" i="4" s="1"/>
  <c r="P993" i="2"/>
  <c r="O955" l="1"/>
  <c r="Q955" s="1"/>
  <c r="R954"/>
  <c r="A951" i="4" s="1"/>
  <c r="P994" i="2"/>
  <c r="O956" l="1"/>
  <c r="Q956" s="1"/>
  <c r="R955"/>
  <c r="A952" i="4" s="1"/>
  <c r="P995" i="2"/>
  <c r="O957" l="1"/>
  <c r="Q957" s="1"/>
  <c r="R956"/>
  <c r="A953" i="4" s="1"/>
  <c r="P996" i="2"/>
  <c r="O958" l="1"/>
  <c r="Q958" s="1"/>
  <c r="R957"/>
  <c r="A954" i="4" s="1"/>
  <c r="P997" i="2"/>
  <c r="O959" l="1"/>
  <c r="Q959" s="1"/>
  <c r="R958"/>
  <c r="A955" i="4" s="1"/>
  <c r="P998" i="2"/>
  <c r="O960" l="1"/>
  <c r="Q960" s="1"/>
  <c r="R959"/>
  <c r="A956" i="4" s="1"/>
  <c r="P999" i="2"/>
  <c r="O961" l="1"/>
  <c r="Q961" s="1"/>
  <c r="R960"/>
  <c r="A957" i="4" s="1"/>
  <c r="P1000" i="2"/>
  <c r="O962" l="1"/>
  <c r="Q962" s="1"/>
  <c r="R961"/>
  <c r="A958" i="4" s="1"/>
  <c r="P1001" i="2"/>
  <c r="O963" l="1"/>
  <c r="Q963" s="1"/>
  <c r="R962"/>
  <c r="A959" i="4" s="1"/>
  <c r="P1002" i="2"/>
  <c r="O964" l="1"/>
  <c r="Q964" s="1"/>
  <c r="R963"/>
  <c r="A960" i="4" s="1"/>
  <c r="P1003" i="2"/>
  <c r="O965" l="1"/>
  <c r="Q965" s="1"/>
  <c r="R964"/>
  <c r="A961" i="4" s="1"/>
  <c r="P1004" i="2"/>
  <c r="O966" l="1"/>
  <c r="Q966" s="1"/>
  <c r="R965"/>
  <c r="A962" i="4" s="1"/>
  <c r="P1005" i="2"/>
  <c r="O967" l="1"/>
  <c r="Q967" s="1"/>
  <c r="R966"/>
  <c r="A963" i="4" s="1"/>
  <c r="P1006" i="2"/>
  <c r="O968" l="1"/>
  <c r="Q968" s="1"/>
  <c r="R967"/>
  <c r="A964" i="4" s="1"/>
  <c r="P1007" i="2"/>
  <c r="O969" l="1"/>
  <c r="Q969" s="1"/>
  <c r="R968"/>
  <c r="A965" i="4" s="1"/>
  <c r="P1008" i="2"/>
  <c r="O970" l="1"/>
  <c r="Q970" s="1"/>
  <c r="R969"/>
  <c r="A966" i="4" s="1"/>
  <c r="P1009" i="2"/>
  <c r="O971" l="1"/>
  <c r="Q971" s="1"/>
  <c r="R970"/>
  <c r="A967" i="4" s="1"/>
  <c r="P1010" i="2"/>
  <c r="O972" l="1"/>
  <c r="Q972" s="1"/>
  <c r="R971"/>
  <c r="A968" i="4" s="1"/>
  <c r="P1011" i="2"/>
  <c r="O973" l="1"/>
  <c r="Q973" s="1"/>
  <c r="R972"/>
  <c r="A969" i="4" s="1"/>
  <c r="P1012" i="2"/>
  <c r="O974" l="1"/>
  <c r="Q974" s="1"/>
  <c r="R973"/>
  <c r="A970" i="4" s="1"/>
  <c r="P1013" i="2"/>
  <c r="O975" l="1"/>
  <c r="Q975" s="1"/>
  <c r="R974"/>
  <c r="A971" i="4" s="1"/>
  <c r="P1014" i="2"/>
  <c r="O976" l="1"/>
  <c r="Q976" s="1"/>
  <c r="R975"/>
  <c r="A972" i="4" s="1"/>
  <c r="P1015" i="2"/>
  <c r="O977" l="1"/>
  <c r="Q977" s="1"/>
  <c r="R976"/>
  <c r="A973" i="4" s="1"/>
  <c r="P1016" i="2"/>
  <c r="O978" l="1"/>
  <c r="Q978" s="1"/>
  <c r="R977"/>
  <c r="A974" i="4" s="1"/>
  <c r="P1017" i="2"/>
  <c r="O979" l="1"/>
  <c r="Q979" s="1"/>
  <c r="R978"/>
  <c r="A975" i="4" s="1"/>
  <c r="P1018" i="2"/>
  <c r="O980" l="1"/>
  <c r="Q980" s="1"/>
  <c r="R979"/>
  <c r="A976" i="4" s="1"/>
  <c r="P1019" i="2"/>
  <c r="O981" l="1"/>
  <c r="Q981" s="1"/>
  <c r="R980"/>
  <c r="A977" i="4" s="1"/>
  <c r="P1020" i="2"/>
  <c r="O982" l="1"/>
  <c r="Q982" s="1"/>
  <c r="R981"/>
  <c r="A978" i="4" s="1"/>
  <c r="P1021" i="2"/>
  <c r="O983" l="1"/>
  <c r="Q983" s="1"/>
  <c r="R982"/>
  <c r="A979" i="4" s="1"/>
  <c r="P1022" i="2"/>
  <c r="O984" l="1"/>
  <c r="Q984" s="1"/>
  <c r="R983"/>
  <c r="A980" i="4" s="1"/>
  <c r="P1023" i="2"/>
  <c r="O985" l="1"/>
  <c r="Q985" s="1"/>
  <c r="R984"/>
  <c r="A981" i="4" s="1"/>
  <c r="P1024" i="2"/>
  <c r="O986" l="1"/>
  <c r="Q986" s="1"/>
  <c r="R985"/>
  <c r="A982" i="4" s="1"/>
  <c r="P1025" i="2"/>
  <c r="O987" l="1"/>
  <c r="Q987" s="1"/>
  <c r="R986"/>
  <c r="A983" i="4" s="1"/>
  <c r="P1026" i="2"/>
  <c r="O988" l="1"/>
  <c r="Q988" s="1"/>
  <c r="R987"/>
  <c r="A984" i="4" s="1"/>
  <c r="P1027" i="2"/>
  <c r="O989" l="1"/>
  <c r="Q989" s="1"/>
  <c r="R988"/>
  <c r="A985" i="4" s="1"/>
  <c r="P1028" i="2"/>
  <c r="O990" l="1"/>
  <c r="Q990" s="1"/>
  <c r="R989"/>
  <c r="A986" i="4" s="1"/>
  <c r="P1029" i="2"/>
  <c r="O991" l="1"/>
  <c r="Q991" s="1"/>
  <c r="R990"/>
  <c r="A987" i="4" s="1"/>
  <c r="P1030" i="2"/>
  <c r="O992" l="1"/>
  <c r="Q992" s="1"/>
  <c r="R991"/>
  <c r="A988" i="4" s="1"/>
  <c r="P1031" i="2"/>
  <c r="O993" l="1"/>
  <c r="Q993" s="1"/>
  <c r="R992"/>
  <c r="A989" i="4" s="1"/>
  <c r="P1032" i="2"/>
  <c r="O994" l="1"/>
  <c r="Q994" s="1"/>
  <c r="R993"/>
  <c r="A990" i="4" s="1"/>
  <c r="P1033" i="2"/>
  <c r="O995" l="1"/>
  <c r="Q995" s="1"/>
  <c r="R994"/>
  <c r="A991" i="4" s="1"/>
  <c r="P1034" i="2"/>
  <c r="O996" l="1"/>
  <c r="Q996" s="1"/>
  <c r="R995"/>
  <c r="A992" i="4" s="1"/>
  <c r="P1035" i="2"/>
  <c r="O997" l="1"/>
  <c r="Q997" s="1"/>
  <c r="R996"/>
  <c r="A993" i="4" s="1"/>
  <c r="P1036" i="2"/>
  <c r="O998" l="1"/>
  <c r="Q998" s="1"/>
  <c r="R997"/>
  <c r="A994" i="4" s="1"/>
  <c r="P1037" i="2"/>
  <c r="O999" l="1"/>
  <c r="Q999" s="1"/>
  <c r="R998"/>
  <c r="A995" i="4" s="1"/>
  <c r="P1038" i="2"/>
  <c r="O1000" l="1"/>
  <c r="Q1000" s="1"/>
  <c r="R999"/>
  <c r="A996" i="4" s="1"/>
  <c r="P1039" i="2"/>
  <c r="O1001" l="1"/>
  <c r="Q1001" s="1"/>
  <c r="R1000"/>
  <c r="A997" i="4" s="1"/>
  <c r="P1040" i="2"/>
  <c r="O1002" l="1"/>
  <c r="Q1002" s="1"/>
  <c r="R1001"/>
  <c r="A998" i="4" s="1"/>
  <c r="P1041" i="2"/>
  <c r="O1003" l="1"/>
  <c r="Q1003" s="1"/>
  <c r="R1002"/>
  <c r="A999" i="4" s="1"/>
  <c r="P1042" i="2"/>
  <c r="O1004" l="1"/>
  <c r="Q1004" s="1"/>
  <c r="R1003"/>
  <c r="A1000" i="4" s="1"/>
  <c r="P1043" i="2"/>
  <c r="O1005" l="1"/>
  <c r="Q1005" s="1"/>
  <c r="R1004"/>
  <c r="A1001" i="4" s="1"/>
  <c r="P1044" i="2"/>
  <c r="O1006" l="1"/>
  <c r="Q1006" s="1"/>
  <c r="R1005"/>
  <c r="A1002" i="4" s="1"/>
  <c r="P1045" i="2"/>
  <c r="O1007" l="1"/>
  <c r="Q1007" s="1"/>
  <c r="R1006"/>
  <c r="A1003" i="4" s="1"/>
  <c r="P1046" i="2"/>
  <c r="O1008" l="1"/>
  <c r="Q1008" s="1"/>
  <c r="R1007"/>
  <c r="A1004" i="4" s="1"/>
  <c r="P1047" i="2"/>
  <c r="O1009" l="1"/>
  <c r="Q1009" s="1"/>
  <c r="R1008"/>
  <c r="A1005" i="4" s="1"/>
  <c r="P1048" i="2"/>
  <c r="O1010" l="1"/>
  <c r="Q1010" s="1"/>
  <c r="R1009"/>
  <c r="A1006" i="4" s="1"/>
  <c r="P1049" i="2"/>
  <c r="O1011" l="1"/>
  <c r="Q1011" s="1"/>
  <c r="R1010"/>
  <c r="A1007" i="4" s="1"/>
  <c r="P1050" i="2"/>
  <c r="O1012" l="1"/>
  <c r="Q1012" s="1"/>
  <c r="R1011"/>
  <c r="A1008" i="4" s="1"/>
  <c r="P1051" i="2"/>
  <c r="O1013" l="1"/>
  <c r="Q1013" s="1"/>
  <c r="R1012"/>
  <c r="A1009" i="4" s="1"/>
  <c r="P1052" i="2"/>
  <c r="O1014" l="1"/>
  <c r="Q1014" s="1"/>
  <c r="R1013"/>
  <c r="A1010" i="4" s="1"/>
  <c r="P1053" i="2"/>
  <c r="O1015" l="1"/>
  <c r="Q1015" s="1"/>
  <c r="R1014"/>
  <c r="A1011" i="4" s="1"/>
  <c r="P1054" i="2"/>
  <c r="O1016" l="1"/>
  <c r="Q1016" s="1"/>
  <c r="R1015"/>
  <c r="A1012" i="4" s="1"/>
  <c r="P1055" i="2"/>
  <c r="O1017" l="1"/>
  <c r="Q1017" s="1"/>
  <c r="R1016"/>
  <c r="A1013" i="4" s="1"/>
  <c r="P1056" i="2"/>
  <c r="O1018" l="1"/>
  <c r="Q1018" s="1"/>
  <c r="R1017"/>
  <c r="A1014" i="4" s="1"/>
  <c r="P1057" i="2"/>
  <c r="O1019" l="1"/>
  <c r="Q1019" s="1"/>
  <c r="R1018"/>
  <c r="A1015" i="4" s="1"/>
  <c r="P1058" i="2"/>
  <c r="O1020" l="1"/>
  <c r="Q1020" s="1"/>
  <c r="R1019"/>
  <c r="A1016" i="4" s="1"/>
  <c r="P1059" i="2"/>
  <c r="O1021" l="1"/>
  <c r="Q1021" s="1"/>
  <c r="R1020"/>
  <c r="A1017" i="4" s="1"/>
  <c r="P1060" i="2"/>
  <c r="O1022" l="1"/>
  <c r="Q1022" s="1"/>
  <c r="R1021"/>
  <c r="A1018" i="4" s="1"/>
  <c r="P1061" i="2"/>
  <c r="O1023" l="1"/>
  <c r="Q1023" s="1"/>
  <c r="R1022"/>
  <c r="A1019" i="4" s="1"/>
  <c r="P1062" i="2"/>
  <c r="O1024" l="1"/>
  <c r="Q1024" s="1"/>
  <c r="R1023"/>
  <c r="A1020" i="4" s="1"/>
  <c r="P1063" i="2"/>
  <c r="O1025" l="1"/>
  <c r="Q1025" s="1"/>
  <c r="R1024"/>
  <c r="A1021" i="4" s="1"/>
  <c r="P1064" i="2"/>
  <c r="O1026" l="1"/>
  <c r="Q1026" s="1"/>
  <c r="R1025"/>
  <c r="A1022" i="4" s="1"/>
  <c r="P1065" i="2"/>
  <c r="O1027" l="1"/>
  <c r="Q1027" s="1"/>
  <c r="R1026"/>
  <c r="A1023" i="4" s="1"/>
  <c r="P1066" i="2"/>
  <c r="O1028" l="1"/>
  <c r="Q1028" s="1"/>
  <c r="R1027"/>
  <c r="A1024" i="4" s="1"/>
  <c r="P1067" i="2"/>
  <c r="O1029" l="1"/>
  <c r="Q1029" s="1"/>
  <c r="R1028"/>
  <c r="A1025" i="4" s="1"/>
  <c r="P1068" i="2"/>
  <c r="O1030" l="1"/>
  <c r="Q1030" s="1"/>
  <c r="R1029"/>
  <c r="A1026" i="4" s="1"/>
  <c r="P1069" i="2"/>
  <c r="O1031" l="1"/>
  <c r="Q1031" s="1"/>
  <c r="R1030"/>
  <c r="A1027" i="4" s="1"/>
  <c r="P1070" i="2"/>
  <c r="O1032" l="1"/>
  <c r="Q1032" s="1"/>
  <c r="R1031"/>
  <c r="A1028" i="4" s="1"/>
  <c r="P1071" i="2"/>
  <c r="O1033" l="1"/>
  <c r="Q1033" s="1"/>
  <c r="R1032"/>
  <c r="A1029" i="4" s="1"/>
  <c r="P1072" i="2"/>
  <c r="O1034" l="1"/>
  <c r="Q1034" s="1"/>
  <c r="R1033"/>
  <c r="A1030" i="4" s="1"/>
  <c r="P1073" i="2"/>
  <c r="O1035" l="1"/>
  <c r="Q1035" s="1"/>
  <c r="R1034"/>
  <c r="A1031" i="4" s="1"/>
  <c r="P1074" i="2"/>
  <c r="O1036" l="1"/>
  <c r="Q1036" s="1"/>
  <c r="R1035"/>
  <c r="A1032" i="4" s="1"/>
  <c r="O1037" i="2" l="1"/>
  <c r="Q1037" s="1"/>
  <c r="R1036"/>
  <c r="A1033" i="4" s="1"/>
  <c r="O1038" i="2" l="1"/>
  <c r="Q1038" s="1"/>
  <c r="R1037"/>
  <c r="A1034" i="4" s="1"/>
  <c r="O1039" i="2" l="1"/>
  <c r="Q1039" s="1"/>
  <c r="R1038"/>
  <c r="A1035" i="4" s="1"/>
  <c r="O1040" i="2" l="1"/>
  <c r="Q1040" s="1"/>
  <c r="R1039"/>
  <c r="A1036" i="4" s="1"/>
  <c r="O1041" i="2" l="1"/>
  <c r="Q1041" s="1"/>
  <c r="R1040"/>
  <c r="A1037" i="4" s="1"/>
  <c r="O1042" i="2" l="1"/>
  <c r="Q1042" s="1"/>
  <c r="R1041"/>
  <c r="A1038" i="4" s="1"/>
  <c r="O1043" i="2" l="1"/>
  <c r="Q1043" s="1"/>
  <c r="R1042"/>
  <c r="A1039" i="4" s="1"/>
  <c r="O1044" i="2" l="1"/>
  <c r="Q1044" s="1"/>
  <c r="R1043"/>
  <c r="A1040" i="4" s="1"/>
  <c r="O1045" i="2" l="1"/>
  <c r="Q1045" s="1"/>
  <c r="R1044"/>
  <c r="A1041" i="4" s="1"/>
  <c r="O1046" i="2" l="1"/>
  <c r="Q1046" s="1"/>
  <c r="R1045"/>
  <c r="A1042" i="4" s="1"/>
  <c r="O1047" i="2" l="1"/>
  <c r="Q1047" s="1"/>
  <c r="R1046"/>
  <c r="A1043" i="4" s="1"/>
  <c r="O1048" i="2" l="1"/>
  <c r="Q1048" s="1"/>
  <c r="R1047"/>
  <c r="A1044" i="4" s="1"/>
  <c r="O1049" i="2" l="1"/>
  <c r="Q1049" s="1"/>
  <c r="R1048"/>
  <c r="A1045" i="4" s="1"/>
  <c r="O1050" i="2" l="1"/>
  <c r="Q1050" s="1"/>
  <c r="R1049"/>
  <c r="A1046" i="4" s="1"/>
  <c r="O1051" i="2" l="1"/>
  <c r="Q1051" s="1"/>
  <c r="R1050"/>
  <c r="A1047" i="4" s="1"/>
  <c r="O1052" i="2" l="1"/>
  <c r="Q1052" s="1"/>
  <c r="R1051"/>
  <c r="A1048" i="4" s="1"/>
  <c r="O1053" i="2" l="1"/>
  <c r="Q1053" s="1"/>
  <c r="R1052"/>
  <c r="A1049" i="4" s="1"/>
  <c r="O1054" i="2" l="1"/>
  <c r="Q1054" s="1"/>
  <c r="R1053"/>
  <c r="A1050" i="4" s="1"/>
  <c r="O1055" i="2" l="1"/>
  <c r="Q1055" s="1"/>
  <c r="R1054"/>
  <c r="A1051" i="4" s="1"/>
  <c r="O1056" i="2" l="1"/>
  <c r="Q1056" s="1"/>
  <c r="R1055"/>
  <c r="A1052" i="4" s="1"/>
  <c r="O1057" i="2" l="1"/>
  <c r="Q1057" s="1"/>
  <c r="R1056"/>
  <c r="A1053" i="4" s="1"/>
  <c r="O1058" i="2" l="1"/>
  <c r="Q1058" s="1"/>
  <c r="R1057"/>
  <c r="A1054" i="4" s="1"/>
  <c r="O1059" i="2" l="1"/>
  <c r="Q1059" s="1"/>
  <c r="R1058"/>
  <c r="A1055" i="4" s="1"/>
  <c r="O1060" i="2" l="1"/>
  <c r="Q1060" s="1"/>
  <c r="R1059"/>
  <c r="A1056" i="4" s="1"/>
  <c r="O1061" i="2" l="1"/>
  <c r="Q1061" s="1"/>
  <c r="R1060"/>
  <c r="A1057" i="4" s="1"/>
  <c r="O1062" i="2" l="1"/>
  <c r="Q1062" s="1"/>
  <c r="R1061"/>
  <c r="A1058" i="4" s="1"/>
  <c r="O1063" i="2" l="1"/>
  <c r="Q1063" s="1"/>
  <c r="R1062"/>
  <c r="A1059" i="4" s="1"/>
  <c r="O1064" i="2" l="1"/>
  <c r="Q1064" s="1"/>
  <c r="R1063"/>
  <c r="A1060" i="4" s="1"/>
  <c r="O1065" i="2" l="1"/>
  <c r="Q1065" s="1"/>
  <c r="R1064"/>
  <c r="A1061" i="4" s="1"/>
  <c r="O1066" i="2" l="1"/>
  <c r="Q1066" s="1"/>
  <c r="R1065"/>
  <c r="A1062" i="4" s="1"/>
  <c r="O1067" i="2" l="1"/>
  <c r="Q1067" s="1"/>
  <c r="R1066"/>
  <c r="A1063" i="4" s="1"/>
  <c r="O1068" i="2" l="1"/>
  <c r="Q1068" s="1"/>
  <c r="R1067"/>
  <c r="A1064" i="4" s="1"/>
  <c r="O1069" i="2" l="1"/>
  <c r="Q1069" s="1"/>
  <c r="R1068"/>
  <c r="A1065" i="4" s="1"/>
  <c r="O1070" i="2" l="1"/>
  <c r="Q1070" s="1"/>
  <c r="R1069"/>
  <c r="A1066" i="4" s="1"/>
  <c r="O1071" i="2" l="1"/>
  <c r="Q1071" s="1"/>
  <c r="R1070"/>
  <c r="A1067" i="4" s="1"/>
  <c r="O1072" i="2" l="1"/>
  <c r="Q1072" s="1"/>
  <c r="R1071"/>
  <c r="A1068" i="4" s="1"/>
  <c r="O1073" i="2" l="1"/>
  <c r="Q1073" s="1"/>
  <c r="R1072"/>
  <c r="A1069" i="4" s="1"/>
  <c r="O1074" i="2" l="1"/>
  <c r="R1073"/>
  <c r="A1070" i="4" s="1"/>
  <c r="Q1074" i="2" l="1"/>
  <c r="R1074" s="1"/>
  <c r="A1071" i="4" s="1"/>
</calcChain>
</file>

<file path=xl/sharedStrings.xml><?xml version="1.0" encoding="utf-8"?>
<sst xmlns="http://schemas.openxmlformats.org/spreadsheetml/2006/main" count="2586" uniqueCount="104">
  <si>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</si>
  <si>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</si>
  <si>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</si>
  <si>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</si>
  <si>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</si>
  <si>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</si>
  <si>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</si>
  <si>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</si>
  <si>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</si>
  <si>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</si>
  <si>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</si>
  <si>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</si>
  <si>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</si>
  <si>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</si>
  <si>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</si>
  <si>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</si>
  <si>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</si>
  <si>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</si>
  <si>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</si>
  <si>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</si>
  <si>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</si>
  <si>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</si>
  <si>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</si>
  <si>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</si>
  <si>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</si>
  <si>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Sum of obsValue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</si>
  <si>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</si>
  <si>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</si>
  <si>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</si>
  <si>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</si>
  <si>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</si>
  <si>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</si>
  <si>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</si>
  <si>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</si>
  <si>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Lincoln200834K74BareEarlySow</t>
  </si>
  <si>
    <t>Lincoln200834K74PlasticEarlySow</t>
  </si>
  <si>
    <t>Lincoln200834K74BareLateSow</t>
  </si>
  <si>
    <t>Lincoln200834K74PlasticLateSow</t>
  </si>
  <si>
    <t>Lincoln200839G12BareEarlySow</t>
  </si>
  <si>
    <t>Lincoln200839G12PlasticEarlySow</t>
  </si>
  <si>
    <t>Lincoln200839G12BareLateSow</t>
  </si>
  <si>
    <t>Lincoln200839G12PlasticLateSow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</si>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</sst>
</file>

<file path=xl/styles.xml><?xml version="1.0" encoding="utf-8"?>
<styleSheet xmlns="http://schemas.openxmlformats.org/spreadsheetml/2006/main">
  <numFmts count="1">
    <numFmt numFmtId="164" formatCode="yyyy\-mm\-dd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hxb" refreshedDate="42016.491861689814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obsValue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71"/>
  <sheetViews>
    <sheetView workbookViewId="0">
      <selection activeCell="D1" sqref="D1"/>
    </sheetView>
  </sheetViews>
  <sheetFormatPr defaultRowHeight="14.4"/>
  <cols>
    <col min="2" max="2" width="13.6640625" bestFit="1" customWidth="1"/>
    <col min="3" max="3" width="34.33203125" bestFit="1" customWidth="1"/>
    <col min="4" max="4" width="19.5546875" customWidth="1"/>
  </cols>
  <sheetData>
    <row r="1" spans="1:11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</row>
    <row r="2" spans="1:11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</row>
    <row r="3" spans="1:11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</row>
    <row r="4" spans="1:11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</row>
    <row r="5" spans="1:11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</row>
    <row r="6" spans="1:11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</row>
    <row r="7" spans="1:11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</row>
    <row r="8" spans="1:11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</row>
    <row r="9" spans="1:11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</row>
    <row r="10" spans="1:11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</row>
    <row r="11" spans="1:11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</row>
    <row r="12" spans="1:11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</row>
    <row r="13" spans="1:11">
      <c r="A13" t="str">
        <f>ReOrgnising!R16</f>
        <v>Lincoln2010NitrogenNil</v>
      </c>
      <c r="B13" s="4">
        <f>ReOrgnising!S16</f>
        <v>40514</v>
      </c>
      <c r="C13">
        <f>ReOrgnising!T16</f>
        <v>0.92</v>
      </c>
      <c r="D13" t="str">
        <f>ReOrgnising!U16</f>
        <v/>
      </c>
      <c r="E13">
        <f>ReOrgnising!V16</f>
        <v>0.32</v>
      </c>
      <c r="F13">
        <f>ReOrgnising!W16</f>
        <v>0.6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0.32</v>
      </c>
    </row>
    <row r="14" spans="1:11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</row>
    <row r="15" spans="1:11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</row>
    <row r="16" spans="1:11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</row>
    <row r="17" spans="1:11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</row>
    <row r="18" spans="1:11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</row>
    <row r="19" spans="1:11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</row>
    <row r="20" spans="1:11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</row>
    <row r="21" spans="1:11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</row>
    <row r="22" spans="1:11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</row>
    <row r="23" spans="1:11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</row>
    <row r="24" spans="1:11">
      <c r="A24" t="str">
        <f>ReOrgnising!R27</f>
        <v>Lincoln2010NitrogenNil</v>
      </c>
      <c r="B24" s="4">
        <f>ReOrgnising!S27</f>
        <v>40542</v>
      </c>
      <c r="C24">
        <f>ReOrgnising!T27</f>
        <v>20.87</v>
      </c>
      <c r="D24" t="str">
        <f>ReOrgnising!U27</f>
        <v/>
      </c>
      <c r="E24">
        <f>ReOrgnising!V27</f>
        <v>2.0299999999999998</v>
      </c>
      <c r="F24">
        <f>ReOrgnising!W27</f>
        <v>10.1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10.77</v>
      </c>
    </row>
    <row r="25" spans="1:11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</row>
    <row r="26" spans="1:11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</row>
    <row r="27" spans="1:11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11.7</v>
      </c>
      <c r="K27" t="str">
        <f>ReOrgnising!AB30</f>
        <v/>
      </c>
    </row>
    <row r="28" spans="1:11">
      <c r="A28" t="str">
        <f>ReOrgnising!R31</f>
        <v>Lincoln2010NitrogenNil</v>
      </c>
      <c r="B28" s="4">
        <f>ReOrgnising!S31</f>
        <v>40556</v>
      </c>
      <c r="C28">
        <f>ReOrgnising!T31</f>
        <v>57.56</v>
      </c>
      <c r="D28" t="str">
        <f>ReOrgnising!U31</f>
        <v/>
      </c>
      <c r="E28">
        <f>ReOrgnising!V31</f>
        <v>3.32</v>
      </c>
      <c r="F28">
        <f>ReOrgnising!W31</f>
        <v>18.14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11.9</v>
      </c>
      <c r="K28">
        <f>ReOrgnising!AB31</f>
        <v>39.42</v>
      </c>
    </row>
    <row r="29" spans="1:11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12</v>
      </c>
      <c r="K29" t="str">
        <f>ReOrgnising!AB32</f>
        <v/>
      </c>
    </row>
    <row r="30" spans="1:11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12.6</v>
      </c>
      <c r="K30" t="str">
        <f>ReOrgnising!AB33</f>
        <v/>
      </c>
    </row>
    <row r="31" spans="1:11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12.8</v>
      </c>
      <c r="K31" t="str">
        <f>ReOrgnising!AB34</f>
        <v/>
      </c>
    </row>
    <row r="32" spans="1:11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12.9</v>
      </c>
      <c r="K32" t="str">
        <f>ReOrgnising!AB35</f>
        <v/>
      </c>
    </row>
    <row r="33" spans="1:11">
      <c r="A33" t="str">
        <f>ReOrgnising!R36</f>
        <v>Lincoln2010NitrogenNil</v>
      </c>
      <c r="B33" s="4">
        <f>ReOrgnising!S36</f>
        <v>40563</v>
      </c>
      <c r="C33">
        <f>ReOrgnising!T36</f>
        <v>59.9</v>
      </c>
      <c r="D33" t="str">
        <f>ReOrgnising!U36</f>
        <v/>
      </c>
      <c r="E33" t="str">
        <f>ReOrgnising!V36</f>
        <v/>
      </c>
      <c r="F33">
        <f>ReOrgnising!W36</f>
        <v>16.36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12.9</v>
      </c>
      <c r="K33">
        <f>ReOrgnising!AB36</f>
        <v>38.69</v>
      </c>
    </row>
    <row r="34" spans="1:11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13</v>
      </c>
      <c r="K34" t="str">
        <f>ReOrgnising!AB37</f>
        <v/>
      </c>
    </row>
    <row r="35" spans="1:11">
      <c r="A35" t="str">
        <f>ReOrgnising!R38</f>
        <v>Lincoln2010NitrogenNil</v>
      </c>
      <c r="B35" s="4">
        <f>ReOrgnising!S38</f>
        <v>40569</v>
      </c>
      <c r="C35">
        <f>ReOrgnising!T38</f>
        <v>79.75</v>
      </c>
      <c r="D35" t="str">
        <f>ReOrgnising!U38</f>
        <v/>
      </c>
      <c r="E35" t="str">
        <f>ReOrgnising!V38</f>
        <v/>
      </c>
      <c r="F35">
        <f>ReOrgnising!W38</f>
        <v>18.420000000000002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45.36</v>
      </c>
    </row>
    <row r="36" spans="1:11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</row>
    <row r="37" spans="1:11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</row>
    <row r="38" spans="1:11">
      <c r="A38" t="str">
        <f>ReOrgnising!R41</f>
        <v>Lincoln2010NitrogenNil</v>
      </c>
      <c r="B38" s="4">
        <f>ReOrgnising!S41</f>
        <v>40583</v>
      </c>
      <c r="C38">
        <f>ReOrgnising!T41</f>
        <v>110.06</v>
      </c>
      <c r="D38">
        <f>ReOrgnising!U41</f>
        <v>13.87</v>
      </c>
      <c r="E38" t="str">
        <f>ReOrgnising!V41</f>
        <v/>
      </c>
      <c r="F38">
        <f>ReOrgnising!W41</f>
        <v>17.510000000000002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48.05</v>
      </c>
    </row>
    <row r="39" spans="1:11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</row>
    <row r="40" spans="1:11">
      <c r="A40" t="str">
        <f>ReOrgnising!R43</f>
        <v>Lincoln2010NitrogenNil</v>
      </c>
      <c r="B40" s="4">
        <f>ReOrgnising!S43</f>
        <v>40592</v>
      </c>
      <c r="C40">
        <f>ReOrgnising!T43</f>
        <v>127.18</v>
      </c>
      <c r="D40">
        <f>ReOrgnising!U43</f>
        <v>36.130000000000003</v>
      </c>
      <c r="E40" t="str">
        <f>ReOrgnising!V43</f>
        <v/>
      </c>
      <c r="F40">
        <f>ReOrgnising!W43</f>
        <v>17.02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45.82</v>
      </c>
    </row>
    <row r="41" spans="1:11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</row>
    <row r="42" spans="1:11">
      <c r="A42" t="str">
        <f>ReOrgnising!R45</f>
        <v>Lincoln2010NitrogenNil</v>
      </c>
      <c r="B42" s="4">
        <f>ReOrgnising!S45</f>
        <v>40602</v>
      </c>
      <c r="C42">
        <f>ReOrgnising!T45</f>
        <v>165.36</v>
      </c>
      <c r="D42">
        <f>ReOrgnising!U45</f>
        <v>70.73</v>
      </c>
      <c r="E42" t="str">
        <f>ReOrgnising!V45</f>
        <v/>
      </c>
      <c r="F42">
        <f>ReOrgnising!W45</f>
        <v>19.43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46.79</v>
      </c>
    </row>
    <row r="43" spans="1:11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</row>
    <row r="44" spans="1:11">
      <c r="A44" t="str">
        <f>ReOrgnising!R47</f>
        <v>Lincoln2010NitrogenNil</v>
      </c>
      <c r="B44" s="4">
        <f>ReOrgnising!S47</f>
        <v>40611</v>
      </c>
      <c r="C44">
        <f>ReOrgnising!T47</f>
        <v>181.2</v>
      </c>
      <c r="D44">
        <f>ReOrgnising!U47</f>
        <v>91.82</v>
      </c>
      <c r="E44" t="str">
        <f>ReOrgnising!V47</f>
        <v/>
      </c>
      <c r="F44">
        <f>ReOrgnising!W47</f>
        <v>18.89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43.46</v>
      </c>
    </row>
    <row r="45" spans="1:11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</row>
    <row r="46" spans="1:11">
      <c r="A46" t="str">
        <f>ReOrgnising!R49</f>
        <v>Lincoln2010NitrogenNil</v>
      </c>
      <c r="B46" s="4">
        <f>ReOrgnising!S49</f>
        <v>40619</v>
      </c>
      <c r="C46">
        <f>ReOrgnising!T49</f>
        <v>188.21</v>
      </c>
      <c r="D46">
        <f>ReOrgnising!U49</f>
        <v>105.25</v>
      </c>
      <c r="E46" t="str">
        <f>ReOrgnising!V49</f>
        <v/>
      </c>
      <c r="F46">
        <f>ReOrgnising!W49</f>
        <v>17.600000000000001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40.72</v>
      </c>
    </row>
    <row r="47" spans="1:11">
      <c r="A47" t="str">
        <f>ReOrgnising!R50</f>
        <v>Lincoln2010NitrogenNil</v>
      </c>
      <c r="B47" s="4">
        <f>ReOrgnising!S50</f>
        <v>40630</v>
      </c>
      <c r="C47">
        <f>ReOrgnising!T50</f>
        <v>206.37</v>
      </c>
      <c r="D47">
        <f>ReOrgnising!U50</f>
        <v>118.95</v>
      </c>
      <c r="E47" t="str">
        <f>ReOrgnising!V50</f>
        <v/>
      </c>
      <c r="F47">
        <f>ReOrgnising!W50</f>
        <v>15.22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43.9</v>
      </c>
    </row>
    <row r="48" spans="1:11">
      <c r="A48" t="str">
        <f>ReOrgnising!R51</f>
        <v>Lincoln2010NitrogenNil</v>
      </c>
      <c r="B48" s="4">
        <f>ReOrgnising!S51</f>
        <v>40639</v>
      </c>
      <c r="C48">
        <f>ReOrgnising!T51</f>
        <v>189.31</v>
      </c>
      <c r="D48">
        <f>ReOrgnising!U51</f>
        <v>111.77</v>
      </c>
      <c r="E48" t="str">
        <f>ReOrgnising!V51</f>
        <v/>
      </c>
      <c r="F48">
        <f>ReOrgnising!W51</f>
        <v>11.2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39.049999999999997</v>
      </c>
    </row>
    <row r="49" spans="1:11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</row>
    <row r="50" spans="1:11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</row>
    <row r="51" spans="1:11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</row>
    <row r="52" spans="1:11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</row>
    <row r="53" spans="1:11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</row>
    <row r="54" spans="1:11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</row>
    <row r="55" spans="1:11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</row>
    <row r="56" spans="1:11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</row>
    <row r="57" spans="1:11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</row>
    <row r="58" spans="1:11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</row>
    <row r="59" spans="1:11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</row>
    <row r="60" spans="1:11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</row>
    <row r="61" spans="1:11">
      <c r="A61" t="str">
        <f>ReOrgnising!R64</f>
        <v>Lincoln2010NitrogenMed</v>
      </c>
      <c r="B61" s="4">
        <f>ReOrgnising!S64</f>
        <v>40514</v>
      </c>
      <c r="C61">
        <f>ReOrgnising!T64</f>
        <v>1.46</v>
      </c>
      <c r="D61" t="str">
        <f>ReOrgnising!U64</f>
        <v/>
      </c>
      <c r="E61">
        <f>ReOrgnising!V64</f>
        <v>0.32</v>
      </c>
      <c r="F61">
        <f>ReOrgnising!W64</f>
        <v>0.65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0.82</v>
      </c>
    </row>
    <row r="62" spans="1:11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</row>
    <row r="63" spans="1:11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</row>
    <row r="64" spans="1:11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</row>
    <row r="65" spans="1:11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</row>
    <row r="66" spans="1:11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</row>
    <row r="67" spans="1:11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</row>
    <row r="68" spans="1:11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</row>
    <row r="69" spans="1:11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</row>
    <row r="70" spans="1:11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</row>
    <row r="71" spans="1:11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</row>
    <row r="72" spans="1:11">
      <c r="A72" t="str">
        <f>ReOrgnising!R75</f>
        <v>Lincoln2010NitrogenMed</v>
      </c>
      <c r="B72" s="4">
        <f>ReOrgnising!S75</f>
        <v>40542</v>
      </c>
      <c r="C72">
        <f>ReOrgnising!T75</f>
        <v>21.18</v>
      </c>
      <c r="D72" t="str">
        <f>ReOrgnising!U75</f>
        <v/>
      </c>
      <c r="E72">
        <f>ReOrgnising!V75</f>
        <v>1.98</v>
      </c>
      <c r="F72">
        <f>ReOrgnising!W75</f>
        <v>10.25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10.94</v>
      </c>
    </row>
    <row r="73" spans="1:11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</row>
    <row r="74" spans="1:11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</row>
    <row r="75" spans="1:11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11.9</v>
      </c>
      <c r="K75" t="str">
        <f>ReOrgnising!AB78</f>
        <v/>
      </c>
    </row>
    <row r="76" spans="1:11">
      <c r="A76" t="str">
        <f>ReOrgnising!R79</f>
        <v>Lincoln2010NitrogenMed</v>
      </c>
      <c r="B76" s="4">
        <f>ReOrgnising!S79</f>
        <v>40556</v>
      </c>
      <c r="C76">
        <f>ReOrgnising!T79</f>
        <v>55.92</v>
      </c>
      <c r="D76" t="str">
        <f>ReOrgnising!U79</f>
        <v/>
      </c>
      <c r="E76">
        <f>ReOrgnising!V79</f>
        <v>3.14</v>
      </c>
      <c r="F76">
        <f>ReOrgnising!W79</f>
        <v>18.07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12.1</v>
      </c>
      <c r="K76">
        <f>ReOrgnising!AB79</f>
        <v>37.85</v>
      </c>
    </row>
    <row r="77" spans="1:11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12.1</v>
      </c>
      <c r="K77" t="str">
        <f>ReOrgnising!AB80</f>
        <v/>
      </c>
    </row>
    <row r="78" spans="1:11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12.6</v>
      </c>
      <c r="K78" t="str">
        <f>ReOrgnising!AB81</f>
        <v/>
      </c>
    </row>
    <row r="79" spans="1:11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12.8</v>
      </c>
      <c r="K79" t="str">
        <f>ReOrgnising!AB82</f>
        <v/>
      </c>
    </row>
    <row r="80" spans="1:11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12.9</v>
      </c>
      <c r="K80" t="str">
        <f>ReOrgnising!AB83</f>
        <v/>
      </c>
    </row>
    <row r="81" spans="1:11">
      <c r="A81" t="str">
        <f>ReOrgnising!R84</f>
        <v>Lincoln2010NitrogenMed</v>
      </c>
      <c r="B81" s="4">
        <f>ReOrgnising!S84</f>
        <v>40563</v>
      </c>
      <c r="C81">
        <f>ReOrgnising!T84</f>
        <v>74.73</v>
      </c>
      <c r="D81" t="str">
        <f>ReOrgnising!U84</f>
        <v/>
      </c>
      <c r="E81" t="str">
        <f>ReOrgnising!V84</f>
        <v/>
      </c>
      <c r="F81">
        <f>ReOrgnising!W84</f>
        <v>19.45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12.9</v>
      </c>
      <c r="K81">
        <f>ReOrgnising!AB84</f>
        <v>47.83</v>
      </c>
    </row>
    <row r="82" spans="1:11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13</v>
      </c>
      <c r="K82" t="str">
        <f>ReOrgnising!AB85</f>
        <v/>
      </c>
    </row>
    <row r="83" spans="1:11">
      <c r="A83" t="str">
        <f>ReOrgnising!R86</f>
        <v>Lincoln2010NitrogenMed</v>
      </c>
      <c r="B83" s="4">
        <f>ReOrgnising!S86</f>
        <v>40569</v>
      </c>
      <c r="C83">
        <f>ReOrgnising!T86</f>
        <v>84.84</v>
      </c>
      <c r="D83" t="str">
        <f>ReOrgnising!U86</f>
        <v/>
      </c>
      <c r="E83" t="str">
        <f>ReOrgnising!V86</f>
        <v/>
      </c>
      <c r="F83">
        <f>ReOrgnising!W86</f>
        <v>20.079999999999998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50.08</v>
      </c>
    </row>
    <row r="84" spans="1:11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</row>
    <row r="85" spans="1:11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</row>
    <row r="86" spans="1:11">
      <c r="A86" t="str">
        <f>ReOrgnising!R89</f>
        <v>Lincoln2010NitrogenMed</v>
      </c>
      <c r="B86" s="4">
        <f>ReOrgnising!S89</f>
        <v>40583</v>
      </c>
      <c r="C86">
        <f>ReOrgnising!T89</f>
        <v>125.5</v>
      </c>
      <c r="D86">
        <f>ReOrgnising!U89</f>
        <v>15.26</v>
      </c>
      <c r="E86" t="str">
        <f>ReOrgnising!V89</f>
        <v/>
      </c>
      <c r="F86">
        <f>ReOrgnising!W89</f>
        <v>19.63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54.9</v>
      </c>
    </row>
    <row r="87" spans="1:11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</row>
    <row r="88" spans="1:11">
      <c r="A88" t="str">
        <f>ReOrgnising!R91</f>
        <v>Lincoln2010NitrogenMed</v>
      </c>
      <c r="B88" s="4">
        <f>ReOrgnising!S91</f>
        <v>40592</v>
      </c>
      <c r="C88">
        <f>ReOrgnising!T91</f>
        <v>140.66999999999999</v>
      </c>
      <c r="D88">
        <f>ReOrgnising!U91</f>
        <v>41.21</v>
      </c>
      <c r="E88" t="str">
        <f>ReOrgnising!V91</f>
        <v/>
      </c>
      <c r="F88">
        <f>ReOrgnising!W91</f>
        <v>18.329999999999998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48.81</v>
      </c>
    </row>
    <row r="89" spans="1:11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</row>
    <row r="90" spans="1:11">
      <c r="A90" t="str">
        <f>ReOrgnising!R93</f>
        <v>Lincoln2010NitrogenMed</v>
      </c>
      <c r="B90" s="4">
        <f>ReOrgnising!S93</f>
        <v>40602</v>
      </c>
      <c r="C90">
        <f>ReOrgnising!T93</f>
        <v>165.32</v>
      </c>
      <c r="D90">
        <f>ReOrgnising!U93</f>
        <v>73.03</v>
      </c>
      <c r="E90" t="str">
        <f>ReOrgnising!V93</f>
        <v/>
      </c>
      <c r="F90">
        <f>ReOrgnising!W93</f>
        <v>18.350000000000001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44.09</v>
      </c>
    </row>
    <row r="91" spans="1:11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</row>
    <row r="92" spans="1:11">
      <c r="A92" t="str">
        <f>ReOrgnising!R95</f>
        <v>Lincoln2010NitrogenMed</v>
      </c>
      <c r="B92" s="4">
        <f>ReOrgnising!S95</f>
        <v>40611</v>
      </c>
      <c r="C92">
        <f>ReOrgnising!T95</f>
        <v>191.93</v>
      </c>
      <c r="D92">
        <f>ReOrgnising!U95</f>
        <v>89.96</v>
      </c>
      <c r="E92" t="str">
        <f>ReOrgnising!V95</f>
        <v/>
      </c>
      <c r="F92">
        <f>ReOrgnising!W95</f>
        <v>20.21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49.19</v>
      </c>
    </row>
    <row r="93" spans="1:11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</row>
    <row r="94" spans="1:11">
      <c r="A94" t="str">
        <f>ReOrgnising!R97</f>
        <v>Lincoln2010NitrogenMed</v>
      </c>
      <c r="B94" s="4">
        <f>ReOrgnising!S97</f>
        <v>40619</v>
      </c>
      <c r="C94">
        <f>ReOrgnising!T97</f>
        <v>193.74</v>
      </c>
      <c r="D94">
        <f>ReOrgnising!U97</f>
        <v>104.58</v>
      </c>
      <c r="E94" t="str">
        <f>ReOrgnising!V97</f>
        <v/>
      </c>
      <c r="F94">
        <f>ReOrgnising!W97</f>
        <v>18.02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42.98</v>
      </c>
    </row>
    <row r="95" spans="1:11">
      <c r="A95" t="str">
        <f>ReOrgnising!R98</f>
        <v>Lincoln2010NitrogenMed</v>
      </c>
      <c r="B95" s="4">
        <f>ReOrgnising!S98</f>
        <v>40630</v>
      </c>
      <c r="C95">
        <f>ReOrgnising!T98</f>
        <v>204.34</v>
      </c>
      <c r="D95">
        <f>ReOrgnising!U98</f>
        <v>119.23</v>
      </c>
      <c r="E95" t="str">
        <f>ReOrgnising!V98</f>
        <v/>
      </c>
      <c r="F95">
        <f>ReOrgnising!W98</f>
        <v>15.51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42.63</v>
      </c>
    </row>
    <row r="96" spans="1:11">
      <c r="A96" t="str">
        <f>ReOrgnising!R99</f>
        <v>Lincoln2010NitrogenMed</v>
      </c>
      <c r="B96" s="4">
        <f>ReOrgnising!S99</f>
        <v>40639</v>
      </c>
      <c r="C96">
        <f>ReOrgnising!T99</f>
        <v>204.4</v>
      </c>
      <c r="D96">
        <f>ReOrgnising!U99</f>
        <v>121.06</v>
      </c>
      <c r="E96" t="str">
        <f>ReOrgnising!V99</f>
        <v/>
      </c>
      <c r="F96">
        <f>ReOrgnising!W99</f>
        <v>12.5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41.1</v>
      </c>
    </row>
    <row r="97" spans="1:11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</row>
    <row r="98" spans="1:11">
      <c r="A98" t="str">
        <f>ReOrgnising!R101</f>
        <v>Lincoln200834K74BareEarlySow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</row>
    <row r="99" spans="1:11">
      <c r="A99" t="str">
        <f>ReOrgnising!R102</f>
        <v>Lincoln200834K74BareEarlySow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</row>
    <row r="100" spans="1:11">
      <c r="A100" t="str">
        <f>ReOrgnising!R103</f>
        <v>Lincoln200834K74BareEarlySow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</row>
    <row r="101" spans="1:11">
      <c r="A101" t="str">
        <f>ReOrgnising!R104</f>
        <v>Lincoln200834K74BareEarlySow</v>
      </c>
      <c r="B101" s="4">
        <f>ReOrgnising!S104</f>
        <v>39927</v>
      </c>
      <c r="C101">
        <f>ReOrgnising!T104</f>
        <v>265.39999999999998</v>
      </c>
      <c r="D101">
        <f>ReOrgnising!U104</f>
        <v>124.39</v>
      </c>
      <c r="E101" t="str">
        <f>ReOrgnising!V104</f>
        <v/>
      </c>
      <c r="F101">
        <f>ReOrgnising!W104</f>
        <v>31.03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82.34</v>
      </c>
    </row>
    <row r="102" spans="1:11">
      <c r="A102" t="str">
        <f>ReOrgnising!R105</f>
        <v>Lincoln200834K74PlasticEarlySow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</row>
    <row r="103" spans="1:11">
      <c r="A103" t="str">
        <f>ReOrgnising!R106</f>
        <v>Lincoln200834K74PlasticEarlySow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</row>
    <row r="104" spans="1:11">
      <c r="A104" t="str">
        <f>ReOrgnising!R107</f>
        <v>Lincoln200834K74PlasticEarlySow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</row>
    <row r="105" spans="1:11">
      <c r="A105" t="str">
        <f>ReOrgnising!R108</f>
        <v>Lincoln200834K74PlasticEarlySow</v>
      </c>
      <c r="B105" s="4">
        <f>ReOrgnising!S108</f>
        <v>39895</v>
      </c>
      <c r="C105">
        <f>ReOrgnising!T108</f>
        <v>269.73</v>
      </c>
      <c r="D105">
        <f>ReOrgnising!U108</f>
        <v>150.03</v>
      </c>
      <c r="E105" t="str">
        <f>ReOrgnising!V108</f>
        <v/>
      </c>
      <c r="F105">
        <f>ReOrgnising!W108</f>
        <v>25.34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67.069999999999993</v>
      </c>
    </row>
    <row r="106" spans="1:11">
      <c r="A106" t="str">
        <f>ReOrgnising!R109</f>
        <v>Lincoln200834K74BareLateSow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</row>
    <row r="107" spans="1:11">
      <c r="A107" t="str">
        <f>ReOrgnising!R110</f>
        <v>Lincoln200834K74BareLateSow</v>
      </c>
      <c r="B107" s="4">
        <f>ReOrgnising!S110</f>
        <v>39820</v>
      </c>
      <c r="C107">
        <f>ReOrgnising!T110</f>
        <v>8.5500000000000007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</row>
    <row r="108" spans="1:11">
      <c r="A108" t="str">
        <f>ReOrgnising!R111</f>
        <v>Lincoln200834K74BareLateSow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</row>
    <row r="109" spans="1:11">
      <c r="A109" t="str">
        <f>ReOrgnising!R112</f>
        <v>Lincoln200834K74BareLateSow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</row>
    <row r="110" spans="1:11">
      <c r="A110" t="str">
        <f>ReOrgnising!R113</f>
        <v>Lincoln200834K74BareLateSow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</row>
    <row r="111" spans="1:11">
      <c r="A111" t="str">
        <f>ReOrgnising!R114</f>
        <v>Lincoln200834K74BareLateSow</v>
      </c>
      <c r="B111" s="4">
        <f>ReOrgnising!S114</f>
        <v>39840</v>
      </c>
      <c r="C111">
        <f>ReOrgnising!T114</f>
        <v>54.53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</row>
    <row r="112" spans="1:11">
      <c r="A112" t="str">
        <f>ReOrgnising!R115</f>
        <v>Lincoln200834K74BareLateSow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</row>
    <row r="113" spans="1:11">
      <c r="A113" t="str">
        <f>ReOrgnising!R116</f>
        <v>Lincoln200834K74BareLateSow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</row>
    <row r="114" spans="1:11">
      <c r="A114" t="str">
        <f>ReOrgnising!R117</f>
        <v>Lincoln200834K74BareLateSow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</row>
    <row r="115" spans="1:11">
      <c r="A115" t="str">
        <f>ReOrgnising!R118</f>
        <v>Lincoln200834K74BareLateSow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</row>
    <row r="116" spans="1:11">
      <c r="A116" t="str">
        <f>ReOrgnising!R119</f>
        <v>Lincoln200834K74BareLateSow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</row>
    <row r="117" spans="1:11">
      <c r="A117" t="str">
        <f>ReOrgnising!R120</f>
        <v>Lincoln200834K74BareLateSow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</row>
    <row r="118" spans="1:11">
      <c r="A118" t="str">
        <f>ReOrgnising!R121</f>
        <v>Lincoln200834K74BareLateSow</v>
      </c>
      <c r="B118" s="4">
        <f>ReOrgnising!S121</f>
        <v>39857</v>
      </c>
      <c r="C118">
        <f>ReOrgnising!T121</f>
        <v>118.95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</row>
    <row r="119" spans="1:11">
      <c r="A119" t="str">
        <f>ReOrgnising!R122</f>
        <v>Lincoln200834K74BareLateSow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</row>
    <row r="120" spans="1:11">
      <c r="A120" t="str">
        <f>ReOrgnising!R123</f>
        <v>Lincoln200834K74BareLateSow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</row>
    <row r="121" spans="1:11">
      <c r="A121" t="str">
        <f>ReOrgnising!R124</f>
        <v>Lincoln200834K74BareLateSow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</row>
    <row r="122" spans="1:11">
      <c r="A122" t="str">
        <f>ReOrgnising!R125</f>
        <v>Lincoln200834K74BareLateSow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</row>
    <row r="123" spans="1:11">
      <c r="A123" t="str">
        <f>ReOrgnising!R126</f>
        <v>Lincoln200834K74BareLateSow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</row>
    <row r="124" spans="1:11">
      <c r="A124" t="str">
        <f>ReOrgnising!R127</f>
        <v>Lincoln200834K74BareLateSow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</row>
    <row r="125" spans="1:11">
      <c r="A125" t="str">
        <f>ReOrgnising!R128</f>
        <v>Lincoln200834K74BareLateSow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</row>
    <row r="126" spans="1:11">
      <c r="A126" t="str">
        <f>ReOrgnising!R129</f>
        <v>Lincoln200834K74BareLateSow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</row>
    <row r="127" spans="1:11">
      <c r="A127" t="str">
        <f>ReOrgnising!R130</f>
        <v>Lincoln200834K74BareLateSow</v>
      </c>
      <c r="B127" s="4">
        <f>ReOrgnising!S130</f>
        <v>39877</v>
      </c>
      <c r="C127">
        <f>ReOrgnising!T130</f>
        <v>143.97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</row>
    <row r="128" spans="1:11">
      <c r="A128" t="str">
        <f>ReOrgnising!R131</f>
        <v>Lincoln200834K74BareLateSow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</row>
    <row r="129" spans="1:11">
      <c r="A129" t="str">
        <f>ReOrgnising!R132</f>
        <v>Lincoln200834K74BareLateSow</v>
      </c>
      <c r="B129" s="4">
        <f>ReOrgnising!S132</f>
        <v>39895</v>
      </c>
      <c r="C129">
        <f>ReOrgnising!T132</f>
        <v>165.76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</row>
    <row r="130" spans="1:11">
      <c r="A130" t="str">
        <f>ReOrgnising!R133</f>
        <v>Lincoln200834K74BareLateSow</v>
      </c>
      <c r="B130" s="4">
        <f>ReOrgnising!S133</f>
        <v>39924</v>
      </c>
      <c r="C130">
        <f>ReOrgnising!T133</f>
        <v>206.87</v>
      </c>
      <c r="D130">
        <f>ReOrgnising!U133</f>
        <v>31.94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</row>
    <row r="131" spans="1:11">
      <c r="A131" t="str">
        <f>ReOrgnising!R134</f>
        <v>Lincoln200834K74BareLateSow</v>
      </c>
      <c r="B131" s="4">
        <f>ReOrgnising!S134</f>
        <v>39927</v>
      </c>
      <c r="C131">
        <f>ReOrgnising!T134</f>
        <v>209.48</v>
      </c>
      <c r="D131">
        <f>ReOrgnising!U134</f>
        <v>34.06</v>
      </c>
      <c r="E131" t="str">
        <f>ReOrgnising!V134</f>
        <v/>
      </c>
      <c r="F131">
        <f>ReOrgnising!W134</f>
        <v>37.119999999999997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116.57</v>
      </c>
    </row>
    <row r="132" spans="1:11">
      <c r="A132" t="str">
        <f>ReOrgnising!R135</f>
        <v>Lincoln200834K74PlasticLateSow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</row>
    <row r="133" spans="1:11">
      <c r="A133" t="str">
        <f>ReOrgnising!R136</f>
        <v>Lincoln200834K74PlasticLateSow</v>
      </c>
      <c r="B133" s="4">
        <f>ReOrgnising!S136</f>
        <v>39820</v>
      </c>
      <c r="C133">
        <f>ReOrgnising!T136</f>
        <v>19.62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</row>
    <row r="134" spans="1:11">
      <c r="A134" t="str">
        <f>ReOrgnising!R137</f>
        <v>Lincoln200834K74PlasticLateSow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</row>
    <row r="135" spans="1:11">
      <c r="A135" t="str">
        <f>ReOrgnising!R138</f>
        <v>Lincoln200834K74PlasticLateSow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</row>
    <row r="136" spans="1:11">
      <c r="A136" t="str">
        <f>ReOrgnising!R139</f>
        <v>Lincoln200834K74PlasticLateSow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</row>
    <row r="137" spans="1:11">
      <c r="A137" t="str">
        <f>ReOrgnising!R140</f>
        <v>Lincoln200834K74PlasticLateSow</v>
      </c>
      <c r="B137" s="4">
        <f>ReOrgnising!S140</f>
        <v>39840</v>
      </c>
      <c r="C137">
        <f>ReOrgnising!T140</f>
        <v>73.400000000000006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</row>
    <row r="138" spans="1:11">
      <c r="A138" t="str">
        <f>ReOrgnising!R141</f>
        <v>Lincoln200834K74PlasticLateSow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</row>
    <row r="139" spans="1:11">
      <c r="A139" t="str">
        <f>ReOrgnising!R142</f>
        <v>Lincoln200834K74PlasticLateSow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</row>
    <row r="140" spans="1:11">
      <c r="A140" t="str">
        <f>ReOrgnising!R143</f>
        <v>Lincoln200834K74PlasticLateSow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</row>
    <row r="141" spans="1:11">
      <c r="A141" t="str">
        <f>ReOrgnising!R144</f>
        <v>Lincoln200834K74PlasticLateSow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</row>
    <row r="142" spans="1:11">
      <c r="A142" t="str">
        <f>ReOrgnising!R145</f>
        <v>Lincoln200834K74PlasticLateSow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</row>
    <row r="143" spans="1:11">
      <c r="A143" t="str">
        <f>ReOrgnising!R146</f>
        <v>Lincoln200834K74PlasticLateSow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</row>
    <row r="144" spans="1:11">
      <c r="A144" t="str">
        <f>ReOrgnising!R147</f>
        <v>Lincoln200834K74PlasticLateSow</v>
      </c>
      <c r="B144" s="4">
        <f>ReOrgnising!S147</f>
        <v>39857</v>
      </c>
      <c r="C144">
        <f>ReOrgnising!T147</f>
        <v>114.86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</row>
    <row r="145" spans="1:11">
      <c r="A145" t="str">
        <f>ReOrgnising!R148</f>
        <v>Lincoln200834K74PlasticLateSow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</row>
    <row r="146" spans="1:11">
      <c r="A146" t="str">
        <f>ReOrgnising!R149</f>
        <v>Lincoln200834K74PlasticLateSow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</row>
    <row r="147" spans="1:11">
      <c r="A147" t="str">
        <f>ReOrgnising!R150</f>
        <v>Lincoln200834K74PlasticLateSow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</row>
    <row r="148" spans="1:11">
      <c r="A148" t="str">
        <f>ReOrgnising!R151</f>
        <v>Lincoln200834K74PlasticLateSow</v>
      </c>
      <c r="B148" s="4">
        <f>ReOrgnising!S151</f>
        <v>39877</v>
      </c>
      <c r="C148">
        <f>ReOrgnising!T151</f>
        <v>178.42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</row>
    <row r="149" spans="1:11">
      <c r="A149" t="str">
        <f>ReOrgnising!R152</f>
        <v>Lincoln200834K74PlasticLateSow</v>
      </c>
      <c r="B149" s="4">
        <f>ReOrgnising!S152</f>
        <v>39895</v>
      </c>
      <c r="C149">
        <f>ReOrgnising!T152</f>
        <v>185.78</v>
      </c>
      <c r="D149">
        <f>ReOrgnising!U152</f>
        <v>33.119999999999997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</row>
    <row r="150" spans="1:11">
      <c r="A150" t="str">
        <f>ReOrgnising!R153</f>
        <v>Lincoln200834K74PlasticLateSow</v>
      </c>
      <c r="B150" s="4">
        <f>ReOrgnising!S153</f>
        <v>39924</v>
      </c>
      <c r="C150">
        <f>ReOrgnising!T153</f>
        <v>246.85</v>
      </c>
      <c r="D150">
        <f>ReOrgnising!U153</f>
        <v>96.01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</row>
    <row r="151" spans="1:11">
      <c r="A151" t="str">
        <f>ReOrgnising!R154</f>
        <v>Lincoln200834K74PlasticLateSow</v>
      </c>
      <c r="B151" s="4">
        <f>ReOrgnising!S154</f>
        <v>39927</v>
      </c>
      <c r="C151">
        <f>ReOrgnising!T154</f>
        <v>239.14</v>
      </c>
      <c r="D151">
        <f>ReOrgnising!U154</f>
        <v>102.65</v>
      </c>
      <c r="E151" t="str">
        <f>ReOrgnising!V154</f>
        <v/>
      </c>
      <c r="F151">
        <f>ReOrgnising!W154</f>
        <v>33.89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78.069999999999993</v>
      </c>
    </row>
    <row r="152" spans="1:11">
      <c r="A152" t="str">
        <f>ReOrgnising!R155</f>
        <v>Lincoln200839G12BareEarlySow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</row>
    <row r="153" spans="1:11">
      <c r="A153" t="str">
        <f>ReOrgnising!R156</f>
        <v>Lincoln200839G12BareEarlySow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</row>
    <row r="154" spans="1:11">
      <c r="A154" t="str">
        <f>ReOrgnising!R157</f>
        <v>Lincoln200839G12BareEarlySow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</row>
    <row r="155" spans="1:11">
      <c r="A155" t="str">
        <f>ReOrgnising!R158</f>
        <v>Lincoln200839G12BareEarlySow</v>
      </c>
      <c r="B155" s="4">
        <f>ReOrgnising!S158</f>
        <v>39895</v>
      </c>
      <c r="C155">
        <f>ReOrgnising!T158</f>
        <v>220.87</v>
      </c>
      <c r="D155">
        <f>ReOrgnising!U158</f>
        <v>122.15</v>
      </c>
      <c r="E155" t="str">
        <f>ReOrgnising!V158</f>
        <v/>
      </c>
      <c r="F155">
        <f>ReOrgnising!W158</f>
        <v>19.05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58.71</v>
      </c>
    </row>
    <row r="156" spans="1:11">
      <c r="A156" t="str">
        <f>ReOrgnising!R159</f>
        <v>Lincoln200839G12PlasticEarlySow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</row>
    <row r="157" spans="1:11">
      <c r="A157" t="str">
        <f>ReOrgnising!R160</f>
        <v>Lincoln200839G12PlasticEarlySow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</row>
    <row r="158" spans="1:11">
      <c r="A158" t="str">
        <f>ReOrgnising!R161</f>
        <v>Lincoln200839G12PlasticEarlySow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</row>
    <row r="159" spans="1:11">
      <c r="A159" t="str">
        <f>ReOrgnising!R162</f>
        <v>Lincoln200839G12PlasticEarlySow</v>
      </c>
      <c r="B159" s="4">
        <f>ReOrgnising!S162</f>
        <v>39878</v>
      </c>
      <c r="C159">
        <f>ReOrgnising!T162</f>
        <v>216.86</v>
      </c>
      <c r="D159">
        <f>ReOrgnising!U162</f>
        <v>123.95</v>
      </c>
      <c r="E159" t="str">
        <f>ReOrgnising!V162</f>
        <v/>
      </c>
      <c r="F159">
        <f>ReOrgnising!W162</f>
        <v>16.420000000000002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56.32</v>
      </c>
    </row>
    <row r="160" spans="1:11">
      <c r="A160" t="str">
        <f>ReOrgnising!R163</f>
        <v>Lincoln200839G12BareLateSow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</row>
    <row r="161" spans="1:11">
      <c r="A161" t="str">
        <f>ReOrgnising!R164</f>
        <v>Lincoln200839G12BareLateSow</v>
      </c>
      <c r="B161" s="4">
        <f>ReOrgnising!S164</f>
        <v>39820</v>
      </c>
      <c r="C161">
        <f>ReOrgnising!T164</f>
        <v>12.75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</row>
    <row r="162" spans="1:11">
      <c r="A162" t="str">
        <f>ReOrgnising!R165</f>
        <v>Lincoln200839G12BareLateSow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</row>
    <row r="163" spans="1:11">
      <c r="A163" t="str">
        <f>ReOrgnising!R166</f>
        <v>Lincoln200839G12BareLateSow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</row>
    <row r="164" spans="1:11">
      <c r="A164" t="str">
        <f>ReOrgnising!R167</f>
        <v>Lincoln200839G12BareLateSow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</row>
    <row r="165" spans="1:11">
      <c r="A165" t="str">
        <f>ReOrgnising!R168</f>
        <v>Lincoln200839G12BareLateSow</v>
      </c>
      <c r="B165" s="4">
        <f>ReOrgnising!S168</f>
        <v>39840</v>
      </c>
      <c r="C165">
        <f>ReOrgnising!T168</f>
        <v>60.32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</row>
    <row r="166" spans="1:11">
      <c r="A166" t="str">
        <f>ReOrgnising!R169</f>
        <v>Lincoln200839G12BareLateSow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</row>
    <row r="167" spans="1:11">
      <c r="A167" t="str">
        <f>ReOrgnising!R170</f>
        <v>Lincoln200839G12BareLateSow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</row>
    <row r="168" spans="1:11">
      <c r="A168" t="str">
        <f>ReOrgnising!R171</f>
        <v>Lincoln200839G12BareLateSow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</row>
    <row r="169" spans="1:11">
      <c r="A169" t="str">
        <f>ReOrgnising!R172</f>
        <v>Lincoln200839G12BareLateSow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</row>
    <row r="170" spans="1:11">
      <c r="A170" t="str">
        <f>ReOrgnising!R173</f>
        <v>Lincoln200839G12BareLateSow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</row>
    <row r="171" spans="1:11">
      <c r="A171" t="str">
        <f>ReOrgnising!R174</f>
        <v>Lincoln200839G12BareLateSow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</row>
    <row r="172" spans="1:11">
      <c r="A172" t="str">
        <f>ReOrgnising!R175</f>
        <v>Lincoln200839G12BareLateSow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</row>
    <row r="173" spans="1:11">
      <c r="A173" t="str">
        <f>ReOrgnising!R176</f>
        <v>Lincoln200839G12BareLateSow</v>
      </c>
      <c r="B173" s="4">
        <f>ReOrgnising!S176</f>
        <v>39857</v>
      </c>
      <c r="C173">
        <f>ReOrgnising!T176</f>
        <v>114.4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</row>
    <row r="174" spans="1:11">
      <c r="A174" t="str">
        <f>ReOrgnising!R177</f>
        <v>Lincoln200839G12BareLateSow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</row>
    <row r="175" spans="1:11">
      <c r="A175" t="str">
        <f>ReOrgnising!R178</f>
        <v>Lincoln200839G12BareLateSow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</row>
    <row r="176" spans="1:11">
      <c r="A176" t="str">
        <f>ReOrgnising!R179</f>
        <v>Lincoln200839G12BareLateSow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</row>
    <row r="177" spans="1:11">
      <c r="A177" t="str">
        <f>ReOrgnising!R180</f>
        <v>Lincoln200839G12BareLateSow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</row>
    <row r="178" spans="1:11">
      <c r="A178" t="str">
        <f>ReOrgnising!R181</f>
        <v>Lincoln200839G12BareLateSow</v>
      </c>
      <c r="B178" s="4">
        <f>ReOrgnising!S181</f>
        <v>39877</v>
      </c>
      <c r="C178">
        <f>ReOrgnising!T181</f>
        <v>161.63999999999999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</row>
    <row r="179" spans="1:11">
      <c r="A179" t="str">
        <f>ReOrgnising!R182</f>
        <v>Lincoln200839G12BareLateSow</v>
      </c>
      <c r="B179" s="4">
        <f>ReOrgnising!S182</f>
        <v>39895</v>
      </c>
      <c r="C179">
        <f>ReOrgnising!T182</f>
        <v>209.73</v>
      </c>
      <c r="D179">
        <f>ReOrgnising!U182</f>
        <v>51.15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</row>
    <row r="180" spans="1:11">
      <c r="A180" t="str">
        <f>ReOrgnising!R183</f>
        <v>Lincoln200839G12BareLateSow</v>
      </c>
      <c r="B180" s="4">
        <f>ReOrgnising!S183</f>
        <v>39924</v>
      </c>
      <c r="C180">
        <f>ReOrgnising!T183</f>
        <v>222.94</v>
      </c>
      <c r="D180">
        <f>ReOrgnising!U183</f>
        <v>105.83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</row>
    <row r="181" spans="1:11">
      <c r="A181" t="str">
        <f>ReOrgnising!R184</f>
        <v>Lincoln200839G12BareLateSow</v>
      </c>
      <c r="B181" s="4">
        <f>ReOrgnising!S184</f>
        <v>39927</v>
      </c>
      <c r="C181">
        <f>ReOrgnising!T184</f>
        <v>218.04</v>
      </c>
      <c r="D181">
        <f>ReOrgnising!U184</f>
        <v>100.15</v>
      </c>
      <c r="E181" t="str">
        <f>ReOrgnising!V184</f>
        <v/>
      </c>
      <c r="F181">
        <f>ReOrgnising!W184</f>
        <v>26.89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70.72</v>
      </c>
    </row>
    <row r="182" spans="1:11">
      <c r="A182" t="str">
        <f>ReOrgnising!R185</f>
        <v>Lincoln200839G12PlasticLateSow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</row>
    <row r="183" spans="1:11">
      <c r="A183" t="str">
        <f>ReOrgnising!R186</f>
        <v>Lincoln200839G12PlasticLateSow</v>
      </c>
      <c r="B183" s="4">
        <f>ReOrgnising!S186</f>
        <v>39820</v>
      </c>
      <c r="C183">
        <f>ReOrgnising!T186</f>
        <v>26.77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</row>
    <row r="184" spans="1:11">
      <c r="A184" t="str">
        <f>ReOrgnising!R187</f>
        <v>Lincoln200839G12PlasticLateSow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</row>
    <row r="185" spans="1:11">
      <c r="A185" t="str">
        <f>ReOrgnising!R188</f>
        <v>Lincoln200839G12PlasticLateSow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</row>
    <row r="186" spans="1:11">
      <c r="A186" t="str">
        <f>ReOrgnising!R189</f>
        <v>Lincoln200839G12PlasticLateSow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</row>
    <row r="187" spans="1:11">
      <c r="A187" t="str">
        <f>ReOrgnising!R190</f>
        <v>Lincoln200839G12PlasticLateSow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</row>
    <row r="188" spans="1:11">
      <c r="A188" t="str">
        <f>ReOrgnising!R191</f>
        <v>Lincoln200839G12PlasticLateSow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</row>
    <row r="189" spans="1:11">
      <c r="A189" t="str">
        <f>ReOrgnising!R192</f>
        <v>Lincoln200839G12PlasticLateSow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</row>
    <row r="190" spans="1:11">
      <c r="A190" t="str">
        <f>ReOrgnising!R193</f>
        <v>Lincoln200839G12PlasticLateSow</v>
      </c>
      <c r="B190" s="4">
        <f>ReOrgnising!S193</f>
        <v>39840</v>
      </c>
      <c r="C190">
        <f>ReOrgnising!T193</f>
        <v>79.239999999999995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</row>
    <row r="191" spans="1:11">
      <c r="A191" t="str">
        <f>ReOrgnising!R194</f>
        <v>Lincoln200839G12PlasticLateSow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</row>
    <row r="192" spans="1:11">
      <c r="A192" t="str">
        <f>ReOrgnising!R195</f>
        <v>Lincoln200839G12PlasticLateSow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</row>
    <row r="193" spans="1:11">
      <c r="A193" t="str">
        <f>ReOrgnising!R196</f>
        <v>Lincoln200839G12PlasticLateSow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</row>
    <row r="194" spans="1:11">
      <c r="A194" t="str">
        <f>ReOrgnising!R197</f>
        <v>Lincoln200839G12PlasticLateSow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</row>
    <row r="195" spans="1:11">
      <c r="A195" t="str">
        <f>ReOrgnising!R198</f>
        <v>Lincoln200839G12PlasticLateSow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</row>
    <row r="196" spans="1:11">
      <c r="A196" t="str">
        <f>ReOrgnising!R199</f>
        <v>Lincoln200839G12PlasticLateSow</v>
      </c>
      <c r="B196" s="4">
        <f>ReOrgnising!S199</f>
        <v>39857</v>
      </c>
      <c r="C196">
        <f>ReOrgnising!T199</f>
        <v>107.8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</row>
    <row r="197" spans="1:11">
      <c r="A197" t="str">
        <f>ReOrgnising!R200</f>
        <v>Lincoln200839G12PlasticLateSow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</row>
    <row r="198" spans="1:11">
      <c r="A198" t="str">
        <f>ReOrgnising!R201</f>
        <v>Lincoln200839G12PlasticLateSow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</row>
    <row r="199" spans="1:11">
      <c r="A199" t="str">
        <f>ReOrgnising!R202</f>
        <v>Lincoln200839G12PlasticLateSow</v>
      </c>
      <c r="B199" s="4">
        <f>ReOrgnising!S202</f>
        <v>39877</v>
      </c>
      <c r="C199">
        <f>ReOrgnising!T202</f>
        <v>172.64</v>
      </c>
      <c r="D199">
        <f>ReOrgnising!U202</f>
        <v>34.44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</row>
    <row r="200" spans="1:11">
      <c r="A200" t="str">
        <f>ReOrgnising!R203</f>
        <v>Lincoln200839G12PlasticLateSow</v>
      </c>
      <c r="B200" s="4">
        <f>ReOrgnising!S203</f>
        <v>39895</v>
      </c>
      <c r="C200">
        <f>ReOrgnising!T203</f>
        <v>223.04</v>
      </c>
      <c r="D200">
        <f>ReOrgnising!U203</f>
        <v>92.92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</row>
    <row r="201" spans="1:11">
      <c r="A201" t="str">
        <f>ReOrgnising!R204</f>
        <v>Lincoln200839G12PlasticLateSow</v>
      </c>
      <c r="B201" s="4">
        <f>ReOrgnising!S204</f>
        <v>39906</v>
      </c>
      <c r="C201">
        <f>ReOrgnising!T204</f>
        <v>242.06</v>
      </c>
      <c r="D201">
        <f>ReOrgnising!U204</f>
        <v>117.77</v>
      </c>
      <c r="E201" t="str">
        <f>ReOrgnising!V204</f>
        <v/>
      </c>
      <c r="F201">
        <f>ReOrgnising!W204</f>
        <v>25.86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75.180000000000007</v>
      </c>
    </row>
    <row r="202" spans="1:11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</row>
    <row r="203" spans="1:11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</row>
    <row r="204" spans="1:11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</row>
    <row r="205" spans="1:11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</row>
    <row r="206" spans="1:11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</row>
    <row r="207" spans="1:11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</row>
    <row r="208" spans="1:11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</row>
    <row r="209" spans="1:11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</row>
    <row r="210" spans="1:11">
      <c r="A210" t="str">
        <f>ReOrgnising!R213</f>
        <v>Lincoln200738H20Bare</v>
      </c>
      <c r="B210" s="4">
        <f>ReOrgnising!S213</f>
        <v>39456</v>
      </c>
      <c r="C210">
        <f>ReOrgnising!T213</f>
        <v>59.98</v>
      </c>
      <c r="D210" t="str">
        <f>ReOrgnising!U213</f>
        <v/>
      </c>
      <c r="E210" t="str">
        <f>ReOrgnising!V213</f>
        <v/>
      </c>
      <c r="F210">
        <f>ReOrgnising!W213</f>
        <v>25.17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34.799999999999997</v>
      </c>
    </row>
    <row r="211" spans="1:11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</row>
    <row r="212" spans="1:11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</row>
    <row r="213" spans="1:11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</row>
    <row r="214" spans="1:11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</row>
    <row r="215" spans="1:11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</row>
    <row r="216" spans="1:11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</row>
    <row r="217" spans="1:11">
      <c r="A217" t="str">
        <f>ReOrgnising!R220</f>
        <v>Lincoln200738H20Bare</v>
      </c>
      <c r="B217" s="4">
        <f>ReOrgnising!S220</f>
        <v>39478</v>
      </c>
      <c r="C217">
        <f>ReOrgnising!T220</f>
        <v>133.88</v>
      </c>
      <c r="D217" t="str">
        <f>ReOrgnising!U220</f>
        <v/>
      </c>
      <c r="E217" t="str">
        <f>ReOrgnising!V220</f>
        <v/>
      </c>
      <c r="F217">
        <f>ReOrgnising!W220</f>
        <v>39.43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79.349999999999994</v>
      </c>
    </row>
    <row r="218" spans="1:11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</row>
    <row r="219" spans="1:11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</row>
    <row r="220" spans="1:11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</row>
    <row r="221" spans="1:11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</row>
    <row r="222" spans="1:11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</row>
    <row r="223" spans="1:11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</row>
    <row r="224" spans="1:11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</row>
    <row r="225" spans="1:11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</row>
    <row r="226" spans="1:11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</row>
    <row r="227" spans="1:11">
      <c r="A227" t="str">
        <f>ReOrgnising!R230</f>
        <v>Lincoln200738H20Plastic</v>
      </c>
      <c r="B227" s="4">
        <f>ReOrgnising!S230</f>
        <v>39456</v>
      </c>
      <c r="C227">
        <f>ReOrgnising!T230</f>
        <v>83.06</v>
      </c>
      <c r="D227" t="str">
        <f>ReOrgnising!U230</f>
        <v/>
      </c>
      <c r="E227" t="str">
        <f>ReOrgnising!V230</f>
        <v/>
      </c>
      <c r="F227">
        <f>ReOrgnising!W230</f>
        <v>29.19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53.87</v>
      </c>
    </row>
    <row r="228" spans="1:11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</row>
    <row r="229" spans="1:11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</row>
    <row r="230" spans="1:11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</row>
    <row r="231" spans="1:11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</row>
    <row r="232" spans="1:11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</row>
    <row r="233" spans="1:11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</row>
    <row r="234" spans="1:11">
      <c r="A234" t="str">
        <f>ReOrgnising!R237</f>
        <v>Lincoln200738H20Plastic</v>
      </c>
      <c r="B234" s="4">
        <f>ReOrgnising!S237</f>
        <v>39478</v>
      </c>
      <c r="C234">
        <f>ReOrgnising!T237</f>
        <v>142.9</v>
      </c>
      <c r="D234" t="str">
        <f>ReOrgnising!U237</f>
        <v/>
      </c>
      <c r="E234" t="str">
        <f>ReOrgnising!V237</f>
        <v/>
      </c>
      <c r="F234">
        <f>ReOrgnising!W237</f>
        <v>32.01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75.430000000000007</v>
      </c>
    </row>
    <row r="235" spans="1:11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</row>
    <row r="236" spans="1:11">
      <c r="A236" t="str">
        <f>ReOrgnising!R239</f>
        <v>Lincoln200738H20Plastic</v>
      </c>
      <c r="B236" s="4">
        <f>ReOrgnising!S239</f>
        <v>39525</v>
      </c>
      <c r="C236">
        <f>ReOrgnising!T239</f>
        <v>333.23</v>
      </c>
      <c r="D236">
        <f>ReOrgnising!U239</f>
        <v>148.29</v>
      </c>
      <c r="E236" t="str">
        <f>ReOrgnising!V239</f>
        <v/>
      </c>
      <c r="F236">
        <f>ReOrgnising!W239</f>
        <v>43.47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88.75</v>
      </c>
    </row>
    <row r="237" spans="1:11">
      <c r="A237" t="str">
        <f>ReOrgnising!R240</f>
        <v>Lincoln200738H20Plastic</v>
      </c>
      <c r="B237" s="4">
        <f>ReOrgnising!S240</f>
        <v>39532</v>
      </c>
      <c r="C237">
        <f>ReOrgnising!T240</f>
        <v>329.15</v>
      </c>
      <c r="D237">
        <f>ReOrgnising!U240</f>
        <v>163.61000000000001</v>
      </c>
      <c r="E237" t="str">
        <f>ReOrgnising!V240</f>
        <v/>
      </c>
      <c r="F237">
        <f>ReOrgnising!W240</f>
        <v>42.89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77.13</v>
      </c>
    </row>
    <row r="238" spans="1:11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</row>
    <row r="239" spans="1:11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</row>
    <row r="240" spans="1:11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</row>
    <row r="241" spans="1:11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</row>
    <row r="242" spans="1:11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</row>
    <row r="243" spans="1:11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</row>
    <row r="244" spans="1:11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</row>
    <row r="245" spans="1:11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</row>
    <row r="246" spans="1:11">
      <c r="A246" t="str">
        <f>ReOrgnising!R249</f>
        <v>Lincoln200739G12Bare</v>
      </c>
      <c r="B246" s="4">
        <f>ReOrgnising!S249</f>
        <v>39456</v>
      </c>
      <c r="C246">
        <f>ReOrgnising!T249</f>
        <v>67.39</v>
      </c>
      <c r="D246" t="str">
        <f>ReOrgnising!U249</f>
        <v/>
      </c>
      <c r="E246" t="str">
        <f>ReOrgnising!V249</f>
        <v/>
      </c>
      <c r="F246">
        <f>ReOrgnising!W249</f>
        <v>27.16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40.229999999999997</v>
      </c>
    </row>
    <row r="247" spans="1:11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</row>
    <row r="248" spans="1:11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</row>
    <row r="249" spans="1:11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</row>
    <row r="250" spans="1:11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</row>
    <row r="251" spans="1:11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</row>
    <row r="252" spans="1:11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</row>
    <row r="253" spans="1:11">
      <c r="A253" t="str">
        <f>ReOrgnising!R256</f>
        <v>Lincoln200739G12Bare</v>
      </c>
      <c r="B253" s="4">
        <f>ReOrgnising!S256</f>
        <v>39478</v>
      </c>
      <c r="C253">
        <f>ReOrgnising!T256</f>
        <v>112.93</v>
      </c>
      <c r="D253" t="str">
        <f>ReOrgnising!U256</f>
        <v/>
      </c>
      <c r="E253" t="str">
        <f>ReOrgnising!V256</f>
        <v/>
      </c>
      <c r="F253">
        <f>ReOrgnising!W256</f>
        <v>30.43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66.12</v>
      </c>
    </row>
    <row r="254" spans="1:11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</row>
    <row r="255" spans="1:11">
      <c r="A255" t="str">
        <f>ReOrgnising!R258</f>
        <v>Lincoln200739G12Bare</v>
      </c>
      <c r="B255" s="4">
        <f>ReOrgnising!S258</f>
        <v>39538</v>
      </c>
      <c r="C255">
        <f>ReOrgnising!T258</f>
        <v>275.47000000000003</v>
      </c>
      <c r="D255">
        <f>ReOrgnising!U258</f>
        <v>135.91</v>
      </c>
      <c r="E255" t="str">
        <f>ReOrgnising!V258</f>
        <v/>
      </c>
      <c r="F255">
        <f>ReOrgnising!W258</f>
        <v>38.409999999999997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66.64</v>
      </c>
    </row>
    <row r="256" spans="1:11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</row>
    <row r="257" spans="1:11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</row>
    <row r="258" spans="1:11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</row>
    <row r="259" spans="1:11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</row>
    <row r="260" spans="1:11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</row>
    <row r="261" spans="1:11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</row>
    <row r="262" spans="1:11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</row>
    <row r="263" spans="1:11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</row>
    <row r="264" spans="1:11">
      <c r="A264" t="str">
        <f>ReOrgnising!R267</f>
        <v>Lincoln200739G12Plastic</v>
      </c>
      <c r="B264" s="4">
        <f>ReOrgnising!S267</f>
        <v>39456</v>
      </c>
      <c r="C264">
        <f>ReOrgnising!T267</f>
        <v>90.2</v>
      </c>
      <c r="D264" t="str">
        <f>ReOrgnising!U267</f>
        <v/>
      </c>
      <c r="E264" t="str">
        <f>ReOrgnising!V267</f>
        <v/>
      </c>
      <c r="F264">
        <f>ReOrgnising!W267</f>
        <v>27.23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62.97</v>
      </c>
    </row>
    <row r="265" spans="1:11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</row>
    <row r="266" spans="1:11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</row>
    <row r="267" spans="1:11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</row>
    <row r="268" spans="1:11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</row>
    <row r="269" spans="1:11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</row>
    <row r="270" spans="1:11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</row>
    <row r="271" spans="1:11">
      <c r="A271" t="str">
        <f>ReOrgnising!R274</f>
        <v>Lincoln200739G12Plastic</v>
      </c>
      <c r="B271" s="4">
        <f>ReOrgnising!S274</f>
        <v>39478</v>
      </c>
      <c r="C271">
        <f>ReOrgnising!T274</f>
        <v>153.32</v>
      </c>
      <c r="D271" t="str">
        <f>ReOrgnising!U274</f>
        <v/>
      </c>
      <c r="E271" t="str">
        <f>ReOrgnising!V274</f>
        <v/>
      </c>
      <c r="F271">
        <f>ReOrgnising!W274</f>
        <v>29.16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78.73</v>
      </c>
    </row>
    <row r="272" spans="1:11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</row>
    <row r="273" spans="1:11">
      <c r="A273" t="str">
        <f>ReOrgnising!R276</f>
        <v>Lincoln200739G12Plastic</v>
      </c>
      <c r="B273" s="4">
        <f>ReOrgnising!S276</f>
        <v>39525</v>
      </c>
      <c r="C273">
        <f>ReOrgnising!T276</f>
        <v>298.89999999999998</v>
      </c>
      <c r="D273">
        <f>ReOrgnising!U276</f>
        <v>152.6</v>
      </c>
      <c r="E273" t="str">
        <f>ReOrgnising!V276</f>
        <v/>
      </c>
      <c r="F273">
        <f>ReOrgnising!W276</f>
        <v>34.68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70.510000000000005</v>
      </c>
    </row>
    <row r="274" spans="1:11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</row>
    <row r="275" spans="1:11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</row>
    <row r="276" spans="1:11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</row>
    <row r="277" spans="1:11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</row>
    <row r="278" spans="1:11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</row>
    <row r="279" spans="1:11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</row>
    <row r="280" spans="1:11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</row>
    <row r="281" spans="1:11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</row>
    <row r="282" spans="1:11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</row>
    <row r="283" spans="1:11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</row>
    <row r="284" spans="1:11">
      <c r="A284" t="str">
        <f>ReOrgnising!R287</f>
        <v>Lincoln2008SHYB39V43</v>
      </c>
      <c r="B284" s="4">
        <f>ReOrgnising!S287</f>
        <v>39820</v>
      </c>
      <c r="C284">
        <f>ReOrgnising!T287</f>
        <v>20.93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</row>
    <row r="285" spans="1:11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</row>
    <row r="286" spans="1:11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</row>
    <row r="287" spans="1:11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</row>
    <row r="288" spans="1:11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</row>
    <row r="289" spans="1:11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</row>
    <row r="290" spans="1:11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</row>
    <row r="291" spans="1:11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</row>
    <row r="292" spans="1:11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</row>
    <row r="293" spans="1:11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</row>
    <row r="294" spans="1:11">
      <c r="A294" t="str">
        <f>ReOrgnising!R297</f>
        <v>Lincoln2008SHYB39V43</v>
      </c>
      <c r="B294" s="4">
        <f>ReOrgnising!S297</f>
        <v>39843</v>
      </c>
      <c r="C294">
        <f>ReOrgnising!T297</f>
        <v>77.849999999999994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</row>
    <row r="295" spans="1:11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</row>
    <row r="296" spans="1:11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</row>
    <row r="297" spans="1:11">
      <c r="A297" t="str">
        <f>ReOrgnising!R300</f>
        <v>Lincoln2008SHYB39V43</v>
      </c>
      <c r="B297" s="4">
        <f>ReOrgnising!S300</f>
        <v>39906</v>
      </c>
      <c r="C297">
        <f>ReOrgnising!T300</f>
        <v>215.74</v>
      </c>
      <c r="D297">
        <f>ReOrgnising!U300</f>
        <v>118.84</v>
      </c>
      <c r="E297" t="str">
        <f>ReOrgnising!V300</f>
        <v/>
      </c>
      <c r="F297">
        <f>ReOrgnising!W300</f>
        <v>21.42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56.36</v>
      </c>
    </row>
    <row r="298" spans="1:11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</row>
    <row r="299" spans="1:11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</row>
    <row r="300" spans="1:11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</row>
    <row r="301" spans="1:11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</row>
    <row r="302" spans="1:11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</row>
    <row r="303" spans="1:11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</row>
    <row r="304" spans="1:11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</row>
    <row r="305" spans="1:11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</row>
    <row r="306" spans="1:11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</row>
    <row r="307" spans="1:11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</row>
    <row r="308" spans="1:11">
      <c r="A308" t="str">
        <f>ReOrgnising!R311</f>
        <v>Lincoln2008SHYB39G12</v>
      </c>
      <c r="B308" s="4">
        <f>ReOrgnising!S311</f>
        <v>39820</v>
      </c>
      <c r="C308">
        <f>ReOrgnising!T311</f>
        <v>23.65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</row>
    <row r="309" spans="1:11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</row>
    <row r="310" spans="1:11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</row>
    <row r="311" spans="1:11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</row>
    <row r="312" spans="1:11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</row>
    <row r="313" spans="1:11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</row>
    <row r="314" spans="1:11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</row>
    <row r="315" spans="1:11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</row>
    <row r="316" spans="1:11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</row>
    <row r="317" spans="1:11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</row>
    <row r="318" spans="1:11">
      <c r="A318" t="str">
        <f>ReOrgnising!R321</f>
        <v>Lincoln2008SHYB39G12</v>
      </c>
      <c r="B318" s="4">
        <f>ReOrgnising!S321</f>
        <v>39843</v>
      </c>
      <c r="C318">
        <f>ReOrgnising!T321</f>
        <v>96.73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</row>
    <row r="319" spans="1:11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</row>
    <row r="320" spans="1:11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</row>
    <row r="321" spans="1:11">
      <c r="A321" t="str">
        <f>ReOrgnising!R324</f>
        <v>Lincoln2008SHYB39G12</v>
      </c>
      <c r="B321" s="4">
        <f>ReOrgnising!S324</f>
        <v>39906</v>
      </c>
      <c r="C321">
        <f>ReOrgnising!T324</f>
        <v>222.5</v>
      </c>
      <c r="D321">
        <f>ReOrgnising!U324</f>
        <v>109.13</v>
      </c>
      <c r="E321" t="str">
        <f>ReOrgnising!V324</f>
        <v/>
      </c>
      <c r="F321">
        <f>ReOrgnising!W324</f>
        <v>25.9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66.069999999999993</v>
      </c>
    </row>
    <row r="322" spans="1:11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</row>
    <row r="323" spans="1:11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</row>
    <row r="324" spans="1:11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</row>
    <row r="325" spans="1:11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</row>
    <row r="326" spans="1:11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</row>
    <row r="327" spans="1:11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</row>
    <row r="328" spans="1:11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</row>
    <row r="329" spans="1:11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</row>
    <row r="330" spans="1:11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</row>
    <row r="331" spans="1:11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</row>
    <row r="332" spans="1:11">
      <c r="A332" t="str">
        <f>ReOrgnising!R335</f>
        <v>Lincoln2008SHYB39D34</v>
      </c>
      <c r="B332" s="4">
        <f>ReOrgnising!S335</f>
        <v>39820</v>
      </c>
      <c r="C332">
        <f>ReOrgnising!T335</f>
        <v>24.9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</row>
    <row r="333" spans="1:11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</row>
    <row r="334" spans="1:11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</row>
    <row r="335" spans="1:11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</row>
    <row r="336" spans="1:11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</row>
    <row r="337" spans="1:11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</row>
    <row r="338" spans="1:11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</row>
    <row r="339" spans="1:11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</row>
    <row r="340" spans="1:11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</row>
    <row r="341" spans="1:11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</row>
    <row r="342" spans="1:11">
      <c r="A342" t="str">
        <f>ReOrgnising!R345</f>
        <v>Lincoln2008SHYB39D34</v>
      </c>
      <c r="B342" s="4">
        <f>ReOrgnising!S345</f>
        <v>39843</v>
      </c>
      <c r="C342">
        <f>ReOrgnising!T345</f>
        <v>80.930000000000007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</row>
    <row r="343" spans="1:11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</row>
    <row r="344" spans="1:11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</row>
    <row r="345" spans="1:11">
      <c r="A345" t="str">
        <f>ReOrgnising!R348</f>
        <v>Lincoln2008SHYB39D34</v>
      </c>
      <c r="B345" s="4">
        <f>ReOrgnising!S348</f>
        <v>39906</v>
      </c>
      <c r="C345">
        <f>ReOrgnising!T348</f>
        <v>222.27</v>
      </c>
      <c r="D345">
        <f>ReOrgnising!U348</f>
        <v>112.06</v>
      </c>
      <c r="E345" t="str">
        <f>ReOrgnising!V348</f>
        <v/>
      </c>
      <c r="F345">
        <f>ReOrgnising!W348</f>
        <v>24.19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64.92</v>
      </c>
    </row>
    <row r="346" spans="1:11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</row>
    <row r="347" spans="1:11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</row>
    <row r="348" spans="1:11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</row>
    <row r="349" spans="1:11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</row>
    <row r="350" spans="1:11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</row>
    <row r="351" spans="1:11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</row>
    <row r="352" spans="1:11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</row>
    <row r="353" spans="1:11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70.72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</row>
    <row r="354" spans="1:11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91.39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</row>
    <row r="355" spans="1:11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</row>
    <row r="356" spans="1:11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</row>
    <row r="357" spans="1:11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</row>
    <row r="358" spans="1:11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37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</row>
    <row r="359" spans="1:11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</row>
    <row r="360" spans="1:11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</row>
    <row r="361" spans="1:11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</row>
    <row r="362" spans="1:11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</row>
    <row r="363" spans="1:11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</row>
    <row r="364" spans="1:11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69.89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</row>
    <row r="365" spans="1:11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</row>
    <row r="366" spans="1:11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</row>
    <row r="367" spans="1:11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</row>
    <row r="368" spans="1:11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</row>
    <row r="369" spans="1:11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</row>
    <row r="370" spans="1:11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</row>
    <row r="371" spans="1:11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</row>
    <row r="372" spans="1:11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</row>
    <row r="373" spans="1:11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</row>
    <row r="374" spans="1:11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120.01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</row>
    <row r="375" spans="1:11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75.08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</row>
    <row r="376" spans="1:11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</row>
    <row r="377" spans="1:11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</row>
    <row r="378" spans="1:11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</row>
    <row r="379" spans="1:11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38.4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</row>
    <row r="380" spans="1:11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</row>
    <row r="381" spans="1:11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</row>
    <row r="382" spans="1:11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</row>
    <row r="383" spans="1:11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</row>
    <row r="384" spans="1:11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</row>
    <row r="385" spans="1:11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</row>
    <row r="386" spans="1:11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63.67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</row>
    <row r="387" spans="1:11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</row>
    <row r="388" spans="1:11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</row>
    <row r="389" spans="1:11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</row>
    <row r="390" spans="1:11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</row>
    <row r="391" spans="1:11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</row>
    <row r="392" spans="1:11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</row>
    <row r="393" spans="1:11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69.819999999999993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</row>
    <row r="394" spans="1:11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73.010000000000005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</row>
    <row r="395" spans="1:11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</row>
    <row r="396" spans="1:11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</row>
    <row r="397" spans="1:11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</row>
    <row r="398" spans="1:11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</row>
    <row r="399" spans="1:11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</row>
    <row r="400" spans="1:11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</row>
    <row r="401" spans="1:11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</row>
    <row r="402" spans="1:11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</row>
    <row r="403" spans="1:11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</row>
    <row r="404" spans="1:11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</row>
    <row r="405" spans="1:11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</row>
    <row r="406" spans="1:11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69.67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</row>
    <row r="407" spans="1:11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</row>
    <row r="408" spans="1:11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</row>
    <row r="409" spans="1:11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</row>
    <row r="410" spans="1:11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43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</row>
    <row r="411" spans="1:11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</row>
    <row r="412" spans="1:11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</row>
    <row r="413" spans="1:11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</row>
    <row r="414" spans="1:11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85.55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</row>
    <row r="415" spans="1:11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</row>
    <row r="416" spans="1:11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</row>
    <row r="417" spans="1:11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</row>
    <row r="418" spans="1:11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</row>
    <row r="419" spans="1:11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</row>
    <row r="420" spans="1:11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</row>
    <row r="421" spans="1:11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</row>
    <row r="422" spans="1:11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62.89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</row>
    <row r="423" spans="1:11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</row>
    <row r="424" spans="1:11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</row>
    <row r="425" spans="1:11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</row>
    <row r="426" spans="1:11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</row>
    <row r="427" spans="1:11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</row>
    <row r="428" spans="1:11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</row>
    <row r="429" spans="1:11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</row>
    <row r="430" spans="1:11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</row>
    <row r="431" spans="1:11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</row>
    <row r="432" spans="1:11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98.39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</row>
    <row r="433" spans="1:11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</row>
    <row r="434" spans="1:11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</row>
    <row r="435" spans="1:11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</row>
    <row r="436" spans="1:11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</row>
    <row r="437" spans="1:11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</row>
    <row r="438" spans="1:11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</row>
    <row r="439" spans="1:11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</row>
    <row r="440" spans="1:11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</row>
    <row r="441" spans="1:11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</row>
    <row r="442" spans="1:11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</row>
    <row r="443" spans="1:11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71.69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</row>
    <row r="444" spans="1:11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</row>
    <row r="445" spans="1:11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</row>
    <row r="446" spans="1:11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</row>
    <row r="447" spans="1:11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</row>
    <row r="448" spans="1:11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</row>
    <row r="449" spans="1:11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</row>
    <row r="450" spans="1:11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</row>
    <row r="451" spans="1:11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</row>
    <row r="452" spans="1:11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</row>
    <row r="453" spans="1:11">
      <c r="A453" t="str">
        <f>ReOrgnising!R456</f>
        <v>HawksBay201039V43EarlySow</v>
      </c>
      <c r="B453" s="4">
        <f>ReOrgnising!S456</f>
        <v>40500</v>
      </c>
      <c r="C453">
        <f>ReOrgnising!T456</f>
        <v>1.93</v>
      </c>
      <c r="D453" t="str">
        <f>ReOrgnising!U456</f>
        <v/>
      </c>
      <c r="E453">
        <f>ReOrgnising!V456</f>
        <v>0.11</v>
      </c>
      <c r="F453">
        <f>ReOrgnising!W456</f>
        <v>1.22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0.71</v>
      </c>
    </row>
    <row r="454" spans="1:11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</row>
    <row r="455" spans="1:11">
      <c r="A455" t="str">
        <f>ReOrgnising!R458</f>
        <v>HawksBay201039V43EarlySow</v>
      </c>
      <c r="B455" s="4">
        <f>ReOrgnising!S458</f>
        <v>40507</v>
      </c>
      <c r="C455">
        <f>ReOrgnising!T458</f>
        <v>3.44</v>
      </c>
      <c r="D455" t="str">
        <f>ReOrgnising!U458</f>
        <v/>
      </c>
      <c r="E455">
        <f>ReOrgnising!V458</f>
        <v>0.06</v>
      </c>
      <c r="F455">
        <f>ReOrgnising!W458</f>
        <v>2.14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1.3</v>
      </c>
    </row>
    <row r="456" spans="1:11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</row>
    <row r="457" spans="1:11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</row>
    <row r="458" spans="1:11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</row>
    <row r="459" spans="1:11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</row>
    <row r="460" spans="1:11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</row>
    <row r="461" spans="1:11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</row>
    <row r="462" spans="1:11">
      <c r="A462" t="str">
        <f>ReOrgnising!R465</f>
        <v>HawksBay201039V43EarlySow</v>
      </c>
      <c r="B462" s="4">
        <f>ReOrgnising!S465</f>
        <v>40526</v>
      </c>
      <c r="C462">
        <f>ReOrgnising!T465</f>
        <v>44.7</v>
      </c>
      <c r="D462" t="str">
        <f>ReOrgnising!U465</f>
        <v/>
      </c>
      <c r="E462">
        <f>ReOrgnising!V465</f>
        <v>1.1100000000000001</v>
      </c>
      <c r="F462">
        <f>ReOrgnising!W465</f>
        <v>24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20.7</v>
      </c>
    </row>
    <row r="463" spans="1:11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</row>
    <row r="464" spans="1:11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</row>
    <row r="465" spans="1:11">
      <c r="A465" t="str">
        <f>ReOrgnising!R468</f>
        <v>HawksBay201039V43EarlySow</v>
      </c>
      <c r="B465" s="4">
        <f>ReOrgnising!S468</f>
        <v>40533</v>
      </c>
      <c r="C465">
        <f>ReOrgnising!T468</f>
        <v>25.02</v>
      </c>
      <c r="D465" t="str">
        <f>ReOrgnising!U468</f>
        <v/>
      </c>
      <c r="E465">
        <f>ReOrgnising!V468</f>
        <v>1.71</v>
      </c>
      <c r="F465">
        <f>ReOrgnising!W468</f>
        <v>14.32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10.7</v>
      </c>
    </row>
    <row r="466" spans="1:11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</row>
    <row r="467" spans="1:11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</row>
    <row r="468" spans="1:11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</row>
    <row r="469" spans="1:11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</row>
    <row r="470" spans="1:11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</row>
    <row r="471" spans="1:11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</row>
    <row r="472" spans="1:11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</row>
    <row r="473" spans="1:11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</row>
    <row r="474" spans="1:11">
      <c r="A474" t="str">
        <f>ReOrgnising!R477</f>
        <v>HawksBay201039V43EarlySow</v>
      </c>
      <c r="B474" s="4">
        <f>ReOrgnising!S477</f>
        <v>40595</v>
      </c>
      <c r="C474">
        <f>ReOrgnising!T477</f>
        <v>233.71</v>
      </c>
      <c r="D474" t="str">
        <f>ReOrgnising!U477</f>
        <v/>
      </c>
      <c r="E474">
        <f>ReOrgnising!V477</f>
        <v>3.18</v>
      </c>
      <c r="F474">
        <f>ReOrgnising!W477</f>
        <v>24.44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62.74</v>
      </c>
    </row>
    <row r="475" spans="1:11">
      <c r="A475" t="str">
        <f>ReOrgnising!R478</f>
        <v>HawksBay201039V43EarlySow</v>
      </c>
      <c r="B475" s="4">
        <f>ReOrgnising!S478</f>
        <v>40619</v>
      </c>
      <c r="C475">
        <f>ReOrgnising!T478</f>
        <v>262.18</v>
      </c>
      <c r="D475" t="str">
        <f>ReOrgnising!U478</f>
        <v/>
      </c>
      <c r="E475" t="str">
        <f>ReOrgnising!V478</f>
        <v/>
      </c>
      <c r="F475">
        <f>ReOrgnising!W478</f>
        <v>28.62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72.95</v>
      </c>
    </row>
    <row r="476" spans="1:11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</row>
    <row r="477" spans="1:11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</row>
    <row r="478" spans="1:11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</row>
    <row r="479" spans="1:11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</row>
    <row r="480" spans="1:11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</row>
    <row r="481" spans="1:11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</row>
    <row r="482" spans="1:11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</row>
    <row r="483" spans="1:11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</row>
    <row r="484" spans="1:11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</row>
    <row r="485" spans="1:11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</row>
    <row r="486" spans="1:11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</row>
    <row r="487" spans="1:11">
      <c r="A487" t="str">
        <f>ReOrgnising!R490</f>
        <v>HawksBay201039V43MidSow</v>
      </c>
      <c r="B487" s="4">
        <f>ReOrgnising!S490</f>
        <v>40525</v>
      </c>
      <c r="C487">
        <f>ReOrgnising!T490</f>
        <v>21.96</v>
      </c>
      <c r="D487" t="str">
        <f>ReOrgnising!U490</f>
        <v/>
      </c>
      <c r="E487">
        <f>ReOrgnising!V490</f>
        <v>0.32</v>
      </c>
      <c r="F487">
        <f>ReOrgnising!W490</f>
        <v>12.68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9.2799999999999994</v>
      </c>
    </row>
    <row r="488" spans="1:11">
      <c r="A488" t="str">
        <f>ReOrgnising!R491</f>
        <v>HawksBay201039V43MidSow</v>
      </c>
      <c r="B488" s="4">
        <f>ReOrgnising!S491</f>
        <v>40526</v>
      </c>
      <c r="C488">
        <f>ReOrgnising!T491</f>
        <v>24.41</v>
      </c>
      <c r="D488" t="str">
        <f>ReOrgnising!U491</f>
        <v/>
      </c>
      <c r="E488">
        <f>ReOrgnising!V491</f>
        <v>0.31</v>
      </c>
      <c r="F488">
        <f>ReOrgnising!W491</f>
        <v>13.9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10.51</v>
      </c>
    </row>
    <row r="489" spans="1:11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</row>
    <row r="490" spans="1:11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</row>
    <row r="491" spans="1:11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</row>
    <row r="492" spans="1:11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</row>
    <row r="493" spans="1:11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</row>
    <row r="494" spans="1:11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</row>
    <row r="495" spans="1:11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</row>
    <row r="496" spans="1:11">
      <c r="A496" t="str">
        <f>ReOrgnising!R499</f>
        <v>HawksBay201039V43MidSow</v>
      </c>
      <c r="B496" s="4">
        <f>ReOrgnising!S499</f>
        <v>40550</v>
      </c>
      <c r="C496">
        <f>ReOrgnising!T499</f>
        <v>43.74</v>
      </c>
      <c r="D496" t="str">
        <f>ReOrgnising!U499</f>
        <v/>
      </c>
      <c r="E496">
        <f>ReOrgnising!V499</f>
        <v>5.37</v>
      </c>
      <c r="F496">
        <f>ReOrgnising!W499</f>
        <v>10.55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22.38</v>
      </c>
    </row>
    <row r="497" spans="1:11">
      <c r="A497" t="str">
        <f>ReOrgnising!R500</f>
        <v>HawksBay201039V43MidSow</v>
      </c>
      <c r="B497" s="4">
        <f>ReOrgnising!S500</f>
        <v>40553</v>
      </c>
      <c r="C497">
        <f>ReOrgnising!T500</f>
        <v>66.88</v>
      </c>
      <c r="D497" t="str">
        <f>ReOrgnising!U500</f>
        <v/>
      </c>
      <c r="E497">
        <f>ReOrgnising!V500</f>
        <v>5.76</v>
      </c>
      <c r="F497">
        <f>ReOrgnising!W500</f>
        <v>13.02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25.72</v>
      </c>
    </row>
    <row r="498" spans="1:11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</row>
    <row r="499" spans="1:11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</row>
    <row r="500" spans="1:11">
      <c r="A500" t="str">
        <f>ReOrgnising!R503</f>
        <v>HawksBay201039V43MidSow</v>
      </c>
      <c r="B500" s="4">
        <f>ReOrgnising!S503</f>
        <v>40595</v>
      </c>
      <c r="C500">
        <f>ReOrgnising!T503</f>
        <v>268.68</v>
      </c>
      <c r="D500" t="str">
        <f>ReOrgnising!U503</f>
        <v/>
      </c>
      <c r="E500">
        <f>ReOrgnising!V503</f>
        <v>4.93</v>
      </c>
      <c r="F500">
        <f>ReOrgnising!W503</f>
        <v>31.25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96.41</v>
      </c>
    </row>
    <row r="501" spans="1:11">
      <c r="A501" t="str">
        <f>ReOrgnising!R504</f>
        <v>HawksBay201039V43MidSow</v>
      </c>
      <c r="B501" s="4">
        <f>ReOrgnising!S504</f>
        <v>40596</v>
      </c>
      <c r="C501">
        <f>ReOrgnising!T504</f>
        <v>322.45</v>
      </c>
      <c r="D501" t="str">
        <f>ReOrgnising!U504</f>
        <v/>
      </c>
      <c r="E501">
        <f>ReOrgnising!V504</f>
        <v>5.55</v>
      </c>
      <c r="F501">
        <f>ReOrgnising!W504</f>
        <v>37.28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110.98</v>
      </c>
    </row>
    <row r="502" spans="1:11">
      <c r="A502" t="str">
        <f>ReOrgnising!R505</f>
        <v>HawksBay201039V43MidSow</v>
      </c>
      <c r="B502" s="4">
        <f>ReOrgnising!S505</f>
        <v>40627</v>
      </c>
      <c r="C502">
        <f>ReOrgnising!T505</f>
        <v>272.69</v>
      </c>
      <c r="D502" t="str">
        <f>ReOrgnising!U505</f>
        <v/>
      </c>
      <c r="E502" t="str">
        <f>ReOrgnising!V505</f>
        <v/>
      </c>
      <c r="F502">
        <f>ReOrgnising!W505</f>
        <v>30.47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67.010000000000005</v>
      </c>
    </row>
    <row r="503" spans="1:11">
      <c r="A503" t="str">
        <f>ReOrgnising!R506</f>
        <v>HawksBay201039V43LateSow</v>
      </c>
      <c r="B503" s="4">
        <f>ReOrgnising!S506</f>
        <v>40189</v>
      </c>
      <c r="C503">
        <f>ReOrgnising!T506</f>
        <v>107.03</v>
      </c>
      <c r="D503" t="str">
        <f>ReOrgnising!U506</f>
        <v/>
      </c>
      <c r="E503" t="str">
        <f>ReOrgnising!V506</f>
        <v/>
      </c>
      <c r="F503">
        <f>ReOrgnising!W506</f>
        <v>91.26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15.77</v>
      </c>
    </row>
    <row r="504" spans="1:11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</row>
    <row r="505" spans="1:11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</row>
    <row r="506" spans="1:11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</row>
    <row r="507" spans="1:11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</row>
    <row r="508" spans="1:11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</row>
    <row r="509" spans="1:11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</row>
    <row r="510" spans="1:11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</row>
    <row r="511" spans="1:11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</row>
    <row r="512" spans="1:11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</row>
    <row r="513" spans="1:11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</row>
    <row r="514" spans="1:11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</row>
    <row r="515" spans="1:11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</row>
    <row r="516" spans="1:11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</row>
    <row r="517" spans="1:11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</row>
    <row r="518" spans="1:11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</row>
    <row r="519" spans="1:11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</row>
    <row r="520" spans="1:11">
      <c r="A520" t="str">
        <f>ReOrgnising!R523</f>
        <v>HawksBay201039V43LateSow</v>
      </c>
      <c r="B520" s="4">
        <f>ReOrgnising!S523</f>
        <v>40575</v>
      </c>
      <c r="C520">
        <f>ReOrgnising!T523</f>
        <v>33.11</v>
      </c>
      <c r="D520" t="str">
        <f>ReOrgnising!U523</f>
        <v/>
      </c>
      <c r="E520">
        <f>ReOrgnising!V523</f>
        <v>5.27</v>
      </c>
      <c r="F520">
        <f>ReOrgnising!W523</f>
        <v>13.62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14.73</v>
      </c>
    </row>
    <row r="521" spans="1:11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</row>
    <row r="522" spans="1:11">
      <c r="A522" t="str">
        <f>ReOrgnising!R525</f>
        <v>HawksBay201039V43LateSow</v>
      </c>
      <c r="B522" s="4">
        <f>ReOrgnising!S525</f>
        <v>40632</v>
      </c>
      <c r="C522">
        <f>ReOrgnising!T525</f>
        <v>264.66000000000003</v>
      </c>
      <c r="D522" t="str">
        <f>ReOrgnising!U525</f>
        <v/>
      </c>
      <c r="E522">
        <f>ReOrgnising!V525</f>
        <v>4.75</v>
      </c>
      <c r="F522">
        <f>ReOrgnising!W525</f>
        <v>32.1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63.71</v>
      </c>
    </row>
    <row r="523" spans="1:11">
      <c r="A523" t="str">
        <f>ReOrgnising!R526</f>
        <v>HawksBay201039V43LateSow</v>
      </c>
      <c r="B523" s="4">
        <f>ReOrgnising!S526</f>
        <v>40648</v>
      </c>
      <c r="C523">
        <f>ReOrgnising!T526</f>
        <v>253.09</v>
      </c>
      <c r="D523" t="str">
        <f>ReOrgnising!U526</f>
        <v/>
      </c>
      <c r="E523" t="str">
        <f>ReOrgnising!V526</f>
        <v/>
      </c>
      <c r="F523">
        <f>ReOrgnising!W526</f>
        <v>33.880000000000003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60.91</v>
      </c>
    </row>
    <row r="524" spans="1:11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</row>
    <row r="525" spans="1:11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</row>
    <row r="526" spans="1:11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</row>
    <row r="527" spans="1:11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</row>
    <row r="528" spans="1:11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</row>
    <row r="529" spans="1:11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</row>
    <row r="530" spans="1:11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</row>
    <row r="531" spans="1:11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</row>
    <row r="532" spans="1:11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</row>
    <row r="533" spans="1:11">
      <c r="A533" t="str">
        <f>ReOrgnising!R536</f>
        <v>HawksBay201038H20EarlySow</v>
      </c>
      <c r="B533" s="4">
        <f>ReOrgnising!S536</f>
        <v>40500</v>
      </c>
      <c r="C533">
        <f>ReOrgnising!T536</f>
        <v>2.5</v>
      </c>
      <c r="D533" t="str">
        <f>ReOrgnising!U536</f>
        <v/>
      </c>
      <c r="E533">
        <f>ReOrgnising!V536</f>
        <v>0.08</v>
      </c>
      <c r="F533">
        <f>ReOrgnising!W536</f>
        <v>1.62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0.88</v>
      </c>
    </row>
    <row r="534" spans="1:11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</row>
    <row r="535" spans="1:11">
      <c r="A535" t="str">
        <f>ReOrgnising!R538</f>
        <v>HawksBay201038H20EarlySow</v>
      </c>
      <c r="B535" s="4">
        <f>ReOrgnising!S538</f>
        <v>40507</v>
      </c>
      <c r="C535">
        <f>ReOrgnising!T538</f>
        <v>2.6</v>
      </c>
      <c r="D535" t="str">
        <f>ReOrgnising!U538</f>
        <v/>
      </c>
      <c r="E535">
        <f>ReOrgnising!V538</f>
        <v>7.0000000000000007E-2</v>
      </c>
      <c r="F535">
        <f>ReOrgnising!W538</f>
        <v>1.6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</v>
      </c>
    </row>
    <row r="536" spans="1:11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</row>
    <row r="537" spans="1:11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</row>
    <row r="538" spans="1:11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</row>
    <row r="539" spans="1:11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</row>
    <row r="540" spans="1:11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</row>
    <row r="541" spans="1:11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</row>
    <row r="542" spans="1:11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</row>
    <row r="543" spans="1:11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</row>
    <row r="544" spans="1:11">
      <c r="A544" t="str">
        <f>ReOrgnising!R547</f>
        <v>HawksBay201038H20EarlySow</v>
      </c>
      <c r="B544" s="4">
        <f>ReOrgnising!S547</f>
        <v>40533</v>
      </c>
      <c r="C544">
        <f>ReOrgnising!T547</f>
        <v>19.260000000000002</v>
      </c>
      <c r="D544" t="str">
        <f>ReOrgnising!U547</f>
        <v/>
      </c>
      <c r="E544">
        <f>ReOrgnising!V547</f>
        <v>1.95</v>
      </c>
      <c r="F544">
        <f>ReOrgnising!W547</f>
        <v>10.42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8.84</v>
      </c>
    </row>
    <row r="545" spans="1:11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</row>
    <row r="546" spans="1:11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</row>
    <row r="547" spans="1:11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</row>
    <row r="548" spans="1:11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</row>
    <row r="549" spans="1:11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</row>
    <row r="550" spans="1:11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</row>
    <row r="551" spans="1:11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</row>
    <row r="552" spans="1:11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</row>
    <row r="553" spans="1:11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</row>
    <row r="554" spans="1:11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</row>
    <row r="555" spans="1:11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</row>
    <row r="556" spans="1:11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</row>
    <row r="557" spans="1:11">
      <c r="A557" t="str">
        <f>ReOrgnising!R560</f>
        <v>HawksBay201038H20EarlySow</v>
      </c>
      <c r="B557" s="4">
        <f>ReOrgnising!S560</f>
        <v>40602</v>
      </c>
      <c r="C557">
        <f>ReOrgnising!T560</f>
        <v>357.38</v>
      </c>
      <c r="D557" t="str">
        <f>ReOrgnising!U560</f>
        <v/>
      </c>
      <c r="E557">
        <f>ReOrgnising!V560</f>
        <v>5.8</v>
      </c>
      <c r="F557">
        <f>ReOrgnising!W560</f>
        <v>40.26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116.83</v>
      </c>
    </row>
    <row r="558" spans="1:11">
      <c r="A558" t="str">
        <f>ReOrgnising!R561</f>
        <v>HawksBay201038H20EarlySow</v>
      </c>
      <c r="B558" s="4">
        <f>ReOrgnising!S561</f>
        <v>40619</v>
      </c>
      <c r="C558">
        <f>ReOrgnising!T561</f>
        <v>318.02</v>
      </c>
      <c r="D558" t="str">
        <f>ReOrgnising!U561</f>
        <v/>
      </c>
      <c r="E558" t="str">
        <f>ReOrgnising!V561</f>
        <v/>
      </c>
      <c r="F558">
        <f>ReOrgnising!W561</f>
        <v>47.63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87.97</v>
      </c>
    </row>
    <row r="559" spans="1:11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</row>
    <row r="560" spans="1:11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</row>
    <row r="561" spans="1:11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</row>
    <row r="562" spans="1:11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</row>
    <row r="563" spans="1:11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</row>
    <row r="564" spans="1:11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</row>
    <row r="565" spans="1:11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</row>
    <row r="566" spans="1:11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</row>
    <row r="567" spans="1:11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</row>
    <row r="568" spans="1:11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</row>
    <row r="569" spans="1:11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</row>
    <row r="570" spans="1:11">
      <c r="A570" t="str">
        <f>ReOrgnising!R573</f>
        <v>HawksBay201038H20MidSow</v>
      </c>
      <c r="B570" s="4">
        <f>ReOrgnising!S573</f>
        <v>40525</v>
      </c>
      <c r="C570">
        <f>ReOrgnising!T573</f>
        <v>20.48</v>
      </c>
      <c r="D570" t="str">
        <f>ReOrgnising!U573</f>
        <v/>
      </c>
      <c r="E570">
        <f>ReOrgnising!V573</f>
        <v>0.59</v>
      </c>
      <c r="F570">
        <f>ReOrgnising!W573</f>
        <v>11.9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8.58</v>
      </c>
    </row>
    <row r="571" spans="1:11">
      <c r="A571" t="str">
        <f>ReOrgnising!R574</f>
        <v>HawksBay201038H20MidSow</v>
      </c>
      <c r="B571" s="4">
        <f>ReOrgnising!S574</f>
        <v>40526</v>
      </c>
      <c r="C571">
        <f>ReOrgnising!T574</f>
        <v>19.989999999999998</v>
      </c>
      <c r="D571" t="str">
        <f>ReOrgnising!U574</f>
        <v/>
      </c>
      <c r="E571">
        <f>ReOrgnising!V574</f>
        <v>0.46</v>
      </c>
      <c r="F571">
        <f>ReOrgnising!W574</f>
        <v>11.24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8.75</v>
      </c>
    </row>
    <row r="572" spans="1:11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</row>
    <row r="573" spans="1:11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</row>
    <row r="574" spans="1:11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</row>
    <row r="575" spans="1:11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</row>
    <row r="576" spans="1:11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</row>
    <row r="577" spans="1:11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</row>
    <row r="578" spans="1:11">
      <c r="A578" t="str">
        <f>ReOrgnising!R581</f>
        <v>HawksBay201038H20MidSow</v>
      </c>
      <c r="B578" s="4">
        <f>ReOrgnising!S581</f>
        <v>40550</v>
      </c>
      <c r="C578">
        <f>ReOrgnising!T581</f>
        <v>47.68</v>
      </c>
      <c r="D578" t="str">
        <f>ReOrgnising!U581</f>
        <v/>
      </c>
      <c r="E578">
        <f>ReOrgnising!V581</f>
        <v>6.01</v>
      </c>
      <c r="F578">
        <f>ReOrgnising!W581</f>
        <v>18.38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22.23</v>
      </c>
    </row>
    <row r="579" spans="1:11">
      <c r="A579" t="str">
        <f>ReOrgnising!R582</f>
        <v>HawksBay201038H20MidSow</v>
      </c>
      <c r="B579" s="4">
        <f>ReOrgnising!S582</f>
        <v>40553</v>
      </c>
      <c r="C579">
        <f>ReOrgnising!T582</f>
        <v>52.94</v>
      </c>
      <c r="D579" t="str">
        <f>ReOrgnising!U582</f>
        <v/>
      </c>
      <c r="E579">
        <f>ReOrgnising!V582</f>
        <v>6.18</v>
      </c>
      <c r="F579">
        <f>ReOrgnising!W582</f>
        <v>22.86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21.76</v>
      </c>
    </row>
    <row r="580" spans="1:11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</row>
    <row r="581" spans="1:11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</row>
    <row r="582" spans="1:11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</row>
    <row r="583" spans="1:11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</row>
    <row r="584" spans="1:11">
      <c r="A584" t="str">
        <f>ReOrgnising!R587</f>
        <v>HawksBay201038H20MidSow</v>
      </c>
      <c r="B584" s="4">
        <f>ReOrgnising!S587</f>
        <v>40606</v>
      </c>
      <c r="C584">
        <f>ReOrgnising!T587</f>
        <v>398.04</v>
      </c>
      <c r="D584" t="str">
        <f>ReOrgnising!U587</f>
        <v/>
      </c>
      <c r="E584">
        <f>ReOrgnising!V587</f>
        <v>7.11</v>
      </c>
      <c r="F584">
        <f>ReOrgnising!W587</f>
        <v>47.1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138.1</v>
      </c>
    </row>
    <row r="585" spans="1:11">
      <c r="A585" t="str">
        <f>ReOrgnising!R588</f>
        <v>HawksBay201038H20MidSow</v>
      </c>
      <c r="B585" s="4">
        <f>ReOrgnising!S588</f>
        <v>40645</v>
      </c>
      <c r="C585">
        <f>ReOrgnising!T588</f>
        <v>318.33</v>
      </c>
      <c r="D585" t="str">
        <f>ReOrgnising!U588</f>
        <v/>
      </c>
      <c r="E585" t="str">
        <f>ReOrgnising!V588</f>
        <v/>
      </c>
      <c r="F585">
        <f>ReOrgnising!W588</f>
        <v>50.26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78.89</v>
      </c>
    </row>
    <row r="586" spans="1:11">
      <c r="A586" t="str">
        <f>ReOrgnising!R589</f>
        <v>HawksBay201038H20LateSow</v>
      </c>
      <c r="B586" s="4">
        <f>ReOrgnising!S589</f>
        <v>40189</v>
      </c>
      <c r="C586">
        <f>ReOrgnising!T589</f>
        <v>87.34</v>
      </c>
      <c r="D586" t="str">
        <f>ReOrgnising!U589</f>
        <v/>
      </c>
      <c r="E586" t="str">
        <f>ReOrgnising!V589</f>
        <v/>
      </c>
      <c r="F586">
        <f>ReOrgnising!W589</f>
        <v>77.650000000000006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9.69</v>
      </c>
    </row>
    <row r="587" spans="1:11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</row>
    <row r="588" spans="1:11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</row>
    <row r="589" spans="1:11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</row>
    <row r="590" spans="1:11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</row>
    <row r="591" spans="1:11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</row>
    <row r="592" spans="1:11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</row>
    <row r="593" spans="1:11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</row>
    <row r="594" spans="1:11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</row>
    <row r="595" spans="1:11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</row>
    <row r="596" spans="1:11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</row>
    <row r="597" spans="1:11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</row>
    <row r="598" spans="1:11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</row>
    <row r="599" spans="1:11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</row>
    <row r="600" spans="1:11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</row>
    <row r="601" spans="1:11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</row>
    <row r="602" spans="1:11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</row>
    <row r="603" spans="1:11">
      <c r="A603" t="str">
        <f>ReOrgnising!R606</f>
        <v>HawksBay201038H20LateSow</v>
      </c>
      <c r="B603" s="4">
        <f>ReOrgnising!S606</f>
        <v>40576</v>
      </c>
      <c r="C603">
        <f>ReOrgnising!T606</f>
        <v>39.090000000000003</v>
      </c>
      <c r="D603" t="str">
        <f>ReOrgnising!U606</f>
        <v/>
      </c>
      <c r="E603">
        <f>ReOrgnising!V606</f>
        <v>6.1</v>
      </c>
      <c r="F603">
        <f>ReOrgnising!W606</f>
        <v>21.12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15.63</v>
      </c>
    </row>
    <row r="604" spans="1:11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</row>
    <row r="605" spans="1:11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</row>
    <row r="606" spans="1:11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</row>
    <row r="607" spans="1:11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</row>
    <row r="608" spans="1:11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</row>
    <row r="609" spans="1:11">
      <c r="A609" t="str">
        <f>ReOrgnising!R612</f>
        <v>HawksBay201038H20LateSow</v>
      </c>
      <c r="B609" s="4">
        <f>ReOrgnising!S612</f>
        <v>40634</v>
      </c>
      <c r="C609">
        <f>ReOrgnising!T612</f>
        <v>291.89999999999998</v>
      </c>
      <c r="D609" t="str">
        <f>ReOrgnising!U612</f>
        <v/>
      </c>
      <c r="E609">
        <f>ReOrgnising!V612</f>
        <v>6.7</v>
      </c>
      <c r="F609">
        <f>ReOrgnising!W612</f>
        <v>39.11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70.72</v>
      </c>
    </row>
    <row r="610" spans="1:11">
      <c r="A610" t="str">
        <f>ReOrgnising!R613</f>
        <v>HawksBay201038H20LateSow</v>
      </c>
      <c r="B610" s="4">
        <f>ReOrgnising!S613</f>
        <v>40669</v>
      </c>
      <c r="C610">
        <f>ReOrgnising!T613</f>
        <v>280.08999999999997</v>
      </c>
      <c r="D610" t="str">
        <f>ReOrgnising!U613</f>
        <v/>
      </c>
      <c r="E610" t="str">
        <f>ReOrgnising!V613</f>
        <v/>
      </c>
      <c r="F610">
        <f>ReOrgnising!W613</f>
        <v>46.22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64.73</v>
      </c>
    </row>
    <row r="611" spans="1:11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</row>
    <row r="612" spans="1:11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</row>
    <row r="613" spans="1:11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</row>
    <row r="614" spans="1:11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</row>
    <row r="615" spans="1:11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</row>
    <row r="616" spans="1:11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</row>
    <row r="617" spans="1:11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</row>
    <row r="618" spans="1:11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</row>
    <row r="619" spans="1:11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</row>
    <row r="620" spans="1:11">
      <c r="A620" t="str">
        <f>ReOrgnising!R623</f>
        <v>HawksBay201033M54EarlySow</v>
      </c>
      <c r="B620" s="4">
        <f>ReOrgnising!S623</f>
        <v>40500</v>
      </c>
      <c r="C620">
        <f>ReOrgnising!T623</f>
        <v>2.0499999999999998</v>
      </c>
      <c r="D620" t="str">
        <f>ReOrgnising!U623</f>
        <v/>
      </c>
      <c r="E620">
        <f>ReOrgnising!V623</f>
        <v>0.1</v>
      </c>
      <c r="F620">
        <f>ReOrgnising!W623</f>
        <v>1.38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0.67</v>
      </c>
    </row>
    <row r="621" spans="1:11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</row>
    <row r="622" spans="1:11">
      <c r="A622" t="str">
        <f>ReOrgnising!R625</f>
        <v>HawksBay201033M54EarlySow</v>
      </c>
      <c r="B622" s="4">
        <f>ReOrgnising!S625</f>
        <v>40507</v>
      </c>
      <c r="C622">
        <f>ReOrgnising!T625</f>
        <v>2.98</v>
      </c>
      <c r="D622" t="str">
        <f>ReOrgnising!U625</f>
        <v/>
      </c>
      <c r="E622">
        <f>ReOrgnising!V625</f>
        <v>0.09</v>
      </c>
      <c r="F622">
        <f>ReOrgnising!W625</f>
        <v>1.84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1.1399999999999999</v>
      </c>
    </row>
    <row r="623" spans="1:11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</row>
    <row r="624" spans="1:11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</row>
    <row r="625" spans="1:11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</row>
    <row r="626" spans="1:11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</row>
    <row r="627" spans="1:11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</row>
    <row r="628" spans="1:11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</row>
    <row r="629" spans="1:11">
      <c r="A629" t="str">
        <f>ReOrgnising!R632</f>
        <v>HawksBay201033M54EarlySow</v>
      </c>
      <c r="B629" s="4">
        <f>ReOrgnising!S632</f>
        <v>40526</v>
      </c>
      <c r="C629">
        <f>ReOrgnising!T632</f>
        <v>35.880000000000003</v>
      </c>
      <c r="D629" t="str">
        <f>ReOrgnising!U632</f>
        <v/>
      </c>
      <c r="E629">
        <f>ReOrgnising!V632</f>
        <v>0.91</v>
      </c>
      <c r="F629">
        <f>ReOrgnising!W632</f>
        <v>21.92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13.96</v>
      </c>
    </row>
    <row r="630" spans="1:11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</row>
    <row r="631" spans="1:11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</row>
    <row r="632" spans="1:11">
      <c r="A632" t="str">
        <f>ReOrgnising!R635</f>
        <v>HawksBay201033M54EarlySow</v>
      </c>
      <c r="B632" s="4">
        <f>ReOrgnising!S635</f>
        <v>40533</v>
      </c>
      <c r="C632">
        <f>ReOrgnising!T635</f>
        <v>19.079999999999998</v>
      </c>
      <c r="D632" t="str">
        <f>ReOrgnising!U635</f>
        <v/>
      </c>
      <c r="E632">
        <f>ReOrgnising!V635</f>
        <v>2.5299999999999998</v>
      </c>
      <c r="F632">
        <f>ReOrgnising!W635</f>
        <v>11.16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7.92</v>
      </c>
    </row>
    <row r="633" spans="1:11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</row>
    <row r="634" spans="1:11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</row>
    <row r="635" spans="1:11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</row>
    <row r="636" spans="1:11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</row>
    <row r="637" spans="1:11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</row>
    <row r="638" spans="1:11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</row>
    <row r="639" spans="1:11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</row>
    <row r="640" spans="1:11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</row>
    <row r="641" spans="1:11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</row>
    <row r="642" spans="1:11">
      <c r="A642" t="str">
        <f>ReOrgnising!R645</f>
        <v>HawksBay201033M54EarlySow</v>
      </c>
      <c r="B642" s="4">
        <f>ReOrgnising!S645</f>
        <v>40610</v>
      </c>
      <c r="C642">
        <f>ReOrgnising!T645</f>
        <v>345.9</v>
      </c>
      <c r="D642" t="str">
        <f>ReOrgnising!U645</f>
        <v/>
      </c>
      <c r="E642">
        <f>ReOrgnising!V645</f>
        <v>6.85</v>
      </c>
      <c r="F642">
        <f>ReOrgnising!W645</f>
        <v>50.78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93.07</v>
      </c>
    </row>
    <row r="643" spans="1:11">
      <c r="A643" t="str">
        <f>ReOrgnising!R646</f>
        <v>HawksBay201033M54EarlySow</v>
      </c>
      <c r="B643" s="4">
        <f>ReOrgnising!S646</f>
        <v>40645</v>
      </c>
      <c r="C643">
        <f>ReOrgnising!T646</f>
        <v>341.37</v>
      </c>
      <c r="D643" t="str">
        <f>ReOrgnising!U646</f>
        <v/>
      </c>
      <c r="E643" t="str">
        <f>ReOrgnising!V646</f>
        <v/>
      </c>
      <c r="F643">
        <f>ReOrgnising!W646</f>
        <v>51.51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90.74</v>
      </c>
    </row>
    <row r="644" spans="1:11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</row>
    <row r="645" spans="1:11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</row>
    <row r="646" spans="1:11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</row>
    <row r="647" spans="1:11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</row>
    <row r="648" spans="1:11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</row>
    <row r="649" spans="1:11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</row>
    <row r="650" spans="1:11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</row>
    <row r="651" spans="1:11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</row>
    <row r="652" spans="1:11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</row>
    <row r="653" spans="1:11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</row>
    <row r="654" spans="1:11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</row>
    <row r="655" spans="1:11">
      <c r="A655" t="str">
        <f>ReOrgnising!R658</f>
        <v>HawksBay201033M54MidSow</v>
      </c>
      <c r="B655" s="4">
        <f>ReOrgnising!S658</f>
        <v>40525</v>
      </c>
      <c r="C655">
        <f>ReOrgnising!T658</f>
        <v>19.22</v>
      </c>
      <c r="D655" t="str">
        <f>ReOrgnising!U658</f>
        <v/>
      </c>
      <c r="E655">
        <f>ReOrgnising!V658</f>
        <v>0.46</v>
      </c>
      <c r="F655">
        <f>ReOrgnising!W658</f>
        <v>12.22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</v>
      </c>
    </row>
    <row r="656" spans="1:11">
      <c r="A656" t="str">
        <f>ReOrgnising!R659</f>
        <v>HawksBay201033M54MidSow</v>
      </c>
      <c r="B656" s="4">
        <f>ReOrgnising!S659</f>
        <v>40526</v>
      </c>
      <c r="C656">
        <f>ReOrgnising!T659</f>
        <v>19.66</v>
      </c>
      <c r="D656" t="str">
        <f>ReOrgnising!U659</f>
        <v/>
      </c>
      <c r="E656">
        <f>ReOrgnising!V659</f>
        <v>0.38</v>
      </c>
      <c r="F656">
        <f>ReOrgnising!W659</f>
        <v>10.41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9.25</v>
      </c>
    </row>
    <row r="657" spans="1:11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</row>
    <row r="658" spans="1:11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</row>
    <row r="659" spans="1:11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</row>
    <row r="660" spans="1:11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</row>
    <row r="661" spans="1:11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</row>
    <row r="662" spans="1:11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</row>
    <row r="663" spans="1:11">
      <c r="A663" t="str">
        <f>ReOrgnising!R666</f>
        <v>HawksBay201033M54MidSow</v>
      </c>
      <c r="B663" s="4">
        <f>ReOrgnising!S666</f>
        <v>40550</v>
      </c>
      <c r="C663">
        <f>ReOrgnising!T666</f>
        <v>34.17</v>
      </c>
      <c r="D663" t="str">
        <f>ReOrgnising!U666</f>
        <v/>
      </c>
      <c r="E663">
        <f>ReOrgnising!V666</f>
        <v>5.99</v>
      </c>
      <c r="F663">
        <f>ReOrgnising!W666</f>
        <v>16.87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17.3</v>
      </c>
    </row>
    <row r="664" spans="1:11">
      <c r="A664" t="str">
        <f>ReOrgnising!R667</f>
        <v>HawksBay201033M54MidSow</v>
      </c>
      <c r="B664" s="4">
        <f>ReOrgnising!S667</f>
        <v>40553</v>
      </c>
      <c r="C664">
        <f>ReOrgnising!T667</f>
        <v>33.159999999999997</v>
      </c>
      <c r="D664" t="str">
        <f>ReOrgnising!U667</f>
        <v/>
      </c>
      <c r="E664">
        <f>ReOrgnising!V667</f>
        <v>5.73</v>
      </c>
      <c r="F664">
        <f>ReOrgnising!W667</f>
        <v>18.100000000000001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15.06</v>
      </c>
    </row>
    <row r="665" spans="1:11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</row>
    <row r="666" spans="1:11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</row>
    <row r="667" spans="1:11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</row>
    <row r="668" spans="1:11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</row>
    <row r="669" spans="1:11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</row>
    <row r="670" spans="1:11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</row>
    <row r="671" spans="1:11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</row>
    <row r="672" spans="1:11">
      <c r="A672" t="str">
        <f>ReOrgnising!R675</f>
        <v>HawksBay201033M54MidSow</v>
      </c>
      <c r="B672" s="4">
        <f>ReOrgnising!S675</f>
        <v>40617</v>
      </c>
      <c r="C672">
        <f>ReOrgnising!T675</f>
        <v>221.83</v>
      </c>
      <c r="D672" t="str">
        <f>ReOrgnising!U675</f>
        <v/>
      </c>
      <c r="E672">
        <f>ReOrgnising!V675</f>
        <v>8.16</v>
      </c>
      <c r="F672">
        <f>ReOrgnising!W675</f>
        <v>78.209999999999994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106.74</v>
      </c>
    </row>
    <row r="673" spans="1:11">
      <c r="A673" t="str">
        <f>ReOrgnising!R676</f>
        <v>HawksBay201033M54MidSow</v>
      </c>
      <c r="B673" s="4">
        <f>ReOrgnising!S676</f>
        <v>40669</v>
      </c>
      <c r="C673">
        <f>ReOrgnising!T676</f>
        <v>305.39</v>
      </c>
      <c r="D673" t="str">
        <f>ReOrgnising!U676</f>
        <v/>
      </c>
      <c r="E673" t="str">
        <f>ReOrgnising!V676</f>
        <v/>
      </c>
      <c r="F673">
        <f>ReOrgnising!W676</f>
        <v>54.57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68.709999999999994</v>
      </c>
    </row>
    <row r="674" spans="1:11">
      <c r="A674" t="str">
        <f>ReOrgnising!R677</f>
        <v>HawksBay201033M54LateSow</v>
      </c>
      <c r="B674" s="4">
        <f>ReOrgnising!S677</f>
        <v>40189</v>
      </c>
      <c r="C674">
        <f>ReOrgnising!T677</f>
        <v>95.56</v>
      </c>
      <c r="D674" t="str">
        <f>ReOrgnising!U677</f>
        <v/>
      </c>
      <c r="E674" t="str">
        <f>ReOrgnising!V677</f>
        <v/>
      </c>
      <c r="F674">
        <f>ReOrgnising!W677</f>
        <v>84.35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11.21</v>
      </c>
    </row>
    <row r="675" spans="1:11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</row>
    <row r="676" spans="1:11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</row>
    <row r="677" spans="1:11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</row>
    <row r="678" spans="1:11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</row>
    <row r="679" spans="1:11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</row>
    <row r="680" spans="1:11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</row>
    <row r="681" spans="1:11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</row>
    <row r="682" spans="1:11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</row>
    <row r="683" spans="1:11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</row>
    <row r="684" spans="1:11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</row>
    <row r="685" spans="1:11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</row>
    <row r="686" spans="1:11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</row>
    <row r="687" spans="1:11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</row>
    <row r="688" spans="1:11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</row>
    <row r="689" spans="1:11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</row>
    <row r="690" spans="1:11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</row>
    <row r="691" spans="1:11">
      <c r="A691" t="str">
        <f>ReOrgnising!R694</f>
        <v>HawksBay201033M54LateSow</v>
      </c>
      <c r="B691" s="4">
        <f>ReOrgnising!S694</f>
        <v>40576</v>
      </c>
      <c r="C691">
        <f>ReOrgnising!T694</f>
        <v>36.450000000000003</v>
      </c>
      <c r="D691" t="str">
        <f>ReOrgnising!U694</f>
        <v/>
      </c>
      <c r="E691">
        <f>ReOrgnising!V694</f>
        <v>7.49</v>
      </c>
      <c r="F691">
        <f>ReOrgnising!W694</f>
        <v>25.32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11.13</v>
      </c>
    </row>
    <row r="692" spans="1:11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</row>
    <row r="693" spans="1:11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</row>
    <row r="694" spans="1:11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</row>
    <row r="695" spans="1:11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</row>
    <row r="696" spans="1:11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</row>
    <row r="697" spans="1:11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</row>
    <row r="698" spans="1:11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</row>
    <row r="699" spans="1:11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</row>
    <row r="700" spans="1:11">
      <c r="A700" t="str">
        <f>ReOrgnising!R703</f>
        <v>HawksBay201033M54LateSow</v>
      </c>
      <c r="B700" s="4">
        <f>ReOrgnising!S703</f>
        <v>40648</v>
      </c>
      <c r="C700">
        <f>ReOrgnising!T703</f>
        <v>330.1</v>
      </c>
      <c r="D700" t="str">
        <f>ReOrgnising!U703</f>
        <v/>
      </c>
      <c r="E700">
        <f>ReOrgnising!V703</f>
        <v>7.74</v>
      </c>
      <c r="F700">
        <f>ReOrgnising!W703</f>
        <v>51.82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98.68</v>
      </c>
    </row>
    <row r="701" spans="1:11">
      <c r="A701" t="str">
        <f>ReOrgnising!R704</f>
        <v>HawksBay201033M54LateSow</v>
      </c>
      <c r="B701" s="4">
        <f>ReOrgnising!S704</f>
        <v>40683</v>
      </c>
      <c r="C701">
        <f>ReOrgnising!T704</f>
        <v>269.99</v>
      </c>
      <c r="D701" t="str">
        <f>ReOrgnising!U704</f>
        <v/>
      </c>
      <c r="E701" t="str">
        <f>ReOrgnising!V704</f>
        <v/>
      </c>
      <c r="F701">
        <f>ReOrgnising!W704</f>
        <v>48.05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68.849999999999994</v>
      </c>
    </row>
    <row r="702" spans="1:11">
      <c r="A702" t="str">
        <f>ReOrgnising!R705</f>
        <v>Lincoln1990IrrigationFull</v>
      </c>
      <c r="B702" s="4">
        <f>ReOrgnising!S705</f>
        <v>33227</v>
      </c>
      <c r="C702">
        <f>ReOrgnising!T705</f>
        <v>4.12</v>
      </c>
      <c r="D702" t="str">
        <f>ReOrgnising!U705</f>
        <v/>
      </c>
      <c r="E702">
        <f>ReOrgnising!V705</f>
        <v>0.97</v>
      </c>
      <c r="F702">
        <f>ReOrgnising!W705</f>
        <v>2.2000000000000002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1.92</v>
      </c>
    </row>
    <row r="703" spans="1:11">
      <c r="A703" t="str">
        <f>ReOrgnising!R706</f>
        <v>Lincoln1990IrrigationFull</v>
      </c>
      <c r="B703" s="4">
        <f>ReOrgnising!S706</f>
        <v>33259</v>
      </c>
      <c r="C703">
        <f>ReOrgnising!T706</f>
        <v>30.94</v>
      </c>
      <c r="D703" t="str">
        <f>ReOrgnising!U706</f>
        <v/>
      </c>
      <c r="E703">
        <f>ReOrgnising!V706</f>
        <v>3.4</v>
      </c>
      <c r="F703">
        <f>ReOrgnising!W706</f>
        <v>14.67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16.27</v>
      </c>
    </row>
    <row r="704" spans="1:11">
      <c r="A704" t="str">
        <f>ReOrgnising!R707</f>
        <v>Lincoln1990IrrigationFull</v>
      </c>
      <c r="B704" s="4">
        <f>ReOrgnising!S707</f>
        <v>33301</v>
      </c>
      <c r="C704">
        <f>ReOrgnising!T707</f>
        <v>134.63</v>
      </c>
      <c r="D704" t="str">
        <f>ReOrgnising!U707</f>
        <v/>
      </c>
      <c r="E704">
        <f>ReOrgnising!V707</f>
        <v>4.93</v>
      </c>
      <c r="F704">
        <f>ReOrgnising!W707</f>
        <v>23.87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81.31</v>
      </c>
    </row>
    <row r="705" spans="1:11">
      <c r="A705" t="str">
        <f>ReOrgnising!R708</f>
        <v>Lincoln1990IrrigationFull</v>
      </c>
      <c r="B705" s="4">
        <f>ReOrgnising!S708</f>
        <v>33315</v>
      </c>
      <c r="C705">
        <f>ReOrgnising!T708</f>
        <v>168.89</v>
      </c>
      <c r="D705" t="str">
        <f>ReOrgnising!U708</f>
        <v/>
      </c>
      <c r="E705">
        <f>ReOrgnising!V708</f>
        <v>4.67</v>
      </c>
      <c r="F705">
        <f>ReOrgnising!W708</f>
        <v>24.32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80.069999999999993</v>
      </c>
    </row>
    <row r="706" spans="1:11">
      <c r="A706" t="str">
        <f>ReOrgnising!R709</f>
        <v>Lincoln1990IrrigationFull</v>
      </c>
      <c r="B706" s="4">
        <f>ReOrgnising!S709</f>
        <v>33330</v>
      </c>
      <c r="C706">
        <f>ReOrgnising!T709</f>
        <v>192.09</v>
      </c>
      <c r="D706" t="str">
        <f>ReOrgnising!U709</f>
        <v/>
      </c>
      <c r="E706">
        <f>ReOrgnising!V709</f>
        <v>4.6100000000000003</v>
      </c>
      <c r="F706">
        <f>ReOrgnising!W709</f>
        <v>25.75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70.150000000000006</v>
      </c>
    </row>
    <row r="707" spans="1:11">
      <c r="A707" t="str">
        <f>ReOrgnising!R710</f>
        <v>Lincoln1990IrrigationFull</v>
      </c>
      <c r="B707" s="4">
        <f>ReOrgnising!S710</f>
        <v>33343</v>
      </c>
      <c r="C707">
        <f>ReOrgnising!T710</f>
        <v>199.56</v>
      </c>
      <c r="D707" t="str">
        <f>ReOrgnising!U710</f>
        <v/>
      </c>
      <c r="E707">
        <f>ReOrgnising!V710</f>
        <v>3.86</v>
      </c>
      <c r="F707">
        <f>ReOrgnising!W710</f>
        <v>23.42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65.95</v>
      </c>
    </row>
    <row r="708" spans="1:11">
      <c r="A708" t="str">
        <f>ReOrgnising!R711</f>
        <v>Lincoln1990IrrigationFull</v>
      </c>
      <c r="B708" s="4">
        <f>ReOrgnising!S711</f>
        <v>33359</v>
      </c>
      <c r="C708">
        <f>ReOrgnising!T711</f>
        <v>198.49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</row>
    <row r="709" spans="1:11">
      <c r="A709" t="str">
        <f>ReOrgnising!R712</f>
        <v>Lincoln1990Irrigation1W</v>
      </c>
      <c r="B709" s="4">
        <f>ReOrgnising!S712</f>
        <v>33227</v>
      </c>
      <c r="C709">
        <f>ReOrgnising!T712</f>
        <v>3.91</v>
      </c>
      <c r="D709" t="str">
        <f>ReOrgnising!U712</f>
        <v/>
      </c>
      <c r="E709">
        <f>ReOrgnising!V712</f>
        <v>0.77</v>
      </c>
      <c r="F709">
        <f>ReOrgnising!W712</f>
        <v>2.42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1.49</v>
      </c>
    </row>
    <row r="710" spans="1:11">
      <c r="A710" t="str">
        <f>ReOrgnising!R713</f>
        <v>Lincoln1990Irrigation1W</v>
      </c>
      <c r="B710" s="4">
        <f>ReOrgnising!S713</f>
        <v>33259</v>
      </c>
      <c r="C710">
        <f>ReOrgnising!T713</f>
        <v>18.690000000000001</v>
      </c>
      <c r="D710" t="str">
        <f>ReOrgnising!U713</f>
        <v/>
      </c>
      <c r="E710">
        <f>ReOrgnising!V713</f>
        <v>2.04</v>
      </c>
      <c r="F710">
        <f>ReOrgnising!W713</f>
        <v>8.8800000000000008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9.81</v>
      </c>
    </row>
    <row r="711" spans="1:11">
      <c r="A711" t="str">
        <f>ReOrgnising!R714</f>
        <v>Lincoln1990Irrigation1W</v>
      </c>
      <c r="B711" s="4">
        <f>ReOrgnising!S714</f>
        <v>33301</v>
      </c>
      <c r="C711">
        <f>ReOrgnising!T714</f>
        <v>114.59</v>
      </c>
      <c r="D711" t="str">
        <f>ReOrgnising!U714</f>
        <v/>
      </c>
      <c r="E711">
        <f>ReOrgnising!V714</f>
        <v>3.59</v>
      </c>
      <c r="F711">
        <f>ReOrgnising!W714</f>
        <v>17.37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65.5</v>
      </c>
    </row>
    <row r="712" spans="1:11">
      <c r="A712" t="str">
        <f>ReOrgnising!R715</f>
        <v>Lincoln1990Irrigation1W</v>
      </c>
      <c r="B712" s="4">
        <f>ReOrgnising!S715</f>
        <v>33315</v>
      </c>
      <c r="C712">
        <f>ReOrgnising!T715</f>
        <v>147.88999999999999</v>
      </c>
      <c r="D712" t="str">
        <f>ReOrgnising!U715</f>
        <v/>
      </c>
      <c r="E712">
        <f>ReOrgnising!V715</f>
        <v>3.44</v>
      </c>
      <c r="F712">
        <f>ReOrgnising!W715</f>
        <v>17.41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56.12</v>
      </c>
    </row>
    <row r="713" spans="1:11">
      <c r="A713" t="str">
        <f>ReOrgnising!R716</f>
        <v>Lincoln1990Irrigation1W</v>
      </c>
      <c r="B713" s="4">
        <f>ReOrgnising!S716</f>
        <v>33330</v>
      </c>
      <c r="C713">
        <f>ReOrgnising!T716</f>
        <v>170.44</v>
      </c>
      <c r="D713" t="str">
        <f>ReOrgnising!U716</f>
        <v/>
      </c>
      <c r="E713">
        <f>ReOrgnising!V716</f>
        <v>3.89</v>
      </c>
      <c r="F713">
        <f>ReOrgnising!W716</f>
        <v>19.86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54.32</v>
      </c>
    </row>
    <row r="714" spans="1:11">
      <c r="A714" t="str">
        <f>ReOrgnising!R717</f>
        <v>Lincoln1990Irrigation1W</v>
      </c>
      <c r="B714" s="4">
        <f>ReOrgnising!S717</f>
        <v>33343</v>
      </c>
      <c r="C714">
        <f>ReOrgnising!T717</f>
        <v>185.69</v>
      </c>
      <c r="D714" t="str">
        <f>ReOrgnising!U717</f>
        <v/>
      </c>
      <c r="E714">
        <f>ReOrgnising!V717</f>
        <v>3.49</v>
      </c>
      <c r="F714">
        <f>ReOrgnising!W717</f>
        <v>18.899999999999999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54.07</v>
      </c>
    </row>
    <row r="715" spans="1:11">
      <c r="A715" t="str">
        <f>ReOrgnising!R718</f>
        <v>Lincoln1990Irrigation1W</v>
      </c>
      <c r="B715" s="4">
        <f>ReOrgnising!S718</f>
        <v>33359</v>
      </c>
      <c r="C715">
        <f>ReOrgnising!T718</f>
        <v>175.21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</row>
    <row r="716" spans="1:11">
      <c r="A716" t="str">
        <f>ReOrgnising!R719</f>
        <v>Lincoln1990Irrigation2W</v>
      </c>
      <c r="B716" s="4">
        <f>ReOrgnising!S719</f>
        <v>33227</v>
      </c>
      <c r="C716">
        <f>ReOrgnising!T719</f>
        <v>4.04</v>
      </c>
      <c r="D716" t="str">
        <f>ReOrgnising!U719</f>
        <v/>
      </c>
      <c r="E716">
        <f>ReOrgnising!V719</f>
        <v>1</v>
      </c>
      <c r="F716">
        <f>ReOrgnising!W719</f>
        <v>2.37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1.68</v>
      </c>
    </row>
    <row r="717" spans="1:11">
      <c r="A717" t="str">
        <f>ReOrgnising!R720</f>
        <v>Lincoln1990Irrigation2W</v>
      </c>
      <c r="B717" s="4">
        <f>ReOrgnising!S720</f>
        <v>33259</v>
      </c>
      <c r="C717">
        <f>ReOrgnising!T720</f>
        <v>14.31</v>
      </c>
      <c r="D717" t="str">
        <f>ReOrgnising!U720</f>
        <v/>
      </c>
      <c r="E717">
        <f>ReOrgnising!V720</f>
        <v>1.98</v>
      </c>
      <c r="F717">
        <f>ReOrgnising!W720</f>
        <v>8.64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5.67</v>
      </c>
    </row>
    <row r="718" spans="1:11">
      <c r="A718" t="str">
        <f>ReOrgnising!R721</f>
        <v>Lincoln1990Irrigation2W</v>
      </c>
      <c r="B718" s="4">
        <f>ReOrgnising!S721</f>
        <v>33301</v>
      </c>
      <c r="C718">
        <f>ReOrgnising!T721</f>
        <v>86.64</v>
      </c>
      <c r="D718" t="str">
        <f>ReOrgnising!U721</f>
        <v/>
      </c>
      <c r="E718">
        <f>ReOrgnising!V721</f>
        <v>3.28</v>
      </c>
      <c r="F718">
        <f>ReOrgnising!W721</f>
        <v>12.22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46.43</v>
      </c>
    </row>
    <row r="719" spans="1:11">
      <c r="A719" t="str">
        <f>ReOrgnising!R722</f>
        <v>Lincoln1990Irrigation2W</v>
      </c>
      <c r="B719" s="4">
        <f>ReOrgnising!S722</f>
        <v>33315</v>
      </c>
      <c r="C719">
        <f>ReOrgnising!T722</f>
        <v>132.78</v>
      </c>
      <c r="D719" t="str">
        <f>ReOrgnising!U722</f>
        <v/>
      </c>
      <c r="E719">
        <f>ReOrgnising!V722</f>
        <v>3.05</v>
      </c>
      <c r="F719">
        <f>ReOrgnising!W722</f>
        <v>14.6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55.49</v>
      </c>
    </row>
    <row r="720" spans="1:11">
      <c r="A720" t="str">
        <f>ReOrgnising!R723</f>
        <v>Lincoln1990Irrigation2W</v>
      </c>
      <c r="B720" s="4">
        <f>ReOrgnising!S723</f>
        <v>33330</v>
      </c>
      <c r="C720">
        <f>ReOrgnising!T723</f>
        <v>115.61</v>
      </c>
      <c r="D720" t="str">
        <f>ReOrgnising!U723</f>
        <v/>
      </c>
      <c r="E720">
        <f>ReOrgnising!V723</f>
        <v>2.95</v>
      </c>
      <c r="F720">
        <f>ReOrgnising!W723</f>
        <v>13.37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35.159999999999997</v>
      </c>
    </row>
    <row r="721" spans="1:11">
      <c r="A721" t="str">
        <f>ReOrgnising!R724</f>
        <v>Lincoln1990Irrigation2W</v>
      </c>
      <c r="B721" s="4">
        <f>ReOrgnising!S724</f>
        <v>33343</v>
      </c>
      <c r="C721">
        <f>ReOrgnising!T724</f>
        <v>144.71</v>
      </c>
      <c r="D721" t="str">
        <f>ReOrgnising!U724</f>
        <v/>
      </c>
      <c r="E721">
        <f>ReOrgnising!V724</f>
        <v>2.77</v>
      </c>
      <c r="F721">
        <f>ReOrgnising!W724</f>
        <v>12.42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38.729999999999997</v>
      </c>
    </row>
    <row r="722" spans="1:11">
      <c r="A722" t="str">
        <f>ReOrgnising!R725</f>
        <v>Lincoln1990Irrigation2W</v>
      </c>
      <c r="B722" s="4">
        <f>ReOrgnising!S725</f>
        <v>33359</v>
      </c>
      <c r="C722">
        <f>ReOrgnising!T725</f>
        <v>155.97999999999999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</row>
    <row r="723" spans="1:11">
      <c r="A723" t="str">
        <f>ReOrgnising!R726</f>
        <v>Lincoln1990Irrigation3W</v>
      </c>
      <c r="B723" s="4">
        <f>ReOrgnising!S726</f>
        <v>33227</v>
      </c>
      <c r="C723">
        <f>ReOrgnising!T726</f>
        <v>3.94</v>
      </c>
      <c r="D723" t="str">
        <f>ReOrgnising!U726</f>
        <v/>
      </c>
      <c r="E723">
        <f>ReOrgnising!V726</f>
        <v>0.75</v>
      </c>
      <c r="F723">
        <f>ReOrgnising!W726</f>
        <v>2.4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1.54</v>
      </c>
    </row>
    <row r="724" spans="1:11">
      <c r="A724" t="str">
        <f>ReOrgnising!R727</f>
        <v>Lincoln1990Irrigation3W</v>
      </c>
      <c r="B724" s="4">
        <f>ReOrgnising!S727</f>
        <v>33259</v>
      </c>
      <c r="C724">
        <f>ReOrgnising!T727</f>
        <v>14.19</v>
      </c>
      <c r="D724" t="str">
        <f>ReOrgnising!U727</f>
        <v/>
      </c>
      <c r="E724">
        <f>ReOrgnising!V727</f>
        <v>1.54</v>
      </c>
      <c r="F724">
        <f>ReOrgnising!W727</f>
        <v>6.46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7.73</v>
      </c>
    </row>
    <row r="725" spans="1:11">
      <c r="A725" t="str">
        <f>ReOrgnising!R728</f>
        <v>Lincoln1990Irrigation3W</v>
      </c>
      <c r="B725" s="4">
        <f>ReOrgnising!S728</f>
        <v>33301</v>
      </c>
      <c r="C725">
        <f>ReOrgnising!T728</f>
        <v>101.24</v>
      </c>
      <c r="D725" t="str">
        <f>ReOrgnising!U728</f>
        <v/>
      </c>
      <c r="E725">
        <f>ReOrgnising!V728</f>
        <v>3.31</v>
      </c>
      <c r="F725">
        <f>ReOrgnising!W728</f>
        <v>16.34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56.79</v>
      </c>
    </row>
    <row r="726" spans="1:11">
      <c r="A726" t="str">
        <f>ReOrgnising!R729</f>
        <v>Lincoln1990Irrigation3W</v>
      </c>
      <c r="B726" s="4">
        <f>ReOrgnising!S729</f>
        <v>33315</v>
      </c>
      <c r="C726">
        <f>ReOrgnising!T729</f>
        <v>96.98</v>
      </c>
      <c r="D726" t="str">
        <f>ReOrgnising!U729</f>
        <v/>
      </c>
      <c r="E726">
        <f>ReOrgnising!V729</f>
        <v>2.77</v>
      </c>
      <c r="F726">
        <f>ReOrgnising!W729</f>
        <v>13.51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42.34</v>
      </c>
    </row>
    <row r="727" spans="1:11">
      <c r="A727" t="str">
        <f>ReOrgnising!R730</f>
        <v>Lincoln1990Irrigation3W</v>
      </c>
      <c r="B727" s="4">
        <f>ReOrgnising!S730</f>
        <v>33330</v>
      </c>
      <c r="C727">
        <f>ReOrgnising!T730</f>
        <v>134.63</v>
      </c>
      <c r="D727" t="str">
        <f>ReOrgnising!U730</f>
        <v/>
      </c>
      <c r="E727">
        <f>ReOrgnising!V730</f>
        <v>2.9</v>
      </c>
      <c r="F727">
        <f>ReOrgnising!W730</f>
        <v>15.65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37.6</v>
      </c>
    </row>
    <row r="728" spans="1:11">
      <c r="A728" t="str">
        <f>ReOrgnising!R731</f>
        <v>Lincoln1990Irrigation3W</v>
      </c>
      <c r="B728" s="4">
        <f>ReOrgnising!S731</f>
        <v>33343</v>
      </c>
      <c r="C728">
        <f>ReOrgnising!T731</f>
        <v>152.29</v>
      </c>
      <c r="D728" t="str">
        <f>ReOrgnising!U731</f>
        <v/>
      </c>
      <c r="E728">
        <f>ReOrgnising!V731</f>
        <v>2.76</v>
      </c>
      <c r="F728">
        <f>ReOrgnising!W731</f>
        <v>16.079999999999998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42.12</v>
      </c>
    </row>
    <row r="729" spans="1:11">
      <c r="A729" t="str">
        <f>ReOrgnising!R732</f>
        <v>Lincoln1990Irrigation3W</v>
      </c>
      <c r="B729" s="4">
        <f>ReOrgnising!S732</f>
        <v>33359</v>
      </c>
      <c r="C729">
        <f>ReOrgnising!T732</f>
        <v>152.38999999999999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</row>
    <row r="730" spans="1:11">
      <c r="A730" t="str">
        <f>ReOrgnising!R733</f>
        <v>Lincoln1990Irrigation4W</v>
      </c>
      <c r="B730" s="4">
        <f>ReOrgnising!S733</f>
        <v>33227</v>
      </c>
      <c r="C730">
        <f>ReOrgnising!T733</f>
        <v>3.07</v>
      </c>
      <c r="D730" t="str">
        <f>ReOrgnising!U733</f>
        <v/>
      </c>
      <c r="E730">
        <f>ReOrgnising!V733</f>
        <v>0.67</v>
      </c>
      <c r="F730">
        <f>ReOrgnising!W733</f>
        <v>1.94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1.1200000000000001</v>
      </c>
    </row>
    <row r="731" spans="1:11">
      <c r="A731" t="str">
        <f>ReOrgnising!R734</f>
        <v>Lincoln1990Irrigation4W</v>
      </c>
      <c r="B731" s="4">
        <f>ReOrgnising!S734</f>
        <v>33259</v>
      </c>
      <c r="C731">
        <f>ReOrgnising!T734</f>
        <v>22.85</v>
      </c>
      <c r="D731" t="str">
        <f>ReOrgnising!U734</f>
        <v/>
      </c>
      <c r="E731">
        <f>ReOrgnising!V734</f>
        <v>2.79</v>
      </c>
      <c r="F731">
        <f>ReOrgnising!W734</f>
        <v>10.96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11.89</v>
      </c>
    </row>
    <row r="732" spans="1:11">
      <c r="A732" t="str">
        <f>ReOrgnising!R735</f>
        <v>Lincoln1990Irrigation4W</v>
      </c>
      <c r="B732" s="4">
        <f>ReOrgnising!S735</f>
        <v>33301</v>
      </c>
      <c r="C732">
        <f>ReOrgnising!T735</f>
        <v>104.69</v>
      </c>
      <c r="D732" t="str">
        <f>ReOrgnising!U735</f>
        <v/>
      </c>
      <c r="E732">
        <f>ReOrgnising!V735</f>
        <v>5.75</v>
      </c>
      <c r="F732">
        <f>ReOrgnising!W735</f>
        <v>20.16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62.5</v>
      </c>
    </row>
    <row r="733" spans="1:11">
      <c r="A733" t="str">
        <f>ReOrgnising!R736</f>
        <v>Lincoln1990Irrigation4W</v>
      </c>
      <c r="B733" s="4">
        <f>ReOrgnising!S736</f>
        <v>33315</v>
      </c>
      <c r="C733">
        <f>ReOrgnising!T736</f>
        <v>157.6</v>
      </c>
      <c r="D733" t="str">
        <f>ReOrgnising!U736</f>
        <v/>
      </c>
      <c r="E733">
        <f>ReOrgnising!V736</f>
        <v>4.18</v>
      </c>
      <c r="F733">
        <f>ReOrgnising!W736</f>
        <v>21.9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72.06</v>
      </c>
    </row>
    <row r="734" spans="1:11">
      <c r="A734" t="str">
        <f>ReOrgnising!R737</f>
        <v>Lincoln1990Irrigation4W</v>
      </c>
      <c r="B734" s="4">
        <f>ReOrgnising!S737</f>
        <v>33330</v>
      </c>
      <c r="C734">
        <f>ReOrgnising!T737</f>
        <v>178.98</v>
      </c>
      <c r="D734" t="str">
        <f>ReOrgnising!U737</f>
        <v/>
      </c>
      <c r="E734">
        <f>ReOrgnising!V737</f>
        <v>3.72</v>
      </c>
      <c r="F734">
        <f>ReOrgnising!W737</f>
        <v>19.39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53.57</v>
      </c>
    </row>
    <row r="735" spans="1:11">
      <c r="A735" t="str">
        <f>ReOrgnising!R738</f>
        <v>Lincoln1990Irrigation4W</v>
      </c>
      <c r="B735" s="4">
        <f>ReOrgnising!S738</f>
        <v>33343</v>
      </c>
      <c r="C735">
        <f>ReOrgnising!T738</f>
        <v>215.02</v>
      </c>
      <c r="D735" t="str">
        <f>ReOrgnising!U738</f>
        <v/>
      </c>
      <c r="E735">
        <f>ReOrgnising!V738</f>
        <v>4.08</v>
      </c>
      <c r="F735">
        <f>ReOrgnising!W738</f>
        <v>23.84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67.67</v>
      </c>
    </row>
    <row r="736" spans="1:11">
      <c r="A736" t="str">
        <f>ReOrgnising!R739</f>
        <v>Lincoln1990Irrigation4W</v>
      </c>
      <c r="B736" s="4">
        <f>ReOrgnising!S739</f>
        <v>33359</v>
      </c>
      <c r="C736">
        <f>ReOrgnising!T739</f>
        <v>201.03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</row>
    <row r="737" spans="1:11">
      <c r="A737" t="str">
        <f>ReOrgnising!R740</f>
        <v>Lincoln1990Irrigation5W</v>
      </c>
      <c r="B737" s="4">
        <f>ReOrgnising!S740</f>
        <v>33227</v>
      </c>
      <c r="C737">
        <f>ReOrgnising!T740</f>
        <v>4.28</v>
      </c>
      <c r="D737" t="str">
        <f>ReOrgnising!U740</f>
        <v/>
      </c>
      <c r="E737">
        <f>ReOrgnising!V740</f>
        <v>0.84</v>
      </c>
      <c r="F737">
        <f>ReOrgnising!W740</f>
        <v>2.64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1.64</v>
      </c>
    </row>
    <row r="738" spans="1:11">
      <c r="A738" t="str">
        <f>ReOrgnising!R741</f>
        <v>Lincoln1990Irrigation5W</v>
      </c>
      <c r="B738" s="4">
        <f>ReOrgnising!S741</f>
        <v>33259</v>
      </c>
      <c r="C738">
        <f>ReOrgnising!T741</f>
        <v>26.18</v>
      </c>
      <c r="D738" t="str">
        <f>ReOrgnising!U741</f>
        <v/>
      </c>
      <c r="E738">
        <f>ReOrgnising!V741</f>
        <v>2.83</v>
      </c>
      <c r="F738">
        <f>ReOrgnising!W741</f>
        <v>11.87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14.31</v>
      </c>
    </row>
    <row r="739" spans="1:11">
      <c r="A739" t="str">
        <f>ReOrgnising!R742</f>
        <v>Lincoln1990Irrigation5W</v>
      </c>
      <c r="B739" s="4">
        <f>ReOrgnising!S742</f>
        <v>33301</v>
      </c>
      <c r="C739">
        <f>ReOrgnising!T742</f>
        <v>127.99</v>
      </c>
      <c r="D739" t="str">
        <f>ReOrgnising!U742</f>
        <v/>
      </c>
      <c r="E739">
        <f>ReOrgnising!V742</f>
        <v>4.8899999999999997</v>
      </c>
      <c r="F739">
        <f>ReOrgnising!W742</f>
        <v>22.51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83.47</v>
      </c>
    </row>
    <row r="740" spans="1:11">
      <c r="A740" t="str">
        <f>ReOrgnising!R743</f>
        <v>Lincoln1990Irrigation5W</v>
      </c>
      <c r="B740" s="4">
        <f>ReOrgnising!S743</f>
        <v>33315</v>
      </c>
      <c r="C740">
        <f>ReOrgnising!T743</f>
        <v>159.41</v>
      </c>
      <c r="D740" t="str">
        <f>ReOrgnising!U743</f>
        <v/>
      </c>
      <c r="E740">
        <f>ReOrgnising!V743</f>
        <v>4.5199999999999996</v>
      </c>
      <c r="F740">
        <f>ReOrgnising!W743</f>
        <v>21.79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88.4</v>
      </c>
    </row>
    <row r="741" spans="1:11">
      <c r="A741" t="str">
        <f>ReOrgnising!R744</f>
        <v>Lincoln1990Irrigation5W</v>
      </c>
      <c r="B741" s="4">
        <f>ReOrgnising!S744</f>
        <v>33330</v>
      </c>
      <c r="C741">
        <f>ReOrgnising!T744</f>
        <v>161.32</v>
      </c>
      <c r="D741" t="str">
        <f>ReOrgnising!U744</f>
        <v/>
      </c>
      <c r="E741">
        <f>ReOrgnising!V744</f>
        <v>3.86</v>
      </c>
      <c r="F741">
        <f>ReOrgnising!W744</f>
        <v>22.19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64.86</v>
      </c>
    </row>
    <row r="742" spans="1:11">
      <c r="A742" t="str">
        <f>ReOrgnising!R745</f>
        <v>Lincoln1990Irrigation5W</v>
      </c>
      <c r="B742" s="4">
        <f>ReOrgnising!S745</f>
        <v>33343</v>
      </c>
      <c r="C742">
        <f>ReOrgnising!T745</f>
        <v>183.18</v>
      </c>
      <c r="D742" t="str">
        <f>ReOrgnising!U745</f>
        <v/>
      </c>
      <c r="E742">
        <f>ReOrgnising!V745</f>
        <v>4.01</v>
      </c>
      <c r="F742">
        <f>ReOrgnising!W745</f>
        <v>22.09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63.72</v>
      </c>
    </row>
    <row r="743" spans="1:11">
      <c r="A743" t="str">
        <f>ReOrgnising!R746</f>
        <v>Lincoln1990Irrigation5W</v>
      </c>
      <c r="B743" s="4">
        <f>ReOrgnising!S746</f>
        <v>33359</v>
      </c>
      <c r="C743">
        <f>ReOrgnising!T746</f>
        <v>190.65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</row>
    <row r="744" spans="1:11">
      <c r="A744" t="str">
        <f>ReOrgnising!R747</f>
        <v>Lincoln1990Irrigation6W</v>
      </c>
      <c r="B744" s="4">
        <f>ReOrgnising!S747</f>
        <v>33227</v>
      </c>
      <c r="C744">
        <f>ReOrgnising!T747</f>
        <v>3.91</v>
      </c>
      <c r="D744" t="str">
        <f>ReOrgnising!U747</f>
        <v/>
      </c>
      <c r="E744">
        <f>ReOrgnising!V747</f>
        <v>0.82</v>
      </c>
      <c r="F744">
        <f>ReOrgnising!W747</f>
        <v>2.4700000000000002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1.45</v>
      </c>
    </row>
    <row r="745" spans="1:11">
      <c r="A745" t="str">
        <f>ReOrgnising!R748</f>
        <v>Lincoln1990Irrigation6W</v>
      </c>
      <c r="B745" s="4">
        <f>ReOrgnising!S748</f>
        <v>33259</v>
      </c>
      <c r="C745">
        <f>ReOrgnising!T748</f>
        <v>22.3</v>
      </c>
      <c r="D745" t="str">
        <f>ReOrgnising!U748</f>
        <v/>
      </c>
      <c r="E745">
        <f>ReOrgnising!V748</f>
        <v>2.2799999999999998</v>
      </c>
      <c r="F745">
        <f>ReOrgnising!W748</f>
        <v>9.58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12.73</v>
      </c>
    </row>
    <row r="746" spans="1:11">
      <c r="A746" t="str">
        <f>ReOrgnising!R749</f>
        <v>Lincoln1990Irrigation6W</v>
      </c>
      <c r="B746" s="4">
        <f>ReOrgnising!S749</f>
        <v>33301</v>
      </c>
      <c r="C746">
        <f>ReOrgnising!T749</f>
        <v>116.89</v>
      </c>
      <c r="D746" t="str">
        <f>ReOrgnising!U749</f>
        <v/>
      </c>
      <c r="E746">
        <f>ReOrgnising!V749</f>
        <v>4.28</v>
      </c>
      <c r="F746">
        <f>ReOrgnising!W749</f>
        <v>19.95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73.239999999999995</v>
      </c>
    </row>
    <row r="747" spans="1:11">
      <c r="A747" t="str">
        <f>ReOrgnising!R750</f>
        <v>Lincoln1990Irrigation6W</v>
      </c>
      <c r="B747" s="4">
        <f>ReOrgnising!S750</f>
        <v>33315</v>
      </c>
      <c r="C747">
        <f>ReOrgnising!T750</f>
        <v>152.76</v>
      </c>
      <c r="D747" t="str">
        <f>ReOrgnising!U750</f>
        <v/>
      </c>
      <c r="E747">
        <f>ReOrgnising!V750</f>
        <v>4.74</v>
      </c>
      <c r="F747">
        <f>ReOrgnising!W750</f>
        <v>25.53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75.61</v>
      </c>
    </row>
    <row r="748" spans="1:11">
      <c r="A748" t="str">
        <f>ReOrgnising!R751</f>
        <v>Lincoln1990Irrigation6W</v>
      </c>
      <c r="B748" s="4">
        <f>ReOrgnising!S751</f>
        <v>33330</v>
      </c>
      <c r="C748">
        <f>ReOrgnising!T751</f>
        <v>176.4</v>
      </c>
      <c r="D748" t="str">
        <f>ReOrgnising!U751</f>
        <v/>
      </c>
      <c r="E748">
        <f>ReOrgnising!V751</f>
        <v>3.74</v>
      </c>
      <c r="F748">
        <f>ReOrgnising!W751</f>
        <v>20.309999999999999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65.37</v>
      </c>
    </row>
    <row r="749" spans="1:11">
      <c r="A749" t="str">
        <f>ReOrgnising!R752</f>
        <v>Lincoln1990Irrigation6W</v>
      </c>
      <c r="B749" s="4">
        <f>ReOrgnising!S752</f>
        <v>33343</v>
      </c>
      <c r="C749">
        <f>ReOrgnising!T752</f>
        <v>186.56</v>
      </c>
      <c r="D749" t="str">
        <f>ReOrgnising!U752</f>
        <v/>
      </c>
      <c r="E749">
        <f>ReOrgnising!V752</f>
        <v>3.27</v>
      </c>
      <c r="F749">
        <f>ReOrgnising!W752</f>
        <v>16.96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58.23</v>
      </c>
    </row>
    <row r="750" spans="1:11">
      <c r="A750" t="str">
        <f>ReOrgnising!R753</f>
        <v>Lincoln1990Irrigation6W</v>
      </c>
      <c r="B750" s="4">
        <f>ReOrgnising!S753</f>
        <v>33359</v>
      </c>
      <c r="C750">
        <f>ReOrgnising!T753</f>
        <v>168.91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</row>
    <row r="751" spans="1:11">
      <c r="A751" t="str">
        <f>ReOrgnising!R754</f>
        <v>Lincoln1990Irrigation7W</v>
      </c>
      <c r="B751" s="4">
        <f>ReOrgnising!S754</f>
        <v>33227</v>
      </c>
      <c r="C751">
        <f>ReOrgnising!T754</f>
        <v>4.0999999999999996</v>
      </c>
      <c r="D751" t="str">
        <f>ReOrgnising!U754</f>
        <v/>
      </c>
      <c r="E751">
        <f>ReOrgnising!V754</f>
        <v>0.85</v>
      </c>
      <c r="F751">
        <f>ReOrgnising!W754</f>
        <v>2.4900000000000002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1.6</v>
      </c>
    </row>
    <row r="752" spans="1:11">
      <c r="A752" t="str">
        <f>ReOrgnising!R755</f>
        <v>Lincoln1990Irrigation7W</v>
      </c>
      <c r="B752" s="4">
        <f>ReOrgnising!S755</f>
        <v>33259</v>
      </c>
      <c r="C752">
        <f>ReOrgnising!T755</f>
        <v>25.79</v>
      </c>
      <c r="D752" t="str">
        <f>ReOrgnising!U755</f>
        <v/>
      </c>
      <c r="E752">
        <f>ReOrgnising!V755</f>
        <v>2.87</v>
      </c>
      <c r="F752">
        <f>ReOrgnising!W755</f>
        <v>11.94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13.85</v>
      </c>
    </row>
    <row r="753" spans="1:11">
      <c r="A753" t="str">
        <f>ReOrgnising!R756</f>
        <v>Lincoln1990Irrigation7W</v>
      </c>
      <c r="B753" s="4">
        <f>ReOrgnising!S756</f>
        <v>33301</v>
      </c>
      <c r="C753">
        <f>ReOrgnising!T756</f>
        <v>139.24</v>
      </c>
      <c r="D753" t="str">
        <f>ReOrgnising!U756</f>
        <v/>
      </c>
      <c r="E753">
        <f>ReOrgnising!V756</f>
        <v>4.49</v>
      </c>
      <c r="F753">
        <f>ReOrgnising!W756</f>
        <v>24.78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87.85</v>
      </c>
    </row>
    <row r="754" spans="1:11">
      <c r="A754" t="str">
        <f>ReOrgnising!R757</f>
        <v>Lincoln1990Irrigation7W</v>
      </c>
      <c r="B754" s="4">
        <f>ReOrgnising!S757</f>
        <v>33315</v>
      </c>
      <c r="C754">
        <f>ReOrgnising!T757</f>
        <v>233.07</v>
      </c>
      <c r="D754" t="str">
        <f>ReOrgnising!U757</f>
        <v/>
      </c>
      <c r="E754">
        <f>ReOrgnising!V757</f>
        <v>5.84</v>
      </c>
      <c r="F754">
        <f>ReOrgnising!W757</f>
        <v>33.340000000000003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117.9</v>
      </c>
    </row>
    <row r="755" spans="1:11">
      <c r="A755" t="str">
        <f>ReOrgnising!R758</f>
        <v>Lincoln1990Irrigation7W</v>
      </c>
      <c r="B755" s="4">
        <f>ReOrgnising!S758</f>
        <v>33330</v>
      </c>
      <c r="C755">
        <f>ReOrgnising!T758</f>
        <v>177.88</v>
      </c>
      <c r="D755" t="str">
        <f>ReOrgnising!U758</f>
        <v/>
      </c>
      <c r="E755">
        <f>ReOrgnising!V758</f>
        <v>4.04</v>
      </c>
      <c r="F755">
        <f>ReOrgnising!W758</f>
        <v>21.43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64.34</v>
      </c>
    </row>
    <row r="756" spans="1:11">
      <c r="A756" t="str">
        <f>ReOrgnising!R759</f>
        <v>Lincoln1990Irrigation7W</v>
      </c>
      <c r="B756" s="4">
        <f>ReOrgnising!S759</f>
        <v>33343</v>
      </c>
      <c r="C756">
        <f>ReOrgnising!T759</f>
        <v>190.04</v>
      </c>
      <c r="D756" t="str">
        <f>ReOrgnising!U759</f>
        <v/>
      </c>
      <c r="E756">
        <f>ReOrgnising!V759</f>
        <v>3.56</v>
      </c>
      <c r="F756">
        <f>ReOrgnising!W759</f>
        <v>19.07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60.19</v>
      </c>
    </row>
    <row r="757" spans="1:11">
      <c r="A757" t="str">
        <f>ReOrgnising!R760</f>
        <v>Lincoln1990Irrigation7W</v>
      </c>
      <c r="B757" s="4">
        <f>ReOrgnising!S760</f>
        <v>33359</v>
      </c>
      <c r="C757">
        <f>ReOrgnising!T760</f>
        <v>207.66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</row>
    <row r="758" spans="1:11">
      <c r="A758" t="str">
        <f>ReOrgnising!R761</f>
        <v>Lincoln1990Irrigation8W</v>
      </c>
      <c r="B758" s="4">
        <f>ReOrgnising!S761</f>
        <v>33227</v>
      </c>
      <c r="C758">
        <f>ReOrgnising!T761</f>
        <v>4.09</v>
      </c>
      <c r="D758" t="str">
        <f>ReOrgnising!U761</f>
        <v/>
      </c>
      <c r="E758">
        <f>ReOrgnising!V761</f>
        <v>0.85</v>
      </c>
      <c r="F758">
        <f>ReOrgnising!W761</f>
        <v>2.57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1.52</v>
      </c>
    </row>
    <row r="759" spans="1:11">
      <c r="A759" t="str">
        <f>ReOrgnising!R762</f>
        <v>Lincoln1990Irrigation8W</v>
      </c>
      <c r="B759" s="4">
        <f>ReOrgnising!S762</f>
        <v>33259</v>
      </c>
      <c r="C759">
        <f>ReOrgnising!T762</f>
        <v>28.4</v>
      </c>
      <c r="D759" t="str">
        <f>ReOrgnising!U762</f>
        <v/>
      </c>
      <c r="E759">
        <f>ReOrgnising!V762</f>
        <v>3</v>
      </c>
      <c r="F759">
        <f>ReOrgnising!W762</f>
        <v>12.3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16.100000000000001</v>
      </c>
    </row>
    <row r="760" spans="1:11">
      <c r="A760" t="str">
        <f>ReOrgnising!R763</f>
        <v>Lincoln1990Irrigation8W</v>
      </c>
      <c r="B760" s="4">
        <f>ReOrgnising!S763</f>
        <v>33301</v>
      </c>
      <c r="C760">
        <f>ReOrgnising!T763</f>
        <v>122.12</v>
      </c>
      <c r="D760" t="str">
        <f>ReOrgnising!U763</f>
        <v/>
      </c>
      <c r="E760">
        <f>ReOrgnising!V763</f>
        <v>4.25</v>
      </c>
      <c r="F760">
        <f>ReOrgnising!W763</f>
        <v>21.87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75.34</v>
      </c>
    </row>
    <row r="761" spans="1:11">
      <c r="A761" t="str">
        <f>ReOrgnising!R764</f>
        <v>Lincoln1990Irrigation8W</v>
      </c>
      <c r="B761" s="4">
        <f>ReOrgnising!S764</f>
        <v>33315</v>
      </c>
      <c r="C761">
        <f>ReOrgnising!T764</f>
        <v>160.66</v>
      </c>
      <c r="D761" t="str">
        <f>ReOrgnising!U764</f>
        <v/>
      </c>
      <c r="E761">
        <f>ReOrgnising!V764</f>
        <v>4.5199999999999996</v>
      </c>
      <c r="F761">
        <f>ReOrgnising!W764</f>
        <v>22.62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73.010000000000005</v>
      </c>
    </row>
    <row r="762" spans="1:11">
      <c r="A762" t="str">
        <f>ReOrgnising!R765</f>
        <v>Lincoln1990Irrigation8W</v>
      </c>
      <c r="B762" s="4">
        <f>ReOrgnising!S765</f>
        <v>33330</v>
      </c>
      <c r="C762">
        <f>ReOrgnising!T765</f>
        <v>186.01</v>
      </c>
      <c r="D762" t="str">
        <f>ReOrgnising!U765</f>
        <v/>
      </c>
      <c r="E762">
        <f>ReOrgnising!V765</f>
        <v>4.1500000000000004</v>
      </c>
      <c r="F762">
        <f>ReOrgnising!W765</f>
        <v>25.22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72.22</v>
      </c>
    </row>
    <row r="763" spans="1:11">
      <c r="A763" t="str">
        <f>ReOrgnising!R766</f>
        <v>Lincoln1990Irrigation8W</v>
      </c>
      <c r="B763" s="4">
        <f>ReOrgnising!S766</f>
        <v>33343</v>
      </c>
      <c r="C763">
        <f>ReOrgnising!T766</f>
        <v>183.43</v>
      </c>
      <c r="D763" t="str">
        <f>ReOrgnising!U766</f>
        <v/>
      </c>
      <c r="E763">
        <f>ReOrgnising!V766</f>
        <v>3.84</v>
      </c>
      <c r="F763">
        <f>ReOrgnising!W766</f>
        <v>19.91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53.54</v>
      </c>
    </row>
    <row r="764" spans="1:11">
      <c r="A764" t="str">
        <f>ReOrgnising!R767</f>
        <v>Lincoln1990Irrigation8W</v>
      </c>
      <c r="B764" s="4">
        <f>ReOrgnising!S767</f>
        <v>33359</v>
      </c>
      <c r="C764">
        <f>ReOrgnising!T767</f>
        <v>195.72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</row>
    <row r="765" spans="1:11">
      <c r="A765" t="str">
        <f>ReOrgnising!R768</f>
        <v>Lincoln1990Irrigation9W</v>
      </c>
      <c r="B765" s="4">
        <f>ReOrgnising!S768</f>
        <v>33227</v>
      </c>
      <c r="C765">
        <f>ReOrgnising!T768</f>
        <v>3.93</v>
      </c>
      <c r="D765" t="str">
        <f>ReOrgnising!U768</f>
        <v/>
      </c>
      <c r="E765">
        <f>ReOrgnising!V768</f>
        <v>0.83</v>
      </c>
      <c r="F765">
        <f>ReOrgnising!W768</f>
        <v>2.34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1.6</v>
      </c>
    </row>
    <row r="766" spans="1:11">
      <c r="A766" t="str">
        <f>ReOrgnising!R769</f>
        <v>Lincoln1990Irrigation9W</v>
      </c>
      <c r="B766" s="4">
        <f>ReOrgnising!S769</f>
        <v>33259</v>
      </c>
      <c r="C766">
        <f>ReOrgnising!T769</f>
        <v>30.04</v>
      </c>
      <c r="D766" t="str">
        <f>ReOrgnising!U769</f>
        <v/>
      </c>
      <c r="E766">
        <f>ReOrgnising!V769</f>
        <v>2.97</v>
      </c>
      <c r="F766">
        <f>ReOrgnising!W769</f>
        <v>13.08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16.96</v>
      </c>
    </row>
    <row r="767" spans="1:11">
      <c r="A767" t="str">
        <f>ReOrgnising!R770</f>
        <v>Lincoln1990Irrigation9W</v>
      </c>
      <c r="B767" s="4">
        <f>ReOrgnising!S770</f>
        <v>33301</v>
      </c>
      <c r="C767">
        <f>ReOrgnising!T770</f>
        <v>132.93</v>
      </c>
      <c r="D767" t="str">
        <f>ReOrgnising!U770</f>
        <v/>
      </c>
      <c r="E767">
        <f>ReOrgnising!V770</f>
        <v>4.76</v>
      </c>
      <c r="F767">
        <f>ReOrgnising!W770</f>
        <v>23.27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80.37</v>
      </c>
    </row>
    <row r="768" spans="1:11">
      <c r="A768" t="str">
        <f>ReOrgnising!R771</f>
        <v>Lincoln1990Irrigation9W</v>
      </c>
      <c r="B768" s="4">
        <f>ReOrgnising!S771</f>
        <v>33315</v>
      </c>
      <c r="C768">
        <f>ReOrgnising!T771</f>
        <v>161</v>
      </c>
      <c r="D768" t="str">
        <f>ReOrgnising!U771</f>
        <v/>
      </c>
      <c r="E768">
        <f>ReOrgnising!V771</f>
        <v>4.66</v>
      </c>
      <c r="F768">
        <f>ReOrgnising!W771</f>
        <v>24.15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76.77</v>
      </c>
    </row>
    <row r="769" spans="1:11">
      <c r="A769" t="str">
        <f>ReOrgnising!R772</f>
        <v>Lincoln1990Irrigation9W</v>
      </c>
      <c r="B769" s="4">
        <f>ReOrgnising!S772</f>
        <v>33330</v>
      </c>
      <c r="C769">
        <f>ReOrgnising!T772</f>
        <v>201.16</v>
      </c>
      <c r="D769" t="str">
        <f>ReOrgnising!U772</f>
        <v/>
      </c>
      <c r="E769">
        <f>ReOrgnising!V772</f>
        <v>4.0599999999999996</v>
      </c>
      <c r="F769">
        <f>ReOrgnising!W772</f>
        <v>25.13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80.790000000000006</v>
      </c>
    </row>
    <row r="770" spans="1:11">
      <c r="A770" t="str">
        <f>ReOrgnising!R773</f>
        <v>Lincoln1990Irrigation9W</v>
      </c>
      <c r="B770" s="4">
        <f>ReOrgnising!S773</f>
        <v>33343</v>
      </c>
      <c r="C770">
        <f>ReOrgnising!T773</f>
        <v>200.59</v>
      </c>
      <c r="D770" t="str">
        <f>ReOrgnising!U773</f>
        <v/>
      </c>
      <c r="E770">
        <f>ReOrgnising!V773</f>
        <v>4.07</v>
      </c>
      <c r="F770">
        <f>ReOrgnising!W773</f>
        <v>22.12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63.58</v>
      </c>
    </row>
    <row r="771" spans="1:11">
      <c r="A771" t="str">
        <f>ReOrgnising!R774</f>
        <v>Lincoln1990Irrigation9W</v>
      </c>
      <c r="B771" s="4">
        <f>ReOrgnising!S774</f>
        <v>33359</v>
      </c>
      <c r="C771">
        <f>ReOrgnising!T774</f>
        <v>185.86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</row>
    <row r="772" spans="1:11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</row>
    <row r="773" spans="1:11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</row>
    <row r="774" spans="1:11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</row>
    <row r="775" spans="1:11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</row>
    <row r="776" spans="1:11">
      <c r="A776" t="str">
        <f>ReOrgnising!R779</f>
        <v>Chertsy2006NitrogenVLow</v>
      </c>
      <c r="B776" s="4">
        <f>ReOrgnising!S779</f>
        <v>39140</v>
      </c>
      <c r="C776">
        <f>ReOrgnising!T779</f>
        <v>91.55</v>
      </c>
      <c r="D776" t="str">
        <f>ReOrgnising!U779</f>
        <v/>
      </c>
      <c r="E776">
        <f>ReOrgnising!V779</f>
        <v>3.33</v>
      </c>
      <c r="F776">
        <f>ReOrgnising!W779</f>
        <v>20.8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48.42</v>
      </c>
    </row>
    <row r="777" spans="1:11">
      <c r="A777" t="str">
        <f>ReOrgnising!R780</f>
        <v>Chertsy2006NitrogenVLow</v>
      </c>
      <c r="B777" s="4">
        <f>ReOrgnising!S780</f>
        <v>39157</v>
      </c>
      <c r="C777">
        <f>ReOrgnising!T780</f>
        <v>123.33</v>
      </c>
      <c r="D777" t="str">
        <f>ReOrgnising!U780</f>
        <v/>
      </c>
      <c r="E777" t="str">
        <f>ReOrgnising!V780</f>
        <v/>
      </c>
      <c r="F777">
        <f>ReOrgnising!W780</f>
        <v>21.64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61.65</v>
      </c>
    </row>
    <row r="778" spans="1:11">
      <c r="A778" t="str">
        <f>ReOrgnising!R781</f>
        <v>Chertsy2006NitrogenVLow</v>
      </c>
      <c r="B778" s="4">
        <f>ReOrgnising!S781</f>
        <v>39184</v>
      </c>
      <c r="C778">
        <f>ReOrgnising!T781</f>
        <v>168.6</v>
      </c>
      <c r="D778" t="str">
        <f>ReOrgnising!U781</f>
        <v/>
      </c>
      <c r="E778" t="str">
        <f>ReOrgnising!V781</f>
        <v/>
      </c>
      <c r="F778">
        <f>ReOrgnising!W781</f>
        <v>20.329999999999998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48.4</v>
      </c>
    </row>
    <row r="779" spans="1:11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</row>
    <row r="780" spans="1:11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</row>
    <row r="781" spans="1:11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</row>
    <row r="782" spans="1:11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</row>
    <row r="783" spans="1:11">
      <c r="A783" t="str">
        <f>ReOrgnising!R786</f>
        <v>Chertsy2006NitrogenLow</v>
      </c>
      <c r="B783" s="4">
        <f>ReOrgnising!S786</f>
        <v>39140</v>
      </c>
      <c r="C783">
        <f>ReOrgnising!T786</f>
        <v>57.14</v>
      </c>
      <c r="D783" t="str">
        <f>ReOrgnising!U786</f>
        <v/>
      </c>
      <c r="E783">
        <f>ReOrgnising!V786</f>
        <v>3.37</v>
      </c>
      <c r="F783">
        <f>ReOrgnising!W786</f>
        <v>22.46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38.76</v>
      </c>
    </row>
    <row r="784" spans="1:11">
      <c r="A784" t="str">
        <f>ReOrgnising!R787</f>
        <v>Chertsy2006NitrogenLow</v>
      </c>
      <c r="B784" s="4">
        <f>ReOrgnising!S787</f>
        <v>39157</v>
      </c>
      <c r="C784">
        <f>ReOrgnising!T787</f>
        <v>123.82</v>
      </c>
      <c r="D784" t="str">
        <f>ReOrgnising!U787</f>
        <v/>
      </c>
      <c r="E784" t="str">
        <f>ReOrgnising!V787</f>
        <v/>
      </c>
      <c r="F784">
        <f>ReOrgnising!W787</f>
        <v>21.58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60.86</v>
      </c>
    </row>
    <row r="785" spans="1:11">
      <c r="A785" t="str">
        <f>ReOrgnising!R788</f>
        <v>Chertsy2006NitrogenLow</v>
      </c>
      <c r="B785" s="4">
        <f>ReOrgnising!S788</f>
        <v>39184</v>
      </c>
      <c r="C785">
        <f>ReOrgnising!T788</f>
        <v>155.1</v>
      </c>
      <c r="D785" t="str">
        <f>ReOrgnising!U788</f>
        <v/>
      </c>
      <c r="E785" t="str">
        <f>ReOrgnising!V788</f>
        <v/>
      </c>
      <c r="F785">
        <f>ReOrgnising!W788</f>
        <v>19.12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42.58</v>
      </c>
    </row>
    <row r="786" spans="1:11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</row>
    <row r="787" spans="1:11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</row>
    <row r="788" spans="1:11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</row>
    <row r="789" spans="1:11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</row>
    <row r="790" spans="1:11">
      <c r="A790" t="str">
        <f>ReOrgnising!R793</f>
        <v>Chertsy2006NitrogenMed</v>
      </c>
      <c r="B790" s="4">
        <f>ReOrgnising!S793</f>
        <v>39140</v>
      </c>
      <c r="C790">
        <f>ReOrgnising!T793</f>
        <v>89.5</v>
      </c>
      <c r="D790" t="str">
        <f>ReOrgnising!U793</f>
        <v/>
      </c>
      <c r="E790">
        <f>ReOrgnising!V793</f>
        <v>3.78</v>
      </c>
      <c r="F790">
        <f>ReOrgnising!W793</f>
        <v>23.05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52.57</v>
      </c>
    </row>
    <row r="791" spans="1:11">
      <c r="A791" t="str">
        <f>ReOrgnising!R794</f>
        <v>Chertsy2006NitrogenMed</v>
      </c>
      <c r="B791" s="4">
        <f>ReOrgnising!S794</f>
        <v>39157</v>
      </c>
      <c r="C791">
        <f>ReOrgnising!T794</f>
        <v>127.04</v>
      </c>
      <c r="D791" t="str">
        <f>ReOrgnising!U794</f>
        <v/>
      </c>
      <c r="E791" t="str">
        <f>ReOrgnising!V794</f>
        <v/>
      </c>
      <c r="F791">
        <f>ReOrgnising!W794</f>
        <v>22.96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63.64</v>
      </c>
    </row>
    <row r="792" spans="1:11">
      <c r="A792" t="str">
        <f>ReOrgnising!R795</f>
        <v>Chertsy2006NitrogenMed</v>
      </c>
      <c r="B792" s="4">
        <f>ReOrgnising!S795</f>
        <v>39184</v>
      </c>
      <c r="C792">
        <f>ReOrgnising!T795</f>
        <v>163.41</v>
      </c>
      <c r="D792" t="str">
        <f>ReOrgnising!U795</f>
        <v/>
      </c>
      <c r="E792" t="str">
        <f>ReOrgnising!V795</f>
        <v/>
      </c>
      <c r="F792">
        <f>ReOrgnising!W795</f>
        <v>20.98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45.48</v>
      </c>
    </row>
    <row r="793" spans="1:11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</row>
    <row r="794" spans="1:11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</row>
    <row r="795" spans="1:11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</row>
    <row r="796" spans="1:11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</row>
    <row r="797" spans="1:11">
      <c r="A797" t="str">
        <f>ReOrgnising!R800</f>
        <v>Chertsy2006NitrogenHigh</v>
      </c>
      <c r="B797" s="4">
        <f>ReOrgnising!S800</f>
        <v>39140</v>
      </c>
      <c r="C797">
        <f>ReOrgnising!T800</f>
        <v>83.11</v>
      </c>
      <c r="D797" t="str">
        <f>ReOrgnising!U800</f>
        <v/>
      </c>
      <c r="E797">
        <f>ReOrgnising!V800</f>
        <v>3.31</v>
      </c>
      <c r="F797">
        <f>ReOrgnising!W800</f>
        <v>21.62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48.62</v>
      </c>
    </row>
    <row r="798" spans="1:11">
      <c r="A798" t="str">
        <f>ReOrgnising!R801</f>
        <v>Chertsy2006NitrogenHigh</v>
      </c>
      <c r="B798" s="4">
        <f>ReOrgnising!S801</f>
        <v>39157</v>
      </c>
      <c r="C798">
        <f>ReOrgnising!T801</f>
        <v>125.77</v>
      </c>
      <c r="D798" t="str">
        <f>ReOrgnising!U801</f>
        <v/>
      </c>
      <c r="E798" t="str">
        <f>ReOrgnising!V801</f>
        <v/>
      </c>
      <c r="F798">
        <f>ReOrgnising!W801</f>
        <v>22.76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61.22</v>
      </c>
    </row>
    <row r="799" spans="1:11">
      <c r="A799" t="str">
        <f>ReOrgnising!R802</f>
        <v>Chertsy2006NitrogenHigh</v>
      </c>
      <c r="B799" s="4">
        <f>ReOrgnising!S802</f>
        <v>39184</v>
      </c>
      <c r="C799">
        <f>ReOrgnising!T802</f>
        <v>163.59</v>
      </c>
      <c r="D799" t="str">
        <f>ReOrgnising!U802</f>
        <v/>
      </c>
      <c r="E799" t="str">
        <f>ReOrgnising!V802</f>
        <v/>
      </c>
      <c r="F799">
        <f>ReOrgnising!W802</f>
        <v>19.670000000000002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46.98</v>
      </c>
    </row>
    <row r="800" spans="1:11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</row>
    <row r="801" spans="1:11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</row>
    <row r="802" spans="1:11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</row>
    <row r="803" spans="1:11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</row>
    <row r="804" spans="1:11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</row>
    <row r="805" spans="1:11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</row>
    <row r="806" spans="1:11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</row>
    <row r="807" spans="1:11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</row>
    <row r="808" spans="1:11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</row>
    <row r="809" spans="1:11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</row>
    <row r="810" spans="1:11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</row>
    <row r="811" spans="1:11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</row>
    <row r="812" spans="1:11">
      <c r="A812" t="str">
        <f>ReOrgnising!R815</f>
        <v>Lincoln2012NitrogenNilIrrigationFull</v>
      </c>
      <c r="B812" s="4">
        <f>ReOrgnising!S815</f>
        <v>41260</v>
      </c>
      <c r="C812">
        <f>ReOrgnising!T815</f>
        <v>5.33</v>
      </c>
      <c r="D812">
        <f>ReOrgnising!U815</f>
        <v>0</v>
      </c>
      <c r="E812">
        <f>ReOrgnising!V815</f>
        <v>0.8</v>
      </c>
      <c r="F812">
        <f>ReOrgnising!W815</f>
        <v>3.3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2.0299999999999998</v>
      </c>
    </row>
    <row r="813" spans="1:11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</row>
    <row r="814" spans="1:11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</row>
    <row r="815" spans="1:11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</row>
    <row r="816" spans="1:11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</row>
    <row r="817" spans="1:11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</row>
    <row r="818" spans="1:11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</row>
    <row r="819" spans="1:11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11.01</v>
      </c>
      <c r="K819" t="str">
        <f>ReOrgnising!AB822</f>
        <v/>
      </c>
    </row>
    <row r="820" spans="1:11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</row>
    <row r="821" spans="1:11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11.059999999999999</v>
      </c>
      <c r="K821" t="str">
        <f>ReOrgnising!AB824</f>
        <v/>
      </c>
    </row>
    <row r="822" spans="1:11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</row>
    <row r="823" spans="1:11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11.74</v>
      </c>
      <c r="K823" t="str">
        <f>ReOrgnising!AB826</f>
        <v/>
      </c>
    </row>
    <row r="824" spans="1:11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</row>
    <row r="825" spans="1:11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12.54</v>
      </c>
      <c r="K825" t="str">
        <f>ReOrgnising!AB828</f>
        <v/>
      </c>
    </row>
    <row r="826" spans="1:11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</row>
    <row r="827" spans="1:11">
      <c r="A827" t="str">
        <f>ReOrgnising!R830</f>
        <v>Lincoln2012NitrogenNilIrrigationFull</v>
      </c>
      <c r="B827" s="4">
        <f>ReOrgnising!S830</f>
        <v>41302</v>
      </c>
      <c r="C827">
        <f>ReOrgnising!T830</f>
        <v>84.19</v>
      </c>
      <c r="D827">
        <f>ReOrgnising!U830</f>
        <v>0</v>
      </c>
      <c r="E827">
        <f>ReOrgnising!V830</f>
        <v>4.2</v>
      </c>
      <c r="F827">
        <f>ReOrgnising!W830</f>
        <v>21.35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61.11</v>
      </c>
    </row>
    <row r="828" spans="1:11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12.99</v>
      </c>
      <c r="K828" t="str">
        <f>ReOrgnising!AB831</f>
        <v/>
      </c>
    </row>
    <row r="829" spans="1:11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</row>
    <row r="830" spans="1:11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</row>
    <row r="831" spans="1:11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</row>
    <row r="832" spans="1:11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</row>
    <row r="833" spans="1:11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</row>
    <row r="834" spans="1:11">
      <c r="A834" t="str">
        <f>ReOrgnising!R837</f>
        <v>Lincoln2012NitrogenNilIrrigationFull</v>
      </c>
      <c r="B834" s="4">
        <f>ReOrgnising!S837</f>
        <v>41325</v>
      </c>
      <c r="C834">
        <f>ReOrgnising!T837</f>
        <v>142.11000000000001</v>
      </c>
      <c r="D834">
        <f>ReOrgnising!U837</f>
        <v>28.98</v>
      </c>
      <c r="E834">
        <f>ReOrgnising!V837</f>
        <v>3.9</v>
      </c>
      <c r="F834">
        <f>ReOrgnising!W837</f>
        <v>21.52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54.78</v>
      </c>
    </row>
    <row r="835" spans="1:11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</row>
    <row r="836" spans="1:11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</row>
    <row r="837" spans="1:11">
      <c r="A837" t="str">
        <f>ReOrgnising!R840</f>
        <v>Lincoln2012NitrogenNilIrrigationFull</v>
      </c>
      <c r="B837" s="4">
        <f>ReOrgnising!S840</f>
        <v>41346</v>
      </c>
      <c r="C837">
        <f>ReOrgnising!T840</f>
        <v>177.99</v>
      </c>
      <c r="D837">
        <f>ReOrgnising!U840</f>
        <v>85.71</v>
      </c>
      <c r="E837">
        <f>ReOrgnising!V840</f>
        <v>3.6</v>
      </c>
      <c r="F837">
        <f>ReOrgnising!W840</f>
        <v>20.43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39.549999999999997</v>
      </c>
    </row>
    <row r="838" spans="1:11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</row>
    <row r="839" spans="1:11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</row>
    <row r="840" spans="1:11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</row>
    <row r="841" spans="1:11">
      <c r="A841" t="str">
        <f>ReOrgnising!R844</f>
        <v>Lincoln2012NitrogenNilIrrigationFull</v>
      </c>
      <c r="B841" s="4">
        <f>ReOrgnising!S844</f>
        <v>41374</v>
      </c>
      <c r="C841">
        <f>ReOrgnising!T844</f>
        <v>202.08</v>
      </c>
      <c r="D841">
        <f>ReOrgnising!U844</f>
        <v>109.95</v>
      </c>
      <c r="E841">
        <f>ReOrgnising!V844</f>
        <v>2.1</v>
      </c>
      <c r="F841">
        <f>ReOrgnising!W844</f>
        <v>12.75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42.55</v>
      </c>
    </row>
    <row r="842" spans="1:11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</row>
    <row r="843" spans="1:11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</row>
    <row r="844" spans="1:11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</row>
    <row r="845" spans="1:11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</row>
    <row r="846" spans="1:11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</row>
    <row r="847" spans="1:11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</row>
    <row r="848" spans="1:11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</row>
    <row r="849" spans="1:11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</row>
    <row r="850" spans="1:11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</row>
    <row r="851" spans="1:11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</row>
    <row r="852" spans="1:11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</row>
    <row r="853" spans="1:11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</row>
    <row r="854" spans="1:11">
      <c r="A854" t="str">
        <f>ReOrgnising!R857</f>
        <v>Lincoln2012NitrogenNilIrrigationNil</v>
      </c>
      <c r="B854" s="4">
        <f>ReOrgnising!S857</f>
        <v>41260</v>
      </c>
      <c r="C854">
        <f>ReOrgnising!T857</f>
        <v>5.62</v>
      </c>
      <c r="D854">
        <f>ReOrgnising!U857</f>
        <v>0</v>
      </c>
      <c r="E854">
        <f>ReOrgnising!V857</f>
        <v>0.8</v>
      </c>
      <c r="F854">
        <f>ReOrgnising!W857</f>
        <v>3.49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2.13</v>
      </c>
    </row>
    <row r="855" spans="1:11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</row>
    <row r="856" spans="1:11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</row>
    <row r="857" spans="1:11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</row>
    <row r="858" spans="1:11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</row>
    <row r="859" spans="1:11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</row>
    <row r="860" spans="1:11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</row>
    <row r="861" spans="1:11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11.01</v>
      </c>
      <c r="K861" t="str">
        <f>ReOrgnising!AB864</f>
        <v/>
      </c>
    </row>
    <row r="862" spans="1:11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</row>
    <row r="863" spans="1:11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11.280000000000001</v>
      </c>
      <c r="K863" t="str">
        <f>ReOrgnising!AB866</f>
        <v/>
      </c>
    </row>
    <row r="864" spans="1:11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</row>
    <row r="865" spans="1:11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11.91</v>
      </c>
      <c r="K865" t="str">
        <f>ReOrgnising!AB868</f>
        <v/>
      </c>
    </row>
    <row r="866" spans="1:11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</row>
    <row r="867" spans="1:11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12.26</v>
      </c>
      <c r="K867" t="str">
        <f>ReOrgnising!AB870</f>
        <v/>
      </c>
    </row>
    <row r="868" spans="1:11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</row>
    <row r="869" spans="1:11">
      <c r="A869" t="str">
        <f>ReOrgnising!R872</f>
        <v>Lincoln2012NitrogenNilIrrigationNil</v>
      </c>
      <c r="B869" s="4">
        <f>ReOrgnising!S872</f>
        <v>41302</v>
      </c>
      <c r="C869">
        <f>ReOrgnising!T872</f>
        <v>54.35</v>
      </c>
      <c r="D869">
        <f>ReOrgnising!U872</f>
        <v>0</v>
      </c>
      <c r="E869">
        <f>ReOrgnising!V872</f>
        <v>2.4</v>
      </c>
      <c r="F869">
        <f>ReOrgnising!W872</f>
        <v>13.2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36.270000000000003</v>
      </c>
    </row>
    <row r="870" spans="1:11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12.98</v>
      </c>
      <c r="K870" t="str">
        <f>ReOrgnising!AB873</f>
        <v/>
      </c>
    </row>
    <row r="871" spans="1:11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</row>
    <row r="872" spans="1:11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</row>
    <row r="873" spans="1:11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</row>
    <row r="874" spans="1:11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</row>
    <row r="875" spans="1:11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</row>
    <row r="876" spans="1:11">
      <c r="A876" t="str">
        <f>ReOrgnising!R879</f>
        <v>Lincoln2012NitrogenNilIrrigationNil</v>
      </c>
      <c r="B876" s="4">
        <f>ReOrgnising!S879</f>
        <v>41325</v>
      </c>
      <c r="C876">
        <f>ReOrgnising!T879</f>
        <v>68.510000000000005</v>
      </c>
      <c r="D876">
        <f>ReOrgnising!U879</f>
        <v>11.4</v>
      </c>
      <c r="E876">
        <f>ReOrgnising!V879</f>
        <v>1.8</v>
      </c>
      <c r="F876">
        <f>ReOrgnising!W879</f>
        <v>9.34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25.55</v>
      </c>
    </row>
    <row r="877" spans="1:11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</row>
    <row r="878" spans="1:11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</row>
    <row r="879" spans="1:11">
      <c r="A879" t="str">
        <f>ReOrgnising!R882</f>
        <v>Lincoln2012NitrogenNilIrrigationNil</v>
      </c>
      <c r="B879" s="4">
        <f>ReOrgnising!S882</f>
        <v>41346</v>
      </c>
      <c r="C879">
        <f>ReOrgnising!T882</f>
        <v>79.540000000000006</v>
      </c>
      <c r="D879">
        <f>ReOrgnising!U882</f>
        <v>34.08</v>
      </c>
      <c r="E879">
        <f>ReOrgnising!V882</f>
        <v>1.6</v>
      </c>
      <c r="F879">
        <f>ReOrgnising!W882</f>
        <v>8.14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17.36</v>
      </c>
    </row>
    <row r="880" spans="1:11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</row>
    <row r="881" spans="1:11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</row>
    <row r="882" spans="1:11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</row>
    <row r="883" spans="1:11">
      <c r="A883" t="str">
        <f>ReOrgnising!R886</f>
        <v>Lincoln2012NitrogenNilIrrigationNil</v>
      </c>
      <c r="B883" s="4">
        <f>ReOrgnising!S886</f>
        <v>41374</v>
      </c>
      <c r="C883">
        <f>ReOrgnising!T886</f>
        <v>76.77</v>
      </c>
      <c r="D883">
        <f>ReOrgnising!U886</f>
        <v>34.64</v>
      </c>
      <c r="E883">
        <f>ReOrgnising!V886</f>
        <v>0.1</v>
      </c>
      <c r="F883">
        <f>ReOrgnising!W886</f>
        <v>0.51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16.760000000000002</v>
      </c>
    </row>
    <row r="884" spans="1:11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</row>
    <row r="885" spans="1:11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</row>
    <row r="886" spans="1:11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</row>
    <row r="887" spans="1:11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</row>
    <row r="888" spans="1:11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</row>
    <row r="889" spans="1:11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</row>
    <row r="890" spans="1:11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</row>
    <row r="891" spans="1:11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</row>
    <row r="892" spans="1:11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</row>
    <row r="893" spans="1:11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</row>
    <row r="894" spans="1:11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</row>
    <row r="895" spans="1:11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</row>
    <row r="896" spans="1:11">
      <c r="A896" t="str">
        <f>ReOrgnising!R899</f>
        <v>Lincoln2012NitrogenLowIrrigationFull</v>
      </c>
      <c r="B896" s="4">
        <f>ReOrgnising!S899</f>
        <v>41260</v>
      </c>
      <c r="C896">
        <f>ReOrgnising!T899</f>
        <v>5.8049999999999997</v>
      </c>
      <c r="D896">
        <f>ReOrgnising!U899</f>
        <v>0</v>
      </c>
      <c r="E896">
        <f>ReOrgnising!V899</f>
        <v>0.8</v>
      </c>
      <c r="F896">
        <f>ReOrgnising!W899</f>
        <v>3.5649999999999999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2.2400000000000002</v>
      </c>
    </row>
    <row r="897" spans="1:11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</row>
    <row r="898" spans="1:11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</row>
    <row r="899" spans="1:11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</row>
    <row r="900" spans="1:11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</row>
    <row r="901" spans="1:11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</v>
      </c>
      <c r="I901" t="str">
        <f>ReOrgnising!Z904</f>
        <v/>
      </c>
      <c r="J901" t="str">
        <f>ReOrgnising!AA904</f>
        <v/>
      </c>
      <c r="K901" t="str">
        <f>ReOrgnising!AB904</f>
        <v/>
      </c>
    </row>
    <row r="902" spans="1:11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</row>
    <row r="903" spans="1:11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11.05</v>
      </c>
      <c r="K903" t="str">
        <f>ReOrgnising!AB906</f>
        <v/>
      </c>
    </row>
    <row r="904" spans="1:11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</row>
    <row r="905" spans="1:11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11.14</v>
      </c>
      <c r="K905" t="str">
        <f>ReOrgnising!AB908</f>
        <v/>
      </c>
    </row>
    <row r="906" spans="1:11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</row>
    <row r="907" spans="1:11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11.7</v>
      </c>
      <c r="K907" t="str">
        <f>ReOrgnising!AB910</f>
        <v/>
      </c>
    </row>
    <row r="908" spans="1:11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</row>
    <row r="909" spans="1:11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12.55</v>
      </c>
      <c r="K909" t="str">
        <f>ReOrgnising!AB912</f>
        <v/>
      </c>
    </row>
    <row r="910" spans="1:11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</row>
    <row r="911" spans="1:11">
      <c r="A911" t="str">
        <f>ReOrgnising!R914</f>
        <v>Lincoln2012NitrogenLowIrrigationFull</v>
      </c>
      <c r="B911" s="4">
        <f>ReOrgnising!S914</f>
        <v>41302</v>
      </c>
      <c r="C911">
        <f>ReOrgnising!T914</f>
        <v>110</v>
      </c>
      <c r="D911">
        <f>ReOrgnising!U914</f>
        <v>0</v>
      </c>
      <c r="E911">
        <f>ReOrgnising!V914</f>
        <v>5</v>
      </c>
      <c r="F911">
        <f>ReOrgnising!W914</f>
        <v>27.24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81.22</v>
      </c>
    </row>
    <row r="912" spans="1:11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12.969999999999999</v>
      </c>
      <c r="K912" t="str">
        <f>ReOrgnising!AB915</f>
        <v/>
      </c>
    </row>
    <row r="913" spans="1:11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</row>
    <row r="914" spans="1:11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</row>
    <row r="915" spans="1:11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</row>
    <row r="916" spans="1:11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</row>
    <row r="917" spans="1:11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</row>
    <row r="918" spans="1:11">
      <c r="A918" t="str">
        <f>ReOrgnising!R921</f>
        <v>Lincoln2012NitrogenLowIrrigationFull</v>
      </c>
      <c r="B918" s="4">
        <f>ReOrgnising!S921</f>
        <v>41325</v>
      </c>
      <c r="C918">
        <f>ReOrgnising!T921</f>
        <v>188.6</v>
      </c>
      <c r="D918">
        <f>ReOrgnising!U921</f>
        <v>34.880000000000003</v>
      </c>
      <c r="E918">
        <f>ReOrgnising!V921</f>
        <v>4.7</v>
      </c>
      <c r="F918">
        <f>ReOrgnising!W921</f>
        <v>26.86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78.05</v>
      </c>
    </row>
    <row r="919" spans="1:11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</row>
    <row r="920" spans="1:11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</row>
    <row r="921" spans="1:11">
      <c r="A921" t="str">
        <f>ReOrgnising!R924</f>
        <v>Lincoln2012NitrogenLowIrrigationFull</v>
      </c>
      <c r="B921" s="4">
        <f>ReOrgnising!S924</f>
        <v>41346</v>
      </c>
      <c r="C921">
        <f>ReOrgnising!T924</f>
        <v>244.59299999999999</v>
      </c>
      <c r="D921">
        <f>ReOrgnising!U924</f>
        <v>107.03</v>
      </c>
      <c r="E921">
        <f>ReOrgnising!V924</f>
        <v>4.5999999999999996</v>
      </c>
      <c r="F921">
        <f>ReOrgnising!W924</f>
        <v>27.43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64.66</v>
      </c>
    </row>
    <row r="922" spans="1:11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</row>
    <row r="923" spans="1:11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</row>
    <row r="924" spans="1:11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</row>
    <row r="925" spans="1:11">
      <c r="A925" t="str">
        <f>ReOrgnising!R928</f>
        <v>Lincoln2012NitrogenLowIrrigationFull</v>
      </c>
      <c r="B925" s="4">
        <f>ReOrgnising!S928</f>
        <v>41374</v>
      </c>
      <c r="C925">
        <f>ReOrgnising!T928</f>
        <v>244.27</v>
      </c>
      <c r="D925">
        <f>ReOrgnising!U928</f>
        <v>128.03</v>
      </c>
      <c r="E925">
        <f>ReOrgnising!V928</f>
        <v>2.2000000000000002</v>
      </c>
      <c r="F925">
        <f>ReOrgnising!W928</f>
        <v>14.37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56.9</v>
      </c>
    </row>
    <row r="926" spans="1:11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</row>
    <row r="927" spans="1:11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</row>
    <row r="928" spans="1:11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</row>
    <row r="929" spans="1:11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</row>
    <row r="930" spans="1:11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</row>
    <row r="931" spans="1:11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</row>
    <row r="932" spans="1:11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</row>
    <row r="933" spans="1:11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</row>
    <row r="934" spans="1:11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</row>
    <row r="935" spans="1:11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</row>
    <row r="936" spans="1:11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</row>
    <row r="937" spans="1:11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</row>
    <row r="938" spans="1:11">
      <c r="A938" t="str">
        <f>ReOrgnising!R941</f>
        <v>Lincoln2012NitrogenLowIrrigationNil</v>
      </c>
      <c r="B938" s="4">
        <f>ReOrgnising!S941</f>
        <v>41260</v>
      </c>
      <c r="C938">
        <f>ReOrgnising!T941</f>
        <v>7.19</v>
      </c>
      <c r="D938">
        <f>ReOrgnising!U941</f>
        <v>0</v>
      </c>
      <c r="E938">
        <f>ReOrgnising!V941</f>
        <v>1</v>
      </c>
      <c r="F938">
        <f>ReOrgnising!W941</f>
        <v>4.3899999999999997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2.8</v>
      </c>
    </row>
    <row r="939" spans="1:11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</row>
    <row r="940" spans="1:11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</row>
    <row r="941" spans="1:11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</row>
    <row r="942" spans="1:11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</row>
    <row r="943" spans="1:11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</row>
    <row r="944" spans="1:11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</row>
    <row r="945" spans="1:11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11.04</v>
      </c>
      <c r="K945" t="str">
        <f>ReOrgnising!AB948</f>
        <v/>
      </c>
    </row>
    <row r="946" spans="1:11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</row>
    <row r="947" spans="1:11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11.33</v>
      </c>
      <c r="K947" t="str">
        <f>ReOrgnising!AB950</f>
        <v/>
      </c>
    </row>
    <row r="948" spans="1:11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</row>
    <row r="949" spans="1:11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11.96</v>
      </c>
      <c r="K949" t="str">
        <f>ReOrgnising!AB952</f>
        <v/>
      </c>
    </row>
    <row r="950" spans="1:11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</row>
    <row r="951" spans="1:11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12.510000000000002</v>
      </c>
      <c r="K951" t="str">
        <f>ReOrgnising!AB954</f>
        <v/>
      </c>
    </row>
    <row r="952" spans="1:11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</row>
    <row r="953" spans="1:11">
      <c r="A953" t="str">
        <f>ReOrgnising!R956</f>
        <v>Lincoln2012NitrogenLowIrrigationNil</v>
      </c>
      <c r="B953" s="4">
        <f>ReOrgnising!S956</f>
        <v>41302</v>
      </c>
      <c r="C953">
        <f>ReOrgnising!T956</f>
        <v>64.010000000000005</v>
      </c>
      <c r="D953">
        <f>ReOrgnising!U956</f>
        <v>0</v>
      </c>
      <c r="E953">
        <f>ReOrgnising!V956</f>
        <v>3</v>
      </c>
      <c r="F953">
        <f>ReOrgnising!W956</f>
        <v>16.64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43.55</v>
      </c>
    </row>
    <row r="954" spans="1:11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12.96</v>
      </c>
      <c r="K954" t="str">
        <f>ReOrgnising!AB957</f>
        <v/>
      </c>
    </row>
    <row r="955" spans="1:11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</row>
    <row r="956" spans="1:11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</row>
    <row r="957" spans="1:11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</row>
    <row r="958" spans="1:11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</row>
    <row r="959" spans="1:11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</row>
    <row r="960" spans="1:11">
      <c r="A960" t="str">
        <f>ReOrgnising!R963</f>
        <v>Lincoln2012NitrogenLowIrrigationNil</v>
      </c>
      <c r="B960" s="4">
        <f>ReOrgnising!S963</f>
        <v>41325</v>
      </c>
      <c r="C960">
        <f>ReOrgnising!T963</f>
        <v>91.83</v>
      </c>
      <c r="D960">
        <f>ReOrgnising!U963</f>
        <v>19.29</v>
      </c>
      <c r="E960">
        <f>ReOrgnising!V963</f>
        <v>2.5</v>
      </c>
      <c r="F960">
        <f>ReOrgnising!W963</f>
        <v>13.51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31.74</v>
      </c>
    </row>
    <row r="961" spans="1:11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</row>
    <row r="962" spans="1:11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</row>
    <row r="963" spans="1:11">
      <c r="A963" t="str">
        <f>ReOrgnising!R966</f>
        <v>Lincoln2012NitrogenLowIrrigationNil</v>
      </c>
      <c r="B963" s="4">
        <f>ReOrgnising!S966</f>
        <v>41346</v>
      </c>
      <c r="C963">
        <f>ReOrgnising!T966</f>
        <v>104.58799999999999</v>
      </c>
      <c r="D963">
        <f>ReOrgnising!U966</f>
        <v>47.05</v>
      </c>
      <c r="E963">
        <f>ReOrgnising!V966</f>
        <v>1.6</v>
      </c>
      <c r="F963">
        <f>ReOrgnising!W966</f>
        <v>9.07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22.58</v>
      </c>
    </row>
    <row r="964" spans="1:11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</row>
    <row r="965" spans="1:11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</row>
    <row r="966" spans="1:11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</row>
    <row r="967" spans="1:11">
      <c r="A967" t="str">
        <f>ReOrgnising!R970</f>
        <v>Lincoln2012NitrogenLowIrrigationNil</v>
      </c>
      <c r="B967" s="4">
        <f>ReOrgnising!S970</f>
        <v>41374</v>
      </c>
      <c r="C967">
        <f>ReOrgnising!T970</f>
        <v>110.51</v>
      </c>
      <c r="D967">
        <f>ReOrgnising!U970</f>
        <v>52.64</v>
      </c>
      <c r="E967">
        <f>ReOrgnising!V970</f>
        <v>0</v>
      </c>
      <c r="F967">
        <f>ReOrgnising!W970</f>
        <v>0.22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23.27</v>
      </c>
    </row>
    <row r="968" spans="1:11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</row>
    <row r="969" spans="1:11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</row>
    <row r="970" spans="1:11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</row>
    <row r="971" spans="1:11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</row>
    <row r="972" spans="1:11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</row>
    <row r="973" spans="1:11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</row>
    <row r="974" spans="1:11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</row>
    <row r="975" spans="1:11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</row>
    <row r="976" spans="1:11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</row>
    <row r="977" spans="1:11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</row>
    <row r="978" spans="1:11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</row>
    <row r="979" spans="1:11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</row>
    <row r="980" spans="1:11">
      <c r="A980" t="str">
        <f>ReOrgnising!R983</f>
        <v>Lincoln2012NitrogenMedIrrigationFull</v>
      </c>
      <c r="B980" s="4">
        <f>ReOrgnising!S983</f>
        <v>41260</v>
      </c>
      <c r="C980">
        <f>ReOrgnising!T983</f>
        <v>6.75</v>
      </c>
      <c r="D980">
        <f>ReOrgnising!U983</f>
        <v>0</v>
      </c>
      <c r="E980">
        <f>ReOrgnising!V983</f>
        <v>1</v>
      </c>
      <c r="F980">
        <f>ReOrgnising!W983</f>
        <v>4.2549999999999999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2.4950000000000001</v>
      </c>
    </row>
    <row r="981" spans="1:11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</row>
    <row r="982" spans="1:11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</row>
    <row r="983" spans="1:11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</row>
    <row r="984" spans="1:11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</row>
    <row r="985" spans="1:11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</row>
    <row r="986" spans="1:11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</row>
    <row r="987" spans="1:11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11.030000000000001</v>
      </c>
      <c r="K987" t="str">
        <f>ReOrgnising!AB990</f>
        <v/>
      </c>
    </row>
    <row r="988" spans="1:11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</row>
    <row r="989" spans="1:11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11.120000000000001</v>
      </c>
      <c r="K989" t="str">
        <f>ReOrgnising!AB992</f>
        <v/>
      </c>
    </row>
    <row r="990" spans="1:11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</row>
    <row r="991" spans="1:11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11.809999999999999</v>
      </c>
      <c r="K991" t="str">
        <f>ReOrgnising!AB994</f>
        <v/>
      </c>
    </row>
    <row r="992" spans="1:11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</row>
    <row r="993" spans="1:11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12.58</v>
      </c>
      <c r="K993" t="str">
        <f>ReOrgnising!AB996</f>
        <v/>
      </c>
    </row>
    <row r="994" spans="1:11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</row>
    <row r="995" spans="1:11">
      <c r="A995" t="str">
        <f>ReOrgnising!R998</f>
        <v>Lincoln2012NitrogenMedIrrigationFull</v>
      </c>
      <c r="B995" s="4">
        <f>ReOrgnising!S998</f>
        <v>41302</v>
      </c>
      <c r="C995">
        <f>ReOrgnising!T998</f>
        <v>125.68</v>
      </c>
      <c r="D995">
        <f>ReOrgnising!U998</f>
        <v>0</v>
      </c>
      <c r="E995">
        <f>ReOrgnising!V998</f>
        <v>5.3</v>
      </c>
      <c r="F995">
        <f>ReOrgnising!W998</f>
        <v>30.18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94.7</v>
      </c>
    </row>
    <row r="996" spans="1:11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12.969999999999999</v>
      </c>
      <c r="K996" t="str">
        <f>ReOrgnising!AB999</f>
        <v/>
      </c>
    </row>
    <row r="997" spans="1:11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</row>
    <row r="998" spans="1:11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</row>
    <row r="999" spans="1:11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</row>
    <row r="1000" spans="1:11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</row>
    <row r="1001" spans="1:11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</row>
    <row r="1002" spans="1:11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218.13</v>
      </c>
      <c r="D1002">
        <f>ReOrgnising!U1005</f>
        <v>38.74</v>
      </c>
      <c r="E1002">
        <f>ReOrgnising!V1005</f>
        <v>4.9000000000000004</v>
      </c>
      <c r="F1002">
        <f>ReOrgnising!W1005</f>
        <v>31.39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90.36</v>
      </c>
    </row>
    <row r="1003" spans="1:11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</row>
    <row r="1004" spans="1:11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</row>
    <row r="1005" spans="1:11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269.55</v>
      </c>
      <c r="D1005">
        <f>ReOrgnising!U1008</f>
        <v>119.74</v>
      </c>
      <c r="E1005">
        <f>ReOrgnising!V1008</f>
        <v>5</v>
      </c>
      <c r="F1005">
        <f>ReOrgnising!W1008</f>
        <v>31.22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71.569999999999993</v>
      </c>
    </row>
    <row r="1006" spans="1:11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</row>
    <row r="1007" spans="1:11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</row>
    <row r="1008" spans="1:11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</row>
    <row r="1009" spans="1:11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283.39</v>
      </c>
      <c r="D1009">
        <f>ReOrgnising!U1012</f>
        <v>152.09</v>
      </c>
      <c r="E1009">
        <f>ReOrgnising!V1012</f>
        <v>2.8</v>
      </c>
      <c r="F1009">
        <f>ReOrgnising!W1012</f>
        <v>19.11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65.77</v>
      </c>
    </row>
    <row r="1010" spans="1:11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</row>
    <row r="1011" spans="1:11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</row>
    <row r="1012" spans="1:11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</row>
    <row r="1013" spans="1:11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</row>
    <row r="1014" spans="1:11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</row>
    <row r="1015" spans="1:11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</row>
    <row r="1016" spans="1:11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</row>
    <row r="1017" spans="1:11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</row>
    <row r="1018" spans="1:11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</row>
    <row r="1019" spans="1:11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</row>
    <row r="1020" spans="1:11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</row>
    <row r="1021" spans="1:11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</row>
    <row r="1022" spans="1:11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6.835</v>
      </c>
      <c r="D1022">
        <f>ReOrgnising!U1025</f>
        <v>0</v>
      </c>
      <c r="E1022">
        <f>ReOrgnising!V1025</f>
        <v>0.9</v>
      </c>
      <c r="F1022">
        <f>ReOrgnising!W1025</f>
        <v>4.2050000000000001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2.63</v>
      </c>
    </row>
    <row r="1023" spans="1:11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</row>
    <row r="1024" spans="1:11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</row>
    <row r="1025" spans="1:11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</row>
    <row r="1026" spans="1:11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</row>
    <row r="1027" spans="1:11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</row>
    <row r="1028" spans="1:11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</row>
    <row r="1029" spans="1:11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11.18</v>
      </c>
      <c r="K1029" t="str">
        <f>ReOrgnising!AB1032</f>
        <v/>
      </c>
    </row>
    <row r="1030" spans="1:11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</row>
    <row r="1031" spans="1:11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11.48</v>
      </c>
      <c r="K1031" t="str">
        <f>ReOrgnising!AB1034</f>
        <v/>
      </c>
    </row>
    <row r="1032" spans="1:11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</row>
    <row r="1033" spans="1:11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12</v>
      </c>
      <c r="K1033" t="str">
        <f>ReOrgnising!AB1036</f>
        <v/>
      </c>
    </row>
    <row r="1034" spans="1:11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</row>
    <row r="1035" spans="1:11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12.65</v>
      </c>
      <c r="K1035" t="str">
        <f>ReOrgnising!AB1038</f>
        <v/>
      </c>
    </row>
    <row r="1036" spans="1:11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</row>
    <row r="1037" spans="1:11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75.680000000000007</v>
      </c>
      <c r="D1037">
        <f>ReOrgnising!U1040</f>
        <v>0</v>
      </c>
      <c r="E1037">
        <f>ReOrgnising!V1040</f>
        <v>3.3</v>
      </c>
      <c r="F1037">
        <f>ReOrgnising!W1040</f>
        <v>19.12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51.59</v>
      </c>
    </row>
    <row r="1038" spans="1:11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12.969999999999999</v>
      </c>
      <c r="K1038" t="str">
        <f>ReOrgnising!AB1041</f>
        <v/>
      </c>
    </row>
    <row r="1039" spans="1:11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</row>
    <row r="1040" spans="1:11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</row>
    <row r="1041" spans="1:11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</row>
    <row r="1042" spans="1:11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</row>
    <row r="1043" spans="1:11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</row>
    <row r="1044" spans="1:11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98.29</v>
      </c>
      <c r="D1044">
        <f>ReOrgnising!U1047</f>
        <v>21.3</v>
      </c>
      <c r="E1044">
        <f>ReOrgnising!V1047</f>
        <v>2.6</v>
      </c>
      <c r="F1044">
        <f>ReOrgnising!W1047</f>
        <v>14.37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33.31</v>
      </c>
    </row>
    <row r="1045" spans="1:11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</row>
    <row r="1046" spans="1:11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</row>
    <row r="1047" spans="1:11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107.708</v>
      </c>
      <c r="D1047">
        <f>ReOrgnising!U1050</f>
        <v>51.2</v>
      </c>
      <c r="E1047">
        <f>ReOrgnising!V1050</f>
        <v>2.1</v>
      </c>
      <c r="F1047">
        <f>ReOrgnising!W1050</f>
        <v>10.96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20.94</v>
      </c>
    </row>
    <row r="1048" spans="1:11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</row>
    <row r="1049" spans="1:11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</row>
    <row r="1050" spans="1:11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</row>
    <row r="1051" spans="1:11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119.28</v>
      </c>
      <c r="D1051">
        <f>ReOrgnising!U1054</f>
        <v>62.02</v>
      </c>
      <c r="E1051">
        <f>ReOrgnising!V1054</f>
        <v>0.3</v>
      </c>
      <c r="F1051">
        <f>ReOrgnising!W1054</f>
        <v>1.42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22.62</v>
      </c>
    </row>
    <row r="1052" spans="1:11">
      <c r="A1052" t="str">
        <f>ReOrgnising!R1055</f>
        <v>Lincoln2011NitrogenNil</v>
      </c>
      <c r="B1052" s="4">
        <f>ReOrgnising!S1055</f>
        <v>40925</v>
      </c>
      <c r="C1052">
        <f>ReOrgnising!T1055</f>
        <v>59.43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</row>
    <row r="1053" spans="1:11">
      <c r="A1053" t="str">
        <f>ReOrgnising!R1056</f>
        <v>Lincoln2011NitrogenNil</v>
      </c>
      <c r="B1053" s="4">
        <f>ReOrgnising!S1056</f>
        <v>40959</v>
      </c>
      <c r="C1053">
        <f>ReOrgnising!T1056</f>
        <v>136.83000000000001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</row>
    <row r="1054" spans="1:11">
      <c r="A1054" t="str">
        <f>ReOrgnising!R1057</f>
        <v>Lincoln2011NitrogenNil</v>
      </c>
      <c r="B1054" s="4">
        <f>ReOrgnising!S1057</f>
        <v>40994</v>
      </c>
      <c r="C1054">
        <f>ReOrgnising!T1057</f>
        <v>194.37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</row>
    <row r="1055" spans="1:11">
      <c r="A1055" t="str">
        <f>ReOrgnising!R1058</f>
        <v>Lincoln2011NitrogenNil</v>
      </c>
      <c r="B1055" s="4">
        <f>ReOrgnising!S1058</f>
        <v>41029</v>
      </c>
      <c r="C1055">
        <f>ReOrgnising!T1058</f>
        <v>205.17</v>
      </c>
      <c r="D1055">
        <f>ReOrgnising!U1058</f>
        <v>112.83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</row>
    <row r="1056" spans="1:11">
      <c r="A1056" t="str">
        <f>ReOrgnising!R1059</f>
        <v>Lincoln2011NitrogenVLow</v>
      </c>
      <c r="B1056" s="4">
        <f>ReOrgnising!S1059</f>
        <v>40925</v>
      </c>
      <c r="C1056">
        <f>ReOrgnising!T1059</f>
        <v>63.68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</row>
    <row r="1057" spans="1:11">
      <c r="A1057" t="str">
        <f>ReOrgnising!R1060</f>
        <v>Lincoln2011NitrogenVLow</v>
      </c>
      <c r="B1057" s="4">
        <f>ReOrgnising!S1060</f>
        <v>40959</v>
      </c>
      <c r="C1057">
        <f>ReOrgnising!T1060</f>
        <v>156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</row>
    <row r="1058" spans="1:11">
      <c r="A1058" t="str">
        <f>ReOrgnising!R1061</f>
        <v>Lincoln2011NitrogenVLow</v>
      </c>
      <c r="B1058" s="4">
        <f>ReOrgnising!S1061</f>
        <v>40994</v>
      </c>
      <c r="C1058">
        <f>ReOrgnising!T1061</f>
        <v>228.18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</row>
    <row r="1059" spans="1:11">
      <c r="A1059" t="str">
        <f>ReOrgnising!R1062</f>
        <v>Lincoln2011NitrogenVLow</v>
      </c>
      <c r="B1059" s="4">
        <f>ReOrgnising!S1062</f>
        <v>41029</v>
      </c>
      <c r="C1059">
        <f>ReOrgnising!T1062</f>
        <v>242.07</v>
      </c>
      <c r="D1059">
        <f>ReOrgnising!U1062</f>
        <v>115.28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</row>
    <row r="1060" spans="1:11">
      <c r="A1060" t="str">
        <f>ReOrgnising!R1063</f>
        <v>Lincoln2011NitrogenLow</v>
      </c>
      <c r="B1060" s="4">
        <f>ReOrgnising!S1063</f>
        <v>40925</v>
      </c>
      <c r="C1060">
        <f>ReOrgnising!T1063</f>
        <v>67.48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</row>
    <row r="1061" spans="1:11">
      <c r="A1061" t="str">
        <f>ReOrgnising!R1064</f>
        <v>Lincoln2011NitrogenLow</v>
      </c>
      <c r="B1061" s="4">
        <f>ReOrgnising!S1064</f>
        <v>40959</v>
      </c>
      <c r="C1061">
        <f>ReOrgnising!T1064</f>
        <v>155.21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</row>
    <row r="1062" spans="1:11">
      <c r="A1062" t="str">
        <f>ReOrgnising!R1065</f>
        <v>Lincoln2011NitrogenLow</v>
      </c>
      <c r="B1062" s="4">
        <f>ReOrgnising!S1065</f>
        <v>40994</v>
      </c>
      <c r="C1062">
        <f>ReOrgnising!T1065</f>
        <v>234.66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</row>
    <row r="1063" spans="1:11">
      <c r="A1063" t="str">
        <f>ReOrgnising!R1066</f>
        <v>Lincoln2011NitrogenLow</v>
      </c>
      <c r="B1063" s="4">
        <f>ReOrgnising!S1066</f>
        <v>41029</v>
      </c>
      <c r="C1063">
        <f>ReOrgnising!T1066</f>
        <v>253.51</v>
      </c>
      <c r="D1063">
        <f>ReOrgnising!U1066</f>
        <v>138.16999999999999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</row>
    <row r="1064" spans="1:11">
      <c r="A1064" t="str">
        <f>ReOrgnising!R1067</f>
        <v>Lincoln2011NitrogenMed</v>
      </c>
      <c r="B1064" s="4">
        <f>ReOrgnising!S1067</f>
        <v>40925</v>
      </c>
      <c r="C1064">
        <f>ReOrgnising!T1067</f>
        <v>69.02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</row>
    <row r="1065" spans="1:11">
      <c r="A1065" t="str">
        <f>ReOrgnising!R1068</f>
        <v>Lincoln2011NitrogenMed</v>
      </c>
      <c r="B1065" s="4">
        <f>ReOrgnising!S1068</f>
        <v>40959</v>
      </c>
      <c r="C1065">
        <f>ReOrgnising!T1068</f>
        <v>155.76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</row>
    <row r="1066" spans="1:11">
      <c r="A1066" t="str">
        <f>ReOrgnising!R1069</f>
        <v>Lincoln2011NitrogenMed</v>
      </c>
      <c r="B1066" s="4">
        <f>ReOrgnising!S1069</f>
        <v>40994</v>
      </c>
      <c r="C1066">
        <f>ReOrgnising!T1069</f>
        <v>247.95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</row>
    <row r="1067" spans="1:11">
      <c r="A1067" t="str">
        <f>ReOrgnising!R1070</f>
        <v>Lincoln2011NitrogenMed</v>
      </c>
      <c r="B1067" s="4">
        <f>ReOrgnising!S1070</f>
        <v>41029</v>
      </c>
      <c r="C1067">
        <f>ReOrgnising!T1070</f>
        <v>269.3</v>
      </c>
      <c r="D1067">
        <f>ReOrgnising!U1070</f>
        <v>123.85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</row>
    <row r="1068" spans="1:11">
      <c r="A1068" t="str">
        <f>ReOrgnising!R1071</f>
        <v>Lincoln2011NitrogenVHigh</v>
      </c>
      <c r="B1068" s="4">
        <f>ReOrgnising!S1071</f>
        <v>40925</v>
      </c>
      <c r="C1068">
        <f>ReOrgnising!T1071</f>
        <v>72.260000000000005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</row>
    <row r="1069" spans="1:11">
      <c r="A1069" t="str">
        <f>ReOrgnising!R1072</f>
        <v>Lincoln2011NitrogenVHigh</v>
      </c>
      <c r="B1069" s="4">
        <f>ReOrgnising!S1072</f>
        <v>40959</v>
      </c>
      <c r="C1069">
        <f>ReOrgnising!T1072</f>
        <v>162.13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</row>
    <row r="1070" spans="1:11">
      <c r="A1070" t="str">
        <f>ReOrgnising!R1073</f>
        <v>Lincoln2011NitrogenVHigh</v>
      </c>
      <c r="B1070" s="4">
        <f>ReOrgnising!S1073</f>
        <v>40994</v>
      </c>
      <c r="C1070">
        <f>ReOrgnising!T1073</f>
        <v>254.99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</row>
    <row r="1071" spans="1:11">
      <c r="A1071" t="str">
        <f>ReOrgnising!R1074</f>
        <v>Lincoln2011NitrogenVHigh</v>
      </c>
      <c r="B1071" s="4">
        <f>ReOrgnising!S1074</f>
        <v>41029</v>
      </c>
      <c r="C1071">
        <f>ReOrgnising!T1074</f>
        <v>250.22</v>
      </c>
      <c r="D1071">
        <f>ReOrgnising!U1074</f>
        <v>99.63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074"/>
  <sheetViews>
    <sheetView topLeftCell="O1" workbookViewId="0">
      <selection activeCell="T7" sqref="T7"/>
    </sheetView>
  </sheetViews>
  <sheetFormatPr defaultRowHeight="14.4"/>
  <cols>
    <col min="1" max="1" width="16.44140625" bestFit="1" customWidth="1"/>
    <col min="2" max="2" width="16.33203125" bestFit="1" customWidth="1"/>
    <col min="3" max="4" width="10.6640625" customWidth="1"/>
    <col min="5" max="5" width="9" customWidth="1"/>
    <col min="6" max="6" width="6" customWidth="1"/>
    <col min="7" max="7" width="7.88671875" customWidth="1"/>
    <col min="8" max="8" width="10.88671875" customWidth="1"/>
    <col min="9" max="9" width="8.33203125" customWidth="1"/>
    <col min="10" max="10" width="7.6640625" customWidth="1"/>
    <col min="11" max="11" width="11" customWidth="1"/>
    <col min="12" max="12" width="8.6640625" customWidth="1"/>
    <col min="13" max="13" width="12.44140625" bestFit="1" customWidth="1"/>
    <col min="14" max="16" width="12.44140625" customWidth="1"/>
    <col min="17" max="17" width="5" bestFit="1" customWidth="1"/>
    <col min="18" max="18" width="27.6640625" bestFit="1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29">
      <c r="T1" s="6" t="s">
        <v>103</v>
      </c>
      <c r="U1" s="6"/>
      <c r="V1" s="6"/>
      <c r="W1" s="6"/>
      <c r="X1" s="6"/>
      <c r="Y1" s="6"/>
      <c r="Z1" s="6"/>
      <c r="AA1" s="6"/>
      <c r="AB1" s="6"/>
    </row>
    <row r="2" spans="1:29">
      <c r="T2">
        <v>100</v>
      </c>
      <c r="U2">
        <v>100</v>
      </c>
      <c r="V2">
        <v>1</v>
      </c>
      <c r="W2">
        <v>100</v>
      </c>
      <c r="X2">
        <v>1</v>
      </c>
      <c r="Y2">
        <v>1</v>
      </c>
      <c r="Z2">
        <v>1</v>
      </c>
      <c r="AA2">
        <v>1</v>
      </c>
      <c r="AB2">
        <v>100</v>
      </c>
    </row>
    <row r="3" spans="1:29">
      <c r="A3" s="2" t="s">
        <v>25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15</v>
      </c>
    </row>
    <row r="4" spans="1:29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93</v>
      </c>
      <c r="P4" t="s">
        <v>31</v>
      </c>
      <c r="Q4" t="s">
        <v>94</v>
      </c>
      <c r="R4" t="s">
        <v>28</v>
      </c>
      <c r="S4" t="s">
        <v>27</v>
      </c>
      <c r="T4" t="s">
        <v>26</v>
      </c>
      <c r="U4" t="s">
        <v>95</v>
      </c>
      <c r="V4" t="s">
        <v>96</v>
      </c>
      <c r="W4" t="s">
        <v>97</v>
      </c>
      <c r="X4" t="s">
        <v>99</v>
      </c>
      <c r="Y4" t="s">
        <v>98</v>
      </c>
      <c r="Z4" t="s">
        <v>100</v>
      </c>
      <c r="AA4" t="s">
        <v>101</v>
      </c>
      <c r="AB4" t="s">
        <v>102</v>
      </c>
    </row>
    <row r="5" spans="1:29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/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29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/>
      <c r="O6" s="3">
        <f t="shared" ref="O6:O69" si="1">IF(A6="",O5,A6)</f>
        <v>1</v>
      </c>
      <c r="P6" s="3">
        <f t="shared" ref="P6:P69" si="2">IF(B6="",P5,B6)</f>
        <v>1</v>
      </c>
      <c r="Q6">
        <f t="shared" ref="Q6:Q69" si="3">O6*10+P6</f>
        <v>11</v>
      </c>
      <c r="R6" t="str">
        <f>VLOOKUP(Q6,SimulationNames!$C$2:$D$62,2,FALSE)</f>
        <v>Lincoln2010NitrogenNil</v>
      </c>
      <c r="S6" s="4">
        <f t="shared" ref="S6:S69" si="4">C6</f>
        <v>40490</v>
      </c>
      <c r="T6" t="str">
        <f t="shared" ref="T6:T69" si="5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29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/>
      <c r="O7" s="3">
        <f t="shared" si="1"/>
        <v>1</v>
      </c>
      <c r="P7" s="3">
        <f t="shared" si="2"/>
        <v>1</v>
      </c>
      <c r="Q7">
        <f t="shared" si="3"/>
        <v>11</v>
      </c>
      <c r="R7" t="str">
        <f>VLOOKUP(Q7,SimulationNames!$C$2:$D$62,2,FALSE)</f>
        <v>Lincoln2010NitrogenNil</v>
      </c>
      <c r="S7" s="4">
        <f t="shared" si="4"/>
        <v>40491</v>
      </c>
      <c r="T7" t="str">
        <f t="shared" si="5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29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/>
      <c r="O8" s="3">
        <f t="shared" si="1"/>
        <v>1</v>
      </c>
      <c r="P8" s="3">
        <f t="shared" si="2"/>
        <v>1</v>
      </c>
      <c r="Q8">
        <f t="shared" si="3"/>
        <v>11</v>
      </c>
      <c r="R8" t="str">
        <f>VLOOKUP(Q8,SimulationNames!$C$2:$D$62,2,FALSE)</f>
        <v>Lincoln2010NitrogenNil</v>
      </c>
      <c r="S8" s="4">
        <f t="shared" si="4"/>
        <v>40492</v>
      </c>
      <c r="T8" t="str">
        <f t="shared" si="5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29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/>
      <c r="O9" s="3">
        <f t="shared" si="1"/>
        <v>1</v>
      </c>
      <c r="P9" s="3">
        <f t="shared" si="2"/>
        <v>1</v>
      </c>
      <c r="Q9">
        <f t="shared" si="3"/>
        <v>11</v>
      </c>
      <c r="R9" t="str">
        <f>VLOOKUP(Q9,SimulationNames!$C$2:$D$62,2,FALSE)</f>
        <v>Lincoln2010NitrogenNil</v>
      </c>
      <c r="S9" s="4">
        <f t="shared" si="4"/>
        <v>40493</v>
      </c>
      <c r="T9" t="str">
        <f t="shared" si="5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29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/>
      <c r="O10" s="3">
        <f t="shared" si="1"/>
        <v>1</v>
      </c>
      <c r="P10" s="3">
        <f t="shared" si="2"/>
        <v>1</v>
      </c>
      <c r="Q10">
        <f t="shared" si="3"/>
        <v>11</v>
      </c>
      <c r="R10" t="str">
        <f>VLOOKUP(Q10,SimulationNames!$C$2:$D$62,2,FALSE)</f>
        <v>Lincoln2010NitrogenNil</v>
      </c>
      <c r="S10" s="4">
        <f t="shared" si="4"/>
        <v>40497</v>
      </c>
      <c r="T10" t="str">
        <f t="shared" si="5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29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/>
      <c r="O11" s="3">
        <f t="shared" si="1"/>
        <v>1</v>
      </c>
      <c r="P11" s="3">
        <f t="shared" si="2"/>
        <v>1</v>
      </c>
      <c r="Q11">
        <f t="shared" si="3"/>
        <v>11</v>
      </c>
      <c r="R11" t="str">
        <f>VLOOKUP(Q11,SimulationNames!$C$2:$D$62,2,FALSE)</f>
        <v>Lincoln2010NitrogenNil</v>
      </c>
      <c r="S11" s="4">
        <f t="shared" si="4"/>
        <v>40501</v>
      </c>
      <c r="T11" t="str">
        <f t="shared" si="5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29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/>
      <c r="O12" s="3">
        <f t="shared" si="1"/>
        <v>1</v>
      </c>
      <c r="P12" s="3">
        <f t="shared" si="2"/>
        <v>1</v>
      </c>
      <c r="Q12">
        <f t="shared" si="3"/>
        <v>11</v>
      </c>
      <c r="R12" t="str">
        <f>VLOOKUP(Q12,SimulationNames!$C$2:$D$62,2,FALSE)</f>
        <v>Lincoln2010NitrogenNil</v>
      </c>
      <c r="S12" s="4">
        <f t="shared" si="4"/>
        <v>40505</v>
      </c>
      <c r="T12" t="str">
        <f t="shared" si="5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29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/>
      <c r="O13" s="3">
        <f t="shared" si="1"/>
        <v>1</v>
      </c>
      <c r="P13" s="3">
        <f t="shared" si="2"/>
        <v>1</v>
      </c>
      <c r="Q13">
        <f t="shared" si="3"/>
        <v>11</v>
      </c>
      <c r="R13" t="str">
        <f>VLOOKUP(Q13,SimulationNames!$C$2:$D$62,2,FALSE)</f>
        <v>Lincoln2010NitrogenNil</v>
      </c>
      <c r="S13" s="4">
        <f t="shared" si="4"/>
        <v>40506</v>
      </c>
      <c r="T13" t="str">
        <f t="shared" si="5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29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/>
      <c r="O14" s="3">
        <f t="shared" si="1"/>
        <v>1</v>
      </c>
      <c r="P14" s="3">
        <f t="shared" si="2"/>
        <v>1</v>
      </c>
      <c r="Q14">
        <f t="shared" si="3"/>
        <v>11</v>
      </c>
      <c r="R14" t="str">
        <f>VLOOKUP(Q14,SimulationNames!$C$2:$D$62,2,FALSE)</f>
        <v>Lincoln2010NitrogenNil</v>
      </c>
      <c r="S14" s="4">
        <f t="shared" si="4"/>
        <v>40507</v>
      </c>
      <c r="T14" t="str">
        <f t="shared" si="5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29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/>
      <c r="O15" s="3">
        <f t="shared" si="1"/>
        <v>1</v>
      </c>
      <c r="P15" s="3">
        <f t="shared" si="2"/>
        <v>1</v>
      </c>
      <c r="Q15">
        <f t="shared" si="3"/>
        <v>11</v>
      </c>
      <c r="R15" t="str">
        <f>VLOOKUP(Q15,SimulationNames!$C$2:$D$62,2,FALSE)</f>
        <v>Lincoln2010NitrogenNil</v>
      </c>
      <c r="S15" s="4">
        <f t="shared" si="4"/>
        <v>40511</v>
      </c>
      <c r="T15" t="str">
        <f t="shared" si="5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29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/>
      <c r="O16" s="3">
        <f t="shared" si="1"/>
        <v>1</v>
      </c>
      <c r="P16" s="3">
        <f t="shared" si="2"/>
        <v>1</v>
      </c>
      <c r="Q16">
        <f t="shared" si="3"/>
        <v>11</v>
      </c>
      <c r="R16" t="str">
        <f>VLOOKUP(Q16,SimulationNames!$C$2:$D$62,2,FALSE)</f>
        <v>Lincoln2010NitrogenNil</v>
      </c>
      <c r="S16" s="4">
        <f t="shared" si="4"/>
        <v>40514</v>
      </c>
      <c r="T16">
        <f t="shared" si="5"/>
        <v>0.92</v>
      </c>
      <c r="U16" t="str">
        <f t="shared" si="0"/>
        <v/>
      </c>
      <c r="V16">
        <f t="shared" si="0"/>
        <v>0.32</v>
      </c>
      <c r="W16">
        <f t="shared" si="0"/>
        <v>0.6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0.32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/>
      <c r="O17" s="3">
        <f t="shared" si="1"/>
        <v>1</v>
      </c>
      <c r="P17" s="3">
        <f t="shared" si="2"/>
        <v>1</v>
      </c>
      <c r="Q17">
        <f t="shared" si="3"/>
        <v>11</v>
      </c>
      <c r="R17" t="str">
        <f>VLOOKUP(Q17,SimulationNames!$C$2:$D$62,2,FALSE)</f>
        <v>Lincoln2010NitrogenNil</v>
      </c>
      <c r="S17" s="4">
        <f t="shared" si="4"/>
        <v>40515</v>
      </c>
      <c r="T17" t="str">
        <f t="shared" si="5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/>
      <c r="O18" s="3">
        <f t="shared" si="1"/>
        <v>1</v>
      </c>
      <c r="P18" s="3">
        <f t="shared" si="2"/>
        <v>1</v>
      </c>
      <c r="Q18">
        <f t="shared" si="3"/>
        <v>11</v>
      </c>
      <c r="R18" t="str">
        <f>VLOOKUP(Q18,SimulationNames!$C$2:$D$62,2,FALSE)</f>
        <v>Lincoln2010NitrogenNil</v>
      </c>
      <c r="S18" s="4">
        <f t="shared" si="4"/>
        <v>40518</v>
      </c>
      <c r="T18" t="str">
        <f t="shared" si="5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/>
      <c r="O19" s="3">
        <f t="shared" si="1"/>
        <v>1</v>
      </c>
      <c r="P19" s="3">
        <f t="shared" si="2"/>
        <v>1</v>
      </c>
      <c r="Q19">
        <f t="shared" si="3"/>
        <v>11</v>
      </c>
      <c r="R19" t="str">
        <f>VLOOKUP(Q19,SimulationNames!$C$2:$D$62,2,FALSE)</f>
        <v>Lincoln2010NitrogenNil</v>
      </c>
      <c r="S19" s="4">
        <f t="shared" si="4"/>
        <v>40521</v>
      </c>
      <c r="T19" t="str">
        <f t="shared" si="5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/>
      <c r="O20" s="3">
        <f t="shared" si="1"/>
        <v>1</v>
      </c>
      <c r="P20" s="3">
        <f t="shared" si="2"/>
        <v>1</v>
      </c>
      <c r="Q20">
        <f t="shared" si="3"/>
        <v>11</v>
      </c>
      <c r="R20" t="str">
        <f>VLOOKUP(Q20,SimulationNames!$C$2:$D$62,2,FALSE)</f>
        <v>Lincoln2010NitrogenNil</v>
      </c>
      <c r="S20" s="4">
        <f t="shared" si="4"/>
        <v>40522</v>
      </c>
      <c r="T20" t="str">
        <f t="shared" si="5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/>
      <c r="O21" s="3">
        <f t="shared" si="1"/>
        <v>1</v>
      </c>
      <c r="P21" s="3">
        <f t="shared" si="2"/>
        <v>1</v>
      </c>
      <c r="Q21">
        <f t="shared" si="3"/>
        <v>11</v>
      </c>
      <c r="R21" t="str">
        <f>VLOOKUP(Q21,SimulationNames!$C$2:$D$62,2,FALSE)</f>
        <v>Lincoln2010NitrogenNil</v>
      </c>
      <c r="S21" s="4">
        <f t="shared" si="4"/>
        <v>40525</v>
      </c>
      <c r="T21" t="str">
        <f t="shared" si="5"/>
        <v/>
      </c>
      <c r="U21" t="str">
        <f t="shared" ref="U21:U84" si="6">IF(E21="","",E21/U$2)</f>
        <v/>
      </c>
      <c r="V21" t="str">
        <f t="shared" ref="V21:V84" si="7">IF(F21="","",F21/V$2)</f>
        <v/>
      </c>
      <c r="W21" t="str">
        <f t="shared" ref="W21:W84" si="8">IF(G21="","",G21/W$2)</f>
        <v/>
      </c>
      <c r="X21">
        <f t="shared" ref="X21:X84" si="9">IF(H21="","",H21/X$2)</f>
        <v>5.03</v>
      </c>
      <c r="Y21">
        <f t="shared" ref="Y21:Y84" si="10">IF(I21="","",I21/Y$2)</f>
        <v>8.9700000000000006</v>
      </c>
      <c r="Z21" t="str">
        <f t="shared" ref="Z21:Z84" si="11">IF(J21="","",J21/Z$2)</f>
        <v/>
      </c>
      <c r="AA21" t="str">
        <f t="shared" ref="AA21:AA84" si="12">IF(K21="","",K21/AA$2)</f>
        <v/>
      </c>
      <c r="AB21" t="str">
        <f t="shared" ref="AB21:AB84" si="13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/>
      <c r="O22" s="3">
        <f t="shared" si="1"/>
        <v>1</v>
      </c>
      <c r="P22" s="3">
        <f t="shared" si="2"/>
        <v>1</v>
      </c>
      <c r="Q22">
        <f t="shared" si="3"/>
        <v>11</v>
      </c>
      <c r="R22" t="str">
        <f>VLOOKUP(Q22,SimulationNames!$C$2:$D$62,2,FALSE)</f>
        <v>Lincoln2010NitrogenNil</v>
      </c>
      <c r="S22" s="4">
        <f t="shared" si="4"/>
        <v>40528</v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>
        <f t="shared" si="9"/>
        <v>5.75</v>
      </c>
      <c r="Y22">
        <f t="shared" si="10"/>
        <v>9.44</v>
      </c>
      <c r="Z22" t="str">
        <f t="shared" si="11"/>
        <v/>
      </c>
      <c r="AA22" t="str">
        <f t="shared" si="12"/>
        <v/>
      </c>
      <c r="AB22" t="str">
        <f t="shared" si="13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/>
      <c r="O23" s="3">
        <f t="shared" si="1"/>
        <v>1</v>
      </c>
      <c r="P23" s="3">
        <f t="shared" si="2"/>
        <v>1</v>
      </c>
      <c r="Q23">
        <f t="shared" si="3"/>
        <v>11</v>
      </c>
      <c r="R23" t="str">
        <f>VLOOKUP(Q23,SimulationNames!$C$2:$D$62,2,FALSE)</f>
        <v>Lincoln2010NitrogenNil</v>
      </c>
      <c r="S23" s="4">
        <f t="shared" si="4"/>
        <v>40529</v>
      </c>
      <c r="T23" t="str">
        <f t="shared" si="5"/>
        <v/>
      </c>
      <c r="U23" t="str">
        <f t="shared" si="6"/>
        <v/>
      </c>
      <c r="V23" t="str">
        <f t="shared" si="7"/>
        <v/>
      </c>
      <c r="W23" t="str">
        <f t="shared" si="8"/>
        <v/>
      </c>
      <c r="X23" t="str">
        <f t="shared" si="9"/>
        <v/>
      </c>
      <c r="Y23" t="str">
        <f t="shared" si="10"/>
        <v/>
      </c>
      <c r="Z23">
        <f t="shared" si="11"/>
        <v>0.42</v>
      </c>
      <c r="AA23" t="str">
        <f t="shared" si="12"/>
        <v/>
      </c>
      <c r="AB23" t="str">
        <f t="shared" si="13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/>
      <c r="O24" s="3">
        <f t="shared" si="1"/>
        <v>1</v>
      </c>
      <c r="P24" s="3">
        <f t="shared" si="2"/>
        <v>1</v>
      </c>
      <c r="Q24">
        <f t="shared" si="3"/>
        <v>11</v>
      </c>
      <c r="R24" t="str">
        <f>VLOOKUP(Q24,SimulationNames!$C$2:$D$62,2,FALSE)</f>
        <v>Lincoln2010NitrogenNil</v>
      </c>
      <c r="S24" s="4">
        <f t="shared" si="4"/>
        <v>40532</v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>
        <f t="shared" si="9"/>
        <v>6.03</v>
      </c>
      <c r="Y24">
        <f t="shared" si="10"/>
        <v>10.39</v>
      </c>
      <c r="Z24" t="str">
        <f t="shared" si="11"/>
        <v/>
      </c>
      <c r="AA24" t="str">
        <f t="shared" si="12"/>
        <v/>
      </c>
      <c r="AB24" t="str">
        <f t="shared" si="13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/>
      <c r="O25" s="3">
        <f t="shared" si="1"/>
        <v>1</v>
      </c>
      <c r="P25" s="3">
        <f t="shared" si="2"/>
        <v>1</v>
      </c>
      <c r="Q25">
        <f t="shared" si="3"/>
        <v>11</v>
      </c>
      <c r="R25" t="str">
        <f>VLOOKUP(Q25,SimulationNames!$C$2:$D$62,2,FALSE)</f>
        <v>Lincoln2010NitrogenNil</v>
      </c>
      <c r="S25" s="4">
        <f t="shared" si="4"/>
        <v>40535</v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>
        <f t="shared" si="9"/>
        <v>6.61</v>
      </c>
      <c r="Y25">
        <f t="shared" si="10"/>
        <v>11.25</v>
      </c>
      <c r="Z25">
        <f t="shared" si="11"/>
        <v>0.53</v>
      </c>
      <c r="AA25" t="str">
        <f t="shared" si="12"/>
        <v/>
      </c>
      <c r="AB25" t="str">
        <f t="shared" si="13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/>
      <c r="O26" s="3">
        <f t="shared" si="1"/>
        <v>1</v>
      </c>
      <c r="P26" s="3">
        <f t="shared" si="2"/>
        <v>1</v>
      </c>
      <c r="Q26">
        <f t="shared" si="3"/>
        <v>11</v>
      </c>
      <c r="R26" t="str">
        <f>VLOOKUP(Q26,SimulationNames!$C$2:$D$62,2,FALSE)</f>
        <v>Lincoln2010NitrogenNil</v>
      </c>
      <c r="S26" s="4">
        <f t="shared" si="4"/>
        <v>40539</v>
      </c>
      <c r="T26" t="str">
        <f t="shared" si="5"/>
        <v/>
      </c>
      <c r="U26" t="str">
        <f t="shared" si="6"/>
        <v/>
      </c>
      <c r="V26" t="str">
        <f t="shared" si="7"/>
        <v/>
      </c>
      <c r="W26" t="str">
        <f t="shared" si="8"/>
        <v/>
      </c>
      <c r="X26">
        <f t="shared" si="9"/>
        <v>7.31</v>
      </c>
      <c r="Y26">
        <f t="shared" si="10"/>
        <v>12.14</v>
      </c>
      <c r="Z26" t="str">
        <f t="shared" si="11"/>
        <v/>
      </c>
      <c r="AA26" t="str">
        <f t="shared" si="12"/>
        <v/>
      </c>
      <c r="AB26" t="str">
        <f t="shared" si="13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/>
      <c r="O27" s="3">
        <f t="shared" si="1"/>
        <v>1</v>
      </c>
      <c r="P27" s="3">
        <f t="shared" si="2"/>
        <v>1</v>
      </c>
      <c r="Q27">
        <f t="shared" si="3"/>
        <v>11</v>
      </c>
      <c r="R27" t="str">
        <f>VLOOKUP(Q27,SimulationNames!$C$2:$D$62,2,FALSE)</f>
        <v>Lincoln2010NitrogenNil</v>
      </c>
      <c r="S27" s="4">
        <f t="shared" si="4"/>
        <v>40542</v>
      </c>
      <c r="T27">
        <f t="shared" si="5"/>
        <v>20.87</v>
      </c>
      <c r="U27" t="str">
        <f t="shared" si="6"/>
        <v/>
      </c>
      <c r="V27">
        <f t="shared" si="7"/>
        <v>2.0299999999999998</v>
      </c>
      <c r="W27">
        <f t="shared" si="8"/>
        <v>10.1</v>
      </c>
      <c r="X27">
        <f t="shared" si="9"/>
        <v>8.14</v>
      </c>
      <c r="Y27">
        <f t="shared" si="10"/>
        <v>12.67</v>
      </c>
      <c r="Z27">
        <f t="shared" si="11"/>
        <v>0.71</v>
      </c>
      <c r="AA27" t="str">
        <f t="shared" si="12"/>
        <v/>
      </c>
      <c r="AB27">
        <f t="shared" si="13"/>
        <v>10.77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/>
      <c r="O28" s="3">
        <f t="shared" si="1"/>
        <v>1</v>
      </c>
      <c r="P28" s="3">
        <f t="shared" si="2"/>
        <v>1</v>
      </c>
      <c r="Q28">
        <f t="shared" si="3"/>
        <v>11</v>
      </c>
      <c r="R28" t="str">
        <f>VLOOKUP(Q28,SimulationNames!$C$2:$D$62,2,FALSE)</f>
        <v>Lincoln2010NitrogenNil</v>
      </c>
      <c r="S28" s="4">
        <f t="shared" si="4"/>
        <v>40548</v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>
        <f t="shared" si="9"/>
        <v>10.220000000000001</v>
      </c>
      <c r="Y28">
        <f t="shared" si="10"/>
        <v>13.22</v>
      </c>
      <c r="Z28" t="str">
        <f t="shared" si="11"/>
        <v/>
      </c>
      <c r="AA28" t="str">
        <f t="shared" si="12"/>
        <v/>
      </c>
      <c r="AB28" t="str">
        <f t="shared" si="13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/>
      <c r="O29" s="3">
        <f t="shared" si="1"/>
        <v>1</v>
      </c>
      <c r="P29" s="3">
        <f t="shared" si="2"/>
        <v>1</v>
      </c>
      <c r="Q29">
        <f t="shared" si="3"/>
        <v>11</v>
      </c>
      <c r="R29" t="str">
        <f>VLOOKUP(Q29,SimulationNames!$C$2:$D$62,2,FALSE)</f>
        <v>Lincoln2010NitrogenNil</v>
      </c>
      <c r="S29" s="4">
        <f t="shared" si="4"/>
        <v>40549</v>
      </c>
      <c r="T29" t="str">
        <f t="shared" si="5"/>
        <v/>
      </c>
      <c r="U29" t="str">
        <f t="shared" si="6"/>
        <v/>
      </c>
      <c r="V29" t="str">
        <f t="shared" si="7"/>
        <v/>
      </c>
      <c r="W29" t="str">
        <f t="shared" si="8"/>
        <v/>
      </c>
      <c r="X29" t="str">
        <f t="shared" si="9"/>
        <v/>
      </c>
      <c r="Y29" t="str">
        <f t="shared" si="10"/>
        <v/>
      </c>
      <c r="Z29">
        <f t="shared" si="11"/>
        <v>0.72</v>
      </c>
      <c r="AA29" t="str">
        <f t="shared" si="12"/>
        <v/>
      </c>
      <c r="AB29" t="str">
        <f t="shared" si="13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11.7</v>
      </c>
      <c r="L30" s="3"/>
      <c r="M30" s="3"/>
      <c r="N30" s="3"/>
      <c r="O30" s="3">
        <f t="shared" si="1"/>
        <v>1</v>
      </c>
      <c r="P30" s="3">
        <f t="shared" si="2"/>
        <v>1</v>
      </c>
      <c r="Q30">
        <f t="shared" si="3"/>
        <v>11</v>
      </c>
      <c r="R30" t="str">
        <f>VLOOKUP(Q30,SimulationNames!$C$2:$D$62,2,FALSE)</f>
        <v>Lincoln2010NitrogenNil</v>
      </c>
      <c r="S30" s="4">
        <f t="shared" si="4"/>
        <v>40553</v>
      </c>
      <c r="T30" t="str">
        <f t="shared" si="5"/>
        <v/>
      </c>
      <c r="U30" t="str">
        <f t="shared" si="6"/>
        <v/>
      </c>
      <c r="V30" t="str">
        <f t="shared" si="7"/>
        <v/>
      </c>
      <c r="W30" t="str">
        <f t="shared" si="8"/>
        <v/>
      </c>
      <c r="X30">
        <f t="shared" si="9"/>
        <v>11.97</v>
      </c>
      <c r="Y30">
        <f t="shared" si="10"/>
        <v>13.58</v>
      </c>
      <c r="Z30">
        <f t="shared" si="11"/>
        <v>0.84</v>
      </c>
      <c r="AA30">
        <f t="shared" si="12"/>
        <v>11.7</v>
      </c>
      <c r="AB30" t="str">
        <f t="shared" si="13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11.9</v>
      </c>
      <c r="L31" s="3">
        <v>3942</v>
      </c>
      <c r="M31" s="3"/>
      <c r="N31" s="3"/>
      <c r="O31" s="3">
        <f t="shared" si="1"/>
        <v>1</v>
      </c>
      <c r="P31" s="3">
        <f t="shared" si="2"/>
        <v>1</v>
      </c>
      <c r="Q31">
        <f t="shared" si="3"/>
        <v>11</v>
      </c>
      <c r="R31" t="str">
        <f>VLOOKUP(Q31,SimulationNames!$C$2:$D$62,2,FALSE)</f>
        <v>Lincoln2010NitrogenNil</v>
      </c>
      <c r="S31" s="4">
        <f t="shared" si="4"/>
        <v>40556</v>
      </c>
      <c r="T31">
        <f t="shared" si="5"/>
        <v>57.56</v>
      </c>
      <c r="U31" t="str">
        <f t="shared" si="6"/>
        <v/>
      </c>
      <c r="V31">
        <f t="shared" si="7"/>
        <v>3.32</v>
      </c>
      <c r="W31">
        <f t="shared" si="8"/>
        <v>18.14</v>
      </c>
      <c r="X31">
        <f t="shared" si="9"/>
        <v>13.03</v>
      </c>
      <c r="Y31">
        <f t="shared" si="10"/>
        <v>13.72</v>
      </c>
      <c r="Z31">
        <f t="shared" si="11"/>
        <v>0.77</v>
      </c>
      <c r="AA31">
        <f t="shared" si="12"/>
        <v>11.9</v>
      </c>
      <c r="AB31">
        <f t="shared" si="13"/>
        <v>39.42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12</v>
      </c>
      <c r="L32" s="3"/>
      <c r="M32" s="3"/>
      <c r="N32" s="3"/>
      <c r="O32" s="3">
        <f t="shared" si="1"/>
        <v>1</v>
      </c>
      <c r="P32" s="3">
        <f t="shared" si="2"/>
        <v>1</v>
      </c>
      <c r="Q32">
        <f t="shared" si="3"/>
        <v>11</v>
      </c>
      <c r="R32" t="str">
        <f>VLOOKUP(Q32,SimulationNames!$C$2:$D$62,2,FALSE)</f>
        <v>Lincoln2010NitrogenNil</v>
      </c>
      <c r="S32" s="4">
        <f t="shared" si="4"/>
        <v>40558</v>
      </c>
      <c r="T32" t="str">
        <f t="shared" si="5"/>
        <v/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/>
      </c>
      <c r="Z32" t="str">
        <f t="shared" si="11"/>
        <v/>
      </c>
      <c r="AA32">
        <f t="shared" si="12"/>
        <v>12</v>
      </c>
      <c r="AB32" t="str">
        <f t="shared" si="13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12.6</v>
      </c>
      <c r="L33" s="3"/>
      <c r="M33" s="3"/>
      <c r="N33" s="3"/>
      <c r="O33" s="3">
        <f t="shared" si="1"/>
        <v>1</v>
      </c>
      <c r="P33" s="3">
        <f t="shared" si="2"/>
        <v>1</v>
      </c>
      <c r="Q33">
        <f t="shared" si="3"/>
        <v>11</v>
      </c>
      <c r="R33" t="str">
        <f>VLOOKUP(Q33,SimulationNames!$C$2:$D$62,2,FALSE)</f>
        <v>Lincoln2010NitrogenNil</v>
      </c>
      <c r="S33" s="4">
        <f t="shared" si="4"/>
        <v>40560</v>
      </c>
      <c r="T33" t="str">
        <f t="shared" si="5"/>
        <v/>
      </c>
      <c r="U33" t="str">
        <f t="shared" si="6"/>
        <v/>
      </c>
      <c r="V33" t="str">
        <f t="shared" si="7"/>
        <v/>
      </c>
      <c r="W33" t="str">
        <f t="shared" si="8"/>
        <v/>
      </c>
      <c r="X33">
        <f t="shared" si="9"/>
        <v>13.67</v>
      </c>
      <c r="Y33">
        <f t="shared" si="10"/>
        <v>13.81</v>
      </c>
      <c r="Z33" t="str">
        <f t="shared" si="11"/>
        <v/>
      </c>
      <c r="AA33">
        <f t="shared" si="12"/>
        <v>12.6</v>
      </c>
      <c r="AB33" t="str">
        <f t="shared" si="13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12.8</v>
      </c>
      <c r="L34" s="3"/>
      <c r="M34" s="3"/>
      <c r="N34" s="3"/>
      <c r="O34" s="3">
        <f t="shared" si="1"/>
        <v>1</v>
      </c>
      <c r="P34" s="3">
        <f t="shared" si="2"/>
        <v>1</v>
      </c>
      <c r="Q34">
        <f t="shared" si="3"/>
        <v>11</v>
      </c>
      <c r="R34" t="str">
        <f>VLOOKUP(Q34,SimulationNames!$C$2:$D$62,2,FALSE)</f>
        <v>Lincoln2010NitrogenNil</v>
      </c>
      <c r="S34" s="4">
        <f t="shared" si="4"/>
        <v>40561</v>
      </c>
      <c r="T34" t="str">
        <f t="shared" si="5"/>
        <v/>
      </c>
      <c r="U34" t="str">
        <f t="shared" si="6"/>
        <v/>
      </c>
      <c r="V34" t="str">
        <f t="shared" si="7"/>
        <v/>
      </c>
      <c r="W34" t="str">
        <f t="shared" si="8"/>
        <v/>
      </c>
      <c r="X34" t="str">
        <f t="shared" si="9"/>
        <v/>
      </c>
      <c r="Y34" t="str">
        <f t="shared" si="10"/>
        <v/>
      </c>
      <c r="Z34" t="str">
        <f t="shared" si="11"/>
        <v/>
      </c>
      <c r="AA34">
        <f t="shared" si="12"/>
        <v>12.8</v>
      </c>
      <c r="AB34" t="str">
        <f t="shared" si="13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12.9</v>
      </c>
      <c r="L35" s="3"/>
      <c r="M35" s="3"/>
      <c r="N35" s="3"/>
      <c r="O35" s="3">
        <f t="shared" si="1"/>
        <v>1</v>
      </c>
      <c r="P35" s="3">
        <f t="shared" si="2"/>
        <v>1</v>
      </c>
      <c r="Q35">
        <f t="shared" si="3"/>
        <v>11</v>
      </c>
      <c r="R35" t="str">
        <f>VLOOKUP(Q35,SimulationNames!$C$2:$D$62,2,FALSE)</f>
        <v>Lincoln2010NitrogenNil</v>
      </c>
      <c r="S35" s="4">
        <f t="shared" si="4"/>
        <v>40562</v>
      </c>
      <c r="T35" t="str">
        <f t="shared" si="5"/>
        <v/>
      </c>
      <c r="U35" t="str">
        <f t="shared" si="6"/>
        <v/>
      </c>
      <c r="V35" t="str">
        <f t="shared" si="7"/>
        <v/>
      </c>
      <c r="W35" t="str">
        <f t="shared" si="8"/>
        <v/>
      </c>
      <c r="X35" t="str">
        <f t="shared" si="9"/>
        <v/>
      </c>
      <c r="Y35" t="str">
        <f t="shared" si="10"/>
        <v/>
      </c>
      <c r="Z35">
        <f t="shared" si="11"/>
        <v>0.83</v>
      </c>
      <c r="AA35">
        <f t="shared" si="12"/>
        <v>12.9</v>
      </c>
      <c r="AB35" t="str">
        <f t="shared" si="13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12.9</v>
      </c>
      <c r="L36" s="3">
        <v>3869</v>
      </c>
      <c r="M36" s="3"/>
      <c r="N36" s="3"/>
      <c r="O36" s="3">
        <f t="shared" si="1"/>
        <v>1</v>
      </c>
      <c r="P36" s="3">
        <f t="shared" si="2"/>
        <v>1</v>
      </c>
      <c r="Q36">
        <f t="shared" si="3"/>
        <v>11</v>
      </c>
      <c r="R36" t="str">
        <f>VLOOKUP(Q36,SimulationNames!$C$2:$D$62,2,FALSE)</f>
        <v>Lincoln2010NitrogenNil</v>
      </c>
      <c r="S36" s="4">
        <f t="shared" si="4"/>
        <v>40563</v>
      </c>
      <c r="T36">
        <f t="shared" si="5"/>
        <v>59.9</v>
      </c>
      <c r="U36" t="str">
        <f t="shared" si="6"/>
        <v/>
      </c>
      <c r="V36" t="str">
        <f t="shared" si="7"/>
        <v/>
      </c>
      <c r="W36">
        <f t="shared" si="8"/>
        <v>16.36</v>
      </c>
      <c r="X36" t="str">
        <f t="shared" si="9"/>
        <v/>
      </c>
      <c r="Y36" t="str">
        <f t="shared" si="10"/>
        <v/>
      </c>
      <c r="Z36" t="str">
        <f t="shared" si="11"/>
        <v/>
      </c>
      <c r="AA36">
        <f t="shared" si="12"/>
        <v>12.9</v>
      </c>
      <c r="AB36">
        <f t="shared" si="13"/>
        <v>38.69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13</v>
      </c>
      <c r="L37" s="3"/>
      <c r="M37" s="3"/>
      <c r="N37" s="3"/>
      <c r="O37" s="3">
        <f t="shared" si="1"/>
        <v>1</v>
      </c>
      <c r="P37" s="3">
        <f t="shared" si="2"/>
        <v>1</v>
      </c>
      <c r="Q37">
        <f t="shared" si="3"/>
        <v>11</v>
      </c>
      <c r="R37" t="str">
        <f>VLOOKUP(Q37,SimulationNames!$C$2:$D$62,2,FALSE)</f>
        <v>Lincoln2010NitrogenNil</v>
      </c>
      <c r="S37" s="4">
        <f t="shared" si="4"/>
        <v>40567</v>
      </c>
      <c r="T37" t="str">
        <f t="shared" si="5"/>
        <v/>
      </c>
      <c r="U37" t="str">
        <f t="shared" si="6"/>
        <v/>
      </c>
      <c r="V37" t="str">
        <f t="shared" si="7"/>
        <v/>
      </c>
      <c r="W37" t="str">
        <f t="shared" si="8"/>
        <v/>
      </c>
      <c r="X37" t="str">
        <f t="shared" si="9"/>
        <v/>
      </c>
      <c r="Y37" t="str">
        <f t="shared" si="10"/>
        <v/>
      </c>
      <c r="Z37" t="str">
        <f t="shared" si="11"/>
        <v/>
      </c>
      <c r="AA37">
        <f t="shared" si="12"/>
        <v>13</v>
      </c>
      <c r="AB37" t="str">
        <f t="shared" si="13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/>
      <c r="O38" s="3">
        <f t="shared" si="1"/>
        <v>1</v>
      </c>
      <c r="P38" s="3">
        <f t="shared" si="2"/>
        <v>1</v>
      </c>
      <c r="Q38">
        <f t="shared" si="3"/>
        <v>11</v>
      </c>
      <c r="R38" t="str">
        <f>VLOOKUP(Q38,SimulationNames!$C$2:$D$62,2,FALSE)</f>
        <v>Lincoln2010NitrogenNil</v>
      </c>
      <c r="S38" s="4">
        <f t="shared" si="4"/>
        <v>40569</v>
      </c>
      <c r="T38">
        <f t="shared" si="5"/>
        <v>79.75</v>
      </c>
      <c r="U38" t="str">
        <f t="shared" si="6"/>
        <v/>
      </c>
      <c r="V38" t="str">
        <f t="shared" si="7"/>
        <v/>
      </c>
      <c r="W38">
        <f t="shared" si="8"/>
        <v>18.420000000000002</v>
      </c>
      <c r="X38" t="str">
        <f t="shared" si="9"/>
        <v/>
      </c>
      <c r="Y38" t="str">
        <f t="shared" si="10"/>
        <v/>
      </c>
      <c r="Z38">
        <f t="shared" si="11"/>
        <v>0.9</v>
      </c>
      <c r="AA38" t="str">
        <f t="shared" si="12"/>
        <v/>
      </c>
      <c r="AB38">
        <f t="shared" si="13"/>
        <v>45.36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/>
      <c r="O39" s="3">
        <f t="shared" si="1"/>
        <v>1</v>
      </c>
      <c r="P39" s="3">
        <f t="shared" si="2"/>
        <v>1</v>
      </c>
      <c r="Q39">
        <f t="shared" si="3"/>
        <v>11</v>
      </c>
      <c r="R39" t="str">
        <f>VLOOKUP(Q39,SimulationNames!$C$2:$D$62,2,FALSE)</f>
        <v>Lincoln2010NitrogenNil</v>
      </c>
      <c r="S39" s="4">
        <f t="shared" si="4"/>
        <v>40570</v>
      </c>
      <c r="T39" t="str">
        <f t="shared" si="5"/>
        <v/>
      </c>
      <c r="U39" t="str">
        <f t="shared" si="6"/>
        <v/>
      </c>
      <c r="V39" t="str">
        <f t="shared" si="7"/>
        <v/>
      </c>
      <c r="W39" t="str">
        <f t="shared" si="8"/>
        <v/>
      </c>
      <c r="X39" t="str">
        <f t="shared" si="9"/>
        <v/>
      </c>
      <c r="Y39" t="str">
        <f t="shared" si="10"/>
        <v/>
      </c>
      <c r="Z39">
        <f t="shared" si="11"/>
        <v>0.85</v>
      </c>
      <c r="AA39" t="str">
        <f t="shared" si="12"/>
        <v/>
      </c>
      <c r="AB39" t="str">
        <f t="shared" si="13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/>
      <c r="O40" s="3">
        <f t="shared" si="1"/>
        <v>1</v>
      </c>
      <c r="P40" s="3">
        <f t="shared" si="2"/>
        <v>1</v>
      </c>
      <c r="Q40">
        <f t="shared" si="3"/>
        <v>11</v>
      </c>
      <c r="R40" t="str">
        <f>VLOOKUP(Q40,SimulationNames!$C$2:$D$62,2,FALSE)</f>
        <v>Lincoln2010NitrogenNil</v>
      </c>
      <c r="S40" s="4">
        <f t="shared" si="4"/>
        <v>40575</v>
      </c>
      <c r="T40" t="str">
        <f t="shared" si="5"/>
        <v/>
      </c>
      <c r="U40" t="str">
        <f t="shared" si="6"/>
        <v/>
      </c>
      <c r="V40" t="str">
        <f t="shared" si="7"/>
        <v/>
      </c>
      <c r="W40" t="str">
        <f t="shared" si="8"/>
        <v/>
      </c>
      <c r="X40" t="str">
        <f t="shared" si="9"/>
        <v/>
      </c>
      <c r="Y40" t="str">
        <f t="shared" si="10"/>
        <v/>
      </c>
      <c r="Z40">
        <f t="shared" si="11"/>
        <v>0.81</v>
      </c>
      <c r="AA40" t="str">
        <f t="shared" si="12"/>
        <v/>
      </c>
      <c r="AB40" t="str">
        <f t="shared" si="13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/>
      <c r="O41" s="3">
        <f t="shared" si="1"/>
        <v>1</v>
      </c>
      <c r="P41" s="3">
        <f t="shared" si="2"/>
        <v>1</v>
      </c>
      <c r="Q41">
        <f t="shared" si="3"/>
        <v>11</v>
      </c>
      <c r="R41" t="str">
        <f>VLOOKUP(Q41,SimulationNames!$C$2:$D$62,2,FALSE)</f>
        <v>Lincoln2010NitrogenNil</v>
      </c>
      <c r="S41" s="4">
        <f t="shared" si="4"/>
        <v>40583</v>
      </c>
      <c r="T41">
        <f t="shared" si="5"/>
        <v>110.06</v>
      </c>
      <c r="U41">
        <f t="shared" si="6"/>
        <v>13.87</v>
      </c>
      <c r="V41" t="str">
        <f t="shared" si="7"/>
        <v/>
      </c>
      <c r="W41">
        <f t="shared" si="8"/>
        <v>17.510000000000002</v>
      </c>
      <c r="X41" t="str">
        <f t="shared" si="9"/>
        <v/>
      </c>
      <c r="Y41" t="str">
        <f t="shared" si="10"/>
        <v/>
      </c>
      <c r="Z41">
        <f t="shared" si="11"/>
        <v>0.82</v>
      </c>
      <c r="AA41" t="str">
        <f t="shared" si="12"/>
        <v/>
      </c>
      <c r="AB41">
        <f t="shared" si="13"/>
        <v>48.05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/>
      <c r="O42" s="3">
        <f t="shared" si="1"/>
        <v>1</v>
      </c>
      <c r="P42" s="3">
        <f t="shared" si="2"/>
        <v>1</v>
      </c>
      <c r="Q42">
        <f t="shared" si="3"/>
        <v>11</v>
      </c>
      <c r="R42" t="str">
        <f>VLOOKUP(Q42,SimulationNames!$C$2:$D$62,2,FALSE)</f>
        <v>Lincoln2010NitrogenNil</v>
      </c>
      <c r="S42" s="4">
        <f t="shared" si="4"/>
        <v>40590</v>
      </c>
      <c r="T42" t="str">
        <f t="shared" si="5"/>
        <v/>
      </c>
      <c r="U42" t="str">
        <f t="shared" si="6"/>
        <v/>
      </c>
      <c r="V42" t="str">
        <f t="shared" si="7"/>
        <v/>
      </c>
      <c r="W42" t="str">
        <f t="shared" si="8"/>
        <v/>
      </c>
      <c r="X42" t="str">
        <f t="shared" si="9"/>
        <v/>
      </c>
      <c r="Y42" t="str">
        <f t="shared" si="10"/>
        <v/>
      </c>
      <c r="Z42">
        <f t="shared" si="11"/>
        <v>0.89</v>
      </c>
      <c r="AA42" t="str">
        <f t="shared" si="12"/>
        <v/>
      </c>
      <c r="AB42" t="str">
        <f t="shared" si="13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/>
      <c r="O43" s="3">
        <f t="shared" si="1"/>
        <v>1</v>
      </c>
      <c r="P43" s="3">
        <f t="shared" si="2"/>
        <v>1</v>
      </c>
      <c r="Q43">
        <f t="shared" si="3"/>
        <v>11</v>
      </c>
      <c r="R43" t="str">
        <f>VLOOKUP(Q43,SimulationNames!$C$2:$D$62,2,FALSE)</f>
        <v>Lincoln2010NitrogenNil</v>
      </c>
      <c r="S43" s="4">
        <f t="shared" si="4"/>
        <v>40592</v>
      </c>
      <c r="T43">
        <f t="shared" si="5"/>
        <v>127.18</v>
      </c>
      <c r="U43">
        <f t="shared" si="6"/>
        <v>36.130000000000003</v>
      </c>
      <c r="V43" t="str">
        <f t="shared" si="7"/>
        <v/>
      </c>
      <c r="W43">
        <f t="shared" si="8"/>
        <v>17.02</v>
      </c>
      <c r="X43" t="str">
        <f t="shared" si="9"/>
        <v/>
      </c>
      <c r="Y43" t="str">
        <f t="shared" si="10"/>
        <v/>
      </c>
      <c r="Z43" t="str">
        <f t="shared" si="11"/>
        <v/>
      </c>
      <c r="AA43" t="str">
        <f t="shared" si="12"/>
        <v/>
      </c>
      <c r="AB43">
        <f t="shared" si="13"/>
        <v>45.82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/>
      <c r="O44" s="3">
        <f t="shared" si="1"/>
        <v>1</v>
      </c>
      <c r="P44" s="3">
        <f t="shared" si="2"/>
        <v>1</v>
      </c>
      <c r="Q44">
        <f t="shared" si="3"/>
        <v>11</v>
      </c>
      <c r="R44" t="str">
        <f>VLOOKUP(Q44,SimulationNames!$C$2:$D$62,2,FALSE)</f>
        <v>Lincoln2010NitrogenNil</v>
      </c>
      <c r="S44" s="4">
        <f t="shared" si="4"/>
        <v>40598</v>
      </c>
      <c r="T44" t="str">
        <f t="shared" si="5"/>
        <v/>
      </c>
      <c r="U44" t="str">
        <f t="shared" si="6"/>
        <v/>
      </c>
      <c r="V44" t="str">
        <f t="shared" si="7"/>
        <v/>
      </c>
      <c r="W44" t="str">
        <f t="shared" si="8"/>
        <v/>
      </c>
      <c r="X44" t="str">
        <f t="shared" si="9"/>
        <v/>
      </c>
      <c r="Y44" t="str">
        <f t="shared" si="10"/>
        <v/>
      </c>
      <c r="Z44">
        <f t="shared" si="11"/>
        <v>0.84</v>
      </c>
      <c r="AA44" t="str">
        <f t="shared" si="12"/>
        <v/>
      </c>
      <c r="AB44" t="str">
        <f t="shared" si="13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/>
      <c r="O45" s="3">
        <f t="shared" si="1"/>
        <v>1</v>
      </c>
      <c r="P45" s="3">
        <f t="shared" si="2"/>
        <v>1</v>
      </c>
      <c r="Q45">
        <f t="shared" si="3"/>
        <v>11</v>
      </c>
      <c r="R45" t="str">
        <f>VLOOKUP(Q45,SimulationNames!$C$2:$D$62,2,FALSE)</f>
        <v>Lincoln2010NitrogenNil</v>
      </c>
      <c r="S45" s="4">
        <f t="shared" si="4"/>
        <v>40602</v>
      </c>
      <c r="T45">
        <f t="shared" si="5"/>
        <v>165.36</v>
      </c>
      <c r="U45">
        <f t="shared" si="6"/>
        <v>70.73</v>
      </c>
      <c r="V45" t="str">
        <f t="shared" si="7"/>
        <v/>
      </c>
      <c r="W45">
        <f t="shared" si="8"/>
        <v>19.43</v>
      </c>
      <c r="X45" t="str">
        <f t="shared" si="9"/>
        <v/>
      </c>
      <c r="Y45" t="str">
        <f t="shared" si="10"/>
        <v/>
      </c>
      <c r="Z45" t="str">
        <f t="shared" si="11"/>
        <v/>
      </c>
      <c r="AA45" t="str">
        <f t="shared" si="12"/>
        <v/>
      </c>
      <c r="AB45">
        <f t="shared" si="13"/>
        <v>46.79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/>
      <c r="O46" s="3">
        <f t="shared" si="1"/>
        <v>1</v>
      </c>
      <c r="P46" s="3">
        <f t="shared" si="2"/>
        <v>1</v>
      </c>
      <c r="Q46">
        <f t="shared" si="3"/>
        <v>11</v>
      </c>
      <c r="R46" t="str">
        <f>VLOOKUP(Q46,SimulationNames!$C$2:$D$62,2,FALSE)</f>
        <v>Lincoln2010NitrogenNil</v>
      </c>
      <c r="S46" s="4">
        <f t="shared" si="4"/>
        <v>40605</v>
      </c>
      <c r="T46" t="str">
        <f t="shared" si="5"/>
        <v/>
      </c>
      <c r="U46" t="str">
        <f t="shared" si="6"/>
        <v/>
      </c>
      <c r="V46" t="str">
        <f t="shared" si="7"/>
        <v/>
      </c>
      <c r="W46" t="str">
        <f t="shared" si="8"/>
        <v/>
      </c>
      <c r="X46" t="str">
        <f t="shared" si="9"/>
        <v/>
      </c>
      <c r="Y46" t="str">
        <f t="shared" si="10"/>
        <v/>
      </c>
      <c r="Z46">
        <f t="shared" si="11"/>
        <v>0.8</v>
      </c>
      <c r="AA46" t="str">
        <f t="shared" si="12"/>
        <v/>
      </c>
      <c r="AB46" t="str">
        <f t="shared" si="13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/>
      <c r="O47" s="3">
        <f t="shared" si="1"/>
        <v>1</v>
      </c>
      <c r="P47" s="3">
        <f t="shared" si="2"/>
        <v>1</v>
      </c>
      <c r="Q47">
        <f t="shared" si="3"/>
        <v>11</v>
      </c>
      <c r="R47" t="str">
        <f>VLOOKUP(Q47,SimulationNames!$C$2:$D$62,2,FALSE)</f>
        <v>Lincoln2010NitrogenNil</v>
      </c>
      <c r="S47" s="4">
        <f t="shared" si="4"/>
        <v>40611</v>
      </c>
      <c r="T47">
        <f t="shared" si="5"/>
        <v>181.2</v>
      </c>
      <c r="U47">
        <f t="shared" si="6"/>
        <v>91.82</v>
      </c>
      <c r="V47" t="str">
        <f t="shared" si="7"/>
        <v/>
      </c>
      <c r="W47">
        <f t="shared" si="8"/>
        <v>18.89</v>
      </c>
      <c r="X47" t="str">
        <f t="shared" si="9"/>
        <v/>
      </c>
      <c r="Y47" t="str">
        <f t="shared" si="10"/>
        <v/>
      </c>
      <c r="Z47">
        <f t="shared" si="11"/>
        <v>0.83</v>
      </c>
      <c r="AA47" t="str">
        <f t="shared" si="12"/>
        <v/>
      </c>
      <c r="AB47">
        <f t="shared" si="13"/>
        <v>43.46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/>
      <c r="O48" s="3">
        <f t="shared" si="1"/>
        <v>1</v>
      </c>
      <c r="P48" s="3">
        <f t="shared" si="2"/>
        <v>1</v>
      </c>
      <c r="Q48">
        <f t="shared" si="3"/>
        <v>11</v>
      </c>
      <c r="R48" t="str">
        <f>VLOOKUP(Q48,SimulationNames!$C$2:$D$62,2,FALSE)</f>
        <v>Lincoln2010NitrogenNil</v>
      </c>
      <c r="S48" s="4">
        <f t="shared" si="4"/>
        <v>40618</v>
      </c>
      <c r="T48" t="str">
        <f t="shared" si="5"/>
        <v/>
      </c>
      <c r="U48" t="str">
        <f t="shared" si="6"/>
        <v/>
      </c>
      <c r="V48" t="str">
        <f t="shared" si="7"/>
        <v/>
      </c>
      <c r="W48" t="str">
        <f t="shared" si="8"/>
        <v/>
      </c>
      <c r="X48" t="str">
        <f t="shared" si="9"/>
        <v/>
      </c>
      <c r="Y48" t="str">
        <f t="shared" si="10"/>
        <v/>
      </c>
      <c r="Z48">
        <f t="shared" si="11"/>
        <v>0.81</v>
      </c>
      <c r="AA48" t="str">
        <f t="shared" si="12"/>
        <v/>
      </c>
      <c r="AB48" t="str">
        <f t="shared" si="13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/>
      <c r="O49" s="3">
        <f t="shared" si="1"/>
        <v>1</v>
      </c>
      <c r="P49" s="3">
        <f t="shared" si="2"/>
        <v>1</v>
      </c>
      <c r="Q49">
        <f t="shared" si="3"/>
        <v>11</v>
      </c>
      <c r="R49" t="str">
        <f>VLOOKUP(Q49,SimulationNames!$C$2:$D$62,2,FALSE)</f>
        <v>Lincoln2010NitrogenNil</v>
      </c>
      <c r="S49" s="4">
        <f t="shared" si="4"/>
        <v>40619</v>
      </c>
      <c r="T49">
        <f t="shared" si="5"/>
        <v>188.21</v>
      </c>
      <c r="U49">
        <f t="shared" si="6"/>
        <v>105.25</v>
      </c>
      <c r="V49" t="str">
        <f t="shared" si="7"/>
        <v/>
      </c>
      <c r="W49">
        <f t="shared" si="8"/>
        <v>17.600000000000001</v>
      </c>
      <c r="X49" t="str">
        <f t="shared" si="9"/>
        <v/>
      </c>
      <c r="Y49" t="str">
        <f t="shared" si="10"/>
        <v/>
      </c>
      <c r="Z49" t="str">
        <f t="shared" si="11"/>
        <v/>
      </c>
      <c r="AA49" t="str">
        <f t="shared" si="12"/>
        <v/>
      </c>
      <c r="AB49">
        <f t="shared" si="13"/>
        <v>40.72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/>
      <c r="O50" s="3">
        <f t="shared" si="1"/>
        <v>1</v>
      </c>
      <c r="P50" s="3">
        <f t="shared" si="2"/>
        <v>1</v>
      </c>
      <c r="Q50">
        <f t="shared" si="3"/>
        <v>11</v>
      </c>
      <c r="R50" t="str">
        <f>VLOOKUP(Q50,SimulationNames!$C$2:$D$62,2,FALSE)</f>
        <v>Lincoln2010NitrogenNil</v>
      </c>
      <c r="S50" s="4">
        <f t="shared" si="4"/>
        <v>40630</v>
      </c>
      <c r="T50">
        <f t="shared" si="5"/>
        <v>206.37</v>
      </c>
      <c r="U50">
        <f t="shared" si="6"/>
        <v>118.95</v>
      </c>
      <c r="V50" t="str">
        <f t="shared" si="7"/>
        <v/>
      </c>
      <c r="W50">
        <f t="shared" si="8"/>
        <v>15.22</v>
      </c>
      <c r="X50" t="str">
        <f t="shared" si="9"/>
        <v/>
      </c>
      <c r="Y50" t="str">
        <f t="shared" si="10"/>
        <v/>
      </c>
      <c r="Z50">
        <f t="shared" si="11"/>
        <v>0.76</v>
      </c>
      <c r="AA50" t="str">
        <f t="shared" si="12"/>
        <v/>
      </c>
      <c r="AB50">
        <f t="shared" si="13"/>
        <v>43.9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/>
      <c r="O51" s="3">
        <f t="shared" si="1"/>
        <v>1</v>
      </c>
      <c r="P51" s="3">
        <f t="shared" si="2"/>
        <v>1</v>
      </c>
      <c r="Q51">
        <f t="shared" si="3"/>
        <v>11</v>
      </c>
      <c r="R51" t="str">
        <f>VLOOKUP(Q51,SimulationNames!$C$2:$D$62,2,FALSE)</f>
        <v>Lincoln2010NitrogenNil</v>
      </c>
      <c r="S51" s="4">
        <f t="shared" si="4"/>
        <v>40639</v>
      </c>
      <c r="T51">
        <f t="shared" si="5"/>
        <v>189.31</v>
      </c>
      <c r="U51">
        <f t="shared" si="6"/>
        <v>111.77</v>
      </c>
      <c r="V51" t="str">
        <f t="shared" si="7"/>
        <v/>
      </c>
      <c r="W51">
        <f t="shared" si="8"/>
        <v>11.2</v>
      </c>
      <c r="X51" t="str">
        <f t="shared" si="9"/>
        <v/>
      </c>
      <c r="Y51" t="str">
        <f t="shared" si="10"/>
        <v/>
      </c>
      <c r="Z51" t="str">
        <f t="shared" si="11"/>
        <v/>
      </c>
      <c r="AA51" t="str">
        <f t="shared" si="12"/>
        <v/>
      </c>
      <c r="AB51">
        <f t="shared" si="13"/>
        <v>39.049999999999997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/>
      <c r="O52" s="3">
        <f t="shared" si="1"/>
        <v>1</v>
      </c>
      <c r="P52" s="3">
        <f t="shared" si="2"/>
        <v>1</v>
      </c>
      <c r="Q52">
        <f t="shared" si="3"/>
        <v>11</v>
      </c>
      <c r="R52" t="str">
        <f>VLOOKUP(Q52,SimulationNames!$C$2:$D$62,2,FALSE)</f>
        <v>Lincoln2010NitrogenNil</v>
      </c>
      <c r="S52" s="4">
        <f t="shared" si="4"/>
        <v>40640</v>
      </c>
      <c r="T52" t="str">
        <f t="shared" si="5"/>
        <v/>
      </c>
      <c r="U52" t="str">
        <f t="shared" si="6"/>
        <v/>
      </c>
      <c r="V52" t="str">
        <f t="shared" si="7"/>
        <v/>
      </c>
      <c r="W52" t="str">
        <f t="shared" si="8"/>
        <v/>
      </c>
      <c r="X52" t="str">
        <f t="shared" si="9"/>
        <v/>
      </c>
      <c r="Y52" t="str">
        <f t="shared" si="10"/>
        <v/>
      </c>
      <c r="Z52">
        <f t="shared" si="11"/>
        <v>0.63</v>
      </c>
      <c r="AA52" t="str">
        <f t="shared" si="12"/>
        <v/>
      </c>
      <c r="AB52" t="str">
        <f t="shared" si="13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/>
      <c r="O53" s="3">
        <f t="shared" si="1"/>
        <v>1</v>
      </c>
      <c r="P53" s="3">
        <f t="shared" si="2"/>
        <v>2</v>
      </c>
      <c r="Q53">
        <f t="shared" si="3"/>
        <v>12</v>
      </c>
      <c r="R53" t="str">
        <f>VLOOKUP(Q53,SimulationNames!$C$2:$D$62,2,FALSE)</f>
        <v>Lincoln2010NitrogenMed</v>
      </c>
      <c r="S53" s="4">
        <f t="shared" si="4"/>
        <v>40487</v>
      </c>
      <c r="T53" t="str">
        <f t="shared" si="5"/>
        <v/>
      </c>
      <c r="U53" t="str">
        <f t="shared" si="6"/>
        <v/>
      </c>
      <c r="V53" t="str">
        <f t="shared" si="7"/>
        <v/>
      </c>
      <c r="W53" t="str">
        <f t="shared" si="8"/>
        <v/>
      </c>
      <c r="X53" t="str">
        <f t="shared" si="9"/>
        <v/>
      </c>
      <c r="Y53" t="str">
        <f t="shared" si="10"/>
        <v/>
      </c>
      <c r="Z53" t="str">
        <f t="shared" si="11"/>
        <v/>
      </c>
      <c r="AA53">
        <f t="shared" si="12"/>
        <v>2</v>
      </c>
      <c r="AB53" t="str">
        <f t="shared" si="13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/>
      <c r="O54" s="3">
        <f t="shared" si="1"/>
        <v>1</v>
      </c>
      <c r="P54" s="3">
        <f t="shared" si="2"/>
        <v>2</v>
      </c>
      <c r="Q54">
        <f t="shared" si="3"/>
        <v>12</v>
      </c>
      <c r="R54" t="str">
        <f>VLOOKUP(Q54,SimulationNames!$C$2:$D$62,2,FALSE)</f>
        <v>Lincoln2010NitrogenMed</v>
      </c>
      <c r="S54" s="4">
        <f t="shared" si="4"/>
        <v>40490</v>
      </c>
      <c r="T54" t="str">
        <f t="shared" si="5"/>
        <v/>
      </c>
      <c r="U54" t="str">
        <f t="shared" si="6"/>
        <v/>
      </c>
      <c r="V54" t="str">
        <f t="shared" si="7"/>
        <v/>
      </c>
      <c r="W54" t="str">
        <f t="shared" si="8"/>
        <v/>
      </c>
      <c r="X54" t="str">
        <f t="shared" si="9"/>
        <v/>
      </c>
      <c r="Y54" t="str">
        <f t="shared" si="10"/>
        <v/>
      </c>
      <c r="Z54" t="str">
        <f t="shared" si="11"/>
        <v/>
      </c>
      <c r="AA54">
        <f t="shared" si="12"/>
        <v>2.5299999999999998</v>
      </c>
      <c r="AB54" t="str">
        <f t="shared" si="13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/>
      <c r="O55" s="3">
        <f t="shared" si="1"/>
        <v>1</v>
      </c>
      <c r="P55" s="3">
        <f t="shared" si="2"/>
        <v>2</v>
      </c>
      <c r="Q55">
        <f t="shared" si="3"/>
        <v>12</v>
      </c>
      <c r="R55" t="str">
        <f>VLOOKUP(Q55,SimulationNames!$C$2:$D$62,2,FALSE)</f>
        <v>Lincoln2010NitrogenMed</v>
      </c>
      <c r="S55" s="4">
        <f t="shared" si="4"/>
        <v>40491</v>
      </c>
      <c r="T55" t="str">
        <f t="shared" si="5"/>
        <v/>
      </c>
      <c r="U55" t="str">
        <f t="shared" si="6"/>
        <v/>
      </c>
      <c r="V55" t="str">
        <f t="shared" si="7"/>
        <v/>
      </c>
      <c r="W55" t="str">
        <f t="shared" si="8"/>
        <v/>
      </c>
      <c r="X55" t="str">
        <f t="shared" si="9"/>
        <v/>
      </c>
      <c r="Y55" t="str">
        <f t="shared" si="10"/>
        <v/>
      </c>
      <c r="Z55" t="str">
        <f t="shared" si="11"/>
        <v/>
      </c>
      <c r="AA55">
        <f t="shared" si="12"/>
        <v>2.82</v>
      </c>
      <c r="AB55" t="str">
        <f t="shared" si="13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/>
      <c r="O56" s="3">
        <f t="shared" si="1"/>
        <v>1</v>
      </c>
      <c r="P56" s="3">
        <f t="shared" si="2"/>
        <v>2</v>
      </c>
      <c r="Q56">
        <f t="shared" si="3"/>
        <v>12</v>
      </c>
      <c r="R56" t="str">
        <f>VLOOKUP(Q56,SimulationNames!$C$2:$D$62,2,FALSE)</f>
        <v>Lincoln2010NitrogenMed</v>
      </c>
      <c r="S56" s="4">
        <f t="shared" si="4"/>
        <v>40492</v>
      </c>
      <c r="T56" t="str">
        <f t="shared" si="5"/>
        <v/>
      </c>
      <c r="U56" t="str">
        <f t="shared" si="6"/>
        <v/>
      </c>
      <c r="V56" t="str">
        <f t="shared" si="7"/>
        <v/>
      </c>
      <c r="W56" t="str">
        <f t="shared" si="8"/>
        <v/>
      </c>
      <c r="X56" t="str">
        <f t="shared" si="9"/>
        <v/>
      </c>
      <c r="Y56" t="str">
        <f t="shared" si="10"/>
        <v/>
      </c>
      <c r="Z56" t="str">
        <f t="shared" si="11"/>
        <v/>
      </c>
      <c r="AA56">
        <f t="shared" si="12"/>
        <v>2.93</v>
      </c>
      <c r="AB56" t="str">
        <f t="shared" si="13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/>
      <c r="O57" s="3">
        <f t="shared" si="1"/>
        <v>1</v>
      </c>
      <c r="P57" s="3">
        <f t="shared" si="2"/>
        <v>2</v>
      </c>
      <c r="Q57">
        <f t="shared" si="3"/>
        <v>12</v>
      </c>
      <c r="R57" t="str">
        <f>VLOOKUP(Q57,SimulationNames!$C$2:$D$62,2,FALSE)</f>
        <v>Lincoln2010NitrogenMed</v>
      </c>
      <c r="S57" s="4">
        <f t="shared" si="4"/>
        <v>40493</v>
      </c>
      <c r="T57" t="str">
        <f t="shared" si="5"/>
        <v/>
      </c>
      <c r="U57" t="str">
        <f t="shared" si="6"/>
        <v/>
      </c>
      <c r="V57" t="str">
        <f t="shared" si="7"/>
        <v/>
      </c>
      <c r="W57" t="str">
        <f t="shared" si="8"/>
        <v/>
      </c>
      <c r="X57" t="str">
        <f t="shared" si="9"/>
        <v/>
      </c>
      <c r="Y57" t="str">
        <f t="shared" si="10"/>
        <v/>
      </c>
      <c r="Z57" t="str">
        <f t="shared" si="11"/>
        <v/>
      </c>
      <c r="AA57">
        <f t="shared" si="12"/>
        <v>2.99</v>
      </c>
      <c r="AB57" t="str">
        <f t="shared" si="13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/>
      <c r="O58" s="3">
        <f t="shared" si="1"/>
        <v>1</v>
      </c>
      <c r="P58" s="3">
        <f t="shared" si="2"/>
        <v>2</v>
      </c>
      <c r="Q58">
        <f t="shared" si="3"/>
        <v>12</v>
      </c>
      <c r="R58" t="str">
        <f>VLOOKUP(Q58,SimulationNames!$C$2:$D$62,2,FALSE)</f>
        <v>Lincoln2010NitrogenMed</v>
      </c>
      <c r="S58" s="4">
        <f t="shared" si="4"/>
        <v>40497</v>
      </c>
      <c r="T58" t="str">
        <f t="shared" si="5"/>
        <v/>
      </c>
      <c r="U58" t="str">
        <f t="shared" si="6"/>
        <v/>
      </c>
      <c r="V58" t="str">
        <f t="shared" si="7"/>
        <v/>
      </c>
      <c r="W58" t="str">
        <f t="shared" si="8"/>
        <v/>
      </c>
      <c r="X58">
        <f t="shared" si="9"/>
        <v>1</v>
      </c>
      <c r="Y58">
        <f t="shared" si="10"/>
        <v>3.92</v>
      </c>
      <c r="Z58" t="str">
        <f t="shared" si="11"/>
        <v/>
      </c>
      <c r="AA58">
        <f t="shared" si="12"/>
        <v>3</v>
      </c>
      <c r="AB58" t="str">
        <f t="shared" si="13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/>
      <c r="O59" s="3">
        <f t="shared" si="1"/>
        <v>1</v>
      </c>
      <c r="P59" s="3">
        <f t="shared" si="2"/>
        <v>2</v>
      </c>
      <c r="Q59">
        <f t="shared" si="3"/>
        <v>12</v>
      </c>
      <c r="R59" t="str">
        <f>VLOOKUP(Q59,SimulationNames!$C$2:$D$62,2,FALSE)</f>
        <v>Lincoln2010NitrogenMed</v>
      </c>
      <c r="S59" s="4">
        <f t="shared" si="4"/>
        <v>40501</v>
      </c>
      <c r="T59" t="str">
        <f t="shared" si="5"/>
        <v/>
      </c>
      <c r="U59" t="str">
        <f t="shared" si="6"/>
        <v/>
      </c>
      <c r="V59" t="str">
        <f t="shared" si="7"/>
        <v/>
      </c>
      <c r="W59" t="str">
        <f t="shared" si="8"/>
        <v/>
      </c>
      <c r="X59">
        <f t="shared" si="9"/>
        <v>2</v>
      </c>
      <c r="Y59">
        <f t="shared" si="10"/>
        <v>4.3</v>
      </c>
      <c r="Z59" t="str">
        <f t="shared" si="11"/>
        <v/>
      </c>
      <c r="AA59" t="str">
        <f t="shared" si="12"/>
        <v/>
      </c>
      <c r="AB59" t="str">
        <f t="shared" si="13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/>
      <c r="O60" s="3">
        <f t="shared" si="1"/>
        <v>1</v>
      </c>
      <c r="P60" s="3">
        <f t="shared" si="2"/>
        <v>2</v>
      </c>
      <c r="Q60">
        <f t="shared" si="3"/>
        <v>12</v>
      </c>
      <c r="R60" t="str">
        <f>VLOOKUP(Q60,SimulationNames!$C$2:$D$62,2,FALSE)</f>
        <v>Lincoln2010NitrogenMed</v>
      </c>
      <c r="S60" s="4">
        <f t="shared" si="4"/>
        <v>40505</v>
      </c>
      <c r="T60" t="str">
        <f t="shared" si="5"/>
        <v/>
      </c>
      <c r="U60" t="str">
        <f t="shared" si="6"/>
        <v/>
      </c>
      <c r="V60" t="str">
        <f t="shared" si="7"/>
        <v/>
      </c>
      <c r="W60" t="str">
        <f t="shared" si="8"/>
        <v/>
      </c>
      <c r="X60">
        <f t="shared" si="9"/>
        <v>2.56</v>
      </c>
      <c r="Y60">
        <f t="shared" si="10"/>
        <v>5</v>
      </c>
      <c r="Z60" t="str">
        <f t="shared" si="11"/>
        <v/>
      </c>
      <c r="AA60" t="str">
        <f t="shared" si="12"/>
        <v/>
      </c>
      <c r="AB60" t="str">
        <f t="shared" si="13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/>
      <c r="O61" s="3">
        <f t="shared" si="1"/>
        <v>1</v>
      </c>
      <c r="P61" s="3">
        <f t="shared" si="2"/>
        <v>2</v>
      </c>
      <c r="Q61">
        <f t="shared" si="3"/>
        <v>12</v>
      </c>
      <c r="R61" t="str">
        <f>VLOOKUP(Q61,SimulationNames!$C$2:$D$62,2,FALSE)</f>
        <v>Lincoln2010NitrogenMed</v>
      </c>
      <c r="S61" s="4">
        <f t="shared" si="4"/>
        <v>40506</v>
      </c>
      <c r="T61" t="str">
        <f t="shared" si="5"/>
        <v/>
      </c>
      <c r="U61" t="str">
        <f t="shared" si="6"/>
        <v/>
      </c>
      <c r="V61" t="str">
        <f t="shared" si="7"/>
        <v/>
      </c>
      <c r="W61" t="str">
        <f t="shared" si="8"/>
        <v/>
      </c>
      <c r="X61" t="str">
        <f t="shared" si="9"/>
        <v/>
      </c>
      <c r="Y61" t="str">
        <f t="shared" si="10"/>
        <v/>
      </c>
      <c r="Z61">
        <f t="shared" si="11"/>
        <v>0</v>
      </c>
      <c r="AA61" t="str">
        <f t="shared" si="12"/>
        <v/>
      </c>
      <c r="AB61" t="str">
        <f t="shared" si="13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/>
      <c r="O62" s="3">
        <f t="shared" si="1"/>
        <v>1</v>
      </c>
      <c r="P62" s="3">
        <f t="shared" si="2"/>
        <v>2</v>
      </c>
      <c r="Q62">
        <f t="shared" si="3"/>
        <v>12</v>
      </c>
      <c r="R62" t="str">
        <f>VLOOKUP(Q62,SimulationNames!$C$2:$D$62,2,FALSE)</f>
        <v>Lincoln2010NitrogenMed</v>
      </c>
      <c r="S62" s="4">
        <f t="shared" si="4"/>
        <v>40507</v>
      </c>
      <c r="T62" t="str">
        <f t="shared" si="5"/>
        <v/>
      </c>
      <c r="U62" t="str">
        <f t="shared" si="6"/>
        <v/>
      </c>
      <c r="V62" t="str">
        <f t="shared" si="7"/>
        <v/>
      </c>
      <c r="W62" t="str">
        <f t="shared" si="8"/>
        <v/>
      </c>
      <c r="X62">
        <f t="shared" si="9"/>
        <v>2.97</v>
      </c>
      <c r="Y62">
        <f t="shared" si="10"/>
        <v>5.33</v>
      </c>
      <c r="Z62" t="str">
        <f t="shared" si="11"/>
        <v/>
      </c>
      <c r="AA62" t="str">
        <f t="shared" si="12"/>
        <v/>
      </c>
      <c r="AB62" t="str">
        <f t="shared" si="13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/>
      <c r="O63" s="3">
        <f t="shared" si="1"/>
        <v>1</v>
      </c>
      <c r="P63" s="3">
        <f t="shared" si="2"/>
        <v>2</v>
      </c>
      <c r="Q63">
        <f t="shared" si="3"/>
        <v>12</v>
      </c>
      <c r="R63" t="str">
        <f>VLOOKUP(Q63,SimulationNames!$C$2:$D$62,2,FALSE)</f>
        <v>Lincoln2010NitrogenMed</v>
      </c>
      <c r="S63" s="4">
        <f t="shared" si="4"/>
        <v>40511</v>
      </c>
      <c r="T63" t="str">
        <f t="shared" si="5"/>
        <v/>
      </c>
      <c r="U63" t="str">
        <f t="shared" si="6"/>
        <v/>
      </c>
      <c r="V63" t="str">
        <f t="shared" si="7"/>
        <v/>
      </c>
      <c r="W63" t="str">
        <f t="shared" si="8"/>
        <v/>
      </c>
      <c r="X63">
        <f t="shared" si="9"/>
        <v>3.39</v>
      </c>
      <c r="Y63">
        <f t="shared" si="10"/>
        <v>6.42</v>
      </c>
      <c r="Z63" t="str">
        <f t="shared" si="11"/>
        <v/>
      </c>
      <c r="AA63" t="str">
        <f t="shared" si="12"/>
        <v/>
      </c>
      <c r="AB63" t="str">
        <f t="shared" si="13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/>
      <c r="O64" s="3">
        <f t="shared" si="1"/>
        <v>1</v>
      </c>
      <c r="P64" s="3">
        <f t="shared" si="2"/>
        <v>2</v>
      </c>
      <c r="Q64">
        <f t="shared" si="3"/>
        <v>12</v>
      </c>
      <c r="R64" t="str">
        <f>VLOOKUP(Q64,SimulationNames!$C$2:$D$62,2,FALSE)</f>
        <v>Lincoln2010NitrogenMed</v>
      </c>
      <c r="S64" s="4">
        <f t="shared" si="4"/>
        <v>40514</v>
      </c>
      <c r="T64">
        <f t="shared" si="5"/>
        <v>1.46</v>
      </c>
      <c r="U64" t="str">
        <f t="shared" si="6"/>
        <v/>
      </c>
      <c r="V64">
        <f t="shared" si="7"/>
        <v>0.32</v>
      </c>
      <c r="W64">
        <f t="shared" si="8"/>
        <v>0.65</v>
      </c>
      <c r="X64">
        <f t="shared" si="9"/>
        <v>3.97</v>
      </c>
      <c r="Y64">
        <f t="shared" si="10"/>
        <v>7</v>
      </c>
      <c r="Z64" t="str">
        <f t="shared" si="11"/>
        <v/>
      </c>
      <c r="AA64" t="str">
        <f t="shared" si="12"/>
        <v/>
      </c>
      <c r="AB64">
        <f t="shared" si="13"/>
        <v>0.82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/>
      <c r="O65" s="3">
        <f t="shared" si="1"/>
        <v>1</v>
      </c>
      <c r="P65" s="3">
        <f t="shared" si="2"/>
        <v>2</v>
      </c>
      <c r="Q65">
        <f t="shared" si="3"/>
        <v>12</v>
      </c>
      <c r="R65" t="str">
        <f>VLOOKUP(Q65,SimulationNames!$C$2:$D$62,2,FALSE)</f>
        <v>Lincoln2010NitrogenMed</v>
      </c>
      <c r="S65" s="4">
        <f t="shared" si="4"/>
        <v>40515</v>
      </c>
      <c r="T65" t="str">
        <f t="shared" si="5"/>
        <v/>
      </c>
      <c r="U65" t="str">
        <f t="shared" si="6"/>
        <v/>
      </c>
      <c r="V65" t="str">
        <f t="shared" si="7"/>
        <v/>
      </c>
      <c r="W65" t="str">
        <f t="shared" si="8"/>
        <v/>
      </c>
      <c r="X65" t="str">
        <f t="shared" si="9"/>
        <v/>
      </c>
      <c r="Y65" t="str">
        <f t="shared" si="10"/>
        <v/>
      </c>
      <c r="Z65">
        <f t="shared" si="11"/>
        <v>0.14000000000000001</v>
      </c>
      <c r="AA65" t="str">
        <f t="shared" si="12"/>
        <v/>
      </c>
      <c r="AB65" t="str">
        <f t="shared" si="13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O66" s="3">
        <f t="shared" si="1"/>
        <v>1</v>
      </c>
      <c r="P66" s="3">
        <f t="shared" si="2"/>
        <v>2</v>
      </c>
      <c r="Q66">
        <f t="shared" si="3"/>
        <v>12</v>
      </c>
      <c r="R66" t="str">
        <f>VLOOKUP(Q66,SimulationNames!$C$2:$D$62,2,FALSE)</f>
        <v>Lincoln2010NitrogenMed</v>
      </c>
      <c r="S66" s="4">
        <f t="shared" si="4"/>
        <v>40518</v>
      </c>
      <c r="T66" t="str">
        <f t="shared" si="5"/>
        <v/>
      </c>
      <c r="U66" t="str">
        <f t="shared" si="6"/>
        <v/>
      </c>
      <c r="V66" t="str">
        <f t="shared" si="7"/>
        <v/>
      </c>
      <c r="W66" t="str">
        <f t="shared" si="8"/>
        <v/>
      </c>
      <c r="X66">
        <f t="shared" si="9"/>
        <v>4.3600000000000003</v>
      </c>
      <c r="Y66">
        <f t="shared" si="10"/>
        <v>7.75</v>
      </c>
      <c r="Z66" t="str">
        <f t="shared" si="11"/>
        <v/>
      </c>
      <c r="AA66" t="str">
        <f t="shared" si="12"/>
        <v/>
      </c>
      <c r="AB66" t="str">
        <f t="shared" si="13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O67" s="3">
        <f t="shared" si="1"/>
        <v>1</v>
      </c>
      <c r="P67" s="3">
        <f t="shared" si="2"/>
        <v>2</v>
      </c>
      <c r="Q67">
        <f t="shared" si="3"/>
        <v>12</v>
      </c>
      <c r="R67" t="str">
        <f>VLOOKUP(Q67,SimulationNames!$C$2:$D$62,2,FALSE)</f>
        <v>Lincoln2010NitrogenMed</v>
      </c>
      <c r="S67" s="4">
        <f t="shared" si="4"/>
        <v>40521</v>
      </c>
      <c r="T67" t="str">
        <f t="shared" si="5"/>
        <v/>
      </c>
      <c r="U67" t="str">
        <f t="shared" si="6"/>
        <v/>
      </c>
      <c r="V67" t="str">
        <f t="shared" si="7"/>
        <v/>
      </c>
      <c r="W67" t="str">
        <f t="shared" si="8"/>
        <v/>
      </c>
      <c r="X67" t="str">
        <f t="shared" si="9"/>
        <v/>
      </c>
      <c r="Y67" t="str">
        <f t="shared" si="10"/>
        <v/>
      </c>
      <c r="Z67">
        <f t="shared" si="11"/>
        <v>0.16</v>
      </c>
      <c r="AA67" t="str">
        <f t="shared" si="12"/>
        <v/>
      </c>
      <c r="AB67" t="str">
        <f t="shared" si="13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O68" s="3">
        <f t="shared" si="1"/>
        <v>1</v>
      </c>
      <c r="P68" s="3">
        <f t="shared" si="2"/>
        <v>2</v>
      </c>
      <c r="Q68">
        <f t="shared" si="3"/>
        <v>12</v>
      </c>
      <c r="R68" t="str">
        <f>VLOOKUP(Q68,SimulationNames!$C$2:$D$62,2,FALSE)</f>
        <v>Lincoln2010NitrogenMed</v>
      </c>
      <c r="S68" s="4">
        <f t="shared" si="4"/>
        <v>40522</v>
      </c>
      <c r="T68" t="str">
        <f t="shared" si="5"/>
        <v/>
      </c>
      <c r="U68" t="str">
        <f t="shared" si="6"/>
        <v/>
      </c>
      <c r="V68" t="str">
        <f t="shared" si="7"/>
        <v/>
      </c>
      <c r="W68" t="str">
        <f t="shared" si="8"/>
        <v/>
      </c>
      <c r="X68">
        <f t="shared" si="9"/>
        <v>4.8899999999999997</v>
      </c>
      <c r="Y68">
        <f t="shared" si="10"/>
        <v>8.2200000000000006</v>
      </c>
      <c r="Z68" t="str">
        <f t="shared" si="11"/>
        <v/>
      </c>
      <c r="AA68" t="str">
        <f t="shared" si="12"/>
        <v/>
      </c>
      <c r="AB68" t="str">
        <f t="shared" si="13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O69" s="3">
        <f t="shared" si="1"/>
        <v>1</v>
      </c>
      <c r="P69" s="3">
        <f t="shared" si="2"/>
        <v>2</v>
      </c>
      <c r="Q69">
        <f t="shared" si="3"/>
        <v>12</v>
      </c>
      <c r="R69" t="str">
        <f>VLOOKUP(Q69,SimulationNames!$C$2:$D$62,2,FALSE)</f>
        <v>Lincoln2010NitrogenMed</v>
      </c>
      <c r="S69" s="4">
        <f t="shared" si="4"/>
        <v>40525</v>
      </c>
      <c r="T69" t="str">
        <f t="shared" si="5"/>
        <v/>
      </c>
      <c r="U69" t="str">
        <f t="shared" si="6"/>
        <v/>
      </c>
      <c r="V69" t="str">
        <f t="shared" si="7"/>
        <v/>
      </c>
      <c r="W69" t="str">
        <f t="shared" si="8"/>
        <v/>
      </c>
      <c r="X69">
        <f t="shared" si="9"/>
        <v>5</v>
      </c>
      <c r="Y69">
        <f t="shared" si="10"/>
        <v>9</v>
      </c>
      <c r="Z69" t="str">
        <f t="shared" si="11"/>
        <v/>
      </c>
      <c r="AA69" t="str">
        <f t="shared" si="12"/>
        <v/>
      </c>
      <c r="AB69" t="str">
        <f t="shared" si="13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O70" s="3">
        <f t="shared" ref="O70:O133" si="14">IF(A70="",O69,A70)</f>
        <v>1</v>
      </c>
      <c r="P70" s="3">
        <f t="shared" ref="P70:P133" si="15">IF(B70="",P69,B70)</f>
        <v>2</v>
      </c>
      <c r="Q70">
        <f t="shared" ref="Q70:Q133" si="16">O70*10+P70</f>
        <v>12</v>
      </c>
      <c r="R70" t="str">
        <f>VLOOKUP(Q70,SimulationNames!$C$2:$D$62,2,FALSE)</f>
        <v>Lincoln2010NitrogenMed</v>
      </c>
      <c r="S70" s="4">
        <f t="shared" ref="S70:S133" si="17">C70</f>
        <v>40528</v>
      </c>
      <c r="T70" t="str">
        <f t="shared" ref="T70:T133" si="18">IF(D70="","",D70/T$2)</f>
        <v/>
      </c>
      <c r="U70" t="str">
        <f t="shared" si="6"/>
        <v/>
      </c>
      <c r="V70" t="str">
        <f t="shared" si="7"/>
        <v/>
      </c>
      <c r="W70" t="str">
        <f t="shared" si="8"/>
        <v/>
      </c>
      <c r="X70">
        <f t="shared" si="9"/>
        <v>5.67</v>
      </c>
      <c r="Y70">
        <f t="shared" si="10"/>
        <v>9.44</v>
      </c>
      <c r="Z70" t="str">
        <f t="shared" si="11"/>
        <v/>
      </c>
      <c r="AA70" t="str">
        <f t="shared" si="12"/>
        <v/>
      </c>
      <c r="AB70" t="str">
        <f t="shared" si="13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O71" s="3">
        <f t="shared" si="14"/>
        <v>1</v>
      </c>
      <c r="P71" s="3">
        <f t="shared" si="15"/>
        <v>2</v>
      </c>
      <c r="Q71">
        <f t="shared" si="16"/>
        <v>12</v>
      </c>
      <c r="R71" t="str">
        <f>VLOOKUP(Q71,SimulationNames!$C$2:$D$62,2,FALSE)</f>
        <v>Lincoln2010NitrogenMed</v>
      </c>
      <c r="S71" s="4">
        <f t="shared" si="17"/>
        <v>40529</v>
      </c>
      <c r="T71" t="str">
        <f t="shared" si="18"/>
        <v/>
      </c>
      <c r="U71" t="str">
        <f t="shared" si="6"/>
        <v/>
      </c>
      <c r="V71" t="str">
        <f t="shared" si="7"/>
        <v/>
      </c>
      <c r="W71" t="str">
        <f t="shared" si="8"/>
        <v/>
      </c>
      <c r="X71" t="str">
        <f t="shared" si="9"/>
        <v/>
      </c>
      <c r="Y71" t="str">
        <f t="shared" si="10"/>
        <v/>
      </c>
      <c r="Z71">
        <f t="shared" si="11"/>
        <v>0.43</v>
      </c>
      <c r="AA71" t="str">
        <f t="shared" si="12"/>
        <v/>
      </c>
      <c r="AB71" t="str">
        <f t="shared" si="13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O72" s="3">
        <f t="shared" si="14"/>
        <v>1</v>
      </c>
      <c r="P72" s="3">
        <f t="shared" si="15"/>
        <v>2</v>
      </c>
      <c r="Q72">
        <f t="shared" si="16"/>
        <v>12</v>
      </c>
      <c r="R72" t="str">
        <f>VLOOKUP(Q72,SimulationNames!$C$2:$D$62,2,FALSE)</f>
        <v>Lincoln2010NitrogenMed</v>
      </c>
      <c r="S72" s="4">
        <f t="shared" si="17"/>
        <v>40532</v>
      </c>
      <c r="T72" t="str">
        <f t="shared" si="18"/>
        <v/>
      </c>
      <c r="U72" t="str">
        <f t="shared" si="6"/>
        <v/>
      </c>
      <c r="V72" t="str">
        <f t="shared" si="7"/>
        <v/>
      </c>
      <c r="W72" t="str">
        <f t="shared" si="8"/>
        <v/>
      </c>
      <c r="X72">
        <f t="shared" si="9"/>
        <v>6</v>
      </c>
      <c r="Y72">
        <f t="shared" si="10"/>
        <v>10.33</v>
      </c>
      <c r="Z72" t="str">
        <f t="shared" si="11"/>
        <v/>
      </c>
      <c r="AA72" t="str">
        <f t="shared" si="12"/>
        <v/>
      </c>
      <c r="AB72" t="str">
        <f t="shared" si="13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O73" s="3">
        <f t="shared" si="14"/>
        <v>1</v>
      </c>
      <c r="P73" s="3">
        <f t="shared" si="15"/>
        <v>2</v>
      </c>
      <c r="Q73">
        <f t="shared" si="16"/>
        <v>12</v>
      </c>
      <c r="R73" t="str">
        <f>VLOOKUP(Q73,SimulationNames!$C$2:$D$62,2,FALSE)</f>
        <v>Lincoln2010NitrogenMed</v>
      </c>
      <c r="S73" s="4">
        <f t="shared" si="17"/>
        <v>40535</v>
      </c>
      <c r="T73" t="str">
        <f t="shared" si="18"/>
        <v/>
      </c>
      <c r="U73" t="str">
        <f t="shared" si="6"/>
        <v/>
      </c>
      <c r="V73" t="str">
        <f t="shared" si="7"/>
        <v/>
      </c>
      <c r="W73" t="str">
        <f t="shared" si="8"/>
        <v/>
      </c>
      <c r="X73">
        <f t="shared" si="9"/>
        <v>6.56</v>
      </c>
      <c r="Y73">
        <f t="shared" si="10"/>
        <v>11.42</v>
      </c>
      <c r="Z73">
        <f t="shared" si="11"/>
        <v>0.55000000000000004</v>
      </c>
      <c r="AA73" t="str">
        <f t="shared" si="12"/>
        <v/>
      </c>
      <c r="AB73" t="str">
        <f t="shared" si="13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O74" s="3">
        <f t="shared" si="14"/>
        <v>1</v>
      </c>
      <c r="P74" s="3">
        <f t="shared" si="15"/>
        <v>2</v>
      </c>
      <c r="Q74">
        <f t="shared" si="16"/>
        <v>12</v>
      </c>
      <c r="R74" t="str">
        <f>VLOOKUP(Q74,SimulationNames!$C$2:$D$62,2,FALSE)</f>
        <v>Lincoln2010NitrogenMed</v>
      </c>
      <c r="S74" s="4">
        <f t="shared" si="17"/>
        <v>40539</v>
      </c>
      <c r="T74" t="str">
        <f t="shared" si="18"/>
        <v/>
      </c>
      <c r="U74" t="str">
        <f t="shared" si="6"/>
        <v/>
      </c>
      <c r="V74" t="str">
        <f t="shared" si="7"/>
        <v/>
      </c>
      <c r="W74" t="str">
        <f t="shared" si="8"/>
        <v/>
      </c>
      <c r="X74">
        <f t="shared" si="9"/>
        <v>7.36</v>
      </c>
      <c r="Y74">
        <f t="shared" si="10"/>
        <v>12.31</v>
      </c>
      <c r="Z74" t="str">
        <f t="shared" si="11"/>
        <v/>
      </c>
      <c r="AA74" t="str">
        <f t="shared" si="12"/>
        <v/>
      </c>
      <c r="AB74" t="str">
        <f t="shared" si="13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O75" s="3">
        <f t="shared" si="14"/>
        <v>1</v>
      </c>
      <c r="P75" s="3">
        <f t="shared" si="15"/>
        <v>2</v>
      </c>
      <c r="Q75">
        <f t="shared" si="16"/>
        <v>12</v>
      </c>
      <c r="R75" t="str">
        <f>VLOOKUP(Q75,SimulationNames!$C$2:$D$62,2,FALSE)</f>
        <v>Lincoln2010NitrogenMed</v>
      </c>
      <c r="S75" s="4">
        <f t="shared" si="17"/>
        <v>40542</v>
      </c>
      <c r="T75">
        <f t="shared" si="18"/>
        <v>21.18</v>
      </c>
      <c r="U75" t="str">
        <f t="shared" si="6"/>
        <v/>
      </c>
      <c r="V75">
        <f t="shared" si="7"/>
        <v>1.98</v>
      </c>
      <c r="W75">
        <f t="shared" si="8"/>
        <v>10.25</v>
      </c>
      <c r="X75">
        <f t="shared" si="9"/>
        <v>8.33</v>
      </c>
      <c r="Y75">
        <f t="shared" si="10"/>
        <v>12.69</v>
      </c>
      <c r="Z75">
        <f t="shared" si="11"/>
        <v>0.72</v>
      </c>
      <c r="AA75" t="str">
        <f t="shared" si="12"/>
        <v/>
      </c>
      <c r="AB75">
        <f t="shared" si="13"/>
        <v>10.94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O76" s="3">
        <f t="shared" si="14"/>
        <v>1</v>
      </c>
      <c r="P76" s="3">
        <f t="shared" si="15"/>
        <v>2</v>
      </c>
      <c r="Q76">
        <f t="shared" si="16"/>
        <v>12</v>
      </c>
      <c r="R76" t="str">
        <f>VLOOKUP(Q76,SimulationNames!$C$2:$D$62,2,FALSE)</f>
        <v>Lincoln2010NitrogenMed</v>
      </c>
      <c r="S76" s="4">
        <f t="shared" si="17"/>
        <v>40548</v>
      </c>
      <c r="T76" t="str">
        <f t="shared" si="18"/>
        <v/>
      </c>
      <c r="U76" t="str">
        <f t="shared" si="6"/>
        <v/>
      </c>
      <c r="V76" t="str">
        <f t="shared" si="7"/>
        <v/>
      </c>
      <c r="W76" t="str">
        <f t="shared" si="8"/>
        <v/>
      </c>
      <c r="X76">
        <f t="shared" si="9"/>
        <v>10.53</v>
      </c>
      <c r="Y76">
        <f t="shared" si="10"/>
        <v>13.28</v>
      </c>
      <c r="Z76" t="str">
        <f t="shared" si="11"/>
        <v/>
      </c>
      <c r="AA76" t="str">
        <f t="shared" si="12"/>
        <v/>
      </c>
      <c r="AB76" t="str">
        <f t="shared" si="13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O77" s="3">
        <f t="shared" si="14"/>
        <v>1</v>
      </c>
      <c r="P77" s="3">
        <f t="shared" si="15"/>
        <v>2</v>
      </c>
      <c r="Q77">
        <f t="shared" si="16"/>
        <v>12</v>
      </c>
      <c r="R77" t="str">
        <f>VLOOKUP(Q77,SimulationNames!$C$2:$D$62,2,FALSE)</f>
        <v>Lincoln2010NitrogenMed</v>
      </c>
      <c r="S77" s="4">
        <f t="shared" si="17"/>
        <v>40549</v>
      </c>
      <c r="T77" t="str">
        <f t="shared" si="18"/>
        <v/>
      </c>
      <c r="U77" t="str">
        <f t="shared" si="6"/>
        <v/>
      </c>
      <c r="V77" t="str">
        <f t="shared" si="7"/>
        <v/>
      </c>
      <c r="W77" t="str">
        <f t="shared" si="8"/>
        <v/>
      </c>
      <c r="X77" t="str">
        <f t="shared" si="9"/>
        <v/>
      </c>
      <c r="Y77" t="str">
        <f t="shared" si="10"/>
        <v/>
      </c>
      <c r="Z77">
        <f t="shared" si="11"/>
        <v>0.74</v>
      </c>
      <c r="AA77" t="str">
        <f t="shared" si="12"/>
        <v/>
      </c>
      <c r="AB77" t="str">
        <f t="shared" si="13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11.9</v>
      </c>
      <c r="L78" s="3"/>
      <c r="M78" s="3"/>
      <c r="O78" s="3">
        <f t="shared" si="14"/>
        <v>1</v>
      </c>
      <c r="P78" s="3">
        <f t="shared" si="15"/>
        <v>2</v>
      </c>
      <c r="Q78">
        <f t="shared" si="16"/>
        <v>12</v>
      </c>
      <c r="R78" t="str">
        <f>VLOOKUP(Q78,SimulationNames!$C$2:$D$62,2,FALSE)</f>
        <v>Lincoln2010NitrogenMed</v>
      </c>
      <c r="S78" s="4">
        <f t="shared" si="17"/>
        <v>40553</v>
      </c>
      <c r="T78" t="str">
        <f t="shared" si="18"/>
        <v/>
      </c>
      <c r="U78" t="str">
        <f t="shared" si="6"/>
        <v/>
      </c>
      <c r="V78" t="str">
        <f t="shared" si="7"/>
        <v/>
      </c>
      <c r="W78" t="str">
        <f t="shared" si="8"/>
        <v/>
      </c>
      <c r="X78">
        <f t="shared" si="9"/>
        <v>12.42</v>
      </c>
      <c r="Y78">
        <f t="shared" si="10"/>
        <v>13.5</v>
      </c>
      <c r="Z78">
        <f t="shared" si="11"/>
        <v>0.83</v>
      </c>
      <c r="AA78">
        <f t="shared" si="12"/>
        <v>11.9</v>
      </c>
      <c r="AB78" t="str">
        <f t="shared" si="13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12.1</v>
      </c>
      <c r="L79" s="3">
        <v>3785</v>
      </c>
      <c r="M79" s="3"/>
      <c r="O79" s="3">
        <f t="shared" si="14"/>
        <v>1</v>
      </c>
      <c r="P79" s="3">
        <f t="shared" si="15"/>
        <v>2</v>
      </c>
      <c r="Q79">
        <f t="shared" si="16"/>
        <v>12</v>
      </c>
      <c r="R79" t="str">
        <f>VLOOKUP(Q79,SimulationNames!$C$2:$D$62,2,FALSE)</f>
        <v>Lincoln2010NitrogenMed</v>
      </c>
      <c r="S79" s="4">
        <f t="shared" si="17"/>
        <v>40556</v>
      </c>
      <c r="T79">
        <f t="shared" si="18"/>
        <v>55.92</v>
      </c>
      <c r="U79" t="str">
        <f t="shared" si="6"/>
        <v/>
      </c>
      <c r="V79">
        <f t="shared" si="7"/>
        <v>3.14</v>
      </c>
      <c r="W79">
        <f t="shared" si="8"/>
        <v>18.07</v>
      </c>
      <c r="X79">
        <f t="shared" si="9"/>
        <v>13.42</v>
      </c>
      <c r="Y79">
        <f t="shared" si="10"/>
        <v>13.5</v>
      </c>
      <c r="Z79">
        <f t="shared" si="11"/>
        <v>0.78</v>
      </c>
      <c r="AA79">
        <f t="shared" si="12"/>
        <v>12.1</v>
      </c>
      <c r="AB79">
        <f t="shared" si="13"/>
        <v>37.85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12.1</v>
      </c>
      <c r="L80" s="3"/>
      <c r="M80" s="3"/>
      <c r="O80" s="3">
        <f t="shared" si="14"/>
        <v>1</v>
      </c>
      <c r="P80" s="3">
        <f t="shared" si="15"/>
        <v>2</v>
      </c>
      <c r="Q80">
        <f t="shared" si="16"/>
        <v>12</v>
      </c>
      <c r="R80" t="str">
        <f>VLOOKUP(Q80,SimulationNames!$C$2:$D$62,2,FALSE)</f>
        <v>Lincoln2010NitrogenMed</v>
      </c>
      <c r="S80" s="4">
        <f t="shared" si="17"/>
        <v>40558</v>
      </c>
      <c r="T80" t="str">
        <f t="shared" si="18"/>
        <v/>
      </c>
      <c r="U80" t="str">
        <f t="shared" si="6"/>
        <v/>
      </c>
      <c r="V80" t="str">
        <f t="shared" si="7"/>
        <v/>
      </c>
      <c r="W80" t="str">
        <f t="shared" si="8"/>
        <v/>
      </c>
      <c r="X80" t="str">
        <f t="shared" si="9"/>
        <v/>
      </c>
      <c r="Y80" t="str">
        <f t="shared" si="10"/>
        <v/>
      </c>
      <c r="Z80" t="str">
        <f t="shared" si="11"/>
        <v/>
      </c>
      <c r="AA80">
        <f t="shared" si="12"/>
        <v>12.1</v>
      </c>
      <c r="AB80" t="str">
        <f t="shared" si="13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12.6</v>
      </c>
      <c r="L81" s="3"/>
      <c r="M81" s="3"/>
      <c r="O81" s="3">
        <f t="shared" si="14"/>
        <v>1</v>
      </c>
      <c r="P81" s="3">
        <f t="shared" si="15"/>
        <v>2</v>
      </c>
      <c r="Q81">
        <f t="shared" si="16"/>
        <v>12</v>
      </c>
      <c r="R81" t="str">
        <f>VLOOKUP(Q81,SimulationNames!$C$2:$D$62,2,FALSE)</f>
        <v>Lincoln2010NitrogenMed</v>
      </c>
      <c r="S81" s="4">
        <f t="shared" si="17"/>
        <v>40560</v>
      </c>
      <c r="T81" t="str">
        <f t="shared" si="18"/>
        <v/>
      </c>
      <c r="U81" t="str">
        <f t="shared" si="6"/>
        <v/>
      </c>
      <c r="V81" t="str">
        <f t="shared" si="7"/>
        <v/>
      </c>
      <c r="W81" t="str">
        <f t="shared" si="8"/>
        <v/>
      </c>
      <c r="X81">
        <f t="shared" si="9"/>
        <v>13.5</v>
      </c>
      <c r="Y81">
        <f t="shared" si="10"/>
        <v>13.5</v>
      </c>
      <c r="Z81" t="str">
        <f t="shared" si="11"/>
        <v/>
      </c>
      <c r="AA81">
        <f t="shared" si="12"/>
        <v>12.6</v>
      </c>
      <c r="AB81" t="str">
        <f t="shared" si="13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12.8</v>
      </c>
      <c r="L82" s="3"/>
      <c r="M82" s="3"/>
      <c r="O82" s="3">
        <f t="shared" si="14"/>
        <v>1</v>
      </c>
      <c r="P82" s="3">
        <f t="shared" si="15"/>
        <v>2</v>
      </c>
      <c r="Q82">
        <f t="shared" si="16"/>
        <v>12</v>
      </c>
      <c r="R82" t="str">
        <f>VLOOKUP(Q82,SimulationNames!$C$2:$D$62,2,FALSE)</f>
        <v>Lincoln2010NitrogenMed</v>
      </c>
      <c r="S82" s="4">
        <f t="shared" si="17"/>
        <v>40561</v>
      </c>
      <c r="T82" t="str">
        <f t="shared" si="18"/>
        <v/>
      </c>
      <c r="U82" t="str">
        <f t="shared" si="6"/>
        <v/>
      </c>
      <c r="V82" t="str">
        <f t="shared" si="7"/>
        <v/>
      </c>
      <c r="W82" t="str">
        <f t="shared" si="8"/>
        <v/>
      </c>
      <c r="X82" t="str">
        <f t="shared" si="9"/>
        <v/>
      </c>
      <c r="Y82" t="str">
        <f t="shared" si="10"/>
        <v/>
      </c>
      <c r="Z82" t="str">
        <f t="shared" si="11"/>
        <v/>
      </c>
      <c r="AA82">
        <f t="shared" si="12"/>
        <v>12.8</v>
      </c>
      <c r="AB82" t="str">
        <f t="shared" si="13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12.9</v>
      </c>
      <c r="L83" s="3"/>
      <c r="M83" s="3"/>
      <c r="O83" s="3">
        <f t="shared" si="14"/>
        <v>1</v>
      </c>
      <c r="P83" s="3">
        <f t="shared" si="15"/>
        <v>2</v>
      </c>
      <c r="Q83">
        <f t="shared" si="16"/>
        <v>12</v>
      </c>
      <c r="R83" t="str">
        <f>VLOOKUP(Q83,SimulationNames!$C$2:$D$62,2,FALSE)</f>
        <v>Lincoln2010NitrogenMed</v>
      </c>
      <c r="S83" s="4">
        <f t="shared" si="17"/>
        <v>40562</v>
      </c>
      <c r="T83" t="str">
        <f t="shared" si="18"/>
        <v/>
      </c>
      <c r="U83" t="str">
        <f t="shared" si="6"/>
        <v/>
      </c>
      <c r="V83" t="str">
        <f t="shared" si="7"/>
        <v/>
      </c>
      <c r="W83" t="str">
        <f t="shared" si="8"/>
        <v/>
      </c>
      <c r="X83" t="str">
        <f t="shared" si="9"/>
        <v/>
      </c>
      <c r="Y83" t="str">
        <f t="shared" si="10"/>
        <v/>
      </c>
      <c r="Z83">
        <f t="shared" si="11"/>
        <v>0.82</v>
      </c>
      <c r="AA83">
        <f t="shared" si="12"/>
        <v>12.9</v>
      </c>
      <c r="AB83" t="str">
        <f t="shared" si="13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12.9</v>
      </c>
      <c r="L84" s="3">
        <v>4783</v>
      </c>
      <c r="M84" s="3"/>
      <c r="O84" s="3">
        <f t="shared" si="14"/>
        <v>1</v>
      </c>
      <c r="P84" s="3">
        <f t="shared" si="15"/>
        <v>2</v>
      </c>
      <c r="Q84">
        <f t="shared" si="16"/>
        <v>12</v>
      </c>
      <c r="R84" t="str">
        <f>VLOOKUP(Q84,SimulationNames!$C$2:$D$62,2,FALSE)</f>
        <v>Lincoln2010NitrogenMed</v>
      </c>
      <c r="S84" s="4">
        <f t="shared" si="17"/>
        <v>40563</v>
      </c>
      <c r="T84">
        <f t="shared" si="18"/>
        <v>74.73</v>
      </c>
      <c r="U84" t="str">
        <f t="shared" si="6"/>
        <v/>
      </c>
      <c r="V84" t="str">
        <f t="shared" si="7"/>
        <v/>
      </c>
      <c r="W84">
        <f t="shared" si="8"/>
        <v>19.45</v>
      </c>
      <c r="X84" t="str">
        <f t="shared" si="9"/>
        <v/>
      </c>
      <c r="Y84" t="str">
        <f t="shared" si="10"/>
        <v/>
      </c>
      <c r="Z84" t="str">
        <f t="shared" si="11"/>
        <v/>
      </c>
      <c r="AA84">
        <f t="shared" si="12"/>
        <v>12.9</v>
      </c>
      <c r="AB84">
        <f t="shared" si="13"/>
        <v>47.83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13</v>
      </c>
      <c r="L85" s="3"/>
      <c r="M85" s="3"/>
      <c r="O85" s="3">
        <f t="shared" si="14"/>
        <v>1</v>
      </c>
      <c r="P85" s="3">
        <f t="shared" si="15"/>
        <v>2</v>
      </c>
      <c r="Q85">
        <f t="shared" si="16"/>
        <v>12</v>
      </c>
      <c r="R85" t="str">
        <f>VLOOKUP(Q85,SimulationNames!$C$2:$D$62,2,FALSE)</f>
        <v>Lincoln2010NitrogenMed</v>
      </c>
      <c r="S85" s="4">
        <f t="shared" si="17"/>
        <v>40567</v>
      </c>
      <c r="T85" t="str">
        <f t="shared" si="18"/>
        <v/>
      </c>
      <c r="U85" t="str">
        <f t="shared" ref="U85:U148" si="19">IF(E85="","",E85/U$2)</f>
        <v/>
      </c>
      <c r="V85" t="str">
        <f t="shared" ref="V85:V148" si="20">IF(F85="","",F85/V$2)</f>
        <v/>
      </c>
      <c r="W85" t="str">
        <f t="shared" ref="W85:W148" si="21">IF(G85="","",G85/W$2)</f>
        <v/>
      </c>
      <c r="X85" t="str">
        <f t="shared" ref="X85:X148" si="22">IF(H85="","",H85/X$2)</f>
        <v/>
      </c>
      <c r="Y85" t="str">
        <f t="shared" ref="Y85:Y148" si="23">IF(I85="","",I85/Y$2)</f>
        <v/>
      </c>
      <c r="Z85" t="str">
        <f t="shared" ref="Z85:Z148" si="24">IF(J85="","",J85/Z$2)</f>
        <v/>
      </c>
      <c r="AA85">
        <f t="shared" ref="AA85:AA148" si="25">IF(K85="","",K85/AA$2)</f>
        <v>13</v>
      </c>
      <c r="AB85" t="str">
        <f t="shared" ref="AB85:AB148" si="26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O86" s="3">
        <f t="shared" si="14"/>
        <v>1</v>
      </c>
      <c r="P86" s="3">
        <f t="shared" si="15"/>
        <v>2</v>
      </c>
      <c r="Q86">
        <f t="shared" si="16"/>
        <v>12</v>
      </c>
      <c r="R86" t="str">
        <f>VLOOKUP(Q86,SimulationNames!$C$2:$D$62,2,FALSE)</f>
        <v>Lincoln2010NitrogenMed</v>
      </c>
      <c r="S86" s="4">
        <f t="shared" si="17"/>
        <v>40569</v>
      </c>
      <c r="T86">
        <f t="shared" si="18"/>
        <v>84.84</v>
      </c>
      <c r="U86" t="str">
        <f t="shared" si="19"/>
        <v/>
      </c>
      <c r="V86" t="str">
        <f t="shared" si="20"/>
        <v/>
      </c>
      <c r="W86">
        <f t="shared" si="21"/>
        <v>20.079999999999998</v>
      </c>
      <c r="X86" t="str">
        <f t="shared" si="22"/>
        <v/>
      </c>
      <c r="Y86" t="str">
        <f t="shared" si="23"/>
        <v/>
      </c>
      <c r="Z86">
        <f t="shared" si="24"/>
        <v>0.9</v>
      </c>
      <c r="AA86" t="str">
        <f t="shared" si="25"/>
        <v/>
      </c>
      <c r="AB86">
        <f t="shared" si="26"/>
        <v>50.08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O87" s="3">
        <f t="shared" si="14"/>
        <v>1</v>
      </c>
      <c r="P87" s="3">
        <f t="shared" si="15"/>
        <v>2</v>
      </c>
      <c r="Q87">
        <f t="shared" si="16"/>
        <v>12</v>
      </c>
      <c r="R87" t="str">
        <f>VLOOKUP(Q87,SimulationNames!$C$2:$D$62,2,FALSE)</f>
        <v>Lincoln2010NitrogenMed</v>
      </c>
      <c r="S87" s="4">
        <f t="shared" si="17"/>
        <v>40570</v>
      </c>
      <c r="T87" t="str">
        <f t="shared" si="18"/>
        <v/>
      </c>
      <c r="U87" t="str">
        <f t="shared" si="19"/>
        <v/>
      </c>
      <c r="V87" t="str">
        <f t="shared" si="20"/>
        <v/>
      </c>
      <c r="W87" t="str">
        <f t="shared" si="21"/>
        <v/>
      </c>
      <c r="X87" t="str">
        <f t="shared" si="22"/>
        <v/>
      </c>
      <c r="Y87" t="str">
        <f t="shared" si="23"/>
        <v/>
      </c>
      <c r="Z87">
        <f t="shared" si="24"/>
        <v>0.85</v>
      </c>
      <c r="AA87" t="str">
        <f t="shared" si="25"/>
        <v/>
      </c>
      <c r="AB87" t="str">
        <f t="shared" si="26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O88" s="3">
        <f t="shared" si="14"/>
        <v>1</v>
      </c>
      <c r="P88" s="3">
        <f t="shared" si="15"/>
        <v>2</v>
      </c>
      <c r="Q88">
        <f t="shared" si="16"/>
        <v>12</v>
      </c>
      <c r="R88" t="str">
        <f>VLOOKUP(Q88,SimulationNames!$C$2:$D$62,2,FALSE)</f>
        <v>Lincoln2010NitrogenMed</v>
      </c>
      <c r="S88" s="4">
        <f t="shared" si="17"/>
        <v>40575</v>
      </c>
      <c r="T88" t="str">
        <f t="shared" si="18"/>
        <v/>
      </c>
      <c r="U88" t="str">
        <f t="shared" si="19"/>
        <v/>
      </c>
      <c r="V88" t="str">
        <f t="shared" si="20"/>
        <v/>
      </c>
      <c r="W88" t="str">
        <f t="shared" si="21"/>
        <v/>
      </c>
      <c r="X88" t="str">
        <f t="shared" si="22"/>
        <v/>
      </c>
      <c r="Y88" t="str">
        <f t="shared" si="23"/>
        <v/>
      </c>
      <c r="Z88">
        <f t="shared" si="24"/>
        <v>0.84</v>
      </c>
      <c r="AA88" t="str">
        <f t="shared" si="25"/>
        <v/>
      </c>
      <c r="AB88" t="str">
        <f t="shared" si="26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O89" s="3">
        <f t="shared" si="14"/>
        <v>1</v>
      </c>
      <c r="P89" s="3">
        <f t="shared" si="15"/>
        <v>2</v>
      </c>
      <c r="Q89">
        <f t="shared" si="16"/>
        <v>12</v>
      </c>
      <c r="R89" t="str">
        <f>VLOOKUP(Q89,SimulationNames!$C$2:$D$62,2,FALSE)</f>
        <v>Lincoln2010NitrogenMed</v>
      </c>
      <c r="S89" s="4">
        <f t="shared" si="17"/>
        <v>40583</v>
      </c>
      <c r="T89">
        <f t="shared" si="18"/>
        <v>125.5</v>
      </c>
      <c r="U89">
        <f t="shared" si="19"/>
        <v>15.26</v>
      </c>
      <c r="V89" t="str">
        <f t="shared" si="20"/>
        <v/>
      </c>
      <c r="W89">
        <f t="shared" si="21"/>
        <v>19.63</v>
      </c>
      <c r="X89" t="str">
        <f t="shared" si="22"/>
        <v/>
      </c>
      <c r="Y89" t="str">
        <f t="shared" si="23"/>
        <v/>
      </c>
      <c r="Z89">
        <f t="shared" si="24"/>
        <v>0.84</v>
      </c>
      <c r="AA89" t="str">
        <f t="shared" si="25"/>
        <v/>
      </c>
      <c r="AB89">
        <f t="shared" si="26"/>
        <v>54.9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O90" s="3">
        <f t="shared" si="14"/>
        <v>1</v>
      </c>
      <c r="P90" s="3">
        <f t="shared" si="15"/>
        <v>2</v>
      </c>
      <c r="Q90">
        <f t="shared" si="16"/>
        <v>12</v>
      </c>
      <c r="R90" t="str">
        <f>VLOOKUP(Q90,SimulationNames!$C$2:$D$62,2,FALSE)</f>
        <v>Lincoln2010NitrogenMed</v>
      </c>
      <c r="S90" s="4">
        <f t="shared" si="17"/>
        <v>40590</v>
      </c>
      <c r="T90" t="str">
        <f t="shared" si="18"/>
        <v/>
      </c>
      <c r="U90" t="str">
        <f t="shared" si="19"/>
        <v/>
      </c>
      <c r="V90" t="str">
        <f t="shared" si="20"/>
        <v/>
      </c>
      <c r="W90" t="str">
        <f t="shared" si="21"/>
        <v/>
      </c>
      <c r="X90" t="str">
        <f t="shared" si="22"/>
        <v/>
      </c>
      <c r="Y90" t="str">
        <f t="shared" si="23"/>
        <v/>
      </c>
      <c r="Z90">
        <f t="shared" si="24"/>
        <v>0.9</v>
      </c>
      <c r="AA90" t="str">
        <f t="shared" si="25"/>
        <v/>
      </c>
      <c r="AB90" t="str">
        <f t="shared" si="26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O91" s="3">
        <f t="shared" si="14"/>
        <v>1</v>
      </c>
      <c r="P91" s="3">
        <f t="shared" si="15"/>
        <v>2</v>
      </c>
      <c r="Q91">
        <f t="shared" si="16"/>
        <v>12</v>
      </c>
      <c r="R91" t="str">
        <f>VLOOKUP(Q91,SimulationNames!$C$2:$D$62,2,FALSE)</f>
        <v>Lincoln2010NitrogenMed</v>
      </c>
      <c r="S91" s="4">
        <f t="shared" si="17"/>
        <v>40592</v>
      </c>
      <c r="T91">
        <f t="shared" si="18"/>
        <v>140.66999999999999</v>
      </c>
      <c r="U91">
        <f t="shared" si="19"/>
        <v>41.21</v>
      </c>
      <c r="V91" t="str">
        <f t="shared" si="20"/>
        <v/>
      </c>
      <c r="W91">
        <f t="shared" si="21"/>
        <v>18.329999999999998</v>
      </c>
      <c r="X91" t="str">
        <f t="shared" si="22"/>
        <v/>
      </c>
      <c r="Y91" t="str">
        <f t="shared" si="23"/>
        <v/>
      </c>
      <c r="Z91" t="str">
        <f t="shared" si="24"/>
        <v/>
      </c>
      <c r="AA91" t="str">
        <f t="shared" si="25"/>
        <v/>
      </c>
      <c r="AB91">
        <f t="shared" si="26"/>
        <v>48.81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O92" s="3">
        <f t="shared" si="14"/>
        <v>1</v>
      </c>
      <c r="P92" s="3">
        <f t="shared" si="15"/>
        <v>2</v>
      </c>
      <c r="Q92">
        <f t="shared" si="16"/>
        <v>12</v>
      </c>
      <c r="R92" t="str">
        <f>VLOOKUP(Q92,SimulationNames!$C$2:$D$62,2,FALSE)</f>
        <v>Lincoln2010NitrogenMed</v>
      </c>
      <c r="S92" s="4">
        <f t="shared" si="17"/>
        <v>40598</v>
      </c>
      <c r="T92" t="str">
        <f t="shared" si="18"/>
        <v/>
      </c>
      <c r="U92" t="str">
        <f t="shared" si="19"/>
        <v/>
      </c>
      <c r="V92" t="str">
        <f t="shared" si="20"/>
        <v/>
      </c>
      <c r="W92" t="str">
        <f t="shared" si="21"/>
        <v/>
      </c>
      <c r="X92" t="str">
        <f t="shared" si="22"/>
        <v/>
      </c>
      <c r="Y92" t="str">
        <f t="shared" si="23"/>
        <v/>
      </c>
      <c r="Z92">
        <f t="shared" si="24"/>
        <v>0.81</v>
      </c>
      <c r="AA92" t="str">
        <f t="shared" si="25"/>
        <v/>
      </c>
      <c r="AB92" t="str">
        <f t="shared" si="26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O93" s="3">
        <f t="shared" si="14"/>
        <v>1</v>
      </c>
      <c r="P93" s="3">
        <f t="shared" si="15"/>
        <v>2</v>
      </c>
      <c r="Q93">
        <f t="shared" si="16"/>
        <v>12</v>
      </c>
      <c r="R93" t="str">
        <f>VLOOKUP(Q93,SimulationNames!$C$2:$D$62,2,FALSE)</f>
        <v>Lincoln2010NitrogenMed</v>
      </c>
      <c r="S93" s="4">
        <f t="shared" si="17"/>
        <v>40602</v>
      </c>
      <c r="T93">
        <f t="shared" si="18"/>
        <v>165.32</v>
      </c>
      <c r="U93">
        <f t="shared" si="19"/>
        <v>73.03</v>
      </c>
      <c r="V93" t="str">
        <f t="shared" si="20"/>
        <v/>
      </c>
      <c r="W93">
        <f t="shared" si="21"/>
        <v>18.350000000000001</v>
      </c>
      <c r="X93" t="str">
        <f t="shared" si="22"/>
        <v/>
      </c>
      <c r="Y93" t="str">
        <f t="shared" si="23"/>
        <v/>
      </c>
      <c r="Z93" t="str">
        <f t="shared" si="24"/>
        <v/>
      </c>
      <c r="AA93" t="str">
        <f t="shared" si="25"/>
        <v/>
      </c>
      <c r="AB93">
        <f t="shared" si="26"/>
        <v>44.09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O94" s="3">
        <f t="shared" si="14"/>
        <v>1</v>
      </c>
      <c r="P94" s="3">
        <f t="shared" si="15"/>
        <v>2</v>
      </c>
      <c r="Q94">
        <f t="shared" si="16"/>
        <v>12</v>
      </c>
      <c r="R94" t="str">
        <f>VLOOKUP(Q94,SimulationNames!$C$2:$D$62,2,FALSE)</f>
        <v>Lincoln2010NitrogenMed</v>
      </c>
      <c r="S94" s="4">
        <f t="shared" si="17"/>
        <v>40605</v>
      </c>
      <c r="T94" t="str">
        <f t="shared" si="18"/>
        <v/>
      </c>
      <c r="U94" t="str">
        <f t="shared" si="19"/>
        <v/>
      </c>
      <c r="V94" t="str">
        <f t="shared" si="20"/>
        <v/>
      </c>
      <c r="W94" t="str">
        <f t="shared" si="21"/>
        <v/>
      </c>
      <c r="X94" t="str">
        <f t="shared" si="22"/>
        <v/>
      </c>
      <c r="Y94" t="str">
        <f t="shared" si="23"/>
        <v/>
      </c>
      <c r="Z94">
        <f t="shared" si="24"/>
        <v>0.82</v>
      </c>
      <c r="AA94" t="str">
        <f t="shared" si="25"/>
        <v/>
      </c>
      <c r="AB94" t="str">
        <f t="shared" si="26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O95" s="3">
        <f t="shared" si="14"/>
        <v>1</v>
      </c>
      <c r="P95" s="3">
        <f t="shared" si="15"/>
        <v>2</v>
      </c>
      <c r="Q95">
        <f t="shared" si="16"/>
        <v>12</v>
      </c>
      <c r="R95" t="str">
        <f>VLOOKUP(Q95,SimulationNames!$C$2:$D$62,2,FALSE)</f>
        <v>Lincoln2010NitrogenMed</v>
      </c>
      <c r="S95" s="4">
        <f t="shared" si="17"/>
        <v>40611</v>
      </c>
      <c r="T95">
        <f t="shared" si="18"/>
        <v>191.93</v>
      </c>
      <c r="U95">
        <f t="shared" si="19"/>
        <v>89.96</v>
      </c>
      <c r="V95" t="str">
        <f t="shared" si="20"/>
        <v/>
      </c>
      <c r="W95">
        <f t="shared" si="21"/>
        <v>20.21</v>
      </c>
      <c r="X95" t="str">
        <f t="shared" si="22"/>
        <v/>
      </c>
      <c r="Y95" t="str">
        <f t="shared" si="23"/>
        <v/>
      </c>
      <c r="Z95">
        <f t="shared" si="24"/>
        <v>0.85</v>
      </c>
      <c r="AA95" t="str">
        <f t="shared" si="25"/>
        <v/>
      </c>
      <c r="AB95">
        <f t="shared" si="26"/>
        <v>49.19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O96" s="3">
        <f t="shared" si="14"/>
        <v>1</v>
      </c>
      <c r="P96" s="3">
        <f t="shared" si="15"/>
        <v>2</v>
      </c>
      <c r="Q96">
        <f t="shared" si="16"/>
        <v>12</v>
      </c>
      <c r="R96" t="str">
        <f>VLOOKUP(Q96,SimulationNames!$C$2:$D$62,2,FALSE)</f>
        <v>Lincoln2010NitrogenMed</v>
      </c>
      <c r="S96" s="4">
        <f t="shared" si="17"/>
        <v>40618</v>
      </c>
      <c r="T96" t="str">
        <f t="shared" si="18"/>
        <v/>
      </c>
      <c r="U96" t="str">
        <f t="shared" si="19"/>
        <v/>
      </c>
      <c r="V96" t="str">
        <f t="shared" si="20"/>
        <v/>
      </c>
      <c r="W96" t="str">
        <f t="shared" si="21"/>
        <v/>
      </c>
      <c r="X96" t="str">
        <f t="shared" si="22"/>
        <v/>
      </c>
      <c r="Y96" t="str">
        <f t="shared" si="23"/>
        <v/>
      </c>
      <c r="Z96">
        <f t="shared" si="24"/>
        <v>0.8</v>
      </c>
      <c r="AA96" t="str">
        <f t="shared" si="25"/>
        <v/>
      </c>
      <c r="AB96" t="str">
        <f t="shared" si="26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O97" s="3">
        <f t="shared" si="14"/>
        <v>1</v>
      </c>
      <c r="P97" s="3">
        <f t="shared" si="15"/>
        <v>2</v>
      </c>
      <c r="Q97">
        <f t="shared" si="16"/>
        <v>12</v>
      </c>
      <c r="R97" t="str">
        <f>VLOOKUP(Q97,SimulationNames!$C$2:$D$62,2,FALSE)</f>
        <v>Lincoln2010NitrogenMed</v>
      </c>
      <c r="S97" s="4">
        <f t="shared" si="17"/>
        <v>40619</v>
      </c>
      <c r="T97">
        <f t="shared" si="18"/>
        <v>193.74</v>
      </c>
      <c r="U97">
        <f t="shared" si="19"/>
        <v>104.58</v>
      </c>
      <c r="V97" t="str">
        <f t="shared" si="20"/>
        <v/>
      </c>
      <c r="W97">
        <f t="shared" si="21"/>
        <v>18.02</v>
      </c>
      <c r="X97" t="str">
        <f t="shared" si="22"/>
        <v/>
      </c>
      <c r="Y97" t="str">
        <f t="shared" si="23"/>
        <v/>
      </c>
      <c r="Z97" t="str">
        <f t="shared" si="24"/>
        <v/>
      </c>
      <c r="AA97" t="str">
        <f t="shared" si="25"/>
        <v/>
      </c>
      <c r="AB97">
        <f t="shared" si="26"/>
        <v>42.98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O98" s="3">
        <f t="shared" si="14"/>
        <v>1</v>
      </c>
      <c r="P98" s="3">
        <f t="shared" si="15"/>
        <v>2</v>
      </c>
      <c r="Q98">
        <f t="shared" si="16"/>
        <v>12</v>
      </c>
      <c r="R98" t="str">
        <f>VLOOKUP(Q98,SimulationNames!$C$2:$D$62,2,FALSE)</f>
        <v>Lincoln2010NitrogenMed</v>
      </c>
      <c r="S98" s="4">
        <f t="shared" si="17"/>
        <v>40630</v>
      </c>
      <c r="T98">
        <f t="shared" si="18"/>
        <v>204.34</v>
      </c>
      <c r="U98">
        <f t="shared" si="19"/>
        <v>119.23</v>
      </c>
      <c r="V98" t="str">
        <f t="shared" si="20"/>
        <v/>
      </c>
      <c r="W98">
        <f t="shared" si="21"/>
        <v>15.51</v>
      </c>
      <c r="X98" t="str">
        <f t="shared" si="22"/>
        <v/>
      </c>
      <c r="Y98" t="str">
        <f t="shared" si="23"/>
        <v/>
      </c>
      <c r="Z98">
        <f t="shared" si="24"/>
        <v>0.73</v>
      </c>
      <c r="AA98" t="str">
        <f t="shared" si="25"/>
        <v/>
      </c>
      <c r="AB98">
        <f t="shared" si="26"/>
        <v>42.63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O99" s="3">
        <f t="shared" si="14"/>
        <v>1</v>
      </c>
      <c r="P99" s="3">
        <f t="shared" si="15"/>
        <v>2</v>
      </c>
      <c r="Q99">
        <f t="shared" si="16"/>
        <v>12</v>
      </c>
      <c r="R99" t="str">
        <f>VLOOKUP(Q99,SimulationNames!$C$2:$D$62,2,FALSE)</f>
        <v>Lincoln2010NitrogenMed</v>
      </c>
      <c r="S99" s="4">
        <f t="shared" si="17"/>
        <v>40639</v>
      </c>
      <c r="T99">
        <f t="shared" si="18"/>
        <v>204.4</v>
      </c>
      <c r="U99">
        <f t="shared" si="19"/>
        <v>121.06</v>
      </c>
      <c r="V99" t="str">
        <f t="shared" si="20"/>
        <v/>
      </c>
      <c r="W99">
        <f t="shared" si="21"/>
        <v>12.5</v>
      </c>
      <c r="X99" t="str">
        <f t="shared" si="22"/>
        <v/>
      </c>
      <c r="Y99" t="str">
        <f t="shared" si="23"/>
        <v/>
      </c>
      <c r="Z99" t="str">
        <f t="shared" si="24"/>
        <v/>
      </c>
      <c r="AA99" t="str">
        <f t="shared" si="25"/>
        <v/>
      </c>
      <c r="AB99">
        <f t="shared" si="26"/>
        <v>41.1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O100" s="3">
        <f t="shared" si="14"/>
        <v>1</v>
      </c>
      <c r="P100" s="3">
        <f t="shared" si="15"/>
        <v>2</v>
      </c>
      <c r="Q100">
        <f t="shared" si="16"/>
        <v>12</v>
      </c>
      <c r="R100" t="str">
        <f>VLOOKUP(Q100,SimulationNames!$C$2:$D$62,2,FALSE)</f>
        <v>Lincoln2010NitrogenMed</v>
      </c>
      <c r="S100" s="4">
        <f t="shared" si="17"/>
        <v>40640</v>
      </c>
      <c r="T100" t="str">
        <f t="shared" si="18"/>
        <v/>
      </c>
      <c r="U100" t="str">
        <f t="shared" si="19"/>
        <v/>
      </c>
      <c r="V100" t="str">
        <f t="shared" si="20"/>
        <v/>
      </c>
      <c r="W100" t="str">
        <f t="shared" si="21"/>
        <v/>
      </c>
      <c r="X100" t="str">
        <f t="shared" si="22"/>
        <v/>
      </c>
      <c r="Y100" t="str">
        <f t="shared" si="23"/>
        <v/>
      </c>
      <c r="Z100">
        <f t="shared" si="24"/>
        <v>0.63</v>
      </c>
      <c r="AA100" t="str">
        <f t="shared" si="25"/>
        <v/>
      </c>
      <c r="AB100" t="str">
        <f t="shared" si="26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O101" s="3">
        <f t="shared" si="14"/>
        <v>2</v>
      </c>
      <c r="P101" s="3">
        <f t="shared" si="15"/>
        <v>1</v>
      </c>
      <c r="Q101">
        <f t="shared" si="16"/>
        <v>21</v>
      </c>
      <c r="R101" t="str">
        <f>VLOOKUP(Q101,SimulationNames!$C$2:$D$62,2,FALSE)</f>
        <v>Lincoln200834K74BareEarlySow</v>
      </c>
      <c r="S101" s="4">
        <f t="shared" si="17"/>
        <v>39755</v>
      </c>
      <c r="T101" t="str">
        <f t="shared" si="18"/>
        <v/>
      </c>
      <c r="U101" t="str">
        <f t="shared" si="19"/>
        <v/>
      </c>
      <c r="V101" t="str">
        <f t="shared" si="20"/>
        <v/>
      </c>
      <c r="W101" t="str">
        <f t="shared" si="21"/>
        <v/>
      </c>
      <c r="X101">
        <f t="shared" si="22"/>
        <v>2.6</v>
      </c>
      <c r="Y101">
        <f t="shared" si="23"/>
        <v>5.07</v>
      </c>
      <c r="Z101" t="str">
        <f t="shared" si="24"/>
        <v/>
      </c>
      <c r="AA101" t="str">
        <f t="shared" si="25"/>
        <v/>
      </c>
      <c r="AB101" t="str">
        <f t="shared" si="26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O102" s="3">
        <f t="shared" si="14"/>
        <v>2</v>
      </c>
      <c r="P102" s="3">
        <f t="shared" si="15"/>
        <v>1</v>
      </c>
      <c r="Q102">
        <f t="shared" si="16"/>
        <v>21</v>
      </c>
      <c r="R102" t="str">
        <f>VLOOKUP(Q102,SimulationNames!$C$2:$D$62,2,FALSE)</f>
        <v>Lincoln200834K74BareEarlySow</v>
      </c>
      <c r="S102" s="4">
        <f t="shared" si="17"/>
        <v>39769</v>
      </c>
      <c r="T102" t="str">
        <f t="shared" si="18"/>
        <v/>
      </c>
      <c r="U102" t="str">
        <f t="shared" si="19"/>
        <v/>
      </c>
      <c r="V102" t="str">
        <f t="shared" si="20"/>
        <v/>
      </c>
      <c r="W102" t="str">
        <f t="shared" si="21"/>
        <v/>
      </c>
      <c r="X102">
        <f t="shared" si="22"/>
        <v>1.87</v>
      </c>
      <c r="Y102">
        <f t="shared" si="23"/>
        <v>4.33</v>
      </c>
      <c r="Z102" t="str">
        <f t="shared" si="24"/>
        <v/>
      </c>
      <c r="AA102" t="str">
        <f t="shared" si="25"/>
        <v/>
      </c>
      <c r="AB102" t="str">
        <f t="shared" si="26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O103" s="3">
        <f t="shared" si="14"/>
        <v>2</v>
      </c>
      <c r="P103" s="3">
        <f t="shared" si="15"/>
        <v>1</v>
      </c>
      <c r="Q103">
        <f t="shared" si="16"/>
        <v>21</v>
      </c>
      <c r="R103" t="str">
        <f>VLOOKUP(Q103,SimulationNames!$C$2:$D$62,2,FALSE)</f>
        <v>Lincoln200834K74BareEarlySow</v>
      </c>
      <c r="S103" s="4">
        <f t="shared" si="17"/>
        <v>39812</v>
      </c>
      <c r="T103" t="str">
        <f t="shared" si="18"/>
        <v/>
      </c>
      <c r="U103" t="str">
        <f t="shared" si="19"/>
        <v/>
      </c>
      <c r="V103" t="str">
        <f t="shared" si="20"/>
        <v/>
      </c>
      <c r="W103" t="str">
        <f t="shared" si="21"/>
        <v/>
      </c>
      <c r="X103" t="str">
        <f t="shared" si="22"/>
        <v/>
      </c>
      <c r="Y103" t="str">
        <f t="shared" si="23"/>
        <v/>
      </c>
      <c r="Z103">
        <f t="shared" si="24"/>
        <v>0.68</v>
      </c>
      <c r="AA103" t="str">
        <f t="shared" si="25"/>
        <v/>
      </c>
      <c r="AB103" t="str">
        <f t="shared" si="26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O104" s="3">
        <f t="shared" si="14"/>
        <v>2</v>
      </c>
      <c r="P104" s="3">
        <f t="shared" si="15"/>
        <v>1</v>
      </c>
      <c r="Q104">
        <f t="shared" si="16"/>
        <v>21</v>
      </c>
      <c r="R104" t="str">
        <f>VLOOKUP(Q104,SimulationNames!$C$2:$D$62,2,FALSE)</f>
        <v>Lincoln200834K74BareEarlySow</v>
      </c>
      <c r="S104" s="4">
        <f t="shared" si="17"/>
        <v>39927</v>
      </c>
      <c r="T104">
        <f t="shared" si="18"/>
        <v>265.39999999999998</v>
      </c>
      <c r="U104">
        <f t="shared" si="19"/>
        <v>124.39</v>
      </c>
      <c r="V104" t="str">
        <f t="shared" si="20"/>
        <v/>
      </c>
      <c r="W104">
        <f t="shared" si="21"/>
        <v>31.03</v>
      </c>
      <c r="X104" t="str">
        <f t="shared" si="22"/>
        <v/>
      </c>
      <c r="Y104" t="str">
        <f t="shared" si="23"/>
        <v/>
      </c>
      <c r="Z104" t="str">
        <f t="shared" si="24"/>
        <v/>
      </c>
      <c r="AA104" t="str">
        <f t="shared" si="25"/>
        <v/>
      </c>
      <c r="AB104">
        <f t="shared" si="26"/>
        <v>82.34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O105" s="3">
        <f t="shared" si="14"/>
        <v>2</v>
      </c>
      <c r="P105" s="3">
        <f t="shared" si="15"/>
        <v>2</v>
      </c>
      <c r="Q105">
        <f t="shared" si="16"/>
        <v>22</v>
      </c>
      <c r="R105" t="str">
        <f>VLOOKUP(Q105,SimulationNames!$C$2:$D$62,2,FALSE)</f>
        <v>Lincoln200834K74PlasticEarlySow</v>
      </c>
      <c r="S105" s="4">
        <f t="shared" si="17"/>
        <v>39755</v>
      </c>
      <c r="T105" t="str">
        <f t="shared" si="18"/>
        <v/>
      </c>
      <c r="U105" t="str">
        <f t="shared" si="19"/>
        <v/>
      </c>
      <c r="V105" t="str">
        <f t="shared" si="20"/>
        <v/>
      </c>
      <c r="W105" t="str">
        <f t="shared" si="21"/>
        <v/>
      </c>
      <c r="X105">
        <f t="shared" si="22"/>
        <v>5.73</v>
      </c>
      <c r="Y105">
        <f t="shared" si="23"/>
        <v>7.8</v>
      </c>
      <c r="Z105" t="str">
        <f t="shared" si="24"/>
        <v/>
      </c>
      <c r="AA105" t="str">
        <f t="shared" si="25"/>
        <v/>
      </c>
      <c r="AB105" t="str">
        <f t="shared" si="26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O106" s="3">
        <f t="shared" si="14"/>
        <v>2</v>
      </c>
      <c r="P106" s="3">
        <f t="shared" si="15"/>
        <v>2</v>
      </c>
      <c r="Q106">
        <f t="shared" si="16"/>
        <v>22</v>
      </c>
      <c r="R106" t="str">
        <f>VLOOKUP(Q106,SimulationNames!$C$2:$D$62,2,FALSE)</f>
        <v>Lincoln200834K74PlasticEarlySow</v>
      </c>
      <c r="S106" s="4">
        <f t="shared" si="17"/>
        <v>39769</v>
      </c>
      <c r="T106" t="str">
        <f t="shared" si="18"/>
        <v/>
      </c>
      <c r="U106" t="str">
        <f t="shared" si="19"/>
        <v/>
      </c>
      <c r="V106" t="str">
        <f t="shared" si="20"/>
        <v/>
      </c>
      <c r="W106" t="str">
        <f t="shared" si="21"/>
        <v/>
      </c>
      <c r="X106">
        <f t="shared" si="22"/>
        <v>0.8</v>
      </c>
      <c r="Y106">
        <f t="shared" si="23"/>
        <v>3.07</v>
      </c>
      <c r="Z106" t="str">
        <f t="shared" si="24"/>
        <v/>
      </c>
      <c r="AA106" t="str">
        <f t="shared" si="25"/>
        <v/>
      </c>
      <c r="AB106" t="str">
        <f t="shared" si="26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O107" s="3">
        <f t="shared" si="14"/>
        <v>2</v>
      </c>
      <c r="P107" s="3">
        <f t="shared" si="15"/>
        <v>2</v>
      </c>
      <c r="Q107">
        <f t="shared" si="16"/>
        <v>22</v>
      </c>
      <c r="R107" t="str">
        <f>VLOOKUP(Q107,SimulationNames!$C$2:$D$62,2,FALSE)</f>
        <v>Lincoln200834K74PlasticEarlySow</v>
      </c>
      <c r="S107" s="4">
        <f t="shared" si="17"/>
        <v>39812</v>
      </c>
      <c r="T107" t="str">
        <f t="shared" si="18"/>
        <v/>
      </c>
      <c r="U107" t="str">
        <f t="shared" si="19"/>
        <v/>
      </c>
      <c r="V107" t="str">
        <f t="shared" si="20"/>
        <v/>
      </c>
      <c r="W107" t="str">
        <f t="shared" si="21"/>
        <v/>
      </c>
      <c r="X107" t="str">
        <f t="shared" si="22"/>
        <v/>
      </c>
      <c r="Y107" t="str">
        <f t="shared" si="23"/>
        <v/>
      </c>
      <c r="Z107">
        <f t="shared" si="24"/>
        <v>0.75</v>
      </c>
      <c r="AA107" t="str">
        <f t="shared" si="25"/>
        <v/>
      </c>
      <c r="AB107" t="str">
        <f t="shared" si="26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O108" s="3">
        <f t="shared" si="14"/>
        <v>2</v>
      </c>
      <c r="P108" s="3">
        <f t="shared" si="15"/>
        <v>2</v>
      </c>
      <c r="Q108">
        <f t="shared" si="16"/>
        <v>22</v>
      </c>
      <c r="R108" t="str">
        <f>VLOOKUP(Q108,SimulationNames!$C$2:$D$62,2,FALSE)</f>
        <v>Lincoln200834K74PlasticEarlySow</v>
      </c>
      <c r="S108" s="4">
        <f t="shared" si="17"/>
        <v>39895</v>
      </c>
      <c r="T108">
        <f t="shared" si="18"/>
        <v>269.73</v>
      </c>
      <c r="U108">
        <f t="shared" si="19"/>
        <v>150.03</v>
      </c>
      <c r="V108" t="str">
        <f t="shared" si="20"/>
        <v/>
      </c>
      <c r="W108">
        <f t="shared" si="21"/>
        <v>25.34</v>
      </c>
      <c r="X108" t="str">
        <f t="shared" si="22"/>
        <v/>
      </c>
      <c r="Y108" t="str">
        <f t="shared" si="23"/>
        <v/>
      </c>
      <c r="Z108" t="str">
        <f t="shared" si="24"/>
        <v/>
      </c>
      <c r="AA108" t="str">
        <f t="shared" si="25"/>
        <v/>
      </c>
      <c r="AB108">
        <f t="shared" si="26"/>
        <v>67.069999999999993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O109" s="3">
        <f t="shared" si="14"/>
        <v>2</v>
      </c>
      <c r="P109" s="3">
        <f t="shared" si="15"/>
        <v>3</v>
      </c>
      <c r="Q109">
        <f t="shared" si="16"/>
        <v>23</v>
      </c>
      <c r="R109" t="str">
        <f>VLOOKUP(Q109,SimulationNames!$C$2:$D$62,2,FALSE)</f>
        <v>Lincoln200834K74BareLateSow</v>
      </c>
      <c r="S109" s="4">
        <f t="shared" si="17"/>
        <v>39812</v>
      </c>
      <c r="T109" t="str">
        <f t="shared" si="18"/>
        <v/>
      </c>
      <c r="U109" t="str">
        <f t="shared" si="19"/>
        <v/>
      </c>
      <c r="V109" t="str">
        <f t="shared" si="20"/>
        <v/>
      </c>
      <c r="W109" t="str">
        <f t="shared" si="21"/>
        <v/>
      </c>
      <c r="X109" t="str">
        <f t="shared" si="22"/>
        <v/>
      </c>
      <c r="Y109" t="str">
        <f t="shared" si="23"/>
        <v/>
      </c>
      <c r="Z109">
        <f t="shared" si="24"/>
        <v>0.23</v>
      </c>
      <c r="AA109" t="str">
        <f t="shared" si="25"/>
        <v/>
      </c>
      <c r="AB109" t="str">
        <f t="shared" si="26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O110" s="3">
        <f t="shared" si="14"/>
        <v>2</v>
      </c>
      <c r="P110" s="3">
        <f t="shared" si="15"/>
        <v>3</v>
      </c>
      <c r="Q110">
        <f t="shared" si="16"/>
        <v>23</v>
      </c>
      <c r="R110" t="str">
        <f>VLOOKUP(Q110,SimulationNames!$C$2:$D$62,2,FALSE)</f>
        <v>Lincoln200834K74BareLateSow</v>
      </c>
      <c r="S110" s="4">
        <f t="shared" si="17"/>
        <v>39820</v>
      </c>
      <c r="T110">
        <f t="shared" si="18"/>
        <v>8.5500000000000007</v>
      </c>
      <c r="U110" t="str">
        <f t="shared" si="19"/>
        <v/>
      </c>
      <c r="V110" t="str">
        <f t="shared" si="20"/>
        <v/>
      </c>
      <c r="W110" t="str">
        <f t="shared" si="21"/>
        <v/>
      </c>
      <c r="X110" t="str">
        <f t="shared" si="22"/>
        <v/>
      </c>
      <c r="Y110" t="str">
        <f t="shared" si="23"/>
        <v/>
      </c>
      <c r="Z110">
        <f t="shared" si="24"/>
        <v>0.53</v>
      </c>
      <c r="AA110" t="str">
        <f t="shared" si="25"/>
        <v/>
      </c>
      <c r="AB110" t="str">
        <f t="shared" si="26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O111" s="3">
        <f t="shared" si="14"/>
        <v>2</v>
      </c>
      <c r="P111" s="3">
        <f t="shared" si="15"/>
        <v>3</v>
      </c>
      <c r="Q111">
        <f t="shared" si="16"/>
        <v>23</v>
      </c>
      <c r="R111" t="str">
        <f>VLOOKUP(Q111,SimulationNames!$C$2:$D$62,2,FALSE)</f>
        <v>Lincoln200834K74BareLateSow</v>
      </c>
      <c r="S111" s="4">
        <f t="shared" si="17"/>
        <v>39821</v>
      </c>
      <c r="T111" t="str">
        <f t="shared" si="18"/>
        <v/>
      </c>
      <c r="U111" t="str">
        <f t="shared" si="19"/>
        <v/>
      </c>
      <c r="V111" t="str">
        <f t="shared" si="20"/>
        <v/>
      </c>
      <c r="W111" t="str">
        <f t="shared" si="21"/>
        <v/>
      </c>
      <c r="X111">
        <f t="shared" si="22"/>
        <v>7.4</v>
      </c>
      <c r="Y111">
        <f t="shared" si="23"/>
        <v>11.6</v>
      </c>
      <c r="Z111" t="str">
        <f t="shared" si="24"/>
        <v/>
      </c>
      <c r="AA111" t="str">
        <f t="shared" si="25"/>
        <v/>
      </c>
      <c r="AB111" t="str">
        <f t="shared" si="26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O112" s="3">
        <f t="shared" si="14"/>
        <v>2</v>
      </c>
      <c r="P112" s="3">
        <f t="shared" si="15"/>
        <v>3</v>
      </c>
      <c r="Q112">
        <f t="shared" si="16"/>
        <v>23</v>
      </c>
      <c r="R112" t="str">
        <f>VLOOKUP(Q112,SimulationNames!$C$2:$D$62,2,FALSE)</f>
        <v>Lincoln200834K74BareLateSow</v>
      </c>
      <c r="S112" s="4">
        <f t="shared" si="17"/>
        <v>39827</v>
      </c>
      <c r="T112" t="str">
        <f t="shared" si="18"/>
        <v/>
      </c>
      <c r="U112" t="str">
        <f t="shared" si="19"/>
        <v/>
      </c>
      <c r="V112" t="str">
        <f t="shared" si="20"/>
        <v/>
      </c>
      <c r="W112" t="str">
        <f t="shared" si="21"/>
        <v/>
      </c>
      <c r="X112" t="str">
        <f t="shared" si="22"/>
        <v/>
      </c>
      <c r="Y112" t="str">
        <f t="shared" si="23"/>
        <v/>
      </c>
      <c r="Z112">
        <f t="shared" si="24"/>
        <v>0.68</v>
      </c>
      <c r="AA112" t="str">
        <f t="shared" si="25"/>
        <v/>
      </c>
      <c r="AB112" t="str">
        <f t="shared" si="26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O113" s="3">
        <f t="shared" si="14"/>
        <v>2</v>
      </c>
      <c r="P113" s="3">
        <f t="shared" si="15"/>
        <v>3</v>
      </c>
      <c r="Q113">
        <f t="shared" si="16"/>
        <v>23</v>
      </c>
      <c r="R113" t="str">
        <f>VLOOKUP(Q113,SimulationNames!$C$2:$D$62,2,FALSE)</f>
        <v>Lincoln200834K74BareLateSow</v>
      </c>
      <c r="S113" s="4">
        <f t="shared" si="17"/>
        <v>39832</v>
      </c>
      <c r="T113" t="str">
        <f t="shared" si="18"/>
        <v/>
      </c>
      <c r="U113" t="str">
        <f t="shared" si="19"/>
        <v/>
      </c>
      <c r="V113" t="str">
        <f t="shared" si="20"/>
        <v/>
      </c>
      <c r="W113" t="str">
        <f t="shared" si="21"/>
        <v/>
      </c>
      <c r="X113">
        <f t="shared" si="22"/>
        <v>9.1999999999999993</v>
      </c>
      <c r="Y113">
        <f t="shared" si="23"/>
        <v>14.27</v>
      </c>
      <c r="Z113" t="str">
        <f t="shared" si="24"/>
        <v/>
      </c>
      <c r="AA113" t="str">
        <f t="shared" si="25"/>
        <v/>
      </c>
      <c r="AB113" t="str">
        <f t="shared" si="26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O114" s="3">
        <f t="shared" si="14"/>
        <v>2</v>
      </c>
      <c r="P114" s="3">
        <f t="shared" si="15"/>
        <v>3</v>
      </c>
      <c r="Q114">
        <f t="shared" si="16"/>
        <v>23</v>
      </c>
      <c r="R114" t="str">
        <f>VLOOKUP(Q114,SimulationNames!$C$2:$D$62,2,FALSE)</f>
        <v>Lincoln200834K74BareLateSow</v>
      </c>
      <c r="S114" s="4">
        <f t="shared" si="17"/>
        <v>39840</v>
      </c>
      <c r="T114">
        <f t="shared" si="18"/>
        <v>54.53</v>
      </c>
      <c r="U114" t="str">
        <f t="shared" si="19"/>
        <v/>
      </c>
      <c r="V114" t="str">
        <f t="shared" si="20"/>
        <v/>
      </c>
      <c r="W114" t="str">
        <f t="shared" si="21"/>
        <v/>
      </c>
      <c r="X114" t="str">
        <f t="shared" si="22"/>
        <v/>
      </c>
      <c r="Y114" t="str">
        <f t="shared" si="23"/>
        <v/>
      </c>
      <c r="Z114" t="str">
        <f t="shared" si="24"/>
        <v/>
      </c>
      <c r="AA114" t="str">
        <f t="shared" si="25"/>
        <v/>
      </c>
      <c r="AB114" t="str">
        <f t="shared" si="26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O115" s="3">
        <f t="shared" si="14"/>
        <v>2</v>
      </c>
      <c r="P115" s="3">
        <f t="shared" si="15"/>
        <v>3</v>
      </c>
      <c r="Q115">
        <f t="shared" si="16"/>
        <v>23</v>
      </c>
      <c r="R115" t="str">
        <f>VLOOKUP(Q115,SimulationNames!$C$2:$D$62,2,FALSE)</f>
        <v>Lincoln200834K74BareLateSow</v>
      </c>
      <c r="S115" s="4">
        <f t="shared" si="17"/>
        <v>39841</v>
      </c>
      <c r="T115" t="str">
        <f t="shared" si="18"/>
        <v/>
      </c>
      <c r="U115" t="str">
        <f t="shared" si="19"/>
        <v/>
      </c>
      <c r="V115" t="str">
        <f t="shared" si="20"/>
        <v/>
      </c>
      <c r="W115" t="str">
        <f t="shared" si="21"/>
        <v/>
      </c>
      <c r="X115">
        <f t="shared" si="22"/>
        <v>11.47</v>
      </c>
      <c r="Y115">
        <f t="shared" si="23"/>
        <v>16.399999999999999</v>
      </c>
      <c r="Z115" t="str">
        <f t="shared" si="24"/>
        <v/>
      </c>
      <c r="AA115" t="str">
        <f t="shared" si="25"/>
        <v/>
      </c>
      <c r="AB115" t="str">
        <f t="shared" si="26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O116" s="3">
        <f t="shared" si="14"/>
        <v>2</v>
      </c>
      <c r="P116" s="3">
        <f t="shared" si="15"/>
        <v>3</v>
      </c>
      <c r="Q116">
        <f t="shared" si="16"/>
        <v>23</v>
      </c>
      <c r="R116" t="str">
        <f>VLOOKUP(Q116,SimulationNames!$C$2:$D$62,2,FALSE)</f>
        <v>Lincoln200834K74BareLateSow</v>
      </c>
      <c r="S116" s="4">
        <f t="shared" si="17"/>
        <v>39849</v>
      </c>
      <c r="T116" t="str">
        <f t="shared" si="18"/>
        <v/>
      </c>
      <c r="U116" t="str">
        <f t="shared" si="19"/>
        <v/>
      </c>
      <c r="V116" t="str">
        <f t="shared" si="20"/>
        <v/>
      </c>
      <c r="W116" t="str">
        <f t="shared" si="21"/>
        <v/>
      </c>
      <c r="X116">
        <f t="shared" si="22"/>
        <v>13.73</v>
      </c>
      <c r="Y116">
        <f t="shared" si="23"/>
        <v>17.47</v>
      </c>
      <c r="Z116" t="str">
        <f t="shared" si="24"/>
        <v/>
      </c>
      <c r="AA116">
        <f t="shared" si="25"/>
        <v>6</v>
      </c>
      <c r="AB116" t="str">
        <f t="shared" si="26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O117" s="3">
        <f t="shared" si="14"/>
        <v>2</v>
      </c>
      <c r="P117" s="3">
        <f t="shared" si="15"/>
        <v>3</v>
      </c>
      <c r="Q117">
        <f t="shared" si="16"/>
        <v>23</v>
      </c>
      <c r="R117" t="str">
        <f>VLOOKUP(Q117,SimulationNames!$C$2:$D$62,2,FALSE)</f>
        <v>Lincoln200834K74BareLateSow</v>
      </c>
      <c r="S117" s="4">
        <f t="shared" si="17"/>
        <v>39851</v>
      </c>
      <c r="T117" t="str">
        <f t="shared" si="18"/>
        <v/>
      </c>
      <c r="U117" t="str">
        <f t="shared" si="19"/>
        <v/>
      </c>
      <c r="V117" t="str">
        <f t="shared" si="20"/>
        <v/>
      </c>
      <c r="W117" t="str">
        <f t="shared" si="21"/>
        <v/>
      </c>
      <c r="X117" t="str">
        <f t="shared" si="22"/>
        <v/>
      </c>
      <c r="Y117" t="str">
        <f t="shared" si="23"/>
        <v/>
      </c>
      <c r="Z117" t="str">
        <f t="shared" si="24"/>
        <v/>
      </c>
      <c r="AA117">
        <f t="shared" si="25"/>
        <v>6</v>
      </c>
      <c r="AB117" t="str">
        <f t="shared" si="26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O118" s="3">
        <f t="shared" si="14"/>
        <v>2</v>
      </c>
      <c r="P118" s="3">
        <f t="shared" si="15"/>
        <v>3</v>
      </c>
      <c r="Q118">
        <f t="shared" si="16"/>
        <v>23</v>
      </c>
      <c r="R118" t="str">
        <f>VLOOKUP(Q118,SimulationNames!$C$2:$D$62,2,FALSE)</f>
        <v>Lincoln200834K74BareLateSow</v>
      </c>
      <c r="S118" s="4">
        <f t="shared" si="17"/>
        <v>39852</v>
      </c>
      <c r="T118" t="str">
        <f t="shared" si="18"/>
        <v/>
      </c>
      <c r="U118" t="str">
        <f t="shared" si="19"/>
        <v/>
      </c>
      <c r="V118" t="str">
        <f t="shared" si="20"/>
        <v/>
      </c>
      <c r="W118" t="str">
        <f t="shared" si="21"/>
        <v/>
      </c>
      <c r="X118" t="str">
        <f t="shared" si="22"/>
        <v/>
      </c>
      <c r="Y118" t="str">
        <f t="shared" si="23"/>
        <v/>
      </c>
      <c r="Z118">
        <f t="shared" si="24"/>
        <v>0.97</v>
      </c>
      <c r="AA118" t="str">
        <f t="shared" si="25"/>
        <v/>
      </c>
      <c r="AB118" t="str">
        <f t="shared" si="26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O119" s="3">
        <f t="shared" si="14"/>
        <v>2</v>
      </c>
      <c r="P119" s="3">
        <f t="shared" si="15"/>
        <v>3</v>
      </c>
      <c r="Q119">
        <f t="shared" si="16"/>
        <v>23</v>
      </c>
      <c r="R119" t="str">
        <f>VLOOKUP(Q119,SimulationNames!$C$2:$D$62,2,FALSE)</f>
        <v>Lincoln200834K74BareLateSow</v>
      </c>
      <c r="S119" s="4">
        <f t="shared" si="17"/>
        <v>39853</v>
      </c>
      <c r="T119" t="str">
        <f t="shared" si="18"/>
        <v/>
      </c>
      <c r="U119" t="str">
        <f t="shared" si="19"/>
        <v/>
      </c>
      <c r="V119" t="str">
        <f t="shared" si="20"/>
        <v/>
      </c>
      <c r="W119" t="str">
        <f t="shared" si="21"/>
        <v/>
      </c>
      <c r="X119" t="str">
        <f t="shared" si="22"/>
        <v/>
      </c>
      <c r="Y119" t="str">
        <f t="shared" si="23"/>
        <v/>
      </c>
      <c r="Z119" t="str">
        <f t="shared" si="24"/>
        <v/>
      </c>
      <c r="AA119">
        <f t="shared" si="25"/>
        <v>6</v>
      </c>
      <c r="AB119" t="str">
        <f t="shared" si="26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O120" s="3">
        <f t="shared" si="14"/>
        <v>2</v>
      </c>
      <c r="P120" s="3">
        <f t="shared" si="15"/>
        <v>3</v>
      </c>
      <c r="Q120">
        <f t="shared" si="16"/>
        <v>23</v>
      </c>
      <c r="R120" t="str">
        <f>VLOOKUP(Q120,SimulationNames!$C$2:$D$62,2,FALSE)</f>
        <v>Lincoln200834K74BareLateSow</v>
      </c>
      <c r="S120" s="4">
        <f t="shared" si="17"/>
        <v>39855</v>
      </c>
      <c r="T120" t="str">
        <f t="shared" si="18"/>
        <v/>
      </c>
      <c r="U120" t="str">
        <f t="shared" si="19"/>
        <v/>
      </c>
      <c r="V120" t="str">
        <f t="shared" si="20"/>
        <v/>
      </c>
      <c r="W120" t="str">
        <f t="shared" si="21"/>
        <v/>
      </c>
      <c r="X120" t="str">
        <f t="shared" si="22"/>
        <v/>
      </c>
      <c r="Y120" t="str">
        <f t="shared" si="23"/>
        <v/>
      </c>
      <c r="Z120" t="str">
        <f t="shared" si="24"/>
        <v/>
      </c>
      <c r="AA120">
        <f t="shared" si="25"/>
        <v>6</v>
      </c>
      <c r="AB120" t="str">
        <f t="shared" si="26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O121" s="3">
        <f t="shared" si="14"/>
        <v>2</v>
      </c>
      <c r="P121" s="3">
        <f t="shared" si="15"/>
        <v>3</v>
      </c>
      <c r="Q121">
        <f t="shared" si="16"/>
        <v>23</v>
      </c>
      <c r="R121" t="str">
        <f>VLOOKUP(Q121,SimulationNames!$C$2:$D$62,2,FALSE)</f>
        <v>Lincoln200834K74BareLateSow</v>
      </c>
      <c r="S121" s="4">
        <f t="shared" si="17"/>
        <v>39857</v>
      </c>
      <c r="T121">
        <f t="shared" si="18"/>
        <v>118.95</v>
      </c>
      <c r="U121" t="str">
        <f t="shared" si="19"/>
        <v/>
      </c>
      <c r="V121" t="str">
        <f t="shared" si="20"/>
        <v/>
      </c>
      <c r="W121" t="str">
        <f t="shared" si="21"/>
        <v/>
      </c>
      <c r="X121" t="str">
        <f t="shared" si="22"/>
        <v/>
      </c>
      <c r="Y121" t="str">
        <f t="shared" si="23"/>
        <v/>
      </c>
      <c r="Z121" t="str">
        <f t="shared" si="24"/>
        <v/>
      </c>
      <c r="AA121">
        <f t="shared" si="25"/>
        <v>6</v>
      </c>
      <c r="AB121" t="str">
        <f t="shared" si="26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O122" s="3">
        <f t="shared" si="14"/>
        <v>2</v>
      </c>
      <c r="P122" s="3">
        <f t="shared" si="15"/>
        <v>3</v>
      </c>
      <c r="Q122">
        <f t="shared" si="16"/>
        <v>23</v>
      </c>
      <c r="R122" t="str">
        <f>VLOOKUP(Q122,SimulationNames!$C$2:$D$62,2,FALSE)</f>
        <v>Lincoln200834K74BareLateSow</v>
      </c>
      <c r="S122" s="4">
        <f t="shared" si="17"/>
        <v>39858</v>
      </c>
      <c r="T122" t="str">
        <f t="shared" si="18"/>
        <v/>
      </c>
      <c r="U122" t="str">
        <f t="shared" si="19"/>
        <v/>
      </c>
      <c r="V122" t="str">
        <f t="shared" si="20"/>
        <v/>
      </c>
      <c r="W122" t="str">
        <f t="shared" si="21"/>
        <v/>
      </c>
      <c r="X122" t="str">
        <f t="shared" si="22"/>
        <v/>
      </c>
      <c r="Y122" t="str">
        <f t="shared" si="23"/>
        <v/>
      </c>
      <c r="Z122" t="str">
        <f t="shared" si="24"/>
        <v/>
      </c>
      <c r="AA122">
        <f t="shared" si="25"/>
        <v>6</v>
      </c>
      <c r="AB122" t="str">
        <f t="shared" si="26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O123" s="3">
        <f t="shared" si="14"/>
        <v>2</v>
      </c>
      <c r="P123" s="3">
        <f t="shared" si="15"/>
        <v>3</v>
      </c>
      <c r="Q123">
        <f t="shared" si="16"/>
        <v>23</v>
      </c>
      <c r="R123" t="str">
        <f>VLOOKUP(Q123,SimulationNames!$C$2:$D$62,2,FALSE)</f>
        <v>Lincoln200834K74BareLateSow</v>
      </c>
      <c r="S123" s="4">
        <f t="shared" si="17"/>
        <v>39860</v>
      </c>
      <c r="T123" t="str">
        <f t="shared" si="18"/>
        <v/>
      </c>
      <c r="U123" t="str">
        <f t="shared" si="19"/>
        <v/>
      </c>
      <c r="V123" t="str">
        <f t="shared" si="20"/>
        <v/>
      </c>
      <c r="W123" t="str">
        <f t="shared" si="21"/>
        <v/>
      </c>
      <c r="X123">
        <f t="shared" si="22"/>
        <v>17.670000000000002</v>
      </c>
      <c r="Y123">
        <f t="shared" si="23"/>
        <v>18.8</v>
      </c>
      <c r="Z123" t="str">
        <f t="shared" si="24"/>
        <v/>
      </c>
      <c r="AA123">
        <f t="shared" si="25"/>
        <v>6</v>
      </c>
      <c r="AB123" t="str">
        <f t="shared" si="26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O124" s="3">
        <f t="shared" si="14"/>
        <v>2</v>
      </c>
      <c r="P124" s="3">
        <f t="shared" si="15"/>
        <v>3</v>
      </c>
      <c r="Q124">
        <f t="shared" si="16"/>
        <v>23</v>
      </c>
      <c r="R124" t="str">
        <f>VLOOKUP(Q124,SimulationNames!$C$2:$D$62,2,FALSE)</f>
        <v>Lincoln200834K74BareLateSow</v>
      </c>
      <c r="S124" s="4">
        <f t="shared" si="17"/>
        <v>39862</v>
      </c>
      <c r="T124" t="str">
        <f t="shared" si="18"/>
        <v/>
      </c>
      <c r="U124" t="str">
        <f t="shared" si="19"/>
        <v/>
      </c>
      <c r="V124" t="str">
        <f t="shared" si="20"/>
        <v/>
      </c>
      <c r="W124" t="str">
        <f t="shared" si="21"/>
        <v/>
      </c>
      <c r="X124" t="str">
        <f t="shared" si="22"/>
        <v/>
      </c>
      <c r="Y124" t="str">
        <f t="shared" si="23"/>
        <v/>
      </c>
      <c r="Z124" t="str">
        <f t="shared" si="24"/>
        <v/>
      </c>
      <c r="AA124">
        <f t="shared" si="25"/>
        <v>6.02</v>
      </c>
      <c r="AB124" t="str">
        <f t="shared" si="26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O125" s="3">
        <f t="shared" si="14"/>
        <v>2</v>
      </c>
      <c r="P125" s="3">
        <f t="shared" si="15"/>
        <v>3</v>
      </c>
      <c r="Q125">
        <f t="shared" si="16"/>
        <v>23</v>
      </c>
      <c r="R125" t="str">
        <f>VLOOKUP(Q125,SimulationNames!$C$2:$D$62,2,FALSE)</f>
        <v>Lincoln200834K74BareLateSow</v>
      </c>
      <c r="S125" s="4">
        <f t="shared" si="17"/>
        <v>39865</v>
      </c>
      <c r="T125" t="str">
        <f t="shared" si="18"/>
        <v/>
      </c>
      <c r="U125" t="str">
        <f t="shared" si="19"/>
        <v/>
      </c>
      <c r="V125" t="str">
        <f t="shared" si="20"/>
        <v/>
      </c>
      <c r="W125" t="str">
        <f t="shared" si="21"/>
        <v/>
      </c>
      <c r="X125" t="str">
        <f t="shared" si="22"/>
        <v/>
      </c>
      <c r="Y125" t="str">
        <f t="shared" si="23"/>
        <v/>
      </c>
      <c r="Z125" t="str">
        <f t="shared" si="24"/>
        <v/>
      </c>
      <c r="AA125">
        <f t="shared" si="25"/>
        <v>6.18</v>
      </c>
      <c r="AB125" t="str">
        <f t="shared" si="26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O126" s="3">
        <f t="shared" si="14"/>
        <v>2</v>
      </c>
      <c r="P126" s="3">
        <f t="shared" si="15"/>
        <v>3</v>
      </c>
      <c r="Q126">
        <f t="shared" si="16"/>
        <v>23</v>
      </c>
      <c r="R126" t="str">
        <f>VLOOKUP(Q126,SimulationNames!$C$2:$D$62,2,FALSE)</f>
        <v>Lincoln200834K74BareLateSow</v>
      </c>
      <c r="S126" s="4">
        <f t="shared" si="17"/>
        <v>39867</v>
      </c>
      <c r="T126" t="str">
        <f t="shared" si="18"/>
        <v/>
      </c>
      <c r="U126" t="str">
        <f t="shared" si="19"/>
        <v/>
      </c>
      <c r="V126" t="str">
        <f t="shared" si="20"/>
        <v/>
      </c>
      <c r="W126" t="str">
        <f t="shared" si="21"/>
        <v/>
      </c>
      <c r="X126" t="str">
        <f t="shared" si="22"/>
        <v/>
      </c>
      <c r="Y126" t="str">
        <f t="shared" si="23"/>
        <v/>
      </c>
      <c r="Z126" t="str">
        <f t="shared" si="24"/>
        <v/>
      </c>
      <c r="AA126">
        <f t="shared" si="25"/>
        <v>6.38</v>
      </c>
      <c r="AB126" t="str">
        <f t="shared" si="26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O127" s="3">
        <f t="shared" si="14"/>
        <v>2</v>
      </c>
      <c r="P127" s="3">
        <f t="shared" si="15"/>
        <v>3</v>
      </c>
      <c r="Q127">
        <f t="shared" si="16"/>
        <v>23</v>
      </c>
      <c r="R127" t="str">
        <f>VLOOKUP(Q127,SimulationNames!$C$2:$D$62,2,FALSE)</f>
        <v>Lincoln200834K74BareLateSow</v>
      </c>
      <c r="S127" s="4">
        <f t="shared" si="17"/>
        <v>39869</v>
      </c>
      <c r="T127" t="str">
        <f t="shared" si="18"/>
        <v/>
      </c>
      <c r="U127" t="str">
        <f t="shared" si="19"/>
        <v/>
      </c>
      <c r="V127" t="str">
        <f t="shared" si="20"/>
        <v/>
      </c>
      <c r="W127" t="str">
        <f t="shared" si="21"/>
        <v/>
      </c>
      <c r="X127" t="str">
        <f t="shared" si="22"/>
        <v/>
      </c>
      <c r="Y127" t="str">
        <f t="shared" si="23"/>
        <v/>
      </c>
      <c r="Z127" t="str">
        <f t="shared" si="24"/>
        <v/>
      </c>
      <c r="AA127">
        <f t="shared" si="25"/>
        <v>6.42</v>
      </c>
      <c r="AB127" t="str">
        <f t="shared" si="26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O128" s="3">
        <f t="shared" si="14"/>
        <v>2</v>
      </c>
      <c r="P128" s="3">
        <f t="shared" si="15"/>
        <v>3</v>
      </c>
      <c r="Q128">
        <f t="shared" si="16"/>
        <v>23</v>
      </c>
      <c r="R128" t="str">
        <f>VLOOKUP(Q128,SimulationNames!$C$2:$D$62,2,FALSE)</f>
        <v>Lincoln200834K74BareLateSow</v>
      </c>
      <c r="S128" s="4">
        <f t="shared" si="17"/>
        <v>39871</v>
      </c>
      <c r="T128" t="str">
        <f t="shared" si="18"/>
        <v/>
      </c>
      <c r="U128" t="str">
        <f t="shared" si="19"/>
        <v/>
      </c>
      <c r="V128" t="str">
        <f t="shared" si="20"/>
        <v/>
      </c>
      <c r="W128" t="str">
        <f t="shared" si="21"/>
        <v/>
      </c>
      <c r="X128">
        <f t="shared" si="22"/>
        <v>19.8</v>
      </c>
      <c r="Y128">
        <f t="shared" si="23"/>
        <v>20</v>
      </c>
      <c r="Z128" t="str">
        <f t="shared" si="24"/>
        <v/>
      </c>
      <c r="AA128">
        <f t="shared" si="25"/>
        <v>6.53</v>
      </c>
      <c r="AB128" t="str">
        <f t="shared" si="26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O129" s="3">
        <f t="shared" si="14"/>
        <v>2</v>
      </c>
      <c r="P129" s="3">
        <f t="shared" si="15"/>
        <v>3</v>
      </c>
      <c r="Q129">
        <f t="shared" si="16"/>
        <v>23</v>
      </c>
      <c r="R129" t="str">
        <f>VLOOKUP(Q129,SimulationNames!$C$2:$D$62,2,FALSE)</f>
        <v>Lincoln200834K74BareLateSow</v>
      </c>
      <c r="S129" s="4">
        <f t="shared" si="17"/>
        <v>39874</v>
      </c>
      <c r="T129" t="str">
        <f t="shared" si="18"/>
        <v/>
      </c>
      <c r="U129" t="str">
        <f t="shared" si="19"/>
        <v/>
      </c>
      <c r="V129" t="str">
        <f t="shared" si="20"/>
        <v/>
      </c>
      <c r="W129" t="str">
        <f t="shared" si="21"/>
        <v/>
      </c>
      <c r="X129" t="str">
        <f t="shared" si="22"/>
        <v/>
      </c>
      <c r="Y129" t="str">
        <f t="shared" si="23"/>
        <v/>
      </c>
      <c r="Z129" t="str">
        <f t="shared" si="24"/>
        <v/>
      </c>
      <c r="AA129">
        <f t="shared" si="25"/>
        <v>6.72</v>
      </c>
      <c r="AB129" t="str">
        <f t="shared" si="26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O130" s="3">
        <f t="shared" si="14"/>
        <v>2</v>
      </c>
      <c r="P130" s="3">
        <f t="shared" si="15"/>
        <v>3</v>
      </c>
      <c r="Q130">
        <f t="shared" si="16"/>
        <v>23</v>
      </c>
      <c r="R130" t="str">
        <f>VLOOKUP(Q130,SimulationNames!$C$2:$D$62,2,FALSE)</f>
        <v>Lincoln200834K74BareLateSow</v>
      </c>
      <c r="S130" s="4">
        <f t="shared" si="17"/>
        <v>39877</v>
      </c>
      <c r="T130">
        <f t="shared" si="18"/>
        <v>143.97</v>
      </c>
      <c r="U130" t="str">
        <f t="shared" si="19"/>
        <v/>
      </c>
      <c r="V130" t="str">
        <f t="shared" si="20"/>
        <v/>
      </c>
      <c r="W130" t="str">
        <f t="shared" si="21"/>
        <v/>
      </c>
      <c r="X130" t="str">
        <f t="shared" si="22"/>
        <v/>
      </c>
      <c r="Y130" t="str">
        <f t="shared" si="23"/>
        <v/>
      </c>
      <c r="Z130" t="str">
        <f t="shared" si="24"/>
        <v/>
      </c>
      <c r="AA130" t="str">
        <f t="shared" si="25"/>
        <v/>
      </c>
      <c r="AB130" t="str">
        <f t="shared" si="26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O131" s="3">
        <f t="shared" si="14"/>
        <v>2</v>
      </c>
      <c r="P131" s="3">
        <f t="shared" si="15"/>
        <v>3</v>
      </c>
      <c r="Q131">
        <f t="shared" si="16"/>
        <v>23</v>
      </c>
      <c r="R131" t="str">
        <f>VLOOKUP(Q131,SimulationNames!$C$2:$D$62,2,FALSE)</f>
        <v>Lincoln200834K74BareLateSow</v>
      </c>
      <c r="S131" s="4">
        <f t="shared" si="17"/>
        <v>39878</v>
      </c>
      <c r="T131" t="str">
        <f t="shared" si="18"/>
        <v/>
      </c>
      <c r="U131" t="str">
        <f t="shared" si="19"/>
        <v/>
      </c>
      <c r="V131" t="str">
        <f t="shared" si="20"/>
        <v/>
      </c>
      <c r="W131" t="str">
        <f t="shared" si="21"/>
        <v/>
      </c>
      <c r="X131" t="str">
        <f t="shared" si="22"/>
        <v/>
      </c>
      <c r="Y131" t="str">
        <f t="shared" si="23"/>
        <v/>
      </c>
      <c r="Z131" t="str">
        <f t="shared" si="24"/>
        <v/>
      </c>
      <c r="AA131">
        <f t="shared" si="25"/>
        <v>6.93</v>
      </c>
      <c r="AB131" t="str">
        <f t="shared" si="26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O132" s="3">
        <f t="shared" si="14"/>
        <v>2</v>
      </c>
      <c r="P132" s="3">
        <f t="shared" si="15"/>
        <v>3</v>
      </c>
      <c r="Q132">
        <f t="shared" si="16"/>
        <v>23</v>
      </c>
      <c r="R132" t="str">
        <f>VLOOKUP(Q132,SimulationNames!$C$2:$D$62,2,FALSE)</f>
        <v>Lincoln200834K74BareLateSow</v>
      </c>
      <c r="S132" s="4">
        <f t="shared" si="17"/>
        <v>39895</v>
      </c>
      <c r="T132">
        <f t="shared" si="18"/>
        <v>165.76</v>
      </c>
      <c r="U132" t="str">
        <f t="shared" si="19"/>
        <v/>
      </c>
      <c r="V132" t="str">
        <f t="shared" si="20"/>
        <v/>
      </c>
      <c r="W132" t="str">
        <f t="shared" si="21"/>
        <v/>
      </c>
      <c r="X132" t="str">
        <f t="shared" si="22"/>
        <v/>
      </c>
      <c r="Y132" t="str">
        <f t="shared" si="23"/>
        <v/>
      </c>
      <c r="Z132" t="str">
        <f t="shared" si="24"/>
        <v/>
      </c>
      <c r="AA132" t="str">
        <f t="shared" si="25"/>
        <v/>
      </c>
      <c r="AB132" t="str">
        <f t="shared" si="26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O133" s="3">
        <f t="shared" si="14"/>
        <v>2</v>
      </c>
      <c r="P133" s="3">
        <f t="shared" si="15"/>
        <v>3</v>
      </c>
      <c r="Q133">
        <f t="shared" si="16"/>
        <v>23</v>
      </c>
      <c r="R133" t="str">
        <f>VLOOKUP(Q133,SimulationNames!$C$2:$D$62,2,FALSE)</f>
        <v>Lincoln200834K74BareLateSow</v>
      </c>
      <c r="S133" s="4">
        <f t="shared" si="17"/>
        <v>39924</v>
      </c>
      <c r="T133">
        <f t="shared" si="18"/>
        <v>206.87</v>
      </c>
      <c r="U133">
        <f t="shared" si="19"/>
        <v>31.94</v>
      </c>
      <c r="V133" t="str">
        <f t="shared" si="20"/>
        <v/>
      </c>
      <c r="W133" t="str">
        <f t="shared" si="21"/>
        <v/>
      </c>
      <c r="X133" t="str">
        <f t="shared" si="22"/>
        <v/>
      </c>
      <c r="Y133" t="str">
        <f t="shared" si="23"/>
        <v/>
      </c>
      <c r="Z133" t="str">
        <f t="shared" si="24"/>
        <v/>
      </c>
      <c r="AA133" t="str">
        <f t="shared" si="25"/>
        <v/>
      </c>
      <c r="AB133" t="str">
        <f t="shared" si="26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O134" s="3">
        <f t="shared" ref="O134:O197" si="27">IF(A134="",O133,A134)</f>
        <v>2</v>
      </c>
      <c r="P134" s="3">
        <f t="shared" ref="P134:P197" si="28">IF(B134="",P133,B134)</f>
        <v>3</v>
      </c>
      <c r="Q134">
        <f t="shared" ref="Q134:Q197" si="29">O134*10+P134</f>
        <v>23</v>
      </c>
      <c r="R134" t="str">
        <f>VLOOKUP(Q134,SimulationNames!$C$2:$D$62,2,FALSE)</f>
        <v>Lincoln200834K74BareLateSow</v>
      </c>
      <c r="S134" s="4">
        <f t="shared" ref="S134:S197" si="30">C134</f>
        <v>39927</v>
      </c>
      <c r="T134">
        <f t="shared" ref="T134:T197" si="31">IF(D134="","",D134/T$2)</f>
        <v>209.48</v>
      </c>
      <c r="U134">
        <f t="shared" si="19"/>
        <v>34.06</v>
      </c>
      <c r="V134" t="str">
        <f t="shared" si="20"/>
        <v/>
      </c>
      <c r="W134">
        <f t="shared" si="21"/>
        <v>37.119999999999997</v>
      </c>
      <c r="X134" t="str">
        <f t="shared" si="22"/>
        <v/>
      </c>
      <c r="Y134" t="str">
        <f t="shared" si="23"/>
        <v/>
      </c>
      <c r="Z134" t="str">
        <f t="shared" si="24"/>
        <v/>
      </c>
      <c r="AA134" t="str">
        <f t="shared" si="25"/>
        <v/>
      </c>
      <c r="AB134">
        <f t="shared" si="26"/>
        <v>116.57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O135" s="3">
        <f t="shared" si="27"/>
        <v>2</v>
      </c>
      <c r="P135" s="3">
        <f t="shared" si="28"/>
        <v>4</v>
      </c>
      <c r="Q135">
        <f t="shared" si="29"/>
        <v>24</v>
      </c>
      <c r="R135" t="str">
        <f>VLOOKUP(Q135,SimulationNames!$C$2:$D$62,2,FALSE)</f>
        <v>Lincoln200834K74PlasticLateSow</v>
      </c>
      <c r="S135" s="4">
        <f t="shared" si="30"/>
        <v>39812</v>
      </c>
      <c r="T135" t="str">
        <f t="shared" si="31"/>
        <v/>
      </c>
      <c r="U135" t="str">
        <f t="shared" si="19"/>
        <v/>
      </c>
      <c r="V135" t="str">
        <f t="shared" si="20"/>
        <v/>
      </c>
      <c r="W135" t="str">
        <f t="shared" si="21"/>
        <v/>
      </c>
      <c r="X135" t="str">
        <f t="shared" si="22"/>
        <v/>
      </c>
      <c r="Y135" t="str">
        <f t="shared" si="23"/>
        <v/>
      </c>
      <c r="Z135">
        <f t="shared" si="24"/>
        <v>0.43</v>
      </c>
      <c r="AA135" t="str">
        <f t="shared" si="25"/>
        <v/>
      </c>
      <c r="AB135" t="str">
        <f t="shared" si="26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O136" s="3">
        <f t="shared" si="27"/>
        <v>2</v>
      </c>
      <c r="P136" s="3">
        <f t="shared" si="28"/>
        <v>4</v>
      </c>
      <c r="Q136">
        <f t="shared" si="29"/>
        <v>24</v>
      </c>
      <c r="R136" t="str">
        <f>VLOOKUP(Q136,SimulationNames!$C$2:$D$62,2,FALSE)</f>
        <v>Lincoln200834K74PlasticLateSow</v>
      </c>
      <c r="S136" s="4">
        <f t="shared" si="30"/>
        <v>39820</v>
      </c>
      <c r="T136">
        <f t="shared" si="31"/>
        <v>19.62</v>
      </c>
      <c r="U136" t="str">
        <f t="shared" si="19"/>
        <v/>
      </c>
      <c r="V136" t="str">
        <f t="shared" si="20"/>
        <v/>
      </c>
      <c r="W136" t="str">
        <f t="shared" si="21"/>
        <v/>
      </c>
      <c r="X136" t="str">
        <f t="shared" si="22"/>
        <v/>
      </c>
      <c r="Y136" t="str">
        <f t="shared" si="23"/>
        <v/>
      </c>
      <c r="Z136">
        <f t="shared" si="24"/>
        <v>0.76</v>
      </c>
      <c r="AA136" t="str">
        <f t="shared" si="25"/>
        <v/>
      </c>
      <c r="AB136" t="str">
        <f t="shared" si="26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O137" s="3">
        <f t="shared" si="27"/>
        <v>2</v>
      </c>
      <c r="P137" s="3">
        <f t="shared" si="28"/>
        <v>4</v>
      </c>
      <c r="Q137">
        <f t="shared" si="29"/>
        <v>24</v>
      </c>
      <c r="R137" t="str">
        <f>VLOOKUP(Q137,SimulationNames!$C$2:$D$62,2,FALSE)</f>
        <v>Lincoln200834K74PlasticLateSow</v>
      </c>
      <c r="S137" s="4">
        <f t="shared" si="30"/>
        <v>39821</v>
      </c>
      <c r="T137" t="str">
        <f t="shared" si="31"/>
        <v/>
      </c>
      <c r="U137" t="str">
        <f t="shared" si="19"/>
        <v/>
      </c>
      <c r="V137" t="str">
        <f t="shared" si="20"/>
        <v/>
      </c>
      <c r="W137" t="str">
        <f t="shared" si="21"/>
        <v/>
      </c>
      <c r="X137">
        <f t="shared" si="22"/>
        <v>9.33</v>
      </c>
      <c r="Y137">
        <f t="shared" si="23"/>
        <v>14.13</v>
      </c>
      <c r="Z137" t="str">
        <f t="shared" si="24"/>
        <v/>
      </c>
      <c r="AA137" t="str">
        <f t="shared" si="25"/>
        <v/>
      </c>
      <c r="AB137" t="str">
        <f t="shared" si="26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O138" s="3">
        <f t="shared" si="27"/>
        <v>2</v>
      </c>
      <c r="P138" s="3">
        <f t="shared" si="28"/>
        <v>4</v>
      </c>
      <c r="Q138">
        <f t="shared" si="29"/>
        <v>24</v>
      </c>
      <c r="R138" t="str">
        <f>VLOOKUP(Q138,SimulationNames!$C$2:$D$62,2,FALSE)</f>
        <v>Lincoln200834K74PlasticLateSow</v>
      </c>
      <c r="S138" s="4">
        <f t="shared" si="30"/>
        <v>39827</v>
      </c>
      <c r="T138" t="str">
        <f t="shared" si="31"/>
        <v/>
      </c>
      <c r="U138" t="str">
        <f t="shared" si="19"/>
        <v/>
      </c>
      <c r="V138" t="str">
        <f t="shared" si="20"/>
        <v/>
      </c>
      <c r="W138" t="str">
        <f t="shared" si="21"/>
        <v/>
      </c>
      <c r="X138" t="str">
        <f t="shared" si="22"/>
        <v/>
      </c>
      <c r="Y138" t="str">
        <f t="shared" si="23"/>
        <v/>
      </c>
      <c r="Z138">
        <f t="shared" si="24"/>
        <v>0.81</v>
      </c>
      <c r="AA138" t="str">
        <f t="shared" si="25"/>
        <v/>
      </c>
      <c r="AB138" t="str">
        <f t="shared" si="26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O139" s="3">
        <f t="shared" si="27"/>
        <v>2</v>
      </c>
      <c r="P139" s="3">
        <f t="shared" si="28"/>
        <v>4</v>
      </c>
      <c r="Q139">
        <f t="shared" si="29"/>
        <v>24</v>
      </c>
      <c r="R139" t="str">
        <f>VLOOKUP(Q139,SimulationNames!$C$2:$D$62,2,FALSE)</f>
        <v>Lincoln200834K74PlasticLateSow</v>
      </c>
      <c r="S139" s="4">
        <f t="shared" si="30"/>
        <v>39832</v>
      </c>
      <c r="T139" t="str">
        <f t="shared" si="31"/>
        <v/>
      </c>
      <c r="U139" t="str">
        <f t="shared" si="19"/>
        <v/>
      </c>
      <c r="V139" t="str">
        <f t="shared" si="20"/>
        <v/>
      </c>
      <c r="W139" t="str">
        <f t="shared" si="21"/>
        <v/>
      </c>
      <c r="X139">
        <f t="shared" si="22"/>
        <v>11.4</v>
      </c>
      <c r="Y139">
        <f t="shared" si="23"/>
        <v>16.329999999999998</v>
      </c>
      <c r="Z139" t="str">
        <f t="shared" si="24"/>
        <v/>
      </c>
      <c r="AA139" t="str">
        <f t="shared" si="25"/>
        <v/>
      </c>
      <c r="AB139" t="str">
        <f t="shared" si="26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O140" s="3">
        <f t="shared" si="27"/>
        <v>2</v>
      </c>
      <c r="P140" s="3">
        <f t="shared" si="28"/>
        <v>4</v>
      </c>
      <c r="Q140">
        <f t="shared" si="29"/>
        <v>24</v>
      </c>
      <c r="R140" t="str">
        <f>VLOOKUP(Q140,SimulationNames!$C$2:$D$62,2,FALSE)</f>
        <v>Lincoln200834K74PlasticLateSow</v>
      </c>
      <c r="S140" s="4">
        <f t="shared" si="30"/>
        <v>39840</v>
      </c>
      <c r="T140">
        <f t="shared" si="31"/>
        <v>73.400000000000006</v>
      </c>
      <c r="U140" t="str">
        <f t="shared" si="19"/>
        <v/>
      </c>
      <c r="V140" t="str">
        <f t="shared" si="20"/>
        <v/>
      </c>
      <c r="W140" t="str">
        <f t="shared" si="21"/>
        <v/>
      </c>
      <c r="X140" t="str">
        <f t="shared" si="22"/>
        <v/>
      </c>
      <c r="Y140" t="str">
        <f t="shared" si="23"/>
        <v/>
      </c>
      <c r="Z140" t="str">
        <f t="shared" si="24"/>
        <v/>
      </c>
      <c r="AA140" t="str">
        <f t="shared" si="25"/>
        <v/>
      </c>
      <c r="AB140" t="str">
        <f t="shared" si="26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O141" s="3">
        <f t="shared" si="27"/>
        <v>2</v>
      </c>
      <c r="P141" s="3">
        <f t="shared" si="28"/>
        <v>4</v>
      </c>
      <c r="Q141">
        <f t="shared" si="29"/>
        <v>24</v>
      </c>
      <c r="R141" t="str">
        <f>VLOOKUP(Q141,SimulationNames!$C$2:$D$62,2,FALSE)</f>
        <v>Lincoln200834K74PlasticLateSow</v>
      </c>
      <c r="S141" s="4">
        <f t="shared" si="30"/>
        <v>39841</v>
      </c>
      <c r="T141" t="str">
        <f t="shared" si="31"/>
        <v/>
      </c>
      <c r="U141" t="str">
        <f t="shared" si="19"/>
        <v/>
      </c>
      <c r="V141" t="str">
        <f t="shared" si="20"/>
        <v/>
      </c>
      <c r="W141" t="str">
        <f t="shared" si="21"/>
        <v/>
      </c>
      <c r="X141">
        <f t="shared" si="22"/>
        <v>14.13</v>
      </c>
      <c r="Y141">
        <f t="shared" si="23"/>
        <v>17.399999999999999</v>
      </c>
      <c r="Z141" t="str">
        <f t="shared" si="24"/>
        <v/>
      </c>
      <c r="AA141" t="str">
        <f t="shared" si="25"/>
        <v/>
      </c>
      <c r="AB141" t="str">
        <f t="shared" si="26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O142" s="3">
        <f t="shared" si="27"/>
        <v>2</v>
      </c>
      <c r="P142" s="3">
        <f t="shared" si="28"/>
        <v>4</v>
      </c>
      <c r="Q142">
        <f t="shared" si="29"/>
        <v>24</v>
      </c>
      <c r="R142" t="str">
        <f>VLOOKUP(Q142,SimulationNames!$C$2:$D$62,2,FALSE)</f>
        <v>Lincoln200834K74PlasticLateSow</v>
      </c>
      <c r="S142" s="4">
        <f t="shared" si="30"/>
        <v>39849</v>
      </c>
      <c r="T142" t="str">
        <f t="shared" si="31"/>
        <v/>
      </c>
      <c r="U142" t="str">
        <f t="shared" si="19"/>
        <v/>
      </c>
      <c r="V142" t="str">
        <f t="shared" si="20"/>
        <v/>
      </c>
      <c r="W142" t="str">
        <f t="shared" si="21"/>
        <v/>
      </c>
      <c r="X142">
        <f t="shared" si="22"/>
        <v>16.93</v>
      </c>
      <c r="Y142">
        <f t="shared" si="23"/>
        <v>18.47</v>
      </c>
      <c r="Z142" t="str">
        <f t="shared" si="24"/>
        <v/>
      </c>
      <c r="AA142">
        <f t="shared" si="25"/>
        <v>6.02</v>
      </c>
      <c r="AB142" t="str">
        <f t="shared" si="26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O143" s="3">
        <f t="shared" si="27"/>
        <v>2</v>
      </c>
      <c r="P143" s="3">
        <f t="shared" si="28"/>
        <v>4</v>
      </c>
      <c r="Q143">
        <f t="shared" si="29"/>
        <v>24</v>
      </c>
      <c r="R143" t="str">
        <f>VLOOKUP(Q143,SimulationNames!$C$2:$D$62,2,FALSE)</f>
        <v>Lincoln200834K74PlasticLateSow</v>
      </c>
      <c r="S143" s="4">
        <f t="shared" si="30"/>
        <v>39851</v>
      </c>
      <c r="T143" t="str">
        <f t="shared" si="31"/>
        <v/>
      </c>
      <c r="U143" t="str">
        <f t="shared" si="19"/>
        <v/>
      </c>
      <c r="V143" t="str">
        <f t="shared" si="20"/>
        <v/>
      </c>
      <c r="W143" t="str">
        <f t="shared" si="21"/>
        <v/>
      </c>
      <c r="X143" t="str">
        <f t="shared" si="22"/>
        <v/>
      </c>
      <c r="Y143" t="str">
        <f t="shared" si="23"/>
        <v/>
      </c>
      <c r="Z143" t="str">
        <f t="shared" si="24"/>
        <v/>
      </c>
      <c r="AA143">
        <f t="shared" si="25"/>
        <v>6.17</v>
      </c>
      <c r="AB143" t="str">
        <f t="shared" si="26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O144" s="3">
        <f t="shared" si="27"/>
        <v>2</v>
      </c>
      <c r="P144" s="3">
        <f t="shared" si="28"/>
        <v>4</v>
      </c>
      <c r="Q144">
        <f t="shared" si="29"/>
        <v>24</v>
      </c>
      <c r="R144" t="str">
        <f>VLOOKUP(Q144,SimulationNames!$C$2:$D$62,2,FALSE)</f>
        <v>Lincoln200834K74PlasticLateSow</v>
      </c>
      <c r="S144" s="4">
        <f t="shared" si="30"/>
        <v>39852</v>
      </c>
      <c r="T144" t="str">
        <f t="shared" si="31"/>
        <v/>
      </c>
      <c r="U144" t="str">
        <f t="shared" si="19"/>
        <v/>
      </c>
      <c r="V144" t="str">
        <f t="shared" si="20"/>
        <v/>
      </c>
      <c r="W144" t="str">
        <f t="shared" si="21"/>
        <v/>
      </c>
      <c r="X144" t="str">
        <f t="shared" si="22"/>
        <v/>
      </c>
      <c r="Y144" t="str">
        <f t="shared" si="23"/>
        <v/>
      </c>
      <c r="Z144">
        <f t="shared" si="24"/>
        <v>0.96</v>
      </c>
      <c r="AA144" t="str">
        <f t="shared" si="25"/>
        <v/>
      </c>
      <c r="AB144" t="str">
        <f t="shared" si="26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O145" s="3">
        <f t="shared" si="27"/>
        <v>2</v>
      </c>
      <c r="P145" s="3">
        <f t="shared" si="28"/>
        <v>4</v>
      </c>
      <c r="Q145">
        <f t="shared" si="29"/>
        <v>24</v>
      </c>
      <c r="R145" t="str">
        <f>VLOOKUP(Q145,SimulationNames!$C$2:$D$62,2,FALSE)</f>
        <v>Lincoln200834K74PlasticLateSow</v>
      </c>
      <c r="S145" s="4">
        <f t="shared" si="30"/>
        <v>39853</v>
      </c>
      <c r="T145" t="str">
        <f t="shared" si="31"/>
        <v/>
      </c>
      <c r="U145" t="str">
        <f t="shared" si="19"/>
        <v/>
      </c>
      <c r="V145" t="str">
        <f t="shared" si="20"/>
        <v/>
      </c>
      <c r="W145" t="str">
        <f t="shared" si="21"/>
        <v/>
      </c>
      <c r="X145" t="str">
        <f t="shared" si="22"/>
        <v/>
      </c>
      <c r="Y145" t="str">
        <f t="shared" si="23"/>
        <v/>
      </c>
      <c r="Z145" t="str">
        <f t="shared" si="24"/>
        <v/>
      </c>
      <c r="AA145">
        <f t="shared" si="25"/>
        <v>6.58</v>
      </c>
      <c r="AB145" t="str">
        <f t="shared" si="26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O146" s="3">
        <f t="shared" si="27"/>
        <v>2</v>
      </c>
      <c r="P146" s="3">
        <f t="shared" si="28"/>
        <v>4</v>
      </c>
      <c r="Q146">
        <f t="shared" si="29"/>
        <v>24</v>
      </c>
      <c r="R146" t="str">
        <f>VLOOKUP(Q146,SimulationNames!$C$2:$D$62,2,FALSE)</f>
        <v>Lincoln200834K74PlasticLateSow</v>
      </c>
      <c r="S146" s="4">
        <f t="shared" si="30"/>
        <v>39855</v>
      </c>
      <c r="T146" t="str">
        <f t="shared" si="31"/>
        <v/>
      </c>
      <c r="U146" t="str">
        <f t="shared" si="19"/>
        <v/>
      </c>
      <c r="V146" t="str">
        <f t="shared" si="20"/>
        <v/>
      </c>
      <c r="W146" t="str">
        <f t="shared" si="21"/>
        <v/>
      </c>
      <c r="X146" t="str">
        <f t="shared" si="22"/>
        <v/>
      </c>
      <c r="Y146" t="str">
        <f t="shared" si="23"/>
        <v/>
      </c>
      <c r="Z146" t="str">
        <f t="shared" si="24"/>
        <v/>
      </c>
      <c r="AA146">
        <f t="shared" si="25"/>
        <v>6.85</v>
      </c>
      <c r="AB146" t="str">
        <f t="shared" si="26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O147" s="3">
        <f t="shared" si="27"/>
        <v>2</v>
      </c>
      <c r="P147" s="3">
        <f t="shared" si="28"/>
        <v>4</v>
      </c>
      <c r="Q147">
        <f t="shared" si="29"/>
        <v>24</v>
      </c>
      <c r="R147" t="str">
        <f>VLOOKUP(Q147,SimulationNames!$C$2:$D$62,2,FALSE)</f>
        <v>Lincoln200834K74PlasticLateSow</v>
      </c>
      <c r="S147" s="4">
        <f t="shared" si="30"/>
        <v>39857</v>
      </c>
      <c r="T147">
        <f t="shared" si="31"/>
        <v>114.86</v>
      </c>
      <c r="U147" t="str">
        <f t="shared" si="19"/>
        <v/>
      </c>
      <c r="V147" t="str">
        <f t="shared" si="20"/>
        <v/>
      </c>
      <c r="W147" t="str">
        <f t="shared" si="21"/>
        <v/>
      </c>
      <c r="X147" t="str">
        <f t="shared" si="22"/>
        <v/>
      </c>
      <c r="Y147" t="str">
        <f t="shared" si="23"/>
        <v/>
      </c>
      <c r="Z147" t="str">
        <f t="shared" si="24"/>
        <v/>
      </c>
      <c r="AA147">
        <f t="shared" si="25"/>
        <v>6.8</v>
      </c>
      <c r="AB147" t="str">
        <f t="shared" si="26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O148" s="3">
        <f t="shared" si="27"/>
        <v>2</v>
      </c>
      <c r="P148" s="3">
        <f t="shared" si="28"/>
        <v>4</v>
      </c>
      <c r="Q148">
        <f t="shared" si="29"/>
        <v>24</v>
      </c>
      <c r="R148" t="str">
        <f>VLOOKUP(Q148,SimulationNames!$C$2:$D$62,2,FALSE)</f>
        <v>Lincoln200834K74PlasticLateSow</v>
      </c>
      <c r="S148" s="4">
        <f t="shared" si="30"/>
        <v>39858</v>
      </c>
      <c r="T148" t="str">
        <f t="shared" si="31"/>
        <v/>
      </c>
      <c r="U148" t="str">
        <f t="shared" si="19"/>
        <v/>
      </c>
      <c r="V148" t="str">
        <f t="shared" si="20"/>
        <v/>
      </c>
      <c r="W148" t="str">
        <f t="shared" si="21"/>
        <v/>
      </c>
      <c r="X148" t="str">
        <f t="shared" si="22"/>
        <v/>
      </c>
      <c r="Y148" t="str">
        <f t="shared" si="23"/>
        <v/>
      </c>
      <c r="Z148" t="str">
        <f t="shared" si="24"/>
        <v/>
      </c>
      <c r="AA148">
        <f t="shared" si="25"/>
        <v>6.88</v>
      </c>
      <c r="AB148" t="str">
        <f t="shared" si="26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O149" s="3">
        <f t="shared" si="27"/>
        <v>2</v>
      </c>
      <c r="P149" s="3">
        <f t="shared" si="28"/>
        <v>4</v>
      </c>
      <c r="Q149">
        <f t="shared" si="29"/>
        <v>24</v>
      </c>
      <c r="R149" t="str">
        <f>VLOOKUP(Q149,SimulationNames!$C$2:$D$62,2,FALSE)</f>
        <v>Lincoln200834K74PlasticLateSow</v>
      </c>
      <c r="S149" s="4">
        <f t="shared" si="30"/>
        <v>39860</v>
      </c>
      <c r="T149" t="str">
        <f t="shared" si="31"/>
        <v/>
      </c>
      <c r="U149" t="str">
        <f t="shared" ref="U149:U212" si="32">IF(E149="","",E149/U$2)</f>
        <v/>
      </c>
      <c r="V149" t="str">
        <f t="shared" ref="V149:V212" si="33">IF(F149="","",F149/V$2)</f>
        <v/>
      </c>
      <c r="W149" t="str">
        <f t="shared" ref="W149:W212" si="34">IF(G149="","",G149/W$2)</f>
        <v/>
      </c>
      <c r="X149">
        <f t="shared" ref="X149:X212" si="35">IF(H149="","",H149/X$2)</f>
        <v>19.670000000000002</v>
      </c>
      <c r="Y149">
        <f t="shared" ref="Y149:Y212" si="36">IF(I149="","",I149/Y$2)</f>
        <v>19.670000000000002</v>
      </c>
      <c r="Z149" t="str">
        <f t="shared" ref="Z149:Z212" si="37">IF(J149="","",J149/Z$2)</f>
        <v/>
      </c>
      <c r="AA149" t="str">
        <f t="shared" ref="AA149:AA212" si="38">IF(K149="","",K149/AA$2)</f>
        <v/>
      </c>
      <c r="AB149" t="str">
        <f t="shared" ref="AB149:AB212" si="39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O150" s="3">
        <f t="shared" si="27"/>
        <v>2</v>
      </c>
      <c r="P150" s="3">
        <f t="shared" si="28"/>
        <v>4</v>
      </c>
      <c r="Q150">
        <f t="shared" si="29"/>
        <v>24</v>
      </c>
      <c r="R150" t="str">
        <f>VLOOKUP(Q150,SimulationNames!$C$2:$D$62,2,FALSE)</f>
        <v>Lincoln200834K74PlasticLateSow</v>
      </c>
      <c r="S150" s="4">
        <f t="shared" si="30"/>
        <v>39871</v>
      </c>
      <c r="T150" t="str">
        <f t="shared" si="31"/>
        <v/>
      </c>
      <c r="U150" t="str">
        <f t="shared" si="32"/>
        <v/>
      </c>
      <c r="V150" t="str">
        <f t="shared" si="33"/>
        <v/>
      </c>
      <c r="W150" t="str">
        <f t="shared" si="34"/>
        <v/>
      </c>
      <c r="X150">
        <f t="shared" si="35"/>
        <v>19.670000000000002</v>
      </c>
      <c r="Y150">
        <f t="shared" si="36"/>
        <v>19.670000000000002</v>
      </c>
      <c r="Z150" t="str">
        <f t="shared" si="37"/>
        <v/>
      </c>
      <c r="AA150" t="str">
        <f t="shared" si="38"/>
        <v/>
      </c>
      <c r="AB150" t="str">
        <f t="shared" si="39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O151" s="3">
        <f t="shared" si="27"/>
        <v>2</v>
      </c>
      <c r="P151" s="3">
        <f t="shared" si="28"/>
        <v>4</v>
      </c>
      <c r="Q151">
        <f t="shared" si="29"/>
        <v>24</v>
      </c>
      <c r="R151" t="str">
        <f>VLOOKUP(Q151,SimulationNames!$C$2:$D$62,2,FALSE)</f>
        <v>Lincoln200834K74PlasticLateSow</v>
      </c>
      <c r="S151" s="4">
        <f t="shared" si="30"/>
        <v>39877</v>
      </c>
      <c r="T151">
        <f t="shared" si="31"/>
        <v>178.42</v>
      </c>
      <c r="U151" t="str">
        <f t="shared" si="32"/>
        <v/>
      </c>
      <c r="V151" t="str">
        <f t="shared" si="33"/>
        <v/>
      </c>
      <c r="W151" t="str">
        <f t="shared" si="34"/>
        <v/>
      </c>
      <c r="X151" t="str">
        <f t="shared" si="35"/>
        <v/>
      </c>
      <c r="Y151" t="str">
        <f t="shared" si="36"/>
        <v/>
      </c>
      <c r="Z151" t="str">
        <f t="shared" si="37"/>
        <v/>
      </c>
      <c r="AA151" t="str">
        <f t="shared" si="38"/>
        <v/>
      </c>
      <c r="AB151" t="str">
        <f t="shared" si="39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O152" s="3">
        <f t="shared" si="27"/>
        <v>2</v>
      </c>
      <c r="P152" s="3">
        <f t="shared" si="28"/>
        <v>4</v>
      </c>
      <c r="Q152">
        <f t="shared" si="29"/>
        <v>24</v>
      </c>
      <c r="R152" t="str">
        <f>VLOOKUP(Q152,SimulationNames!$C$2:$D$62,2,FALSE)</f>
        <v>Lincoln200834K74PlasticLateSow</v>
      </c>
      <c r="S152" s="4">
        <f t="shared" si="30"/>
        <v>39895</v>
      </c>
      <c r="T152">
        <f t="shared" si="31"/>
        <v>185.78</v>
      </c>
      <c r="U152">
        <f t="shared" si="32"/>
        <v>33.119999999999997</v>
      </c>
      <c r="V152" t="str">
        <f t="shared" si="33"/>
        <v/>
      </c>
      <c r="W152" t="str">
        <f t="shared" si="34"/>
        <v/>
      </c>
      <c r="X152" t="str">
        <f t="shared" si="35"/>
        <v/>
      </c>
      <c r="Y152" t="str">
        <f t="shared" si="36"/>
        <v/>
      </c>
      <c r="Z152" t="str">
        <f t="shared" si="37"/>
        <v/>
      </c>
      <c r="AA152" t="str">
        <f t="shared" si="38"/>
        <v/>
      </c>
      <c r="AB152" t="str">
        <f t="shared" si="39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O153" s="3">
        <f t="shared" si="27"/>
        <v>2</v>
      </c>
      <c r="P153" s="3">
        <f t="shared" si="28"/>
        <v>4</v>
      </c>
      <c r="Q153">
        <f t="shared" si="29"/>
        <v>24</v>
      </c>
      <c r="R153" t="str">
        <f>VLOOKUP(Q153,SimulationNames!$C$2:$D$62,2,FALSE)</f>
        <v>Lincoln200834K74PlasticLateSow</v>
      </c>
      <c r="S153" s="4">
        <f t="shared" si="30"/>
        <v>39924</v>
      </c>
      <c r="T153">
        <f t="shared" si="31"/>
        <v>246.85</v>
      </c>
      <c r="U153">
        <f t="shared" si="32"/>
        <v>96.01</v>
      </c>
      <c r="V153" t="str">
        <f t="shared" si="33"/>
        <v/>
      </c>
      <c r="W153" t="str">
        <f t="shared" si="34"/>
        <v/>
      </c>
      <c r="X153" t="str">
        <f t="shared" si="35"/>
        <v/>
      </c>
      <c r="Y153" t="str">
        <f t="shared" si="36"/>
        <v/>
      </c>
      <c r="Z153" t="str">
        <f t="shared" si="37"/>
        <v/>
      </c>
      <c r="AA153" t="str">
        <f t="shared" si="38"/>
        <v/>
      </c>
      <c r="AB153" t="str">
        <f t="shared" si="39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O154" s="3">
        <f t="shared" si="27"/>
        <v>2</v>
      </c>
      <c r="P154" s="3">
        <f t="shared" si="28"/>
        <v>4</v>
      </c>
      <c r="Q154">
        <f t="shared" si="29"/>
        <v>24</v>
      </c>
      <c r="R154" t="str">
        <f>VLOOKUP(Q154,SimulationNames!$C$2:$D$62,2,FALSE)</f>
        <v>Lincoln200834K74PlasticLateSow</v>
      </c>
      <c r="S154" s="4">
        <f t="shared" si="30"/>
        <v>39927</v>
      </c>
      <c r="T154">
        <f t="shared" si="31"/>
        <v>239.14</v>
      </c>
      <c r="U154">
        <f t="shared" si="32"/>
        <v>102.65</v>
      </c>
      <c r="V154" t="str">
        <f t="shared" si="33"/>
        <v/>
      </c>
      <c r="W154">
        <f t="shared" si="34"/>
        <v>33.89</v>
      </c>
      <c r="X154" t="str">
        <f t="shared" si="35"/>
        <v/>
      </c>
      <c r="Y154" t="str">
        <f t="shared" si="36"/>
        <v/>
      </c>
      <c r="Z154" t="str">
        <f t="shared" si="37"/>
        <v/>
      </c>
      <c r="AA154" t="str">
        <f t="shared" si="38"/>
        <v/>
      </c>
      <c r="AB154">
        <f t="shared" si="39"/>
        <v>78.069999999999993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O155" s="3">
        <f t="shared" si="27"/>
        <v>2</v>
      </c>
      <c r="P155" s="3">
        <f t="shared" si="28"/>
        <v>5</v>
      </c>
      <c r="Q155">
        <f t="shared" si="29"/>
        <v>25</v>
      </c>
      <c r="R155" t="str">
        <f>VLOOKUP(Q155,SimulationNames!$C$2:$D$62,2,FALSE)</f>
        <v>Lincoln200839G12BareEarlySow</v>
      </c>
      <c r="S155" s="4">
        <f t="shared" si="30"/>
        <v>39755</v>
      </c>
      <c r="T155" t="str">
        <f t="shared" si="31"/>
        <v/>
      </c>
      <c r="U155" t="str">
        <f t="shared" si="32"/>
        <v/>
      </c>
      <c r="V155" t="str">
        <f t="shared" si="33"/>
        <v/>
      </c>
      <c r="W155" t="str">
        <f t="shared" si="34"/>
        <v/>
      </c>
      <c r="X155">
        <f t="shared" si="35"/>
        <v>2.5299999999999998</v>
      </c>
      <c r="Y155">
        <f t="shared" si="36"/>
        <v>5.13</v>
      </c>
      <c r="Z155" t="str">
        <f t="shared" si="37"/>
        <v/>
      </c>
      <c r="AA155" t="str">
        <f t="shared" si="38"/>
        <v/>
      </c>
      <c r="AB155" t="str">
        <f t="shared" si="39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O156" s="3">
        <f t="shared" si="27"/>
        <v>2</v>
      </c>
      <c r="P156" s="3">
        <f t="shared" si="28"/>
        <v>5</v>
      </c>
      <c r="Q156">
        <f t="shared" si="29"/>
        <v>25</v>
      </c>
      <c r="R156" t="str">
        <f>VLOOKUP(Q156,SimulationNames!$C$2:$D$62,2,FALSE)</f>
        <v>Lincoln200839G12BareEarlySow</v>
      </c>
      <c r="S156" s="4">
        <f t="shared" si="30"/>
        <v>39769</v>
      </c>
      <c r="T156" t="str">
        <f t="shared" si="31"/>
        <v/>
      </c>
      <c r="U156" t="str">
        <f t="shared" si="32"/>
        <v/>
      </c>
      <c r="V156" t="str">
        <f t="shared" si="33"/>
        <v/>
      </c>
      <c r="W156" t="str">
        <f t="shared" si="34"/>
        <v/>
      </c>
      <c r="X156">
        <f t="shared" si="35"/>
        <v>1.1299999999999999</v>
      </c>
      <c r="Y156">
        <f t="shared" si="36"/>
        <v>3.13</v>
      </c>
      <c r="Z156" t="str">
        <f t="shared" si="37"/>
        <v/>
      </c>
      <c r="AA156" t="str">
        <f t="shared" si="38"/>
        <v/>
      </c>
      <c r="AB156" t="str">
        <f t="shared" si="39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O157" s="3">
        <f t="shared" si="27"/>
        <v>2</v>
      </c>
      <c r="P157" s="3">
        <f t="shared" si="28"/>
        <v>5</v>
      </c>
      <c r="Q157">
        <f t="shared" si="29"/>
        <v>25</v>
      </c>
      <c r="R157" t="str">
        <f>VLOOKUP(Q157,SimulationNames!$C$2:$D$62,2,FALSE)</f>
        <v>Lincoln200839G12BareEarlySow</v>
      </c>
      <c r="S157" s="4">
        <f t="shared" si="30"/>
        <v>39812</v>
      </c>
      <c r="T157" t="str">
        <f t="shared" si="31"/>
        <v/>
      </c>
      <c r="U157" t="str">
        <f t="shared" si="32"/>
        <v/>
      </c>
      <c r="V157" t="str">
        <f t="shared" si="33"/>
        <v/>
      </c>
      <c r="W157" t="str">
        <f t="shared" si="34"/>
        <v/>
      </c>
      <c r="X157" t="str">
        <f t="shared" si="35"/>
        <v/>
      </c>
      <c r="Y157" t="str">
        <f t="shared" si="36"/>
        <v/>
      </c>
      <c r="Z157">
        <f t="shared" si="37"/>
        <v>0.64</v>
      </c>
      <c r="AA157" t="str">
        <f t="shared" si="38"/>
        <v/>
      </c>
      <c r="AB157" t="str">
        <f t="shared" si="39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O158" s="3">
        <f t="shared" si="27"/>
        <v>2</v>
      </c>
      <c r="P158" s="3">
        <f t="shared" si="28"/>
        <v>5</v>
      </c>
      <c r="Q158">
        <f t="shared" si="29"/>
        <v>25</v>
      </c>
      <c r="R158" t="str">
        <f>VLOOKUP(Q158,SimulationNames!$C$2:$D$62,2,FALSE)</f>
        <v>Lincoln200839G12BareEarlySow</v>
      </c>
      <c r="S158" s="4">
        <f t="shared" si="30"/>
        <v>39895</v>
      </c>
      <c r="T158">
        <f t="shared" si="31"/>
        <v>220.87</v>
      </c>
      <c r="U158">
        <f t="shared" si="32"/>
        <v>122.15</v>
      </c>
      <c r="V158" t="str">
        <f t="shared" si="33"/>
        <v/>
      </c>
      <c r="W158">
        <f t="shared" si="34"/>
        <v>19.05</v>
      </c>
      <c r="X158" t="str">
        <f t="shared" si="35"/>
        <v/>
      </c>
      <c r="Y158" t="str">
        <f t="shared" si="36"/>
        <v/>
      </c>
      <c r="Z158" t="str">
        <f t="shared" si="37"/>
        <v/>
      </c>
      <c r="AA158" t="str">
        <f t="shared" si="38"/>
        <v/>
      </c>
      <c r="AB158">
        <f t="shared" si="39"/>
        <v>58.71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O159" s="3">
        <f t="shared" si="27"/>
        <v>2</v>
      </c>
      <c r="P159" s="3">
        <f t="shared" si="28"/>
        <v>6</v>
      </c>
      <c r="Q159">
        <f t="shared" si="29"/>
        <v>26</v>
      </c>
      <c r="R159" t="str">
        <f>VLOOKUP(Q159,SimulationNames!$C$2:$D$62,2,FALSE)</f>
        <v>Lincoln200839G12PlasticEarlySow</v>
      </c>
      <c r="S159" s="4">
        <f t="shared" si="30"/>
        <v>39755</v>
      </c>
      <c r="T159" t="str">
        <f t="shared" si="31"/>
        <v/>
      </c>
      <c r="U159" t="str">
        <f t="shared" si="32"/>
        <v/>
      </c>
      <c r="V159" t="str">
        <f t="shared" si="33"/>
        <v/>
      </c>
      <c r="W159" t="str">
        <f t="shared" si="34"/>
        <v/>
      </c>
      <c r="X159">
        <f t="shared" si="35"/>
        <v>5.27</v>
      </c>
      <c r="Y159">
        <f t="shared" si="36"/>
        <v>7.8</v>
      </c>
      <c r="Z159" t="str">
        <f t="shared" si="37"/>
        <v/>
      </c>
      <c r="AA159" t="str">
        <f t="shared" si="38"/>
        <v/>
      </c>
      <c r="AB159" t="str">
        <f t="shared" si="39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O160" s="3">
        <f t="shared" si="27"/>
        <v>2</v>
      </c>
      <c r="P160" s="3">
        <f t="shared" si="28"/>
        <v>6</v>
      </c>
      <c r="Q160">
        <f t="shared" si="29"/>
        <v>26</v>
      </c>
      <c r="R160" t="str">
        <f>VLOOKUP(Q160,SimulationNames!$C$2:$D$62,2,FALSE)</f>
        <v>Lincoln200839G12PlasticEarlySow</v>
      </c>
      <c r="S160" s="4">
        <f t="shared" si="30"/>
        <v>39769</v>
      </c>
      <c r="T160" t="str">
        <f t="shared" si="31"/>
        <v/>
      </c>
      <c r="U160" t="str">
        <f t="shared" si="32"/>
        <v/>
      </c>
      <c r="V160" t="str">
        <f t="shared" si="33"/>
        <v/>
      </c>
      <c r="W160" t="str">
        <f t="shared" si="34"/>
        <v/>
      </c>
      <c r="X160">
        <f t="shared" si="35"/>
        <v>0.27</v>
      </c>
      <c r="Y160">
        <f t="shared" si="36"/>
        <v>2.13</v>
      </c>
      <c r="Z160" t="str">
        <f t="shared" si="37"/>
        <v/>
      </c>
      <c r="AA160" t="str">
        <f t="shared" si="38"/>
        <v/>
      </c>
      <c r="AB160" t="str">
        <f t="shared" si="39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O161" s="3">
        <f t="shared" si="27"/>
        <v>2</v>
      </c>
      <c r="P161" s="3">
        <f t="shared" si="28"/>
        <v>6</v>
      </c>
      <c r="Q161">
        <f t="shared" si="29"/>
        <v>26</v>
      </c>
      <c r="R161" t="str">
        <f>VLOOKUP(Q161,SimulationNames!$C$2:$D$62,2,FALSE)</f>
        <v>Lincoln200839G12PlasticEarlySow</v>
      </c>
      <c r="S161" s="4">
        <f t="shared" si="30"/>
        <v>39812</v>
      </c>
      <c r="T161" t="str">
        <f t="shared" si="31"/>
        <v/>
      </c>
      <c r="U161" t="str">
        <f t="shared" si="32"/>
        <v/>
      </c>
      <c r="V161" t="str">
        <f t="shared" si="33"/>
        <v/>
      </c>
      <c r="W161" t="str">
        <f t="shared" si="34"/>
        <v/>
      </c>
      <c r="X161" t="str">
        <f t="shared" si="35"/>
        <v/>
      </c>
      <c r="Y161" t="str">
        <f t="shared" si="36"/>
        <v/>
      </c>
      <c r="Z161">
        <f t="shared" si="37"/>
        <v>0.65</v>
      </c>
      <c r="AA161" t="str">
        <f t="shared" si="38"/>
        <v/>
      </c>
      <c r="AB161" t="str">
        <f t="shared" si="39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O162" s="3">
        <f t="shared" si="27"/>
        <v>2</v>
      </c>
      <c r="P162" s="3">
        <f t="shared" si="28"/>
        <v>6</v>
      </c>
      <c r="Q162">
        <f t="shared" si="29"/>
        <v>26</v>
      </c>
      <c r="R162" t="str">
        <f>VLOOKUP(Q162,SimulationNames!$C$2:$D$62,2,FALSE)</f>
        <v>Lincoln200839G12PlasticEarlySow</v>
      </c>
      <c r="S162" s="4">
        <f t="shared" si="30"/>
        <v>39878</v>
      </c>
      <c r="T162">
        <f t="shared" si="31"/>
        <v>216.86</v>
      </c>
      <c r="U162">
        <f t="shared" si="32"/>
        <v>123.95</v>
      </c>
      <c r="V162" t="str">
        <f t="shared" si="33"/>
        <v/>
      </c>
      <c r="W162">
        <f t="shared" si="34"/>
        <v>16.420000000000002</v>
      </c>
      <c r="X162" t="str">
        <f t="shared" si="35"/>
        <v/>
      </c>
      <c r="Y162" t="str">
        <f t="shared" si="36"/>
        <v/>
      </c>
      <c r="Z162" t="str">
        <f t="shared" si="37"/>
        <v/>
      </c>
      <c r="AA162" t="str">
        <f t="shared" si="38"/>
        <v/>
      </c>
      <c r="AB162">
        <f t="shared" si="39"/>
        <v>56.32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O163" s="3">
        <f t="shared" si="27"/>
        <v>2</v>
      </c>
      <c r="P163" s="3">
        <f t="shared" si="28"/>
        <v>7</v>
      </c>
      <c r="Q163">
        <f t="shared" si="29"/>
        <v>27</v>
      </c>
      <c r="R163" t="str">
        <f>VLOOKUP(Q163,SimulationNames!$C$2:$D$62,2,FALSE)</f>
        <v>Lincoln200839G12BareLateSow</v>
      </c>
      <c r="S163" s="4">
        <f t="shared" si="30"/>
        <v>39812</v>
      </c>
      <c r="T163" t="str">
        <f t="shared" si="31"/>
        <v/>
      </c>
      <c r="U163" t="str">
        <f t="shared" si="32"/>
        <v/>
      </c>
      <c r="V163" t="str">
        <f t="shared" si="33"/>
        <v/>
      </c>
      <c r="W163" t="str">
        <f t="shared" si="34"/>
        <v/>
      </c>
      <c r="X163" t="str">
        <f t="shared" si="35"/>
        <v/>
      </c>
      <c r="Y163" t="str">
        <f t="shared" si="36"/>
        <v/>
      </c>
      <c r="Z163">
        <f t="shared" si="37"/>
        <v>0.28000000000000003</v>
      </c>
      <c r="AA163" t="str">
        <f t="shared" si="38"/>
        <v/>
      </c>
      <c r="AB163" t="str">
        <f t="shared" si="39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O164" s="3">
        <f t="shared" si="27"/>
        <v>2</v>
      </c>
      <c r="P164" s="3">
        <f t="shared" si="28"/>
        <v>7</v>
      </c>
      <c r="Q164">
        <f t="shared" si="29"/>
        <v>27</v>
      </c>
      <c r="R164" t="str">
        <f>VLOOKUP(Q164,SimulationNames!$C$2:$D$62,2,FALSE)</f>
        <v>Lincoln200839G12BareLateSow</v>
      </c>
      <c r="S164" s="4">
        <f t="shared" si="30"/>
        <v>39820</v>
      </c>
      <c r="T164">
        <f t="shared" si="31"/>
        <v>12.75</v>
      </c>
      <c r="U164" t="str">
        <f t="shared" si="32"/>
        <v/>
      </c>
      <c r="V164" t="str">
        <f t="shared" si="33"/>
        <v/>
      </c>
      <c r="W164" t="str">
        <f t="shared" si="34"/>
        <v/>
      </c>
      <c r="X164" t="str">
        <f t="shared" si="35"/>
        <v/>
      </c>
      <c r="Y164" t="str">
        <f t="shared" si="36"/>
        <v/>
      </c>
      <c r="Z164">
        <f t="shared" si="37"/>
        <v>0.57999999999999996</v>
      </c>
      <c r="AA164" t="str">
        <f t="shared" si="38"/>
        <v/>
      </c>
      <c r="AB164" t="str">
        <f t="shared" si="39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O165" s="3">
        <f t="shared" si="27"/>
        <v>2</v>
      </c>
      <c r="P165" s="3">
        <f t="shared" si="28"/>
        <v>7</v>
      </c>
      <c r="Q165">
        <f t="shared" si="29"/>
        <v>27</v>
      </c>
      <c r="R165" t="str">
        <f>VLOOKUP(Q165,SimulationNames!$C$2:$D$62,2,FALSE)</f>
        <v>Lincoln200839G12BareLateSow</v>
      </c>
      <c r="S165" s="4">
        <f t="shared" si="30"/>
        <v>39821</v>
      </c>
      <c r="T165" t="str">
        <f t="shared" si="31"/>
        <v/>
      </c>
      <c r="U165" t="str">
        <f t="shared" si="32"/>
        <v/>
      </c>
      <c r="V165" t="str">
        <f t="shared" si="33"/>
        <v/>
      </c>
      <c r="W165" t="str">
        <f t="shared" si="34"/>
        <v/>
      </c>
      <c r="X165">
        <f t="shared" si="35"/>
        <v>7.4</v>
      </c>
      <c r="Y165">
        <f t="shared" si="36"/>
        <v>12.27</v>
      </c>
      <c r="Z165" t="str">
        <f t="shared" si="37"/>
        <v/>
      </c>
      <c r="AA165" t="str">
        <f t="shared" si="38"/>
        <v/>
      </c>
      <c r="AB165" t="str">
        <f t="shared" si="39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O166" s="3">
        <f t="shared" si="27"/>
        <v>2</v>
      </c>
      <c r="P166" s="3">
        <f t="shared" si="28"/>
        <v>7</v>
      </c>
      <c r="Q166">
        <f t="shared" si="29"/>
        <v>27</v>
      </c>
      <c r="R166" t="str">
        <f>VLOOKUP(Q166,SimulationNames!$C$2:$D$62,2,FALSE)</f>
        <v>Lincoln200839G12BareLateSow</v>
      </c>
      <c r="S166" s="4">
        <f t="shared" si="30"/>
        <v>39827</v>
      </c>
      <c r="T166" t="str">
        <f t="shared" si="31"/>
        <v/>
      </c>
      <c r="U166" t="str">
        <f t="shared" si="32"/>
        <v/>
      </c>
      <c r="V166" t="str">
        <f t="shared" si="33"/>
        <v/>
      </c>
      <c r="W166" t="str">
        <f t="shared" si="34"/>
        <v/>
      </c>
      <c r="X166" t="str">
        <f t="shared" si="35"/>
        <v/>
      </c>
      <c r="Y166" t="str">
        <f t="shared" si="36"/>
        <v/>
      </c>
      <c r="Z166">
        <f t="shared" si="37"/>
        <v>0.74</v>
      </c>
      <c r="AA166" t="str">
        <f t="shared" si="38"/>
        <v/>
      </c>
      <c r="AB166" t="str">
        <f t="shared" si="39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O167" s="3">
        <f t="shared" si="27"/>
        <v>2</v>
      </c>
      <c r="P167" s="3">
        <f t="shared" si="28"/>
        <v>7</v>
      </c>
      <c r="Q167">
        <f t="shared" si="29"/>
        <v>27</v>
      </c>
      <c r="R167" t="str">
        <f>VLOOKUP(Q167,SimulationNames!$C$2:$D$62,2,FALSE)</f>
        <v>Lincoln200839G12BareLateSow</v>
      </c>
      <c r="S167" s="4">
        <f t="shared" si="30"/>
        <v>39832</v>
      </c>
      <c r="T167" t="str">
        <f t="shared" si="31"/>
        <v/>
      </c>
      <c r="U167" t="str">
        <f t="shared" si="32"/>
        <v/>
      </c>
      <c r="V167" t="str">
        <f t="shared" si="33"/>
        <v/>
      </c>
      <c r="W167" t="str">
        <f t="shared" si="34"/>
        <v/>
      </c>
      <c r="X167">
        <f t="shared" si="35"/>
        <v>9.33</v>
      </c>
      <c r="Y167">
        <f t="shared" si="36"/>
        <v>14.27</v>
      </c>
      <c r="Z167" t="str">
        <f t="shared" si="37"/>
        <v/>
      </c>
      <c r="AA167" t="str">
        <f t="shared" si="38"/>
        <v/>
      </c>
      <c r="AB167" t="str">
        <f t="shared" si="39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O168" s="3">
        <f t="shared" si="27"/>
        <v>2</v>
      </c>
      <c r="P168" s="3">
        <f t="shared" si="28"/>
        <v>7</v>
      </c>
      <c r="Q168">
        <f t="shared" si="29"/>
        <v>27</v>
      </c>
      <c r="R168" t="str">
        <f>VLOOKUP(Q168,SimulationNames!$C$2:$D$62,2,FALSE)</f>
        <v>Lincoln200839G12BareLateSow</v>
      </c>
      <c r="S168" s="4">
        <f t="shared" si="30"/>
        <v>39840</v>
      </c>
      <c r="T168">
        <f t="shared" si="31"/>
        <v>60.32</v>
      </c>
      <c r="U168" t="str">
        <f t="shared" si="32"/>
        <v/>
      </c>
      <c r="V168" t="str">
        <f t="shared" si="33"/>
        <v/>
      </c>
      <c r="W168" t="str">
        <f t="shared" si="34"/>
        <v/>
      </c>
      <c r="X168" t="str">
        <f t="shared" si="35"/>
        <v/>
      </c>
      <c r="Y168" t="str">
        <f t="shared" si="36"/>
        <v/>
      </c>
      <c r="Z168" t="str">
        <f t="shared" si="37"/>
        <v/>
      </c>
      <c r="AA168" t="str">
        <f t="shared" si="38"/>
        <v/>
      </c>
      <c r="AB168" t="str">
        <f t="shared" si="39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O169" s="3">
        <f t="shared" si="27"/>
        <v>2</v>
      </c>
      <c r="P169" s="3">
        <f t="shared" si="28"/>
        <v>7</v>
      </c>
      <c r="Q169">
        <f t="shared" si="29"/>
        <v>27</v>
      </c>
      <c r="R169" t="str">
        <f>VLOOKUP(Q169,SimulationNames!$C$2:$D$62,2,FALSE)</f>
        <v>Lincoln200839G12BareLateSow</v>
      </c>
      <c r="S169" s="4">
        <f t="shared" si="30"/>
        <v>39841</v>
      </c>
      <c r="T169" t="str">
        <f t="shared" si="31"/>
        <v/>
      </c>
      <c r="U169" t="str">
        <f t="shared" si="32"/>
        <v/>
      </c>
      <c r="V169" t="str">
        <f t="shared" si="33"/>
        <v/>
      </c>
      <c r="W169" t="str">
        <f t="shared" si="34"/>
        <v/>
      </c>
      <c r="X169">
        <f t="shared" si="35"/>
        <v>12.4</v>
      </c>
      <c r="Y169">
        <f t="shared" si="36"/>
        <v>15.4</v>
      </c>
      <c r="Z169" t="str">
        <f t="shared" si="37"/>
        <v/>
      </c>
      <c r="AA169" t="str">
        <f t="shared" si="38"/>
        <v/>
      </c>
      <c r="AB169" t="str">
        <f t="shared" si="39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O170" s="3">
        <f t="shared" si="27"/>
        <v>2</v>
      </c>
      <c r="P170" s="3">
        <f t="shared" si="28"/>
        <v>7</v>
      </c>
      <c r="Q170">
        <f t="shared" si="29"/>
        <v>27</v>
      </c>
      <c r="R170" t="str">
        <f>VLOOKUP(Q170,SimulationNames!$C$2:$D$62,2,FALSE)</f>
        <v>Lincoln200839G12BareLateSow</v>
      </c>
      <c r="S170" s="4">
        <f t="shared" si="30"/>
        <v>39846</v>
      </c>
      <c r="T170" t="str">
        <f t="shared" si="31"/>
        <v/>
      </c>
      <c r="U170" t="str">
        <f t="shared" si="32"/>
        <v/>
      </c>
      <c r="V170" t="str">
        <f t="shared" si="33"/>
        <v/>
      </c>
      <c r="W170" t="str">
        <f t="shared" si="34"/>
        <v/>
      </c>
      <c r="X170" t="str">
        <f t="shared" si="35"/>
        <v/>
      </c>
      <c r="Y170" t="str">
        <f t="shared" si="36"/>
        <v/>
      </c>
      <c r="Z170" t="str">
        <f t="shared" si="37"/>
        <v/>
      </c>
      <c r="AA170">
        <f t="shared" si="38"/>
        <v>6.15</v>
      </c>
      <c r="AB170" t="str">
        <f t="shared" si="39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O171" s="3">
        <f t="shared" si="27"/>
        <v>2</v>
      </c>
      <c r="P171" s="3">
        <f t="shared" si="28"/>
        <v>7</v>
      </c>
      <c r="Q171">
        <f t="shared" si="29"/>
        <v>27</v>
      </c>
      <c r="R171" t="str">
        <f>VLOOKUP(Q171,SimulationNames!$C$2:$D$62,2,FALSE)</f>
        <v>Lincoln200839G12BareLateSow</v>
      </c>
      <c r="S171" s="4">
        <f t="shared" si="30"/>
        <v>39849</v>
      </c>
      <c r="T171" t="str">
        <f t="shared" si="31"/>
        <v/>
      </c>
      <c r="U171" t="str">
        <f t="shared" si="32"/>
        <v/>
      </c>
      <c r="V171" t="str">
        <f t="shared" si="33"/>
        <v/>
      </c>
      <c r="W171" t="str">
        <f t="shared" si="34"/>
        <v/>
      </c>
      <c r="X171">
        <f t="shared" si="35"/>
        <v>15.2</v>
      </c>
      <c r="Y171">
        <f t="shared" si="36"/>
        <v>15.8</v>
      </c>
      <c r="Z171" t="str">
        <f t="shared" si="37"/>
        <v/>
      </c>
      <c r="AA171">
        <f t="shared" si="38"/>
        <v>6.2</v>
      </c>
      <c r="AB171" t="str">
        <f t="shared" si="39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O172" s="3">
        <f t="shared" si="27"/>
        <v>2</v>
      </c>
      <c r="P172" s="3">
        <f t="shared" si="28"/>
        <v>7</v>
      </c>
      <c r="Q172">
        <f t="shared" si="29"/>
        <v>27</v>
      </c>
      <c r="R172" t="str">
        <f>VLOOKUP(Q172,SimulationNames!$C$2:$D$62,2,FALSE)</f>
        <v>Lincoln200839G12BareLateSow</v>
      </c>
      <c r="S172" s="4">
        <f t="shared" si="30"/>
        <v>39851</v>
      </c>
      <c r="T172" t="str">
        <f t="shared" si="31"/>
        <v/>
      </c>
      <c r="U172" t="str">
        <f t="shared" si="32"/>
        <v/>
      </c>
      <c r="V172" t="str">
        <f t="shared" si="33"/>
        <v/>
      </c>
      <c r="W172" t="str">
        <f t="shared" si="34"/>
        <v/>
      </c>
      <c r="X172" t="str">
        <f t="shared" si="35"/>
        <v/>
      </c>
      <c r="Y172" t="str">
        <f t="shared" si="36"/>
        <v/>
      </c>
      <c r="Z172" t="str">
        <f t="shared" si="37"/>
        <v/>
      </c>
      <c r="AA172">
        <f t="shared" si="38"/>
        <v>6.37</v>
      </c>
      <c r="AB172" t="str">
        <f t="shared" si="39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O173" s="3">
        <f t="shared" si="27"/>
        <v>2</v>
      </c>
      <c r="P173" s="3">
        <f t="shared" si="28"/>
        <v>7</v>
      </c>
      <c r="Q173">
        <f t="shared" si="29"/>
        <v>27</v>
      </c>
      <c r="R173" t="str">
        <f>VLOOKUP(Q173,SimulationNames!$C$2:$D$62,2,FALSE)</f>
        <v>Lincoln200839G12BareLateSow</v>
      </c>
      <c r="S173" s="4">
        <f t="shared" si="30"/>
        <v>39852</v>
      </c>
      <c r="T173" t="str">
        <f t="shared" si="31"/>
        <v/>
      </c>
      <c r="U173" t="str">
        <f t="shared" si="32"/>
        <v/>
      </c>
      <c r="V173" t="str">
        <f t="shared" si="33"/>
        <v/>
      </c>
      <c r="W173" t="str">
        <f t="shared" si="34"/>
        <v/>
      </c>
      <c r="X173" t="str">
        <f t="shared" si="35"/>
        <v/>
      </c>
      <c r="Y173" t="str">
        <f t="shared" si="36"/>
        <v/>
      </c>
      <c r="Z173">
        <f t="shared" si="37"/>
        <v>0.96</v>
      </c>
      <c r="AA173" t="str">
        <f t="shared" si="38"/>
        <v/>
      </c>
      <c r="AB173" t="str">
        <f t="shared" si="39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O174" s="3">
        <f t="shared" si="27"/>
        <v>2</v>
      </c>
      <c r="P174" s="3">
        <f t="shared" si="28"/>
        <v>7</v>
      </c>
      <c r="Q174">
        <f t="shared" si="29"/>
        <v>27</v>
      </c>
      <c r="R174" t="str">
        <f>VLOOKUP(Q174,SimulationNames!$C$2:$D$62,2,FALSE)</f>
        <v>Lincoln200839G12BareLateSow</v>
      </c>
      <c r="S174" s="4">
        <f t="shared" si="30"/>
        <v>39853</v>
      </c>
      <c r="T174" t="str">
        <f t="shared" si="31"/>
        <v/>
      </c>
      <c r="U174" t="str">
        <f t="shared" si="32"/>
        <v/>
      </c>
      <c r="V174" t="str">
        <f t="shared" si="33"/>
        <v/>
      </c>
      <c r="W174" t="str">
        <f t="shared" si="34"/>
        <v/>
      </c>
      <c r="X174" t="str">
        <f t="shared" si="35"/>
        <v/>
      </c>
      <c r="Y174" t="str">
        <f t="shared" si="36"/>
        <v/>
      </c>
      <c r="Z174" t="str">
        <f t="shared" si="37"/>
        <v/>
      </c>
      <c r="AA174">
        <f t="shared" si="38"/>
        <v>6.53</v>
      </c>
      <c r="AB174" t="str">
        <f t="shared" si="39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O175" s="3">
        <f t="shared" si="27"/>
        <v>2</v>
      </c>
      <c r="P175" s="3">
        <f t="shared" si="28"/>
        <v>7</v>
      </c>
      <c r="Q175">
        <f t="shared" si="29"/>
        <v>27</v>
      </c>
      <c r="R175" t="str">
        <f>VLOOKUP(Q175,SimulationNames!$C$2:$D$62,2,FALSE)</f>
        <v>Lincoln200839G12BareLateSow</v>
      </c>
      <c r="S175" s="4">
        <f t="shared" si="30"/>
        <v>39855</v>
      </c>
      <c r="T175" t="str">
        <f t="shared" si="31"/>
        <v/>
      </c>
      <c r="U175" t="str">
        <f t="shared" si="32"/>
        <v/>
      </c>
      <c r="V175" t="str">
        <f t="shared" si="33"/>
        <v/>
      </c>
      <c r="W175" t="str">
        <f t="shared" si="34"/>
        <v/>
      </c>
      <c r="X175" t="str">
        <f t="shared" si="35"/>
        <v/>
      </c>
      <c r="Y175" t="str">
        <f t="shared" si="36"/>
        <v/>
      </c>
      <c r="Z175" t="str">
        <f t="shared" si="37"/>
        <v/>
      </c>
      <c r="AA175">
        <f t="shared" si="38"/>
        <v>6.72</v>
      </c>
      <c r="AB175" t="str">
        <f t="shared" si="39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O176" s="3">
        <f t="shared" si="27"/>
        <v>2</v>
      </c>
      <c r="P176" s="3">
        <f t="shared" si="28"/>
        <v>7</v>
      </c>
      <c r="Q176">
        <f t="shared" si="29"/>
        <v>27</v>
      </c>
      <c r="R176" t="str">
        <f>VLOOKUP(Q176,SimulationNames!$C$2:$D$62,2,FALSE)</f>
        <v>Lincoln200839G12BareLateSow</v>
      </c>
      <c r="S176" s="4">
        <f t="shared" si="30"/>
        <v>39857</v>
      </c>
      <c r="T176">
        <f t="shared" si="31"/>
        <v>114.4</v>
      </c>
      <c r="U176" t="str">
        <f t="shared" si="32"/>
        <v/>
      </c>
      <c r="V176" t="str">
        <f t="shared" si="33"/>
        <v/>
      </c>
      <c r="W176" t="str">
        <f t="shared" si="34"/>
        <v/>
      </c>
      <c r="X176" t="str">
        <f t="shared" si="35"/>
        <v/>
      </c>
      <c r="Y176" t="str">
        <f t="shared" si="36"/>
        <v/>
      </c>
      <c r="Z176" t="str">
        <f t="shared" si="37"/>
        <v/>
      </c>
      <c r="AA176">
        <f t="shared" si="38"/>
        <v>6.5</v>
      </c>
      <c r="AB176" t="str">
        <f t="shared" si="39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O177" s="3">
        <f t="shared" si="27"/>
        <v>2</v>
      </c>
      <c r="P177" s="3">
        <f t="shared" si="28"/>
        <v>7</v>
      </c>
      <c r="Q177">
        <f t="shared" si="29"/>
        <v>27</v>
      </c>
      <c r="R177" t="str">
        <f>VLOOKUP(Q177,SimulationNames!$C$2:$D$62,2,FALSE)</f>
        <v>Lincoln200839G12BareLateSow</v>
      </c>
      <c r="S177" s="4">
        <f t="shared" si="30"/>
        <v>39858</v>
      </c>
      <c r="T177" t="str">
        <f t="shared" si="31"/>
        <v/>
      </c>
      <c r="U177" t="str">
        <f t="shared" si="32"/>
        <v/>
      </c>
      <c r="V177" t="str">
        <f t="shared" si="33"/>
        <v/>
      </c>
      <c r="W177" t="str">
        <f t="shared" si="34"/>
        <v/>
      </c>
      <c r="X177" t="str">
        <f t="shared" si="35"/>
        <v/>
      </c>
      <c r="Y177" t="str">
        <f t="shared" si="36"/>
        <v/>
      </c>
      <c r="Z177" t="str">
        <f t="shared" si="37"/>
        <v/>
      </c>
      <c r="AA177">
        <f t="shared" si="38"/>
        <v>6.73</v>
      </c>
      <c r="AB177" t="str">
        <f t="shared" si="39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O178" s="3">
        <f t="shared" si="27"/>
        <v>2</v>
      </c>
      <c r="P178" s="3">
        <f t="shared" si="28"/>
        <v>7</v>
      </c>
      <c r="Q178">
        <f t="shared" si="29"/>
        <v>27</v>
      </c>
      <c r="R178" t="str">
        <f>VLOOKUP(Q178,SimulationNames!$C$2:$D$62,2,FALSE)</f>
        <v>Lincoln200839G12BareLateSow</v>
      </c>
      <c r="S178" s="4">
        <f t="shared" si="30"/>
        <v>39860</v>
      </c>
      <c r="T178" t="str">
        <f t="shared" si="31"/>
        <v/>
      </c>
      <c r="U178" t="str">
        <f t="shared" si="32"/>
        <v/>
      </c>
      <c r="V178" t="str">
        <f t="shared" si="33"/>
        <v/>
      </c>
      <c r="W178" t="str">
        <f t="shared" si="34"/>
        <v/>
      </c>
      <c r="X178">
        <f t="shared" si="35"/>
        <v>16.07</v>
      </c>
      <c r="Y178">
        <f t="shared" si="36"/>
        <v>16.07</v>
      </c>
      <c r="Z178" t="str">
        <f t="shared" si="37"/>
        <v/>
      </c>
      <c r="AA178">
        <f t="shared" si="38"/>
        <v>6.65</v>
      </c>
      <c r="AB178" t="str">
        <f t="shared" si="39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O179" s="3">
        <f t="shared" si="27"/>
        <v>2</v>
      </c>
      <c r="P179" s="3">
        <f t="shared" si="28"/>
        <v>7</v>
      </c>
      <c r="Q179">
        <f t="shared" si="29"/>
        <v>27</v>
      </c>
      <c r="R179" t="str">
        <f>VLOOKUP(Q179,SimulationNames!$C$2:$D$62,2,FALSE)</f>
        <v>Lincoln200839G12BareLateSow</v>
      </c>
      <c r="S179" s="4">
        <f t="shared" si="30"/>
        <v>39862</v>
      </c>
      <c r="T179" t="str">
        <f t="shared" si="31"/>
        <v/>
      </c>
      <c r="U179" t="str">
        <f t="shared" si="32"/>
        <v/>
      </c>
      <c r="V179" t="str">
        <f t="shared" si="33"/>
        <v/>
      </c>
      <c r="W179" t="str">
        <f t="shared" si="34"/>
        <v/>
      </c>
      <c r="X179" t="str">
        <f t="shared" si="35"/>
        <v/>
      </c>
      <c r="Y179" t="str">
        <f t="shared" si="36"/>
        <v/>
      </c>
      <c r="Z179" t="str">
        <f t="shared" si="37"/>
        <v/>
      </c>
      <c r="AA179">
        <f t="shared" si="38"/>
        <v>6.8</v>
      </c>
      <c r="AB179" t="str">
        <f t="shared" si="39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O180" s="3">
        <f t="shared" si="27"/>
        <v>2</v>
      </c>
      <c r="P180" s="3">
        <f t="shared" si="28"/>
        <v>7</v>
      </c>
      <c r="Q180">
        <f t="shared" si="29"/>
        <v>27</v>
      </c>
      <c r="R180" t="str">
        <f>VLOOKUP(Q180,SimulationNames!$C$2:$D$62,2,FALSE)</f>
        <v>Lincoln200839G12BareLateSow</v>
      </c>
      <c r="S180" s="4">
        <f t="shared" si="30"/>
        <v>39871</v>
      </c>
      <c r="T180" t="str">
        <f t="shared" si="31"/>
        <v/>
      </c>
      <c r="U180" t="str">
        <f t="shared" si="32"/>
        <v/>
      </c>
      <c r="V180" t="str">
        <f t="shared" si="33"/>
        <v/>
      </c>
      <c r="W180" t="str">
        <f t="shared" si="34"/>
        <v/>
      </c>
      <c r="X180">
        <f t="shared" si="35"/>
        <v>16.07</v>
      </c>
      <c r="Y180">
        <f t="shared" si="36"/>
        <v>16.07</v>
      </c>
      <c r="Z180" t="str">
        <f t="shared" si="37"/>
        <v/>
      </c>
      <c r="AA180" t="str">
        <f t="shared" si="38"/>
        <v/>
      </c>
      <c r="AB180" t="str">
        <f t="shared" si="39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O181" s="3">
        <f t="shared" si="27"/>
        <v>2</v>
      </c>
      <c r="P181" s="3">
        <f t="shared" si="28"/>
        <v>7</v>
      </c>
      <c r="Q181">
        <f t="shared" si="29"/>
        <v>27</v>
      </c>
      <c r="R181" t="str">
        <f>VLOOKUP(Q181,SimulationNames!$C$2:$D$62,2,FALSE)</f>
        <v>Lincoln200839G12BareLateSow</v>
      </c>
      <c r="S181" s="4">
        <f t="shared" si="30"/>
        <v>39877</v>
      </c>
      <c r="T181">
        <f t="shared" si="31"/>
        <v>161.63999999999999</v>
      </c>
      <c r="U181" t="str">
        <f t="shared" si="32"/>
        <v/>
      </c>
      <c r="V181" t="str">
        <f t="shared" si="33"/>
        <v/>
      </c>
      <c r="W181" t="str">
        <f t="shared" si="34"/>
        <v/>
      </c>
      <c r="X181" t="str">
        <f t="shared" si="35"/>
        <v/>
      </c>
      <c r="Y181" t="str">
        <f t="shared" si="36"/>
        <v/>
      </c>
      <c r="Z181" t="str">
        <f t="shared" si="37"/>
        <v/>
      </c>
      <c r="AA181" t="str">
        <f t="shared" si="38"/>
        <v/>
      </c>
      <c r="AB181" t="str">
        <f t="shared" si="39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O182" s="3">
        <f t="shared" si="27"/>
        <v>2</v>
      </c>
      <c r="P182" s="3">
        <f t="shared" si="28"/>
        <v>7</v>
      </c>
      <c r="Q182">
        <f t="shared" si="29"/>
        <v>27</v>
      </c>
      <c r="R182" t="str">
        <f>VLOOKUP(Q182,SimulationNames!$C$2:$D$62,2,FALSE)</f>
        <v>Lincoln200839G12BareLateSow</v>
      </c>
      <c r="S182" s="4">
        <f t="shared" si="30"/>
        <v>39895</v>
      </c>
      <c r="T182">
        <f t="shared" si="31"/>
        <v>209.73</v>
      </c>
      <c r="U182">
        <f t="shared" si="32"/>
        <v>51.15</v>
      </c>
      <c r="V182" t="str">
        <f t="shared" si="33"/>
        <v/>
      </c>
      <c r="W182" t="str">
        <f t="shared" si="34"/>
        <v/>
      </c>
      <c r="X182" t="str">
        <f t="shared" si="35"/>
        <v/>
      </c>
      <c r="Y182" t="str">
        <f t="shared" si="36"/>
        <v/>
      </c>
      <c r="Z182" t="str">
        <f t="shared" si="37"/>
        <v/>
      </c>
      <c r="AA182" t="str">
        <f t="shared" si="38"/>
        <v/>
      </c>
      <c r="AB182" t="str">
        <f t="shared" si="39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O183" s="3">
        <f t="shared" si="27"/>
        <v>2</v>
      </c>
      <c r="P183" s="3">
        <f t="shared" si="28"/>
        <v>7</v>
      </c>
      <c r="Q183">
        <f t="shared" si="29"/>
        <v>27</v>
      </c>
      <c r="R183" t="str">
        <f>VLOOKUP(Q183,SimulationNames!$C$2:$D$62,2,FALSE)</f>
        <v>Lincoln200839G12BareLateSow</v>
      </c>
      <c r="S183" s="4">
        <f t="shared" si="30"/>
        <v>39924</v>
      </c>
      <c r="T183">
        <f t="shared" si="31"/>
        <v>222.94</v>
      </c>
      <c r="U183">
        <f t="shared" si="32"/>
        <v>105.83</v>
      </c>
      <c r="V183" t="str">
        <f t="shared" si="33"/>
        <v/>
      </c>
      <c r="W183" t="str">
        <f t="shared" si="34"/>
        <v/>
      </c>
      <c r="X183" t="str">
        <f t="shared" si="35"/>
        <v/>
      </c>
      <c r="Y183" t="str">
        <f t="shared" si="36"/>
        <v/>
      </c>
      <c r="Z183" t="str">
        <f t="shared" si="37"/>
        <v/>
      </c>
      <c r="AA183" t="str">
        <f t="shared" si="38"/>
        <v/>
      </c>
      <c r="AB183" t="str">
        <f t="shared" si="39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O184" s="3">
        <f t="shared" si="27"/>
        <v>2</v>
      </c>
      <c r="P184" s="3">
        <f t="shared" si="28"/>
        <v>7</v>
      </c>
      <c r="Q184">
        <f t="shared" si="29"/>
        <v>27</v>
      </c>
      <c r="R184" t="str">
        <f>VLOOKUP(Q184,SimulationNames!$C$2:$D$62,2,FALSE)</f>
        <v>Lincoln200839G12BareLateSow</v>
      </c>
      <c r="S184" s="4">
        <f t="shared" si="30"/>
        <v>39927</v>
      </c>
      <c r="T184">
        <f t="shared" si="31"/>
        <v>218.04</v>
      </c>
      <c r="U184">
        <f t="shared" si="32"/>
        <v>100.15</v>
      </c>
      <c r="V184" t="str">
        <f t="shared" si="33"/>
        <v/>
      </c>
      <c r="W184">
        <f t="shared" si="34"/>
        <v>26.89</v>
      </c>
      <c r="X184" t="str">
        <f t="shared" si="35"/>
        <v/>
      </c>
      <c r="Y184" t="str">
        <f t="shared" si="36"/>
        <v/>
      </c>
      <c r="Z184" t="str">
        <f t="shared" si="37"/>
        <v/>
      </c>
      <c r="AA184" t="str">
        <f t="shared" si="38"/>
        <v/>
      </c>
      <c r="AB184">
        <f t="shared" si="39"/>
        <v>70.72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O185" s="3">
        <f t="shared" si="27"/>
        <v>2</v>
      </c>
      <c r="P185" s="3">
        <f t="shared" si="28"/>
        <v>8</v>
      </c>
      <c r="Q185">
        <f t="shared" si="29"/>
        <v>28</v>
      </c>
      <c r="R185" t="str">
        <f>VLOOKUP(Q185,SimulationNames!$C$2:$D$62,2,FALSE)</f>
        <v>Lincoln200839G12PlasticLateSow</v>
      </c>
      <c r="S185" s="4">
        <f t="shared" si="30"/>
        <v>39812</v>
      </c>
      <c r="T185" t="str">
        <f t="shared" si="31"/>
        <v/>
      </c>
      <c r="U185" t="str">
        <f t="shared" si="32"/>
        <v/>
      </c>
      <c r="V185" t="str">
        <f t="shared" si="33"/>
        <v/>
      </c>
      <c r="W185" t="str">
        <f t="shared" si="34"/>
        <v/>
      </c>
      <c r="X185" t="str">
        <f t="shared" si="35"/>
        <v/>
      </c>
      <c r="Y185" t="str">
        <f t="shared" si="36"/>
        <v/>
      </c>
      <c r="Z185">
        <f t="shared" si="37"/>
        <v>0.49</v>
      </c>
      <c r="AA185" t="str">
        <f t="shared" si="38"/>
        <v/>
      </c>
      <c r="AB185" t="str">
        <f t="shared" si="39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O186" s="3">
        <f t="shared" si="27"/>
        <v>2</v>
      </c>
      <c r="P186" s="3">
        <f t="shared" si="28"/>
        <v>8</v>
      </c>
      <c r="Q186">
        <f t="shared" si="29"/>
        <v>28</v>
      </c>
      <c r="R186" t="str">
        <f>VLOOKUP(Q186,SimulationNames!$C$2:$D$62,2,FALSE)</f>
        <v>Lincoln200839G12PlasticLateSow</v>
      </c>
      <c r="S186" s="4">
        <f t="shared" si="30"/>
        <v>39820</v>
      </c>
      <c r="T186">
        <f t="shared" si="31"/>
        <v>26.77</v>
      </c>
      <c r="U186" t="str">
        <f t="shared" si="32"/>
        <v/>
      </c>
      <c r="V186" t="str">
        <f t="shared" si="33"/>
        <v/>
      </c>
      <c r="W186" t="str">
        <f t="shared" si="34"/>
        <v/>
      </c>
      <c r="X186" t="str">
        <f t="shared" si="35"/>
        <v/>
      </c>
      <c r="Y186" t="str">
        <f t="shared" si="36"/>
        <v/>
      </c>
      <c r="Z186">
        <f t="shared" si="37"/>
        <v>0.75</v>
      </c>
      <c r="AA186" t="str">
        <f t="shared" si="38"/>
        <v/>
      </c>
      <c r="AB186" t="str">
        <f t="shared" si="39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O187" s="3">
        <f t="shared" si="27"/>
        <v>2</v>
      </c>
      <c r="P187" s="3">
        <f t="shared" si="28"/>
        <v>8</v>
      </c>
      <c r="Q187">
        <f t="shared" si="29"/>
        <v>28</v>
      </c>
      <c r="R187" t="str">
        <f>VLOOKUP(Q187,SimulationNames!$C$2:$D$62,2,FALSE)</f>
        <v>Lincoln200839G12PlasticLateSow</v>
      </c>
      <c r="S187" s="4">
        <f t="shared" si="30"/>
        <v>39821</v>
      </c>
      <c r="T187" t="str">
        <f t="shared" si="31"/>
        <v/>
      </c>
      <c r="U187" t="str">
        <f t="shared" si="32"/>
        <v/>
      </c>
      <c r="V187" t="str">
        <f t="shared" si="33"/>
        <v/>
      </c>
      <c r="W187" t="str">
        <f t="shared" si="34"/>
        <v/>
      </c>
      <c r="X187">
        <f t="shared" si="35"/>
        <v>9.93</v>
      </c>
      <c r="Y187">
        <f t="shared" si="36"/>
        <v>15</v>
      </c>
      <c r="Z187" t="str">
        <f t="shared" si="37"/>
        <v/>
      </c>
      <c r="AA187" t="str">
        <f t="shared" si="38"/>
        <v/>
      </c>
      <c r="AB187" t="str">
        <f t="shared" si="39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O188" s="3">
        <f t="shared" si="27"/>
        <v>2</v>
      </c>
      <c r="P188" s="3">
        <f t="shared" si="28"/>
        <v>8</v>
      </c>
      <c r="Q188">
        <f t="shared" si="29"/>
        <v>28</v>
      </c>
      <c r="R188" t="str">
        <f>VLOOKUP(Q188,SimulationNames!$C$2:$D$62,2,FALSE)</f>
        <v>Lincoln200839G12PlasticLateSow</v>
      </c>
      <c r="S188" s="4">
        <f t="shared" si="30"/>
        <v>39827</v>
      </c>
      <c r="T188" t="str">
        <f t="shared" si="31"/>
        <v/>
      </c>
      <c r="U188" t="str">
        <f t="shared" si="32"/>
        <v/>
      </c>
      <c r="V188" t="str">
        <f t="shared" si="33"/>
        <v/>
      </c>
      <c r="W188" t="str">
        <f t="shared" si="34"/>
        <v/>
      </c>
      <c r="X188" t="str">
        <f t="shared" si="35"/>
        <v/>
      </c>
      <c r="Y188" t="str">
        <f t="shared" si="36"/>
        <v/>
      </c>
      <c r="Z188">
        <f t="shared" si="37"/>
        <v>0.8</v>
      </c>
      <c r="AA188" t="str">
        <f t="shared" si="38"/>
        <v/>
      </c>
      <c r="AB188" t="str">
        <f t="shared" si="39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O189" s="3">
        <f t="shared" si="27"/>
        <v>2</v>
      </c>
      <c r="P189" s="3">
        <f t="shared" si="28"/>
        <v>8</v>
      </c>
      <c r="Q189">
        <f t="shared" si="29"/>
        <v>28</v>
      </c>
      <c r="R189" t="str">
        <f>VLOOKUP(Q189,SimulationNames!$C$2:$D$62,2,FALSE)</f>
        <v>Lincoln200839G12PlasticLateSow</v>
      </c>
      <c r="S189" s="4">
        <f t="shared" si="30"/>
        <v>39832</v>
      </c>
      <c r="T189" t="str">
        <f t="shared" si="31"/>
        <v/>
      </c>
      <c r="U189" t="str">
        <f t="shared" si="32"/>
        <v/>
      </c>
      <c r="V189" t="str">
        <f t="shared" si="33"/>
        <v/>
      </c>
      <c r="W189" t="str">
        <f t="shared" si="34"/>
        <v/>
      </c>
      <c r="X189">
        <f t="shared" si="35"/>
        <v>12.87</v>
      </c>
      <c r="Y189">
        <f t="shared" si="36"/>
        <v>15.93</v>
      </c>
      <c r="Z189" t="str">
        <f t="shared" si="37"/>
        <v/>
      </c>
      <c r="AA189" t="str">
        <f t="shared" si="38"/>
        <v/>
      </c>
      <c r="AB189" t="str">
        <f t="shared" si="39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O190" s="3">
        <f t="shared" si="27"/>
        <v>2</v>
      </c>
      <c r="P190" s="3">
        <f t="shared" si="28"/>
        <v>8</v>
      </c>
      <c r="Q190">
        <f t="shared" si="29"/>
        <v>28</v>
      </c>
      <c r="R190" t="str">
        <f>VLOOKUP(Q190,SimulationNames!$C$2:$D$62,2,FALSE)</f>
        <v>Lincoln200839G12PlasticLateSow</v>
      </c>
      <c r="S190" s="4">
        <f t="shared" si="30"/>
        <v>39836</v>
      </c>
      <c r="T190" t="str">
        <f t="shared" si="31"/>
        <v/>
      </c>
      <c r="U190" t="str">
        <f t="shared" si="32"/>
        <v/>
      </c>
      <c r="V190" t="str">
        <f t="shared" si="33"/>
        <v/>
      </c>
      <c r="W190" t="str">
        <f t="shared" si="34"/>
        <v/>
      </c>
      <c r="X190" t="str">
        <f t="shared" si="35"/>
        <v/>
      </c>
      <c r="Y190" t="str">
        <f t="shared" si="36"/>
        <v/>
      </c>
      <c r="Z190" t="str">
        <f t="shared" si="37"/>
        <v/>
      </c>
      <c r="AA190">
        <f t="shared" si="38"/>
        <v>6.1</v>
      </c>
      <c r="AB190" t="str">
        <f t="shared" si="39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O191" s="3">
        <f t="shared" si="27"/>
        <v>2</v>
      </c>
      <c r="P191" s="3">
        <f t="shared" si="28"/>
        <v>8</v>
      </c>
      <c r="Q191">
        <f t="shared" si="29"/>
        <v>28</v>
      </c>
      <c r="R191" t="str">
        <f>VLOOKUP(Q191,SimulationNames!$C$2:$D$62,2,FALSE)</f>
        <v>Lincoln200839G12PlasticLateSow</v>
      </c>
      <c r="S191" s="4">
        <f t="shared" si="30"/>
        <v>39838</v>
      </c>
      <c r="T191" t="str">
        <f t="shared" si="31"/>
        <v/>
      </c>
      <c r="U191" t="str">
        <f t="shared" si="32"/>
        <v/>
      </c>
      <c r="V191" t="str">
        <f t="shared" si="33"/>
        <v/>
      </c>
      <c r="W191" t="str">
        <f t="shared" si="34"/>
        <v/>
      </c>
      <c r="X191" t="str">
        <f t="shared" si="35"/>
        <v/>
      </c>
      <c r="Y191" t="str">
        <f t="shared" si="36"/>
        <v/>
      </c>
      <c r="Z191" t="str">
        <f t="shared" si="37"/>
        <v/>
      </c>
      <c r="AA191">
        <f t="shared" si="38"/>
        <v>6.43</v>
      </c>
      <c r="AB191" t="str">
        <f t="shared" si="39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O192" s="3">
        <f t="shared" si="27"/>
        <v>2</v>
      </c>
      <c r="P192" s="3">
        <f t="shared" si="28"/>
        <v>8</v>
      </c>
      <c r="Q192">
        <f t="shared" si="29"/>
        <v>28</v>
      </c>
      <c r="R192" t="str">
        <f>VLOOKUP(Q192,SimulationNames!$C$2:$D$62,2,FALSE)</f>
        <v>Lincoln200839G12PlasticLateSow</v>
      </c>
      <c r="S192" s="4">
        <f t="shared" si="30"/>
        <v>39839</v>
      </c>
      <c r="T192" t="str">
        <f t="shared" si="31"/>
        <v/>
      </c>
      <c r="U192" t="str">
        <f t="shared" si="32"/>
        <v/>
      </c>
      <c r="V192" t="str">
        <f t="shared" si="33"/>
        <v/>
      </c>
      <c r="W192" t="str">
        <f t="shared" si="34"/>
        <v/>
      </c>
      <c r="X192" t="str">
        <f t="shared" si="35"/>
        <v/>
      </c>
      <c r="Y192" t="str">
        <f t="shared" si="36"/>
        <v/>
      </c>
      <c r="Z192" t="str">
        <f t="shared" si="37"/>
        <v/>
      </c>
      <c r="AA192">
        <f t="shared" si="38"/>
        <v>6.28</v>
      </c>
      <c r="AB192" t="str">
        <f t="shared" si="39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O193" s="3">
        <f t="shared" si="27"/>
        <v>2</v>
      </c>
      <c r="P193" s="3">
        <f t="shared" si="28"/>
        <v>8</v>
      </c>
      <c r="Q193">
        <f t="shared" si="29"/>
        <v>28</v>
      </c>
      <c r="R193" t="str">
        <f>VLOOKUP(Q193,SimulationNames!$C$2:$D$62,2,FALSE)</f>
        <v>Lincoln200839G12PlasticLateSow</v>
      </c>
      <c r="S193" s="4">
        <f t="shared" si="30"/>
        <v>39840</v>
      </c>
      <c r="T193">
        <f t="shared" si="31"/>
        <v>79.239999999999995</v>
      </c>
      <c r="U193" t="str">
        <f t="shared" si="32"/>
        <v/>
      </c>
      <c r="V193" t="str">
        <f t="shared" si="33"/>
        <v/>
      </c>
      <c r="W193" t="str">
        <f t="shared" si="34"/>
        <v/>
      </c>
      <c r="X193" t="str">
        <f t="shared" si="35"/>
        <v/>
      </c>
      <c r="Y193" t="str">
        <f t="shared" si="36"/>
        <v/>
      </c>
      <c r="Z193" t="str">
        <f t="shared" si="37"/>
        <v/>
      </c>
      <c r="AA193" t="str">
        <f t="shared" si="38"/>
        <v/>
      </c>
      <c r="AB193" t="str">
        <f t="shared" si="39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O194" s="3">
        <f t="shared" si="27"/>
        <v>2</v>
      </c>
      <c r="P194" s="3">
        <f t="shared" si="28"/>
        <v>8</v>
      </c>
      <c r="Q194">
        <f t="shared" si="29"/>
        <v>28</v>
      </c>
      <c r="R194" t="str">
        <f>VLOOKUP(Q194,SimulationNames!$C$2:$D$62,2,FALSE)</f>
        <v>Lincoln200839G12PlasticLateSow</v>
      </c>
      <c r="S194" s="4">
        <f t="shared" si="30"/>
        <v>39841</v>
      </c>
      <c r="T194" t="str">
        <f t="shared" si="31"/>
        <v/>
      </c>
      <c r="U194" t="str">
        <f t="shared" si="32"/>
        <v/>
      </c>
      <c r="V194" t="str">
        <f t="shared" si="33"/>
        <v/>
      </c>
      <c r="W194" t="str">
        <f t="shared" si="34"/>
        <v/>
      </c>
      <c r="X194">
        <f t="shared" si="35"/>
        <v>16.87</v>
      </c>
      <c r="Y194">
        <f t="shared" si="36"/>
        <v>17.13</v>
      </c>
      <c r="Z194" t="str">
        <f t="shared" si="37"/>
        <v/>
      </c>
      <c r="AA194">
        <f t="shared" si="38"/>
        <v>6.65</v>
      </c>
      <c r="AB194" t="str">
        <f t="shared" si="39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O195" s="3">
        <f t="shared" si="27"/>
        <v>2</v>
      </c>
      <c r="P195" s="3">
        <f t="shared" si="28"/>
        <v>8</v>
      </c>
      <c r="Q195">
        <f t="shared" si="29"/>
        <v>28</v>
      </c>
      <c r="R195" t="str">
        <f>VLOOKUP(Q195,SimulationNames!$C$2:$D$62,2,FALSE)</f>
        <v>Lincoln200839G12PlasticLateSow</v>
      </c>
      <c r="S195" s="4">
        <f t="shared" si="30"/>
        <v>39843</v>
      </c>
      <c r="T195" t="str">
        <f t="shared" si="31"/>
        <v/>
      </c>
      <c r="U195" t="str">
        <f t="shared" si="32"/>
        <v/>
      </c>
      <c r="V195" t="str">
        <f t="shared" si="33"/>
        <v/>
      </c>
      <c r="W195" t="str">
        <f t="shared" si="34"/>
        <v/>
      </c>
      <c r="X195" t="str">
        <f t="shared" si="35"/>
        <v/>
      </c>
      <c r="Y195" t="str">
        <f t="shared" si="36"/>
        <v/>
      </c>
      <c r="Z195" t="str">
        <f t="shared" si="37"/>
        <v/>
      </c>
      <c r="AA195">
        <f t="shared" si="38"/>
        <v>6.8</v>
      </c>
      <c r="AB195" t="str">
        <f t="shared" si="39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O196" s="3">
        <f t="shared" si="27"/>
        <v>2</v>
      </c>
      <c r="P196" s="3">
        <f t="shared" si="28"/>
        <v>8</v>
      </c>
      <c r="Q196">
        <f t="shared" si="29"/>
        <v>28</v>
      </c>
      <c r="R196" t="str">
        <f>VLOOKUP(Q196,SimulationNames!$C$2:$D$62,2,FALSE)</f>
        <v>Lincoln200839G12PlasticLateSow</v>
      </c>
      <c r="S196" s="4">
        <f t="shared" si="30"/>
        <v>39846</v>
      </c>
      <c r="T196" t="str">
        <f t="shared" si="31"/>
        <v/>
      </c>
      <c r="U196" t="str">
        <f t="shared" si="32"/>
        <v/>
      </c>
      <c r="V196" t="str">
        <f t="shared" si="33"/>
        <v/>
      </c>
      <c r="W196" t="str">
        <f t="shared" si="34"/>
        <v/>
      </c>
      <c r="X196" t="str">
        <f t="shared" si="35"/>
        <v/>
      </c>
      <c r="Y196" t="str">
        <f t="shared" si="36"/>
        <v/>
      </c>
      <c r="Z196" t="str">
        <f t="shared" si="37"/>
        <v/>
      </c>
      <c r="AA196">
        <f t="shared" si="38"/>
        <v>6.93</v>
      </c>
      <c r="AB196" t="str">
        <f t="shared" si="39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O197" s="3">
        <f t="shared" si="27"/>
        <v>2</v>
      </c>
      <c r="P197" s="3">
        <f t="shared" si="28"/>
        <v>8</v>
      </c>
      <c r="Q197">
        <f t="shared" si="29"/>
        <v>28</v>
      </c>
      <c r="R197" t="str">
        <f>VLOOKUP(Q197,SimulationNames!$C$2:$D$62,2,FALSE)</f>
        <v>Lincoln200839G12PlasticLateSow</v>
      </c>
      <c r="S197" s="4">
        <f t="shared" si="30"/>
        <v>39849</v>
      </c>
      <c r="T197" t="str">
        <f t="shared" si="31"/>
        <v/>
      </c>
      <c r="U197" t="str">
        <f t="shared" si="32"/>
        <v/>
      </c>
      <c r="V197" t="str">
        <f t="shared" si="33"/>
        <v/>
      </c>
      <c r="W197" t="str">
        <f t="shared" si="34"/>
        <v/>
      </c>
      <c r="X197">
        <f t="shared" si="35"/>
        <v>17.07</v>
      </c>
      <c r="Y197">
        <f t="shared" si="36"/>
        <v>17.2</v>
      </c>
      <c r="Z197" t="str">
        <f t="shared" si="37"/>
        <v/>
      </c>
      <c r="AA197">
        <f t="shared" si="38"/>
        <v>6.98</v>
      </c>
      <c r="AB197" t="str">
        <f t="shared" si="39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O198" s="3">
        <f t="shared" ref="O198:O261" si="40">IF(A198="",O197,A198)</f>
        <v>2</v>
      </c>
      <c r="P198" s="3">
        <f t="shared" ref="P198:P261" si="41">IF(B198="",P197,B198)</f>
        <v>8</v>
      </c>
      <c r="Q198">
        <f t="shared" ref="Q198:Q261" si="42">O198*10+P198</f>
        <v>28</v>
      </c>
      <c r="R198" t="str">
        <f>VLOOKUP(Q198,SimulationNames!$C$2:$D$62,2,FALSE)</f>
        <v>Lincoln200839G12PlasticLateSow</v>
      </c>
      <c r="S198" s="4">
        <f t="shared" ref="S198:S261" si="43">C198</f>
        <v>39852</v>
      </c>
      <c r="T198" t="str">
        <f t="shared" ref="T198:T261" si="44">IF(D198="","",D198/T$2)</f>
        <v/>
      </c>
      <c r="U198" t="str">
        <f t="shared" si="32"/>
        <v/>
      </c>
      <c r="V198" t="str">
        <f t="shared" si="33"/>
        <v/>
      </c>
      <c r="W198" t="str">
        <f t="shared" si="34"/>
        <v/>
      </c>
      <c r="X198" t="str">
        <f t="shared" si="35"/>
        <v/>
      </c>
      <c r="Y198" t="str">
        <f t="shared" si="36"/>
        <v/>
      </c>
      <c r="Z198">
        <f t="shared" si="37"/>
        <v>0.94</v>
      </c>
      <c r="AA198" t="str">
        <f t="shared" si="38"/>
        <v/>
      </c>
      <c r="AB198" t="str">
        <f t="shared" si="39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O199" s="3">
        <f t="shared" si="40"/>
        <v>2</v>
      </c>
      <c r="P199" s="3">
        <f t="shared" si="41"/>
        <v>8</v>
      </c>
      <c r="Q199">
        <f t="shared" si="42"/>
        <v>28</v>
      </c>
      <c r="R199" t="str">
        <f>VLOOKUP(Q199,SimulationNames!$C$2:$D$62,2,FALSE)</f>
        <v>Lincoln200839G12PlasticLateSow</v>
      </c>
      <c r="S199" s="4">
        <f t="shared" si="43"/>
        <v>39857</v>
      </c>
      <c r="T199">
        <f t="shared" si="44"/>
        <v>107.8</v>
      </c>
      <c r="U199" t="str">
        <f t="shared" si="32"/>
        <v/>
      </c>
      <c r="V199" t="str">
        <f t="shared" si="33"/>
        <v/>
      </c>
      <c r="W199" t="str">
        <f t="shared" si="34"/>
        <v/>
      </c>
      <c r="X199" t="str">
        <f t="shared" si="35"/>
        <v/>
      </c>
      <c r="Y199" t="str">
        <f t="shared" si="36"/>
        <v/>
      </c>
      <c r="Z199" t="str">
        <f t="shared" si="37"/>
        <v/>
      </c>
      <c r="AA199" t="str">
        <f t="shared" si="38"/>
        <v/>
      </c>
      <c r="AB199" t="str">
        <f t="shared" si="39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O200" s="3">
        <f t="shared" si="40"/>
        <v>2</v>
      </c>
      <c r="P200" s="3">
        <f t="shared" si="41"/>
        <v>8</v>
      </c>
      <c r="Q200">
        <f t="shared" si="42"/>
        <v>28</v>
      </c>
      <c r="R200" t="str">
        <f>VLOOKUP(Q200,SimulationNames!$C$2:$D$62,2,FALSE)</f>
        <v>Lincoln200839G12PlasticLateSow</v>
      </c>
      <c r="S200" s="4">
        <f t="shared" si="43"/>
        <v>39860</v>
      </c>
      <c r="T200" t="str">
        <f t="shared" si="44"/>
        <v/>
      </c>
      <c r="U200" t="str">
        <f t="shared" si="32"/>
        <v/>
      </c>
      <c r="V200" t="str">
        <f t="shared" si="33"/>
        <v/>
      </c>
      <c r="W200" t="str">
        <f t="shared" si="34"/>
        <v/>
      </c>
      <c r="X200">
        <f t="shared" si="35"/>
        <v>17.27</v>
      </c>
      <c r="Y200">
        <f t="shared" si="36"/>
        <v>17.27</v>
      </c>
      <c r="Z200" t="str">
        <f t="shared" si="37"/>
        <v/>
      </c>
      <c r="AA200" t="str">
        <f t="shared" si="38"/>
        <v/>
      </c>
      <c r="AB200" t="str">
        <f t="shared" si="39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O201" s="3">
        <f t="shared" si="40"/>
        <v>2</v>
      </c>
      <c r="P201" s="3">
        <f t="shared" si="41"/>
        <v>8</v>
      </c>
      <c r="Q201">
        <f t="shared" si="42"/>
        <v>28</v>
      </c>
      <c r="R201" t="str">
        <f>VLOOKUP(Q201,SimulationNames!$C$2:$D$62,2,FALSE)</f>
        <v>Lincoln200839G12PlasticLateSow</v>
      </c>
      <c r="S201" s="4">
        <f t="shared" si="43"/>
        <v>39871</v>
      </c>
      <c r="T201" t="str">
        <f t="shared" si="44"/>
        <v/>
      </c>
      <c r="U201" t="str">
        <f t="shared" si="32"/>
        <v/>
      </c>
      <c r="V201" t="str">
        <f t="shared" si="33"/>
        <v/>
      </c>
      <c r="W201" t="str">
        <f t="shared" si="34"/>
        <v/>
      </c>
      <c r="X201">
        <f t="shared" si="35"/>
        <v>17.27</v>
      </c>
      <c r="Y201">
        <f t="shared" si="36"/>
        <v>17.27</v>
      </c>
      <c r="Z201" t="str">
        <f t="shared" si="37"/>
        <v/>
      </c>
      <c r="AA201" t="str">
        <f t="shared" si="38"/>
        <v/>
      </c>
      <c r="AB201" t="str">
        <f t="shared" si="39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O202" s="3">
        <f t="shared" si="40"/>
        <v>2</v>
      </c>
      <c r="P202" s="3">
        <f t="shared" si="41"/>
        <v>8</v>
      </c>
      <c r="Q202">
        <f t="shared" si="42"/>
        <v>28</v>
      </c>
      <c r="R202" t="str">
        <f>VLOOKUP(Q202,SimulationNames!$C$2:$D$62,2,FALSE)</f>
        <v>Lincoln200839G12PlasticLateSow</v>
      </c>
      <c r="S202" s="4">
        <f t="shared" si="43"/>
        <v>39877</v>
      </c>
      <c r="T202">
        <f t="shared" si="44"/>
        <v>172.64</v>
      </c>
      <c r="U202">
        <f t="shared" si="32"/>
        <v>34.44</v>
      </c>
      <c r="V202" t="str">
        <f t="shared" si="33"/>
        <v/>
      </c>
      <c r="W202" t="str">
        <f t="shared" si="34"/>
        <v/>
      </c>
      <c r="X202" t="str">
        <f t="shared" si="35"/>
        <v/>
      </c>
      <c r="Y202" t="str">
        <f t="shared" si="36"/>
        <v/>
      </c>
      <c r="Z202" t="str">
        <f t="shared" si="37"/>
        <v/>
      </c>
      <c r="AA202" t="str">
        <f t="shared" si="38"/>
        <v/>
      </c>
      <c r="AB202" t="str">
        <f t="shared" si="39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O203" s="3">
        <f t="shared" si="40"/>
        <v>2</v>
      </c>
      <c r="P203" s="3">
        <f t="shared" si="41"/>
        <v>8</v>
      </c>
      <c r="Q203">
        <f t="shared" si="42"/>
        <v>28</v>
      </c>
      <c r="R203" t="str">
        <f>VLOOKUP(Q203,SimulationNames!$C$2:$D$62,2,FALSE)</f>
        <v>Lincoln200839G12PlasticLateSow</v>
      </c>
      <c r="S203" s="4">
        <f t="shared" si="43"/>
        <v>39895</v>
      </c>
      <c r="T203">
        <f t="shared" si="44"/>
        <v>223.04</v>
      </c>
      <c r="U203">
        <f t="shared" si="32"/>
        <v>92.92</v>
      </c>
      <c r="V203" t="str">
        <f t="shared" si="33"/>
        <v/>
      </c>
      <c r="W203" t="str">
        <f t="shared" si="34"/>
        <v/>
      </c>
      <c r="X203" t="str">
        <f t="shared" si="35"/>
        <v/>
      </c>
      <c r="Y203" t="str">
        <f t="shared" si="36"/>
        <v/>
      </c>
      <c r="Z203" t="str">
        <f t="shared" si="37"/>
        <v/>
      </c>
      <c r="AA203" t="str">
        <f t="shared" si="38"/>
        <v/>
      </c>
      <c r="AB203" t="str">
        <f t="shared" si="39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O204" s="3">
        <f t="shared" si="40"/>
        <v>2</v>
      </c>
      <c r="P204" s="3">
        <f t="shared" si="41"/>
        <v>8</v>
      </c>
      <c r="Q204">
        <f t="shared" si="42"/>
        <v>28</v>
      </c>
      <c r="R204" t="str">
        <f>VLOOKUP(Q204,SimulationNames!$C$2:$D$62,2,FALSE)</f>
        <v>Lincoln200839G12PlasticLateSow</v>
      </c>
      <c r="S204" s="4">
        <f t="shared" si="43"/>
        <v>39906</v>
      </c>
      <c r="T204">
        <f t="shared" si="44"/>
        <v>242.06</v>
      </c>
      <c r="U204">
        <f t="shared" si="32"/>
        <v>117.77</v>
      </c>
      <c r="V204" t="str">
        <f t="shared" si="33"/>
        <v/>
      </c>
      <c r="W204">
        <f t="shared" si="34"/>
        <v>25.86</v>
      </c>
      <c r="X204" t="str">
        <f t="shared" si="35"/>
        <v/>
      </c>
      <c r="Y204" t="str">
        <f t="shared" si="36"/>
        <v/>
      </c>
      <c r="Z204" t="str">
        <f t="shared" si="37"/>
        <v/>
      </c>
      <c r="AA204" t="str">
        <f t="shared" si="38"/>
        <v/>
      </c>
      <c r="AB204">
        <f t="shared" si="39"/>
        <v>75.180000000000007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O205" s="3">
        <f t="shared" si="40"/>
        <v>3</v>
      </c>
      <c r="P205" s="3">
        <f t="shared" si="41"/>
        <v>1</v>
      </c>
      <c r="Q205">
        <f t="shared" si="42"/>
        <v>31</v>
      </c>
      <c r="R205" t="str">
        <f>VLOOKUP(Q205,SimulationNames!$C$2:$D$62,2,FALSE)</f>
        <v>Lincoln200738H20Bare</v>
      </c>
      <c r="S205" s="4">
        <f t="shared" si="43"/>
        <v>39398</v>
      </c>
      <c r="T205" t="str">
        <f t="shared" si="44"/>
        <v/>
      </c>
      <c r="U205" t="str">
        <f t="shared" si="32"/>
        <v/>
      </c>
      <c r="V205" t="str">
        <f t="shared" si="33"/>
        <v/>
      </c>
      <c r="W205" t="str">
        <f t="shared" si="34"/>
        <v/>
      </c>
      <c r="X205">
        <f t="shared" si="35"/>
        <v>1</v>
      </c>
      <c r="Y205">
        <f t="shared" si="36"/>
        <v>3.4</v>
      </c>
      <c r="Z205" t="str">
        <f t="shared" si="37"/>
        <v/>
      </c>
      <c r="AA205" t="str">
        <f t="shared" si="38"/>
        <v/>
      </c>
      <c r="AB205" t="str">
        <f t="shared" si="39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O206" s="3">
        <f t="shared" si="40"/>
        <v>3</v>
      </c>
      <c r="P206" s="3">
        <f t="shared" si="41"/>
        <v>1</v>
      </c>
      <c r="Q206">
        <f t="shared" si="42"/>
        <v>31</v>
      </c>
      <c r="R206" t="str">
        <f>VLOOKUP(Q206,SimulationNames!$C$2:$D$62,2,FALSE)</f>
        <v>Lincoln200738H20Bare</v>
      </c>
      <c r="S206" s="4">
        <f t="shared" si="43"/>
        <v>39406</v>
      </c>
      <c r="T206" t="str">
        <f t="shared" si="44"/>
        <v/>
      </c>
      <c r="U206" t="str">
        <f t="shared" si="32"/>
        <v/>
      </c>
      <c r="V206" t="str">
        <f t="shared" si="33"/>
        <v/>
      </c>
      <c r="W206" t="str">
        <f t="shared" si="34"/>
        <v/>
      </c>
      <c r="X206">
        <f t="shared" si="35"/>
        <v>2</v>
      </c>
      <c r="Y206">
        <f t="shared" si="36"/>
        <v>4.75</v>
      </c>
      <c r="Z206" t="str">
        <f t="shared" si="37"/>
        <v/>
      </c>
      <c r="AA206" t="str">
        <f t="shared" si="38"/>
        <v/>
      </c>
      <c r="AB206" t="str">
        <f t="shared" si="39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O207" s="3">
        <f t="shared" si="40"/>
        <v>3</v>
      </c>
      <c r="P207" s="3">
        <f t="shared" si="41"/>
        <v>1</v>
      </c>
      <c r="Q207">
        <f t="shared" si="42"/>
        <v>31</v>
      </c>
      <c r="R207" t="str">
        <f>VLOOKUP(Q207,SimulationNames!$C$2:$D$62,2,FALSE)</f>
        <v>Lincoln200738H20Bare</v>
      </c>
      <c r="S207" s="4">
        <f t="shared" si="43"/>
        <v>39414</v>
      </c>
      <c r="T207" t="str">
        <f t="shared" si="44"/>
        <v/>
      </c>
      <c r="U207" t="str">
        <f t="shared" si="32"/>
        <v/>
      </c>
      <c r="V207" t="str">
        <f t="shared" si="33"/>
        <v/>
      </c>
      <c r="W207" t="str">
        <f t="shared" si="34"/>
        <v/>
      </c>
      <c r="X207">
        <f t="shared" si="35"/>
        <v>3</v>
      </c>
      <c r="Y207">
        <f t="shared" si="36"/>
        <v>6.75</v>
      </c>
      <c r="Z207">
        <f t="shared" si="37"/>
        <v>0.11</v>
      </c>
      <c r="AA207" t="str">
        <f t="shared" si="38"/>
        <v/>
      </c>
      <c r="AB207" t="str">
        <f t="shared" si="39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O208" s="3">
        <f t="shared" si="40"/>
        <v>3</v>
      </c>
      <c r="P208" s="3">
        <f t="shared" si="41"/>
        <v>1</v>
      </c>
      <c r="Q208">
        <f t="shared" si="42"/>
        <v>31</v>
      </c>
      <c r="R208" t="str">
        <f>VLOOKUP(Q208,SimulationNames!$C$2:$D$62,2,FALSE)</f>
        <v>Lincoln200738H20Bare</v>
      </c>
      <c r="S208" s="4">
        <f t="shared" si="43"/>
        <v>39420</v>
      </c>
      <c r="T208" t="str">
        <f t="shared" si="44"/>
        <v/>
      </c>
      <c r="U208" t="str">
        <f t="shared" si="32"/>
        <v/>
      </c>
      <c r="V208" t="str">
        <f t="shared" si="33"/>
        <v/>
      </c>
      <c r="W208" t="str">
        <f t="shared" si="34"/>
        <v/>
      </c>
      <c r="X208">
        <f t="shared" si="35"/>
        <v>4</v>
      </c>
      <c r="Y208">
        <f t="shared" si="36"/>
        <v>8.0500000000000007</v>
      </c>
      <c r="Z208">
        <f t="shared" si="37"/>
        <v>0.14000000000000001</v>
      </c>
      <c r="AA208" t="str">
        <f t="shared" si="38"/>
        <v/>
      </c>
      <c r="AB208" t="str">
        <f t="shared" si="39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O209" s="3">
        <f t="shared" si="40"/>
        <v>3</v>
      </c>
      <c r="P209" s="3">
        <f t="shared" si="41"/>
        <v>1</v>
      </c>
      <c r="Q209">
        <f t="shared" si="42"/>
        <v>31</v>
      </c>
      <c r="R209" t="str">
        <f>VLOOKUP(Q209,SimulationNames!$C$2:$D$62,2,FALSE)</f>
        <v>Lincoln200738H20Bare</v>
      </c>
      <c r="S209" s="4">
        <f t="shared" si="43"/>
        <v>39432</v>
      </c>
      <c r="T209" t="str">
        <f t="shared" si="44"/>
        <v/>
      </c>
      <c r="U209" t="str">
        <f t="shared" si="32"/>
        <v/>
      </c>
      <c r="V209" t="str">
        <f t="shared" si="33"/>
        <v/>
      </c>
      <c r="W209" t="str">
        <f t="shared" si="34"/>
        <v/>
      </c>
      <c r="X209">
        <f t="shared" si="35"/>
        <v>5.9</v>
      </c>
      <c r="Y209">
        <f t="shared" si="36"/>
        <v>11</v>
      </c>
      <c r="Z209">
        <f t="shared" si="37"/>
        <v>0.44</v>
      </c>
      <c r="AA209" t="str">
        <f t="shared" si="38"/>
        <v/>
      </c>
      <c r="AB209" t="str">
        <f t="shared" si="39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O210" s="3">
        <f t="shared" si="40"/>
        <v>3</v>
      </c>
      <c r="P210" s="3">
        <f t="shared" si="41"/>
        <v>1</v>
      </c>
      <c r="Q210">
        <f t="shared" si="42"/>
        <v>31</v>
      </c>
      <c r="R210" t="str">
        <f>VLOOKUP(Q210,SimulationNames!$C$2:$D$62,2,FALSE)</f>
        <v>Lincoln200738H20Bare</v>
      </c>
      <c r="S210" s="4">
        <f t="shared" si="43"/>
        <v>39438</v>
      </c>
      <c r="T210" t="str">
        <f t="shared" si="44"/>
        <v/>
      </c>
      <c r="U210" t="str">
        <f t="shared" si="32"/>
        <v/>
      </c>
      <c r="V210" t="str">
        <f t="shared" si="33"/>
        <v/>
      </c>
      <c r="W210" t="str">
        <f t="shared" si="34"/>
        <v/>
      </c>
      <c r="X210">
        <f t="shared" si="35"/>
        <v>6.65</v>
      </c>
      <c r="Y210">
        <f t="shared" si="36"/>
        <v>12.25</v>
      </c>
      <c r="Z210" t="str">
        <f t="shared" si="37"/>
        <v/>
      </c>
      <c r="AA210" t="str">
        <f t="shared" si="38"/>
        <v/>
      </c>
      <c r="AB210" t="str">
        <f t="shared" si="39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O211" s="3">
        <f t="shared" si="40"/>
        <v>3</v>
      </c>
      <c r="P211" s="3">
        <f t="shared" si="41"/>
        <v>1</v>
      </c>
      <c r="Q211">
        <f t="shared" si="42"/>
        <v>31</v>
      </c>
      <c r="R211" t="str">
        <f>VLOOKUP(Q211,SimulationNames!$C$2:$D$62,2,FALSE)</f>
        <v>Lincoln200738H20Bare</v>
      </c>
      <c r="S211" s="4">
        <f t="shared" si="43"/>
        <v>39439</v>
      </c>
      <c r="T211" t="str">
        <f t="shared" si="44"/>
        <v/>
      </c>
      <c r="U211" t="str">
        <f t="shared" si="32"/>
        <v/>
      </c>
      <c r="V211" t="str">
        <f t="shared" si="33"/>
        <v/>
      </c>
      <c r="W211" t="str">
        <f t="shared" si="34"/>
        <v/>
      </c>
      <c r="X211" t="str">
        <f t="shared" si="35"/>
        <v/>
      </c>
      <c r="Y211" t="str">
        <f t="shared" si="36"/>
        <v/>
      </c>
      <c r="Z211">
        <f t="shared" si="37"/>
        <v>0.66</v>
      </c>
      <c r="AA211" t="str">
        <f t="shared" si="38"/>
        <v/>
      </c>
      <c r="AB211" t="str">
        <f t="shared" si="39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O212" s="3">
        <f t="shared" si="40"/>
        <v>3</v>
      </c>
      <c r="P212" s="3">
        <f t="shared" si="41"/>
        <v>1</v>
      </c>
      <c r="Q212">
        <f t="shared" si="42"/>
        <v>31</v>
      </c>
      <c r="R212" t="str">
        <f>VLOOKUP(Q212,SimulationNames!$C$2:$D$62,2,FALSE)</f>
        <v>Lincoln200738H20Bare</v>
      </c>
      <c r="S212" s="4">
        <f t="shared" si="43"/>
        <v>39455</v>
      </c>
      <c r="T212" t="str">
        <f t="shared" si="44"/>
        <v/>
      </c>
      <c r="U212" t="str">
        <f t="shared" si="32"/>
        <v/>
      </c>
      <c r="V212" t="str">
        <f t="shared" si="33"/>
        <v/>
      </c>
      <c r="W212" t="str">
        <f t="shared" si="34"/>
        <v/>
      </c>
      <c r="X212">
        <f t="shared" si="35"/>
        <v>9.5500000000000007</v>
      </c>
      <c r="Y212">
        <f t="shared" si="36"/>
        <v>15.5</v>
      </c>
      <c r="Z212">
        <f t="shared" si="37"/>
        <v>0.9</v>
      </c>
      <c r="AA212" t="str">
        <f t="shared" si="38"/>
        <v/>
      </c>
      <c r="AB212" t="str">
        <f t="shared" si="39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O213" s="3">
        <f t="shared" si="40"/>
        <v>3</v>
      </c>
      <c r="P213" s="3">
        <f t="shared" si="41"/>
        <v>1</v>
      </c>
      <c r="Q213">
        <f t="shared" si="42"/>
        <v>31</v>
      </c>
      <c r="R213" t="str">
        <f>VLOOKUP(Q213,SimulationNames!$C$2:$D$62,2,FALSE)</f>
        <v>Lincoln200738H20Bare</v>
      </c>
      <c r="S213" s="4">
        <f t="shared" si="43"/>
        <v>39456</v>
      </c>
      <c r="T213">
        <f t="shared" si="44"/>
        <v>59.98</v>
      </c>
      <c r="U213" t="str">
        <f t="shared" ref="U213:U276" si="45">IF(E213="","",E213/U$2)</f>
        <v/>
      </c>
      <c r="V213" t="str">
        <f t="shared" ref="V213:V276" si="46">IF(F213="","",F213/V$2)</f>
        <v/>
      </c>
      <c r="W213">
        <f t="shared" ref="W213:W276" si="47">IF(G213="","",G213/W$2)</f>
        <v>25.17</v>
      </c>
      <c r="X213" t="str">
        <f t="shared" ref="X213:X276" si="48">IF(H213="","",H213/X$2)</f>
        <v/>
      </c>
      <c r="Y213" t="str">
        <f t="shared" ref="Y213:Y276" si="49">IF(I213="","",I213/Y$2)</f>
        <v/>
      </c>
      <c r="Z213" t="str">
        <f t="shared" ref="Z213:Z276" si="50">IF(J213="","",J213/Z$2)</f>
        <v/>
      </c>
      <c r="AA213" t="str">
        <f t="shared" ref="AA213:AA276" si="51">IF(K213="","",K213/AA$2)</f>
        <v/>
      </c>
      <c r="AB213">
        <f t="shared" ref="AB213:AB276" si="52">IF(L213="","",L213/AB$2)</f>
        <v>34.799999999999997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O214" s="3">
        <f t="shared" si="40"/>
        <v>3</v>
      </c>
      <c r="P214" s="3">
        <f t="shared" si="41"/>
        <v>1</v>
      </c>
      <c r="Q214">
        <f t="shared" si="42"/>
        <v>31</v>
      </c>
      <c r="R214" t="str">
        <f>VLOOKUP(Q214,SimulationNames!$C$2:$D$62,2,FALSE)</f>
        <v>Lincoln200738H20Bare</v>
      </c>
      <c r="S214" s="4">
        <f t="shared" si="43"/>
        <v>39464</v>
      </c>
      <c r="T214" t="str">
        <f t="shared" si="44"/>
        <v/>
      </c>
      <c r="U214" t="str">
        <f t="shared" si="45"/>
        <v/>
      </c>
      <c r="V214" t="str">
        <f t="shared" si="46"/>
        <v/>
      </c>
      <c r="W214" t="str">
        <f t="shared" si="47"/>
        <v/>
      </c>
      <c r="X214" t="str">
        <f t="shared" si="48"/>
        <v/>
      </c>
      <c r="Y214" t="str">
        <f t="shared" si="49"/>
        <v/>
      </c>
      <c r="Z214">
        <f t="shared" si="50"/>
        <v>0.93</v>
      </c>
      <c r="AA214" t="str">
        <f t="shared" si="51"/>
        <v/>
      </c>
      <c r="AB214" t="str">
        <f t="shared" si="52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O215" s="3">
        <f t="shared" si="40"/>
        <v>3</v>
      </c>
      <c r="P215" s="3">
        <f t="shared" si="41"/>
        <v>1</v>
      </c>
      <c r="Q215">
        <f t="shared" si="42"/>
        <v>31</v>
      </c>
      <c r="R215" t="str">
        <f>VLOOKUP(Q215,SimulationNames!$C$2:$D$62,2,FALSE)</f>
        <v>Lincoln200738H20Bare</v>
      </c>
      <c r="S215" s="4">
        <f t="shared" si="43"/>
        <v>39465</v>
      </c>
      <c r="T215" t="str">
        <f t="shared" si="44"/>
        <v/>
      </c>
      <c r="U215" t="str">
        <f t="shared" si="45"/>
        <v/>
      </c>
      <c r="V215" t="str">
        <f t="shared" si="46"/>
        <v/>
      </c>
      <c r="W215" t="str">
        <f t="shared" si="47"/>
        <v/>
      </c>
      <c r="X215" t="str">
        <f t="shared" si="48"/>
        <v/>
      </c>
      <c r="Y215" t="str">
        <f t="shared" si="49"/>
        <v/>
      </c>
      <c r="Z215" t="str">
        <f t="shared" si="50"/>
        <v/>
      </c>
      <c r="AA215">
        <f t="shared" si="51"/>
        <v>6</v>
      </c>
      <c r="AB215" t="str">
        <f t="shared" si="52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O216" s="3">
        <f t="shared" si="40"/>
        <v>3</v>
      </c>
      <c r="P216" s="3">
        <f t="shared" si="41"/>
        <v>1</v>
      </c>
      <c r="Q216">
        <f t="shared" si="42"/>
        <v>31</v>
      </c>
      <c r="R216" t="str">
        <f>VLOOKUP(Q216,SimulationNames!$C$2:$D$62,2,FALSE)</f>
        <v>Lincoln200738H20Bare</v>
      </c>
      <c r="S216" s="4">
        <f t="shared" si="43"/>
        <v>39468</v>
      </c>
      <c r="T216" t="str">
        <f t="shared" si="44"/>
        <v/>
      </c>
      <c r="U216" t="str">
        <f t="shared" si="45"/>
        <v/>
      </c>
      <c r="V216" t="str">
        <f t="shared" si="46"/>
        <v/>
      </c>
      <c r="W216" t="str">
        <f t="shared" si="47"/>
        <v/>
      </c>
      <c r="X216">
        <f t="shared" si="48"/>
        <v>13.55</v>
      </c>
      <c r="Y216">
        <f t="shared" si="49"/>
        <v>16.3</v>
      </c>
      <c r="Z216" t="str">
        <f t="shared" si="50"/>
        <v/>
      </c>
      <c r="AA216">
        <f t="shared" si="51"/>
        <v>6.03</v>
      </c>
      <c r="AB216" t="str">
        <f t="shared" si="52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O217" s="3">
        <f t="shared" si="40"/>
        <v>3</v>
      </c>
      <c r="P217" s="3">
        <f t="shared" si="41"/>
        <v>1</v>
      </c>
      <c r="Q217">
        <f t="shared" si="42"/>
        <v>31</v>
      </c>
      <c r="R217" t="str">
        <f>VLOOKUP(Q217,SimulationNames!$C$2:$D$62,2,FALSE)</f>
        <v>Lincoln200738H20Bare</v>
      </c>
      <c r="S217" s="4">
        <f t="shared" si="43"/>
        <v>39470</v>
      </c>
      <c r="T217" t="str">
        <f t="shared" si="44"/>
        <v/>
      </c>
      <c r="U217" t="str">
        <f t="shared" si="45"/>
        <v/>
      </c>
      <c r="V217" t="str">
        <f t="shared" si="46"/>
        <v/>
      </c>
      <c r="W217" t="str">
        <f t="shared" si="47"/>
        <v/>
      </c>
      <c r="X217" t="str">
        <f t="shared" si="48"/>
        <v/>
      </c>
      <c r="Y217" t="str">
        <f t="shared" si="49"/>
        <v/>
      </c>
      <c r="Z217" t="str">
        <f t="shared" si="50"/>
        <v/>
      </c>
      <c r="AA217">
        <f t="shared" si="51"/>
        <v>6.23</v>
      </c>
      <c r="AB217" t="str">
        <f t="shared" si="52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O218" s="3">
        <f t="shared" si="40"/>
        <v>3</v>
      </c>
      <c r="P218" s="3">
        <f t="shared" si="41"/>
        <v>1</v>
      </c>
      <c r="Q218">
        <f t="shared" si="42"/>
        <v>31</v>
      </c>
      <c r="R218" t="str">
        <f>VLOOKUP(Q218,SimulationNames!$C$2:$D$62,2,FALSE)</f>
        <v>Lincoln200738H20Bare</v>
      </c>
      <c r="S218" s="4">
        <f t="shared" si="43"/>
        <v>39472</v>
      </c>
      <c r="T218" t="str">
        <f t="shared" si="44"/>
        <v/>
      </c>
      <c r="U218" t="str">
        <f t="shared" si="45"/>
        <v/>
      </c>
      <c r="V218" t="str">
        <f t="shared" si="46"/>
        <v/>
      </c>
      <c r="W218" t="str">
        <f t="shared" si="47"/>
        <v/>
      </c>
      <c r="X218" t="str">
        <f t="shared" si="48"/>
        <v/>
      </c>
      <c r="Y218" t="str">
        <f t="shared" si="49"/>
        <v/>
      </c>
      <c r="Z218" t="str">
        <f t="shared" si="50"/>
        <v/>
      </c>
      <c r="AA218">
        <f t="shared" si="51"/>
        <v>6.49</v>
      </c>
      <c r="AB218" t="str">
        <f t="shared" si="52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O219" s="3">
        <f t="shared" si="40"/>
        <v>3</v>
      </c>
      <c r="P219" s="3">
        <f t="shared" si="41"/>
        <v>1</v>
      </c>
      <c r="Q219">
        <f t="shared" si="42"/>
        <v>31</v>
      </c>
      <c r="R219" t="str">
        <f>VLOOKUP(Q219,SimulationNames!$C$2:$D$62,2,FALSE)</f>
        <v>Lincoln200738H20Bare</v>
      </c>
      <c r="S219" s="4">
        <f t="shared" si="43"/>
        <v>39475</v>
      </c>
      <c r="T219" t="str">
        <f t="shared" si="44"/>
        <v/>
      </c>
      <c r="U219" t="str">
        <f t="shared" si="45"/>
        <v/>
      </c>
      <c r="V219" t="str">
        <f t="shared" si="46"/>
        <v/>
      </c>
      <c r="W219" t="str">
        <f t="shared" si="47"/>
        <v/>
      </c>
      <c r="X219" t="str">
        <f t="shared" si="48"/>
        <v/>
      </c>
      <c r="Y219" t="str">
        <f t="shared" si="49"/>
        <v/>
      </c>
      <c r="Z219" t="str">
        <f t="shared" si="50"/>
        <v/>
      </c>
      <c r="AA219">
        <f t="shared" si="51"/>
        <v>6.78</v>
      </c>
      <c r="AB219" t="str">
        <f t="shared" si="52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O220" s="3">
        <f t="shared" si="40"/>
        <v>3</v>
      </c>
      <c r="P220" s="3">
        <f t="shared" si="41"/>
        <v>1</v>
      </c>
      <c r="Q220">
        <f t="shared" si="42"/>
        <v>31</v>
      </c>
      <c r="R220" t="str">
        <f>VLOOKUP(Q220,SimulationNames!$C$2:$D$62,2,FALSE)</f>
        <v>Lincoln200738H20Bare</v>
      </c>
      <c r="S220" s="4">
        <f t="shared" si="43"/>
        <v>39478</v>
      </c>
      <c r="T220">
        <f t="shared" si="44"/>
        <v>133.88</v>
      </c>
      <c r="U220" t="str">
        <f t="shared" si="45"/>
        <v/>
      </c>
      <c r="V220" t="str">
        <f t="shared" si="46"/>
        <v/>
      </c>
      <c r="W220">
        <f t="shared" si="47"/>
        <v>39.43</v>
      </c>
      <c r="X220" t="str">
        <f t="shared" si="48"/>
        <v/>
      </c>
      <c r="Y220" t="str">
        <f t="shared" si="49"/>
        <v/>
      </c>
      <c r="Z220" t="str">
        <f t="shared" si="50"/>
        <v/>
      </c>
      <c r="AA220" t="str">
        <f t="shared" si="51"/>
        <v/>
      </c>
      <c r="AB220">
        <f t="shared" si="52"/>
        <v>79.349999999999994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O221" s="3">
        <f t="shared" si="40"/>
        <v>3</v>
      </c>
      <c r="P221" s="3">
        <f t="shared" si="41"/>
        <v>1</v>
      </c>
      <c r="Q221">
        <f t="shared" si="42"/>
        <v>31</v>
      </c>
      <c r="R221" t="str">
        <f>VLOOKUP(Q221,SimulationNames!$C$2:$D$62,2,FALSE)</f>
        <v>Lincoln200738H20Bare</v>
      </c>
      <c r="S221" s="4">
        <f t="shared" si="43"/>
        <v>39495</v>
      </c>
      <c r="T221" t="str">
        <f t="shared" si="44"/>
        <v/>
      </c>
      <c r="U221" t="str">
        <f t="shared" si="45"/>
        <v/>
      </c>
      <c r="V221" t="str">
        <f t="shared" si="46"/>
        <v/>
      </c>
      <c r="W221" t="str">
        <f t="shared" si="47"/>
        <v/>
      </c>
      <c r="X221" t="str">
        <f t="shared" si="48"/>
        <v/>
      </c>
      <c r="Y221" t="str">
        <f t="shared" si="49"/>
        <v/>
      </c>
      <c r="Z221">
        <f t="shared" si="50"/>
        <v>0.98</v>
      </c>
      <c r="AA221" t="str">
        <f t="shared" si="51"/>
        <v/>
      </c>
      <c r="AB221" t="str">
        <f t="shared" si="52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O222" s="3">
        <f t="shared" si="40"/>
        <v>3</v>
      </c>
      <c r="P222" s="3">
        <f t="shared" si="41"/>
        <v>2</v>
      </c>
      <c r="Q222">
        <f t="shared" si="42"/>
        <v>32</v>
      </c>
      <c r="R222" t="str">
        <f>VLOOKUP(Q222,SimulationNames!$C$2:$D$62,2,FALSE)</f>
        <v>Lincoln200738H20Plastic</v>
      </c>
      <c r="S222" s="4">
        <f t="shared" si="43"/>
        <v>39398</v>
      </c>
      <c r="T222" t="str">
        <f t="shared" si="44"/>
        <v/>
      </c>
      <c r="U222" t="str">
        <f t="shared" si="45"/>
        <v/>
      </c>
      <c r="V222" t="str">
        <f t="shared" si="46"/>
        <v/>
      </c>
      <c r="W222" t="str">
        <f t="shared" si="47"/>
        <v/>
      </c>
      <c r="X222" t="str">
        <f t="shared" si="48"/>
        <v/>
      </c>
      <c r="Y222">
        <f t="shared" si="49"/>
        <v>5.38</v>
      </c>
      <c r="Z222" t="str">
        <f t="shared" si="50"/>
        <v/>
      </c>
      <c r="AA222" t="str">
        <f t="shared" si="51"/>
        <v/>
      </c>
      <c r="AB222" t="str">
        <f t="shared" si="52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O223" s="3">
        <f t="shared" si="40"/>
        <v>3</v>
      </c>
      <c r="P223" s="3">
        <f t="shared" si="41"/>
        <v>2</v>
      </c>
      <c r="Q223">
        <f t="shared" si="42"/>
        <v>32</v>
      </c>
      <c r="R223" t="str">
        <f>VLOOKUP(Q223,SimulationNames!$C$2:$D$62,2,FALSE)</f>
        <v>Lincoln200738H20Plastic</v>
      </c>
      <c r="S223" s="4">
        <f t="shared" si="43"/>
        <v>39406</v>
      </c>
      <c r="T223" t="str">
        <f t="shared" si="44"/>
        <v/>
      </c>
      <c r="U223" t="str">
        <f t="shared" si="45"/>
        <v/>
      </c>
      <c r="V223" t="str">
        <f t="shared" si="46"/>
        <v/>
      </c>
      <c r="W223" t="str">
        <f t="shared" si="47"/>
        <v/>
      </c>
      <c r="X223">
        <f t="shared" si="48"/>
        <v>3.92</v>
      </c>
      <c r="Y223">
        <f t="shared" si="49"/>
        <v>7.83</v>
      </c>
      <c r="Z223" t="str">
        <f t="shared" si="50"/>
        <v/>
      </c>
      <c r="AA223" t="str">
        <f t="shared" si="51"/>
        <v/>
      </c>
      <c r="AB223" t="str">
        <f t="shared" si="52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O224" s="3">
        <f t="shared" si="40"/>
        <v>3</v>
      </c>
      <c r="P224" s="3">
        <f t="shared" si="41"/>
        <v>2</v>
      </c>
      <c r="Q224">
        <f t="shared" si="42"/>
        <v>32</v>
      </c>
      <c r="R224" t="str">
        <f>VLOOKUP(Q224,SimulationNames!$C$2:$D$62,2,FALSE)</f>
        <v>Lincoln200738H20Plastic</v>
      </c>
      <c r="S224" s="4">
        <f t="shared" si="43"/>
        <v>39414</v>
      </c>
      <c r="T224" t="str">
        <f t="shared" si="44"/>
        <v/>
      </c>
      <c r="U224" t="str">
        <f t="shared" si="45"/>
        <v/>
      </c>
      <c r="V224" t="str">
        <f t="shared" si="46"/>
        <v/>
      </c>
      <c r="W224" t="str">
        <f t="shared" si="47"/>
        <v/>
      </c>
      <c r="X224">
        <f t="shared" si="48"/>
        <v>5.7</v>
      </c>
      <c r="Y224">
        <f t="shared" si="49"/>
        <v>10.65</v>
      </c>
      <c r="Z224">
        <f t="shared" si="50"/>
        <v>0.22</v>
      </c>
      <c r="AA224" t="str">
        <f t="shared" si="51"/>
        <v/>
      </c>
      <c r="AB224" t="str">
        <f t="shared" si="52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O225" s="3">
        <f t="shared" si="40"/>
        <v>3</v>
      </c>
      <c r="P225" s="3">
        <f t="shared" si="41"/>
        <v>2</v>
      </c>
      <c r="Q225">
        <f t="shared" si="42"/>
        <v>32</v>
      </c>
      <c r="R225" t="str">
        <f>VLOOKUP(Q225,SimulationNames!$C$2:$D$62,2,FALSE)</f>
        <v>Lincoln200738H20Plastic</v>
      </c>
      <c r="S225" s="4">
        <f t="shared" si="43"/>
        <v>39420</v>
      </c>
      <c r="T225" t="str">
        <f t="shared" si="44"/>
        <v/>
      </c>
      <c r="U225" t="str">
        <f t="shared" si="45"/>
        <v/>
      </c>
      <c r="V225" t="str">
        <f t="shared" si="46"/>
        <v/>
      </c>
      <c r="W225" t="str">
        <f t="shared" si="47"/>
        <v/>
      </c>
      <c r="X225">
        <f t="shared" si="48"/>
        <v>6.75</v>
      </c>
      <c r="Y225">
        <f t="shared" si="49"/>
        <v>11.8</v>
      </c>
      <c r="Z225">
        <f t="shared" si="50"/>
        <v>0.39</v>
      </c>
      <c r="AA225" t="str">
        <f t="shared" si="51"/>
        <v/>
      </c>
      <c r="AB225" t="str">
        <f t="shared" si="52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O226" s="3">
        <f t="shared" si="40"/>
        <v>3</v>
      </c>
      <c r="P226" s="3">
        <f t="shared" si="41"/>
        <v>2</v>
      </c>
      <c r="Q226">
        <f t="shared" si="42"/>
        <v>32</v>
      </c>
      <c r="R226" t="str">
        <f>VLOOKUP(Q226,SimulationNames!$C$2:$D$62,2,FALSE)</f>
        <v>Lincoln200738H20Plastic</v>
      </c>
      <c r="S226" s="4">
        <f t="shared" si="43"/>
        <v>39432</v>
      </c>
      <c r="T226" t="str">
        <f t="shared" si="44"/>
        <v/>
      </c>
      <c r="U226" t="str">
        <f t="shared" si="45"/>
        <v/>
      </c>
      <c r="V226" t="str">
        <f t="shared" si="46"/>
        <v/>
      </c>
      <c r="W226" t="str">
        <f t="shared" si="47"/>
        <v/>
      </c>
      <c r="X226">
        <f t="shared" si="48"/>
        <v>8.5500000000000007</v>
      </c>
      <c r="Y226">
        <f t="shared" si="49"/>
        <v>14.4</v>
      </c>
      <c r="Z226">
        <f t="shared" si="50"/>
        <v>0.79</v>
      </c>
      <c r="AA226" t="str">
        <f t="shared" si="51"/>
        <v/>
      </c>
      <c r="AB226" t="str">
        <f t="shared" si="52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O227" s="3">
        <f t="shared" si="40"/>
        <v>3</v>
      </c>
      <c r="P227" s="3">
        <f t="shared" si="41"/>
        <v>2</v>
      </c>
      <c r="Q227">
        <f t="shared" si="42"/>
        <v>32</v>
      </c>
      <c r="R227" t="str">
        <f>VLOOKUP(Q227,SimulationNames!$C$2:$D$62,2,FALSE)</f>
        <v>Lincoln200738H20Plastic</v>
      </c>
      <c r="S227" s="4">
        <f t="shared" si="43"/>
        <v>39438</v>
      </c>
      <c r="T227" t="str">
        <f t="shared" si="44"/>
        <v/>
      </c>
      <c r="U227" t="str">
        <f t="shared" si="45"/>
        <v/>
      </c>
      <c r="V227" t="str">
        <f t="shared" si="46"/>
        <v/>
      </c>
      <c r="W227" t="str">
        <f t="shared" si="47"/>
        <v/>
      </c>
      <c r="X227">
        <f t="shared" si="48"/>
        <v>9.5</v>
      </c>
      <c r="Y227">
        <f t="shared" si="49"/>
        <v>15.65</v>
      </c>
      <c r="Z227" t="str">
        <f t="shared" si="50"/>
        <v/>
      </c>
      <c r="AA227" t="str">
        <f t="shared" si="51"/>
        <v/>
      </c>
      <c r="AB227" t="str">
        <f t="shared" si="52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O228" s="3">
        <f t="shared" si="40"/>
        <v>3</v>
      </c>
      <c r="P228" s="3">
        <f t="shared" si="41"/>
        <v>2</v>
      </c>
      <c r="Q228">
        <f t="shared" si="42"/>
        <v>32</v>
      </c>
      <c r="R228" t="str">
        <f>VLOOKUP(Q228,SimulationNames!$C$2:$D$62,2,FALSE)</f>
        <v>Lincoln200738H20Plastic</v>
      </c>
      <c r="S228" s="4">
        <f t="shared" si="43"/>
        <v>39439</v>
      </c>
      <c r="T228" t="str">
        <f t="shared" si="44"/>
        <v/>
      </c>
      <c r="U228" t="str">
        <f t="shared" si="45"/>
        <v/>
      </c>
      <c r="V228" t="str">
        <f t="shared" si="46"/>
        <v/>
      </c>
      <c r="W228" t="str">
        <f t="shared" si="47"/>
        <v/>
      </c>
      <c r="X228" t="str">
        <f t="shared" si="48"/>
        <v/>
      </c>
      <c r="Y228" t="str">
        <f t="shared" si="49"/>
        <v/>
      </c>
      <c r="Z228">
        <f t="shared" si="50"/>
        <v>0.84</v>
      </c>
      <c r="AA228" t="str">
        <f t="shared" si="51"/>
        <v/>
      </c>
      <c r="AB228" t="str">
        <f t="shared" si="52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O229" s="3">
        <f t="shared" si="40"/>
        <v>3</v>
      </c>
      <c r="P229" s="3">
        <f t="shared" si="41"/>
        <v>2</v>
      </c>
      <c r="Q229">
        <f t="shared" si="42"/>
        <v>32</v>
      </c>
      <c r="R229" t="str">
        <f>VLOOKUP(Q229,SimulationNames!$C$2:$D$62,2,FALSE)</f>
        <v>Lincoln200738H20Plastic</v>
      </c>
      <c r="S229" s="4">
        <f t="shared" si="43"/>
        <v>39455</v>
      </c>
      <c r="T229" t="str">
        <f t="shared" si="44"/>
        <v/>
      </c>
      <c r="U229" t="str">
        <f t="shared" si="45"/>
        <v/>
      </c>
      <c r="V229" t="str">
        <f t="shared" si="46"/>
        <v/>
      </c>
      <c r="W229" t="str">
        <f t="shared" si="47"/>
        <v/>
      </c>
      <c r="X229">
        <f t="shared" si="48"/>
        <v>14.14</v>
      </c>
      <c r="Y229">
        <f t="shared" si="49"/>
        <v>17.489999999999998</v>
      </c>
      <c r="Z229">
        <f t="shared" si="50"/>
        <v>0.91</v>
      </c>
      <c r="AA229" t="str">
        <f t="shared" si="51"/>
        <v/>
      </c>
      <c r="AB229" t="str">
        <f t="shared" si="52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O230" s="3">
        <f t="shared" si="40"/>
        <v>3</v>
      </c>
      <c r="P230" s="3">
        <f t="shared" si="41"/>
        <v>2</v>
      </c>
      <c r="Q230">
        <f t="shared" si="42"/>
        <v>32</v>
      </c>
      <c r="R230" t="str">
        <f>VLOOKUP(Q230,SimulationNames!$C$2:$D$62,2,FALSE)</f>
        <v>Lincoln200738H20Plastic</v>
      </c>
      <c r="S230" s="4">
        <f t="shared" si="43"/>
        <v>39456</v>
      </c>
      <c r="T230">
        <f t="shared" si="44"/>
        <v>83.06</v>
      </c>
      <c r="U230" t="str">
        <f t="shared" si="45"/>
        <v/>
      </c>
      <c r="V230" t="str">
        <f t="shared" si="46"/>
        <v/>
      </c>
      <c r="W230">
        <f t="shared" si="47"/>
        <v>29.19</v>
      </c>
      <c r="X230" t="str">
        <f t="shared" si="48"/>
        <v/>
      </c>
      <c r="Y230" t="str">
        <f t="shared" si="49"/>
        <v/>
      </c>
      <c r="Z230" t="str">
        <f t="shared" si="50"/>
        <v/>
      </c>
      <c r="AA230" t="str">
        <f t="shared" si="51"/>
        <v/>
      </c>
      <c r="AB230">
        <f t="shared" si="52"/>
        <v>53.87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O231" s="3">
        <f t="shared" si="40"/>
        <v>3</v>
      </c>
      <c r="P231" s="3">
        <f t="shared" si="41"/>
        <v>2</v>
      </c>
      <c r="Q231">
        <f t="shared" si="42"/>
        <v>32</v>
      </c>
      <c r="R231" t="str">
        <f>VLOOKUP(Q231,SimulationNames!$C$2:$D$62,2,FALSE)</f>
        <v>Lincoln200738H20Plastic</v>
      </c>
      <c r="S231" s="4">
        <f t="shared" si="43"/>
        <v>39458</v>
      </c>
      <c r="T231" t="str">
        <f t="shared" si="44"/>
        <v/>
      </c>
      <c r="U231" t="str">
        <f t="shared" si="45"/>
        <v/>
      </c>
      <c r="V231" t="str">
        <f t="shared" si="46"/>
        <v/>
      </c>
      <c r="W231" t="str">
        <f t="shared" si="47"/>
        <v/>
      </c>
      <c r="X231" t="str">
        <f t="shared" si="48"/>
        <v/>
      </c>
      <c r="Y231" t="str">
        <f t="shared" si="49"/>
        <v/>
      </c>
      <c r="Z231" t="str">
        <f t="shared" si="50"/>
        <v/>
      </c>
      <c r="AA231">
        <f t="shared" si="51"/>
        <v>6.31</v>
      </c>
      <c r="AB231" t="str">
        <f t="shared" si="52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O232" s="3">
        <f t="shared" si="40"/>
        <v>3</v>
      </c>
      <c r="P232" s="3">
        <f t="shared" si="41"/>
        <v>2</v>
      </c>
      <c r="Q232">
        <f t="shared" si="42"/>
        <v>32</v>
      </c>
      <c r="R232" t="str">
        <f>VLOOKUP(Q232,SimulationNames!$C$2:$D$62,2,FALSE)</f>
        <v>Lincoln200738H20Plastic</v>
      </c>
      <c r="S232" s="4">
        <f t="shared" si="43"/>
        <v>39461</v>
      </c>
      <c r="T232" t="str">
        <f t="shared" si="44"/>
        <v/>
      </c>
      <c r="U232" t="str">
        <f t="shared" si="45"/>
        <v/>
      </c>
      <c r="V232" t="str">
        <f t="shared" si="46"/>
        <v/>
      </c>
      <c r="W232" t="str">
        <f t="shared" si="47"/>
        <v/>
      </c>
      <c r="X232" t="str">
        <f t="shared" si="48"/>
        <v/>
      </c>
      <c r="Y232" t="str">
        <f t="shared" si="49"/>
        <v/>
      </c>
      <c r="Z232" t="str">
        <f t="shared" si="50"/>
        <v/>
      </c>
      <c r="AA232">
        <f t="shared" si="51"/>
        <v>6.68</v>
      </c>
      <c r="AB232" t="str">
        <f t="shared" si="52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O233" s="3">
        <f t="shared" si="40"/>
        <v>3</v>
      </c>
      <c r="P233" s="3">
        <f t="shared" si="41"/>
        <v>2</v>
      </c>
      <c r="Q233">
        <f t="shared" si="42"/>
        <v>32</v>
      </c>
      <c r="R233" t="str">
        <f>VLOOKUP(Q233,SimulationNames!$C$2:$D$62,2,FALSE)</f>
        <v>Lincoln200738H20Plastic</v>
      </c>
      <c r="S233" s="4">
        <f t="shared" si="43"/>
        <v>39463</v>
      </c>
      <c r="T233" t="str">
        <f t="shared" si="44"/>
        <v/>
      </c>
      <c r="U233" t="str">
        <f t="shared" si="45"/>
        <v/>
      </c>
      <c r="V233" t="str">
        <f t="shared" si="46"/>
        <v/>
      </c>
      <c r="W233" t="str">
        <f t="shared" si="47"/>
        <v/>
      </c>
      <c r="X233" t="str">
        <f t="shared" si="48"/>
        <v/>
      </c>
      <c r="Y233" t="str">
        <f t="shared" si="49"/>
        <v/>
      </c>
      <c r="Z233" t="str">
        <f t="shared" si="50"/>
        <v/>
      </c>
      <c r="AA233">
        <f t="shared" si="51"/>
        <v>6.89</v>
      </c>
      <c r="AB233" t="str">
        <f t="shared" si="52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O234" s="3">
        <f t="shared" si="40"/>
        <v>3</v>
      </c>
      <c r="P234" s="3">
        <f t="shared" si="41"/>
        <v>2</v>
      </c>
      <c r="Q234">
        <f t="shared" si="42"/>
        <v>32</v>
      </c>
      <c r="R234" t="str">
        <f>VLOOKUP(Q234,SimulationNames!$C$2:$D$62,2,FALSE)</f>
        <v>Lincoln200738H20Plastic</v>
      </c>
      <c r="S234" s="4">
        <f t="shared" si="43"/>
        <v>39464</v>
      </c>
      <c r="T234" t="str">
        <f t="shared" si="44"/>
        <v/>
      </c>
      <c r="U234" t="str">
        <f t="shared" si="45"/>
        <v/>
      </c>
      <c r="V234" t="str">
        <f t="shared" si="46"/>
        <v/>
      </c>
      <c r="W234" t="str">
        <f t="shared" si="47"/>
        <v/>
      </c>
      <c r="X234" t="str">
        <f t="shared" si="48"/>
        <v/>
      </c>
      <c r="Y234" t="str">
        <f t="shared" si="49"/>
        <v/>
      </c>
      <c r="Z234">
        <f t="shared" si="50"/>
        <v>0.94</v>
      </c>
      <c r="AA234" t="str">
        <f t="shared" si="51"/>
        <v/>
      </c>
      <c r="AB234" t="str">
        <f t="shared" si="52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O235" s="3">
        <f t="shared" si="40"/>
        <v>3</v>
      </c>
      <c r="P235" s="3">
        <f t="shared" si="41"/>
        <v>2</v>
      </c>
      <c r="Q235">
        <f t="shared" si="42"/>
        <v>32</v>
      </c>
      <c r="R235" t="str">
        <f>VLOOKUP(Q235,SimulationNames!$C$2:$D$62,2,FALSE)</f>
        <v>Lincoln200738H20Plastic</v>
      </c>
      <c r="S235" s="4">
        <f t="shared" si="43"/>
        <v>39465</v>
      </c>
      <c r="T235" t="str">
        <f t="shared" si="44"/>
        <v/>
      </c>
      <c r="U235" t="str">
        <f t="shared" si="45"/>
        <v/>
      </c>
      <c r="V235" t="str">
        <f t="shared" si="46"/>
        <v/>
      </c>
      <c r="W235" t="str">
        <f t="shared" si="47"/>
        <v/>
      </c>
      <c r="X235" t="str">
        <f t="shared" si="48"/>
        <v/>
      </c>
      <c r="Y235" t="str">
        <f t="shared" si="49"/>
        <v/>
      </c>
      <c r="Z235" t="str">
        <f t="shared" si="50"/>
        <v/>
      </c>
      <c r="AA235">
        <f t="shared" si="51"/>
        <v>6.98</v>
      </c>
      <c r="AB235" t="str">
        <f t="shared" si="52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O236" s="3">
        <f t="shared" si="40"/>
        <v>3</v>
      </c>
      <c r="P236" s="3">
        <f t="shared" si="41"/>
        <v>2</v>
      </c>
      <c r="Q236">
        <f t="shared" si="42"/>
        <v>32</v>
      </c>
      <c r="R236" t="str">
        <f>VLOOKUP(Q236,SimulationNames!$C$2:$D$62,2,FALSE)</f>
        <v>Lincoln200738H20Plastic</v>
      </c>
      <c r="S236" s="4">
        <f t="shared" si="43"/>
        <v>39468</v>
      </c>
      <c r="T236" t="str">
        <f t="shared" si="44"/>
        <v/>
      </c>
      <c r="U236" t="str">
        <f t="shared" si="45"/>
        <v/>
      </c>
      <c r="V236" t="str">
        <f t="shared" si="46"/>
        <v/>
      </c>
      <c r="W236" t="str">
        <f t="shared" si="47"/>
        <v/>
      </c>
      <c r="X236" t="str">
        <f t="shared" si="48"/>
        <v/>
      </c>
      <c r="Y236" t="str">
        <f t="shared" si="49"/>
        <v/>
      </c>
      <c r="Z236" t="str">
        <f t="shared" si="50"/>
        <v/>
      </c>
      <c r="AA236">
        <f t="shared" si="51"/>
        <v>7</v>
      </c>
      <c r="AB236" t="str">
        <f t="shared" si="52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O237" s="3">
        <f t="shared" si="40"/>
        <v>3</v>
      </c>
      <c r="P237" s="3">
        <f t="shared" si="41"/>
        <v>2</v>
      </c>
      <c r="Q237">
        <f t="shared" si="42"/>
        <v>32</v>
      </c>
      <c r="R237" t="str">
        <f>VLOOKUP(Q237,SimulationNames!$C$2:$D$62,2,FALSE)</f>
        <v>Lincoln200738H20Plastic</v>
      </c>
      <c r="S237" s="4">
        <f t="shared" si="43"/>
        <v>39478</v>
      </c>
      <c r="T237">
        <f t="shared" si="44"/>
        <v>142.9</v>
      </c>
      <c r="U237" t="str">
        <f t="shared" si="45"/>
        <v/>
      </c>
      <c r="V237" t="str">
        <f t="shared" si="46"/>
        <v/>
      </c>
      <c r="W237">
        <f t="shared" si="47"/>
        <v>32.01</v>
      </c>
      <c r="X237" t="str">
        <f t="shared" si="48"/>
        <v/>
      </c>
      <c r="Y237" t="str">
        <f t="shared" si="49"/>
        <v/>
      </c>
      <c r="Z237" t="str">
        <f t="shared" si="50"/>
        <v/>
      </c>
      <c r="AA237" t="str">
        <f t="shared" si="51"/>
        <v/>
      </c>
      <c r="AB237">
        <f t="shared" si="52"/>
        <v>75.430000000000007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O238" s="3">
        <f t="shared" si="40"/>
        <v>3</v>
      </c>
      <c r="P238" s="3">
        <f t="shared" si="41"/>
        <v>2</v>
      </c>
      <c r="Q238">
        <f t="shared" si="42"/>
        <v>32</v>
      </c>
      <c r="R238" t="str">
        <f>VLOOKUP(Q238,SimulationNames!$C$2:$D$62,2,FALSE)</f>
        <v>Lincoln200738H20Plastic</v>
      </c>
      <c r="S238" s="4">
        <f t="shared" si="43"/>
        <v>39495</v>
      </c>
      <c r="T238" t="str">
        <f t="shared" si="44"/>
        <v/>
      </c>
      <c r="U238" t="str">
        <f t="shared" si="45"/>
        <v/>
      </c>
      <c r="V238" t="str">
        <f t="shared" si="46"/>
        <v/>
      </c>
      <c r="W238" t="str">
        <f t="shared" si="47"/>
        <v/>
      </c>
      <c r="X238" t="str">
        <f t="shared" si="48"/>
        <v/>
      </c>
      <c r="Y238" t="str">
        <f t="shared" si="49"/>
        <v/>
      </c>
      <c r="Z238">
        <f t="shared" si="50"/>
        <v>0.96</v>
      </c>
      <c r="AA238" t="str">
        <f t="shared" si="51"/>
        <v/>
      </c>
      <c r="AB238" t="str">
        <f t="shared" si="52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O239" s="3">
        <f t="shared" si="40"/>
        <v>3</v>
      </c>
      <c r="P239" s="3">
        <f t="shared" si="41"/>
        <v>2</v>
      </c>
      <c r="Q239">
        <f t="shared" si="42"/>
        <v>32</v>
      </c>
      <c r="R239" t="str">
        <f>VLOOKUP(Q239,SimulationNames!$C$2:$D$62,2,FALSE)</f>
        <v>Lincoln200738H20Plastic</v>
      </c>
      <c r="S239" s="4">
        <f t="shared" si="43"/>
        <v>39525</v>
      </c>
      <c r="T239">
        <f t="shared" si="44"/>
        <v>333.23</v>
      </c>
      <c r="U239">
        <f t="shared" si="45"/>
        <v>148.29</v>
      </c>
      <c r="V239" t="str">
        <f t="shared" si="46"/>
        <v/>
      </c>
      <c r="W239">
        <f t="shared" si="47"/>
        <v>43.47</v>
      </c>
      <c r="X239" t="str">
        <f t="shared" si="48"/>
        <v/>
      </c>
      <c r="Y239" t="str">
        <f t="shared" si="49"/>
        <v/>
      </c>
      <c r="Z239" t="str">
        <f t="shared" si="50"/>
        <v/>
      </c>
      <c r="AA239" t="str">
        <f t="shared" si="51"/>
        <v/>
      </c>
      <c r="AB239">
        <f t="shared" si="52"/>
        <v>88.75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O240" s="3">
        <f t="shared" si="40"/>
        <v>3</v>
      </c>
      <c r="P240" s="3">
        <f t="shared" si="41"/>
        <v>2</v>
      </c>
      <c r="Q240">
        <f t="shared" si="42"/>
        <v>32</v>
      </c>
      <c r="R240" t="str">
        <f>VLOOKUP(Q240,SimulationNames!$C$2:$D$62,2,FALSE)</f>
        <v>Lincoln200738H20Plastic</v>
      </c>
      <c r="S240" s="4">
        <f t="shared" si="43"/>
        <v>39532</v>
      </c>
      <c r="T240">
        <f t="shared" si="44"/>
        <v>329.15</v>
      </c>
      <c r="U240">
        <f t="shared" si="45"/>
        <v>163.61000000000001</v>
      </c>
      <c r="V240" t="str">
        <f t="shared" si="46"/>
        <v/>
      </c>
      <c r="W240">
        <f t="shared" si="47"/>
        <v>42.89</v>
      </c>
      <c r="X240" t="str">
        <f t="shared" si="48"/>
        <v/>
      </c>
      <c r="Y240" t="str">
        <f t="shared" si="49"/>
        <v/>
      </c>
      <c r="Z240" t="str">
        <f t="shared" si="50"/>
        <v/>
      </c>
      <c r="AA240" t="str">
        <f t="shared" si="51"/>
        <v/>
      </c>
      <c r="AB240">
        <f t="shared" si="52"/>
        <v>77.13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O241" s="3">
        <f t="shared" si="40"/>
        <v>3</v>
      </c>
      <c r="P241" s="3">
        <f t="shared" si="41"/>
        <v>3</v>
      </c>
      <c r="Q241">
        <f t="shared" si="42"/>
        <v>33</v>
      </c>
      <c r="R241" t="str">
        <f>VLOOKUP(Q241,SimulationNames!$C$2:$D$62,2,FALSE)</f>
        <v>Lincoln200739G12Bare</v>
      </c>
      <c r="S241" s="4">
        <f t="shared" si="43"/>
        <v>39398</v>
      </c>
      <c r="T241" t="str">
        <f t="shared" si="44"/>
        <v/>
      </c>
      <c r="U241" t="str">
        <f t="shared" si="45"/>
        <v/>
      </c>
      <c r="V241" t="str">
        <f t="shared" si="46"/>
        <v/>
      </c>
      <c r="W241" t="str">
        <f t="shared" si="47"/>
        <v/>
      </c>
      <c r="X241">
        <f t="shared" si="48"/>
        <v>1</v>
      </c>
      <c r="Y241">
        <f t="shared" si="49"/>
        <v>3.7</v>
      </c>
      <c r="Z241" t="str">
        <f t="shared" si="50"/>
        <v/>
      </c>
      <c r="AA241" t="str">
        <f t="shared" si="51"/>
        <v/>
      </c>
      <c r="AB241" t="str">
        <f t="shared" si="52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O242" s="3">
        <f t="shared" si="40"/>
        <v>3</v>
      </c>
      <c r="P242" s="3">
        <f t="shared" si="41"/>
        <v>3</v>
      </c>
      <c r="Q242">
        <f t="shared" si="42"/>
        <v>33</v>
      </c>
      <c r="R242" t="str">
        <f>VLOOKUP(Q242,SimulationNames!$C$2:$D$62,2,FALSE)</f>
        <v>Lincoln200739G12Bare</v>
      </c>
      <c r="S242" s="4">
        <f t="shared" si="43"/>
        <v>39406</v>
      </c>
      <c r="T242" t="str">
        <f t="shared" si="44"/>
        <v/>
      </c>
      <c r="U242" t="str">
        <f t="shared" si="45"/>
        <v/>
      </c>
      <c r="V242" t="str">
        <f t="shared" si="46"/>
        <v/>
      </c>
      <c r="W242" t="str">
        <f t="shared" si="47"/>
        <v/>
      </c>
      <c r="X242">
        <f t="shared" si="48"/>
        <v>2</v>
      </c>
      <c r="Y242">
        <f t="shared" si="49"/>
        <v>4.8499999999999996</v>
      </c>
      <c r="Z242" t="str">
        <f t="shared" si="50"/>
        <v/>
      </c>
      <c r="AA242" t="str">
        <f t="shared" si="51"/>
        <v/>
      </c>
      <c r="AB242" t="str">
        <f t="shared" si="52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O243" s="3">
        <f t="shared" si="40"/>
        <v>3</v>
      </c>
      <c r="P243" s="3">
        <f t="shared" si="41"/>
        <v>3</v>
      </c>
      <c r="Q243">
        <f t="shared" si="42"/>
        <v>33</v>
      </c>
      <c r="R243" t="str">
        <f>VLOOKUP(Q243,SimulationNames!$C$2:$D$62,2,FALSE)</f>
        <v>Lincoln200739G12Bare</v>
      </c>
      <c r="S243" s="4">
        <f t="shared" si="43"/>
        <v>39414</v>
      </c>
      <c r="T243" t="str">
        <f t="shared" si="44"/>
        <v/>
      </c>
      <c r="U243" t="str">
        <f t="shared" si="45"/>
        <v/>
      </c>
      <c r="V243" t="str">
        <f t="shared" si="46"/>
        <v/>
      </c>
      <c r="W243" t="str">
        <f t="shared" si="47"/>
        <v/>
      </c>
      <c r="X243">
        <f t="shared" si="48"/>
        <v>3.6</v>
      </c>
      <c r="Y243">
        <f t="shared" si="49"/>
        <v>6.9</v>
      </c>
      <c r="Z243">
        <f t="shared" si="50"/>
        <v>0.05</v>
      </c>
      <c r="AA243" t="str">
        <f t="shared" si="51"/>
        <v/>
      </c>
      <c r="AB243" t="str">
        <f t="shared" si="52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O244" s="3">
        <f t="shared" si="40"/>
        <v>3</v>
      </c>
      <c r="P244" s="3">
        <f t="shared" si="41"/>
        <v>3</v>
      </c>
      <c r="Q244">
        <f t="shared" si="42"/>
        <v>33</v>
      </c>
      <c r="R244" t="str">
        <f>VLOOKUP(Q244,SimulationNames!$C$2:$D$62,2,FALSE)</f>
        <v>Lincoln200739G12Bare</v>
      </c>
      <c r="S244" s="4">
        <f t="shared" si="43"/>
        <v>39420</v>
      </c>
      <c r="T244" t="str">
        <f t="shared" si="44"/>
        <v/>
      </c>
      <c r="U244" t="str">
        <f t="shared" si="45"/>
        <v/>
      </c>
      <c r="V244" t="str">
        <f t="shared" si="46"/>
        <v/>
      </c>
      <c r="W244" t="str">
        <f t="shared" si="47"/>
        <v/>
      </c>
      <c r="X244">
        <f t="shared" si="48"/>
        <v>4.3</v>
      </c>
      <c r="Y244">
        <f t="shared" si="49"/>
        <v>8.1</v>
      </c>
      <c r="Z244">
        <f t="shared" si="50"/>
        <v>0.14000000000000001</v>
      </c>
      <c r="AA244" t="str">
        <f t="shared" si="51"/>
        <v/>
      </c>
      <c r="AB244" t="str">
        <f t="shared" si="52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O245" s="3">
        <f t="shared" si="40"/>
        <v>3</v>
      </c>
      <c r="P245" s="3">
        <f t="shared" si="41"/>
        <v>3</v>
      </c>
      <c r="Q245">
        <f t="shared" si="42"/>
        <v>33</v>
      </c>
      <c r="R245" t="str">
        <f>VLOOKUP(Q245,SimulationNames!$C$2:$D$62,2,FALSE)</f>
        <v>Lincoln200739G12Bare</v>
      </c>
      <c r="S245" s="4">
        <f t="shared" si="43"/>
        <v>39432</v>
      </c>
      <c r="T245" t="str">
        <f t="shared" si="44"/>
        <v/>
      </c>
      <c r="U245" t="str">
        <f t="shared" si="45"/>
        <v/>
      </c>
      <c r="V245" t="str">
        <f t="shared" si="46"/>
        <v/>
      </c>
      <c r="W245" t="str">
        <f t="shared" si="47"/>
        <v/>
      </c>
      <c r="X245">
        <f t="shared" si="48"/>
        <v>6.1</v>
      </c>
      <c r="Y245">
        <f t="shared" si="49"/>
        <v>10.6</v>
      </c>
      <c r="Z245">
        <f t="shared" si="50"/>
        <v>0.47</v>
      </c>
      <c r="AA245" t="str">
        <f t="shared" si="51"/>
        <v/>
      </c>
      <c r="AB245" t="str">
        <f t="shared" si="52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O246" s="3">
        <f t="shared" si="40"/>
        <v>3</v>
      </c>
      <c r="P246" s="3">
        <f t="shared" si="41"/>
        <v>3</v>
      </c>
      <c r="Q246">
        <f t="shared" si="42"/>
        <v>33</v>
      </c>
      <c r="R246" t="str">
        <f>VLOOKUP(Q246,SimulationNames!$C$2:$D$62,2,FALSE)</f>
        <v>Lincoln200739G12Bare</v>
      </c>
      <c r="S246" s="4">
        <f t="shared" si="43"/>
        <v>39438</v>
      </c>
      <c r="T246" t="str">
        <f t="shared" si="44"/>
        <v/>
      </c>
      <c r="U246" t="str">
        <f t="shared" si="45"/>
        <v/>
      </c>
      <c r="V246" t="str">
        <f t="shared" si="46"/>
        <v/>
      </c>
      <c r="W246" t="str">
        <f t="shared" si="47"/>
        <v/>
      </c>
      <c r="X246">
        <f t="shared" si="48"/>
        <v>6.7</v>
      </c>
      <c r="Y246">
        <f t="shared" si="49"/>
        <v>12</v>
      </c>
      <c r="Z246" t="str">
        <f t="shared" si="50"/>
        <v/>
      </c>
      <c r="AA246" t="str">
        <f t="shared" si="51"/>
        <v/>
      </c>
      <c r="AB246" t="str">
        <f t="shared" si="52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O247" s="3">
        <f t="shared" si="40"/>
        <v>3</v>
      </c>
      <c r="P247" s="3">
        <f t="shared" si="41"/>
        <v>3</v>
      </c>
      <c r="Q247">
        <f t="shared" si="42"/>
        <v>33</v>
      </c>
      <c r="R247" t="str">
        <f>VLOOKUP(Q247,SimulationNames!$C$2:$D$62,2,FALSE)</f>
        <v>Lincoln200739G12Bare</v>
      </c>
      <c r="S247" s="4">
        <f t="shared" si="43"/>
        <v>39439</v>
      </c>
      <c r="T247" t="str">
        <f t="shared" si="44"/>
        <v/>
      </c>
      <c r="U247" t="str">
        <f t="shared" si="45"/>
        <v/>
      </c>
      <c r="V247" t="str">
        <f t="shared" si="46"/>
        <v/>
      </c>
      <c r="W247" t="str">
        <f t="shared" si="47"/>
        <v/>
      </c>
      <c r="X247" t="str">
        <f t="shared" si="48"/>
        <v/>
      </c>
      <c r="Y247" t="str">
        <f t="shared" si="49"/>
        <v/>
      </c>
      <c r="Z247">
        <f t="shared" si="50"/>
        <v>0.66</v>
      </c>
      <c r="AA247" t="str">
        <f t="shared" si="51"/>
        <v/>
      </c>
      <c r="AB247" t="str">
        <f t="shared" si="52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O248" s="3">
        <f t="shared" si="40"/>
        <v>3</v>
      </c>
      <c r="P248" s="3">
        <f t="shared" si="41"/>
        <v>3</v>
      </c>
      <c r="Q248">
        <f t="shared" si="42"/>
        <v>33</v>
      </c>
      <c r="R248" t="str">
        <f>VLOOKUP(Q248,SimulationNames!$C$2:$D$62,2,FALSE)</f>
        <v>Lincoln200739G12Bare</v>
      </c>
      <c r="S248" s="4">
        <f t="shared" si="43"/>
        <v>39455</v>
      </c>
      <c r="T248" t="str">
        <f t="shared" si="44"/>
        <v/>
      </c>
      <c r="U248" t="str">
        <f t="shared" si="45"/>
        <v/>
      </c>
      <c r="V248" t="str">
        <f t="shared" si="46"/>
        <v/>
      </c>
      <c r="W248" t="str">
        <f t="shared" si="47"/>
        <v/>
      </c>
      <c r="X248">
        <f t="shared" si="48"/>
        <v>10.1</v>
      </c>
      <c r="Y248">
        <f t="shared" si="49"/>
        <v>15.35</v>
      </c>
      <c r="Z248">
        <f t="shared" si="50"/>
        <v>0.9</v>
      </c>
      <c r="AA248" t="str">
        <f t="shared" si="51"/>
        <v/>
      </c>
      <c r="AB248" t="str">
        <f t="shared" si="52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O249" s="3">
        <f t="shared" si="40"/>
        <v>3</v>
      </c>
      <c r="P249" s="3">
        <f t="shared" si="41"/>
        <v>3</v>
      </c>
      <c r="Q249">
        <f t="shared" si="42"/>
        <v>33</v>
      </c>
      <c r="R249" t="str">
        <f>VLOOKUP(Q249,SimulationNames!$C$2:$D$62,2,FALSE)</f>
        <v>Lincoln200739G12Bare</v>
      </c>
      <c r="S249" s="4">
        <f t="shared" si="43"/>
        <v>39456</v>
      </c>
      <c r="T249">
        <f t="shared" si="44"/>
        <v>67.39</v>
      </c>
      <c r="U249" t="str">
        <f t="shared" si="45"/>
        <v/>
      </c>
      <c r="V249" t="str">
        <f t="shared" si="46"/>
        <v/>
      </c>
      <c r="W249">
        <f t="shared" si="47"/>
        <v>27.16</v>
      </c>
      <c r="X249" t="str">
        <f t="shared" si="48"/>
        <v/>
      </c>
      <c r="Y249" t="str">
        <f t="shared" si="49"/>
        <v/>
      </c>
      <c r="Z249" t="str">
        <f t="shared" si="50"/>
        <v/>
      </c>
      <c r="AA249" t="str">
        <f t="shared" si="51"/>
        <v/>
      </c>
      <c r="AB249">
        <f t="shared" si="52"/>
        <v>40.229999999999997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O250" s="3">
        <f t="shared" si="40"/>
        <v>3</v>
      </c>
      <c r="P250" s="3">
        <f t="shared" si="41"/>
        <v>3</v>
      </c>
      <c r="Q250">
        <f t="shared" si="42"/>
        <v>33</v>
      </c>
      <c r="R250" t="str">
        <f>VLOOKUP(Q250,SimulationNames!$C$2:$D$62,2,FALSE)</f>
        <v>Lincoln200739G12Bare</v>
      </c>
      <c r="S250" s="4">
        <f t="shared" si="43"/>
        <v>39464</v>
      </c>
      <c r="T250" t="str">
        <f t="shared" si="44"/>
        <v/>
      </c>
      <c r="U250" t="str">
        <f t="shared" si="45"/>
        <v/>
      </c>
      <c r="V250" t="str">
        <f t="shared" si="46"/>
        <v/>
      </c>
      <c r="W250" t="str">
        <f t="shared" si="47"/>
        <v/>
      </c>
      <c r="X250" t="str">
        <f t="shared" si="48"/>
        <v/>
      </c>
      <c r="Y250" t="str">
        <f t="shared" si="49"/>
        <v/>
      </c>
      <c r="Z250">
        <f t="shared" si="50"/>
        <v>0.95</v>
      </c>
      <c r="AA250" t="str">
        <f t="shared" si="51"/>
        <v/>
      </c>
      <c r="AB250" t="str">
        <f t="shared" si="52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O251" s="3">
        <f t="shared" si="40"/>
        <v>3</v>
      </c>
      <c r="P251" s="3">
        <f t="shared" si="41"/>
        <v>3</v>
      </c>
      <c r="Q251">
        <f t="shared" si="42"/>
        <v>33</v>
      </c>
      <c r="R251" t="str">
        <f>VLOOKUP(Q251,SimulationNames!$C$2:$D$62,2,FALSE)</f>
        <v>Lincoln200739G12Bare</v>
      </c>
      <c r="S251" s="4">
        <f t="shared" si="43"/>
        <v>39465</v>
      </c>
      <c r="T251" t="str">
        <f t="shared" si="44"/>
        <v/>
      </c>
      <c r="U251" t="str">
        <f t="shared" si="45"/>
        <v/>
      </c>
      <c r="V251" t="str">
        <f t="shared" si="46"/>
        <v/>
      </c>
      <c r="W251" t="str">
        <f t="shared" si="47"/>
        <v/>
      </c>
      <c r="X251" t="str">
        <f t="shared" si="48"/>
        <v/>
      </c>
      <c r="Y251" t="str">
        <f t="shared" si="49"/>
        <v/>
      </c>
      <c r="Z251" t="str">
        <f t="shared" si="50"/>
        <v/>
      </c>
      <c r="AA251">
        <f t="shared" si="51"/>
        <v>6</v>
      </c>
      <c r="AB251" t="str">
        <f t="shared" si="52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O252" s="3">
        <f t="shared" si="40"/>
        <v>3</v>
      </c>
      <c r="P252" s="3">
        <f t="shared" si="41"/>
        <v>3</v>
      </c>
      <c r="Q252">
        <f t="shared" si="42"/>
        <v>33</v>
      </c>
      <c r="R252" t="str">
        <f>VLOOKUP(Q252,SimulationNames!$C$2:$D$62,2,FALSE)</f>
        <v>Lincoln200739G12Bare</v>
      </c>
      <c r="S252" s="4">
        <f t="shared" si="43"/>
        <v>39468</v>
      </c>
      <c r="T252" t="str">
        <f t="shared" si="44"/>
        <v/>
      </c>
      <c r="U252" t="str">
        <f t="shared" si="45"/>
        <v/>
      </c>
      <c r="V252" t="str">
        <f t="shared" si="46"/>
        <v/>
      </c>
      <c r="W252" t="str">
        <f t="shared" si="47"/>
        <v/>
      </c>
      <c r="X252">
        <f t="shared" si="48"/>
        <v>16.05</v>
      </c>
      <c r="Y252">
        <f t="shared" si="49"/>
        <v>15.85</v>
      </c>
      <c r="Z252" t="str">
        <f t="shared" si="50"/>
        <v/>
      </c>
      <c r="AA252">
        <f t="shared" si="51"/>
        <v>6.46</v>
      </c>
      <c r="AB252" t="str">
        <f t="shared" si="52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O253" s="3">
        <f t="shared" si="40"/>
        <v>3</v>
      </c>
      <c r="P253" s="3">
        <f t="shared" si="41"/>
        <v>3</v>
      </c>
      <c r="Q253">
        <f t="shared" si="42"/>
        <v>33</v>
      </c>
      <c r="R253" t="str">
        <f>VLOOKUP(Q253,SimulationNames!$C$2:$D$62,2,FALSE)</f>
        <v>Lincoln200739G12Bare</v>
      </c>
      <c r="S253" s="4">
        <f t="shared" si="43"/>
        <v>39470</v>
      </c>
      <c r="T253" t="str">
        <f t="shared" si="44"/>
        <v/>
      </c>
      <c r="U253" t="str">
        <f t="shared" si="45"/>
        <v/>
      </c>
      <c r="V253" t="str">
        <f t="shared" si="46"/>
        <v/>
      </c>
      <c r="W253" t="str">
        <f t="shared" si="47"/>
        <v/>
      </c>
      <c r="X253" t="str">
        <f t="shared" si="48"/>
        <v/>
      </c>
      <c r="Y253" t="str">
        <f t="shared" si="49"/>
        <v/>
      </c>
      <c r="Z253" t="str">
        <f t="shared" si="50"/>
        <v/>
      </c>
      <c r="AA253">
        <f t="shared" si="51"/>
        <v>6.85</v>
      </c>
      <c r="AB253" t="str">
        <f t="shared" si="52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O254" s="3">
        <f t="shared" si="40"/>
        <v>3</v>
      </c>
      <c r="P254" s="3">
        <f t="shared" si="41"/>
        <v>3</v>
      </c>
      <c r="Q254">
        <f t="shared" si="42"/>
        <v>33</v>
      </c>
      <c r="R254" t="str">
        <f>VLOOKUP(Q254,SimulationNames!$C$2:$D$62,2,FALSE)</f>
        <v>Lincoln200739G12Bare</v>
      </c>
      <c r="S254" s="4">
        <f t="shared" si="43"/>
        <v>39472</v>
      </c>
      <c r="T254" t="str">
        <f t="shared" si="44"/>
        <v/>
      </c>
      <c r="U254" t="str">
        <f t="shared" si="45"/>
        <v/>
      </c>
      <c r="V254" t="str">
        <f t="shared" si="46"/>
        <v/>
      </c>
      <c r="W254" t="str">
        <f t="shared" si="47"/>
        <v/>
      </c>
      <c r="X254" t="str">
        <f t="shared" si="48"/>
        <v/>
      </c>
      <c r="Y254" t="str">
        <f t="shared" si="49"/>
        <v/>
      </c>
      <c r="Z254" t="str">
        <f t="shared" si="50"/>
        <v/>
      </c>
      <c r="AA254">
        <f t="shared" si="51"/>
        <v>6.95</v>
      </c>
      <c r="AB254" t="str">
        <f t="shared" si="52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O255" s="3">
        <f t="shared" si="40"/>
        <v>3</v>
      </c>
      <c r="P255" s="3">
        <f t="shared" si="41"/>
        <v>3</v>
      </c>
      <c r="Q255">
        <f t="shared" si="42"/>
        <v>33</v>
      </c>
      <c r="R255" t="str">
        <f>VLOOKUP(Q255,SimulationNames!$C$2:$D$62,2,FALSE)</f>
        <v>Lincoln200739G12Bare</v>
      </c>
      <c r="S255" s="4">
        <f t="shared" si="43"/>
        <v>39475</v>
      </c>
      <c r="T255" t="str">
        <f t="shared" si="44"/>
        <v/>
      </c>
      <c r="U255" t="str">
        <f t="shared" si="45"/>
        <v/>
      </c>
      <c r="V255" t="str">
        <f t="shared" si="46"/>
        <v/>
      </c>
      <c r="W255" t="str">
        <f t="shared" si="47"/>
        <v/>
      </c>
      <c r="X255" t="str">
        <f t="shared" si="48"/>
        <v/>
      </c>
      <c r="Y255" t="str">
        <f t="shared" si="49"/>
        <v/>
      </c>
      <c r="Z255" t="str">
        <f t="shared" si="50"/>
        <v/>
      </c>
      <c r="AA255">
        <f t="shared" si="51"/>
        <v>6.95</v>
      </c>
      <c r="AB255" t="str">
        <f t="shared" si="52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O256" s="3">
        <f t="shared" si="40"/>
        <v>3</v>
      </c>
      <c r="P256" s="3">
        <f t="shared" si="41"/>
        <v>3</v>
      </c>
      <c r="Q256">
        <f t="shared" si="42"/>
        <v>33</v>
      </c>
      <c r="R256" t="str">
        <f>VLOOKUP(Q256,SimulationNames!$C$2:$D$62,2,FALSE)</f>
        <v>Lincoln200739G12Bare</v>
      </c>
      <c r="S256" s="4">
        <f t="shared" si="43"/>
        <v>39478</v>
      </c>
      <c r="T256">
        <f t="shared" si="44"/>
        <v>112.93</v>
      </c>
      <c r="U256" t="str">
        <f t="shared" si="45"/>
        <v/>
      </c>
      <c r="V256" t="str">
        <f t="shared" si="46"/>
        <v/>
      </c>
      <c r="W256">
        <f t="shared" si="47"/>
        <v>30.43</v>
      </c>
      <c r="X256" t="str">
        <f t="shared" si="48"/>
        <v/>
      </c>
      <c r="Y256" t="str">
        <f t="shared" si="49"/>
        <v/>
      </c>
      <c r="Z256" t="str">
        <f t="shared" si="50"/>
        <v/>
      </c>
      <c r="AA256" t="str">
        <f t="shared" si="51"/>
        <v/>
      </c>
      <c r="AB256">
        <f t="shared" si="52"/>
        <v>66.12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O257" s="3">
        <f t="shared" si="40"/>
        <v>3</v>
      </c>
      <c r="P257" s="3">
        <f t="shared" si="41"/>
        <v>3</v>
      </c>
      <c r="Q257">
        <f t="shared" si="42"/>
        <v>33</v>
      </c>
      <c r="R257" t="str">
        <f>VLOOKUP(Q257,SimulationNames!$C$2:$D$62,2,FALSE)</f>
        <v>Lincoln200739G12Bare</v>
      </c>
      <c r="S257" s="4">
        <f t="shared" si="43"/>
        <v>39495</v>
      </c>
      <c r="T257" t="str">
        <f t="shared" si="44"/>
        <v/>
      </c>
      <c r="U257" t="str">
        <f t="shared" si="45"/>
        <v/>
      </c>
      <c r="V257" t="str">
        <f t="shared" si="46"/>
        <v/>
      </c>
      <c r="W257" t="str">
        <f t="shared" si="47"/>
        <v/>
      </c>
      <c r="X257" t="str">
        <f t="shared" si="48"/>
        <v/>
      </c>
      <c r="Y257" t="str">
        <f t="shared" si="49"/>
        <v/>
      </c>
      <c r="Z257">
        <f t="shared" si="50"/>
        <v>0.96</v>
      </c>
      <c r="AA257" t="str">
        <f t="shared" si="51"/>
        <v/>
      </c>
      <c r="AB257" t="str">
        <f t="shared" si="52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O258" s="3">
        <f t="shared" si="40"/>
        <v>3</v>
      </c>
      <c r="P258" s="3">
        <f t="shared" si="41"/>
        <v>3</v>
      </c>
      <c r="Q258">
        <f t="shared" si="42"/>
        <v>33</v>
      </c>
      <c r="R258" t="str">
        <f>VLOOKUP(Q258,SimulationNames!$C$2:$D$62,2,FALSE)</f>
        <v>Lincoln200739G12Bare</v>
      </c>
      <c r="S258" s="4">
        <f t="shared" si="43"/>
        <v>39538</v>
      </c>
      <c r="T258">
        <f t="shared" si="44"/>
        <v>275.47000000000003</v>
      </c>
      <c r="U258">
        <f t="shared" si="45"/>
        <v>135.91</v>
      </c>
      <c r="V258" t="str">
        <f t="shared" si="46"/>
        <v/>
      </c>
      <c r="W258">
        <f t="shared" si="47"/>
        <v>38.409999999999997</v>
      </c>
      <c r="X258" t="str">
        <f t="shared" si="48"/>
        <v/>
      </c>
      <c r="Y258" t="str">
        <f t="shared" si="49"/>
        <v/>
      </c>
      <c r="Z258" t="str">
        <f t="shared" si="50"/>
        <v/>
      </c>
      <c r="AA258" t="str">
        <f t="shared" si="51"/>
        <v/>
      </c>
      <c r="AB258">
        <f t="shared" si="52"/>
        <v>66.64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O259" s="3">
        <f t="shared" si="40"/>
        <v>3</v>
      </c>
      <c r="P259" s="3">
        <f t="shared" si="41"/>
        <v>4</v>
      </c>
      <c r="Q259">
        <f t="shared" si="42"/>
        <v>34</v>
      </c>
      <c r="R259" t="str">
        <f>VLOOKUP(Q259,SimulationNames!$C$2:$D$62,2,FALSE)</f>
        <v>Lincoln200739G12Plastic</v>
      </c>
      <c r="S259" s="4">
        <f t="shared" si="43"/>
        <v>39398</v>
      </c>
      <c r="T259" t="str">
        <f t="shared" si="44"/>
        <v/>
      </c>
      <c r="U259" t="str">
        <f t="shared" si="45"/>
        <v/>
      </c>
      <c r="V259" t="str">
        <f t="shared" si="46"/>
        <v/>
      </c>
      <c r="W259" t="str">
        <f t="shared" si="47"/>
        <v/>
      </c>
      <c r="X259" t="str">
        <f t="shared" si="48"/>
        <v/>
      </c>
      <c r="Y259">
        <f t="shared" si="49"/>
        <v>5.88</v>
      </c>
      <c r="Z259" t="str">
        <f t="shared" si="50"/>
        <v/>
      </c>
      <c r="AA259" t="str">
        <f t="shared" si="51"/>
        <v/>
      </c>
      <c r="AB259" t="str">
        <f t="shared" si="52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O260" s="3">
        <f t="shared" si="40"/>
        <v>3</v>
      </c>
      <c r="P260" s="3">
        <f t="shared" si="41"/>
        <v>4</v>
      </c>
      <c r="Q260">
        <f t="shared" si="42"/>
        <v>34</v>
      </c>
      <c r="R260" t="str">
        <f>VLOOKUP(Q260,SimulationNames!$C$2:$D$62,2,FALSE)</f>
        <v>Lincoln200739G12Plastic</v>
      </c>
      <c r="S260" s="4">
        <f t="shared" si="43"/>
        <v>39406</v>
      </c>
      <c r="T260" t="str">
        <f t="shared" si="44"/>
        <v/>
      </c>
      <c r="U260" t="str">
        <f t="shared" si="45"/>
        <v/>
      </c>
      <c r="V260" t="str">
        <f t="shared" si="46"/>
        <v/>
      </c>
      <c r="W260" t="str">
        <f t="shared" si="47"/>
        <v/>
      </c>
      <c r="X260">
        <f t="shared" si="48"/>
        <v>4.25</v>
      </c>
      <c r="Y260">
        <f t="shared" si="49"/>
        <v>8.02</v>
      </c>
      <c r="Z260" t="str">
        <f t="shared" si="50"/>
        <v/>
      </c>
      <c r="AA260" t="str">
        <f t="shared" si="51"/>
        <v/>
      </c>
      <c r="AB260" t="str">
        <f t="shared" si="52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O261" s="3">
        <f t="shared" si="40"/>
        <v>3</v>
      </c>
      <c r="P261" s="3">
        <f t="shared" si="41"/>
        <v>4</v>
      </c>
      <c r="Q261">
        <f t="shared" si="42"/>
        <v>34</v>
      </c>
      <c r="R261" t="str">
        <f>VLOOKUP(Q261,SimulationNames!$C$2:$D$62,2,FALSE)</f>
        <v>Lincoln200739G12Plastic</v>
      </c>
      <c r="S261" s="4">
        <f t="shared" si="43"/>
        <v>39414</v>
      </c>
      <c r="T261" t="str">
        <f t="shared" si="44"/>
        <v/>
      </c>
      <c r="U261" t="str">
        <f t="shared" si="45"/>
        <v/>
      </c>
      <c r="V261" t="str">
        <f t="shared" si="46"/>
        <v/>
      </c>
      <c r="W261" t="str">
        <f t="shared" si="47"/>
        <v/>
      </c>
      <c r="X261">
        <f t="shared" si="48"/>
        <v>5.75</v>
      </c>
      <c r="Y261">
        <f t="shared" si="49"/>
        <v>9.66</v>
      </c>
      <c r="Z261">
        <f t="shared" si="50"/>
        <v>0.23</v>
      </c>
      <c r="AA261" t="str">
        <f t="shared" si="51"/>
        <v/>
      </c>
      <c r="AB261" t="str">
        <f t="shared" si="52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O262" s="3">
        <f t="shared" ref="O262:O325" si="53">IF(A262="",O261,A262)</f>
        <v>3</v>
      </c>
      <c r="P262" s="3">
        <f t="shared" ref="P262:P325" si="54">IF(B262="",P261,B262)</f>
        <v>4</v>
      </c>
      <c r="Q262">
        <f t="shared" ref="Q262:Q325" si="55">O262*10+P262</f>
        <v>34</v>
      </c>
      <c r="R262" t="str">
        <f>VLOOKUP(Q262,SimulationNames!$C$2:$D$62,2,FALSE)</f>
        <v>Lincoln200739G12Plastic</v>
      </c>
      <c r="S262" s="4">
        <f t="shared" ref="S262:S325" si="56">C262</f>
        <v>39420</v>
      </c>
      <c r="T262" t="str">
        <f t="shared" ref="T262:T325" si="57">IF(D262="","",D262/T$2)</f>
        <v/>
      </c>
      <c r="U262" t="str">
        <f t="shared" si="45"/>
        <v/>
      </c>
      <c r="V262" t="str">
        <f t="shared" si="46"/>
        <v/>
      </c>
      <c r="W262" t="str">
        <f t="shared" si="47"/>
        <v/>
      </c>
      <c r="X262">
        <f t="shared" si="48"/>
        <v>6.85</v>
      </c>
      <c r="Y262">
        <f t="shared" si="49"/>
        <v>11.51</v>
      </c>
      <c r="Z262">
        <f t="shared" si="50"/>
        <v>0.33</v>
      </c>
      <c r="AA262" t="str">
        <f t="shared" si="51"/>
        <v/>
      </c>
      <c r="AB262" t="str">
        <f t="shared" si="52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O263" s="3">
        <f t="shared" si="53"/>
        <v>3</v>
      </c>
      <c r="P263" s="3">
        <f t="shared" si="54"/>
        <v>4</v>
      </c>
      <c r="Q263">
        <f t="shared" si="55"/>
        <v>34</v>
      </c>
      <c r="R263" t="str">
        <f>VLOOKUP(Q263,SimulationNames!$C$2:$D$62,2,FALSE)</f>
        <v>Lincoln200739G12Plastic</v>
      </c>
      <c r="S263" s="4">
        <f t="shared" si="56"/>
        <v>39432</v>
      </c>
      <c r="T263" t="str">
        <f t="shared" si="57"/>
        <v/>
      </c>
      <c r="U263" t="str">
        <f t="shared" si="45"/>
        <v/>
      </c>
      <c r="V263" t="str">
        <f t="shared" si="46"/>
        <v/>
      </c>
      <c r="W263" t="str">
        <f t="shared" si="47"/>
        <v/>
      </c>
      <c r="X263">
        <f t="shared" si="48"/>
        <v>8.0500000000000007</v>
      </c>
      <c r="Y263">
        <f t="shared" si="49"/>
        <v>13.75</v>
      </c>
      <c r="Z263">
        <f t="shared" si="50"/>
        <v>0.7</v>
      </c>
      <c r="AA263" t="str">
        <f t="shared" si="51"/>
        <v/>
      </c>
      <c r="AB263" t="str">
        <f t="shared" si="52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O264" s="3">
        <f t="shared" si="53"/>
        <v>3</v>
      </c>
      <c r="P264" s="3">
        <f t="shared" si="54"/>
        <v>4</v>
      </c>
      <c r="Q264">
        <f t="shared" si="55"/>
        <v>34</v>
      </c>
      <c r="R264" t="str">
        <f>VLOOKUP(Q264,SimulationNames!$C$2:$D$62,2,FALSE)</f>
        <v>Lincoln200739G12Plastic</v>
      </c>
      <c r="S264" s="4">
        <f t="shared" si="56"/>
        <v>39438</v>
      </c>
      <c r="T264" t="str">
        <f t="shared" si="57"/>
        <v/>
      </c>
      <c r="U264" t="str">
        <f t="shared" si="45"/>
        <v/>
      </c>
      <c r="V264" t="str">
        <f t="shared" si="46"/>
        <v/>
      </c>
      <c r="W264" t="str">
        <f t="shared" si="47"/>
        <v/>
      </c>
      <c r="X264">
        <f t="shared" si="48"/>
        <v>9.25</v>
      </c>
      <c r="Y264">
        <f t="shared" si="49"/>
        <v>15.3</v>
      </c>
      <c r="Z264" t="str">
        <f t="shared" si="50"/>
        <v/>
      </c>
      <c r="AA264" t="str">
        <f t="shared" si="51"/>
        <v/>
      </c>
      <c r="AB264" t="str">
        <f t="shared" si="52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O265" s="3">
        <f t="shared" si="53"/>
        <v>3</v>
      </c>
      <c r="P265" s="3">
        <f t="shared" si="54"/>
        <v>4</v>
      </c>
      <c r="Q265">
        <f t="shared" si="55"/>
        <v>34</v>
      </c>
      <c r="R265" t="str">
        <f>VLOOKUP(Q265,SimulationNames!$C$2:$D$62,2,FALSE)</f>
        <v>Lincoln200739G12Plastic</v>
      </c>
      <c r="S265" s="4">
        <f t="shared" si="56"/>
        <v>39439</v>
      </c>
      <c r="T265" t="str">
        <f t="shared" si="57"/>
        <v/>
      </c>
      <c r="U265" t="str">
        <f t="shared" si="45"/>
        <v/>
      </c>
      <c r="V265" t="str">
        <f t="shared" si="46"/>
        <v/>
      </c>
      <c r="W265" t="str">
        <f t="shared" si="47"/>
        <v/>
      </c>
      <c r="X265" t="str">
        <f t="shared" si="48"/>
        <v/>
      </c>
      <c r="Y265" t="str">
        <f t="shared" si="49"/>
        <v/>
      </c>
      <c r="Z265">
        <f t="shared" si="50"/>
        <v>0.81</v>
      </c>
      <c r="AA265" t="str">
        <f t="shared" si="51"/>
        <v/>
      </c>
      <c r="AB265" t="str">
        <f t="shared" si="52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O266" s="3">
        <f t="shared" si="53"/>
        <v>3</v>
      </c>
      <c r="P266" s="3">
        <f t="shared" si="54"/>
        <v>4</v>
      </c>
      <c r="Q266">
        <f t="shared" si="55"/>
        <v>34</v>
      </c>
      <c r="R266" t="str">
        <f>VLOOKUP(Q266,SimulationNames!$C$2:$D$62,2,FALSE)</f>
        <v>Lincoln200739G12Plastic</v>
      </c>
      <c r="S266" s="4">
        <f t="shared" si="56"/>
        <v>39455</v>
      </c>
      <c r="T266" t="str">
        <f t="shared" si="57"/>
        <v/>
      </c>
      <c r="U266" t="str">
        <f t="shared" si="45"/>
        <v/>
      </c>
      <c r="V266" t="str">
        <f t="shared" si="46"/>
        <v/>
      </c>
      <c r="W266" t="str">
        <f t="shared" si="47"/>
        <v/>
      </c>
      <c r="X266">
        <f t="shared" si="48"/>
        <v>15.15</v>
      </c>
      <c r="Y266">
        <f t="shared" si="49"/>
        <v>16.7</v>
      </c>
      <c r="Z266">
        <f t="shared" si="50"/>
        <v>0.92</v>
      </c>
      <c r="AA266" t="str">
        <f t="shared" si="51"/>
        <v/>
      </c>
      <c r="AB266" t="str">
        <f t="shared" si="52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O267" s="3">
        <f t="shared" si="53"/>
        <v>3</v>
      </c>
      <c r="P267" s="3">
        <f t="shared" si="54"/>
        <v>4</v>
      </c>
      <c r="Q267">
        <f t="shared" si="55"/>
        <v>34</v>
      </c>
      <c r="R267" t="str">
        <f>VLOOKUP(Q267,SimulationNames!$C$2:$D$62,2,FALSE)</f>
        <v>Lincoln200739G12Plastic</v>
      </c>
      <c r="S267" s="4">
        <f t="shared" si="56"/>
        <v>39456</v>
      </c>
      <c r="T267">
        <f t="shared" si="57"/>
        <v>90.2</v>
      </c>
      <c r="U267" t="str">
        <f t="shared" si="45"/>
        <v/>
      </c>
      <c r="V267" t="str">
        <f t="shared" si="46"/>
        <v/>
      </c>
      <c r="W267">
        <f t="shared" si="47"/>
        <v>27.23</v>
      </c>
      <c r="X267" t="str">
        <f t="shared" si="48"/>
        <v/>
      </c>
      <c r="Y267" t="str">
        <f t="shared" si="49"/>
        <v/>
      </c>
      <c r="Z267" t="str">
        <f t="shared" si="50"/>
        <v/>
      </c>
      <c r="AA267" t="str">
        <f t="shared" si="51"/>
        <v/>
      </c>
      <c r="AB267">
        <f t="shared" si="52"/>
        <v>62.97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O268" s="3">
        <f t="shared" si="53"/>
        <v>3</v>
      </c>
      <c r="P268" s="3">
        <f t="shared" si="54"/>
        <v>4</v>
      </c>
      <c r="Q268">
        <f t="shared" si="55"/>
        <v>34</v>
      </c>
      <c r="R268" t="str">
        <f>VLOOKUP(Q268,SimulationNames!$C$2:$D$62,2,FALSE)</f>
        <v>Lincoln200739G12Plastic</v>
      </c>
      <c r="S268" s="4">
        <f t="shared" si="56"/>
        <v>39458</v>
      </c>
      <c r="T268" t="str">
        <f t="shared" si="57"/>
        <v/>
      </c>
      <c r="U268" t="str">
        <f t="shared" si="45"/>
        <v/>
      </c>
      <c r="V268" t="str">
        <f t="shared" si="46"/>
        <v/>
      </c>
      <c r="W268" t="str">
        <f t="shared" si="47"/>
        <v/>
      </c>
      <c r="X268" t="str">
        <f t="shared" si="48"/>
        <v/>
      </c>
      <c r="Y268" t="str">
        <f t="shared" si="49"/>
        <v/>
      </c>
      <c r="Z268" t="str">
        <f t="shared" si="50"/>
        <v/>
      </c>
      <c r="AA268">
        <f t="shared" si="51"/>
        <v>6.49</v>
      </c>
      <c r="AB268" t="str">
        <f t="shared" si="52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O269" s="3">
        <f t="shared" si="53"/>
        <v>3</v>
      </c>
      <c r="P269" s="3">
        <f t="shared" si="54"/>
        <v>4</v>
      </c>
      <c r="Q269">
        <f t="shared" si="55"/>
        <v>34</v>
      </c>
      <c r="R269" t="str">
        <f>VLOOKUP(Q269,SimulationNames!$C$2:$D$62,2,FALSE)</f>
        <v>Lincoln200739G12Plastic</v>
      </c>
      <c r="S269" s="4">
        <f t="shared" si="56"/>
        <v>39461</v>
      </c>
      <c r="T269" t="str">
        <f t="shared" si="57"/>
        <v/>
      </c>
      <c r="U269" t="str">
        <f t="shared" si="45"/>
        <v/>
      </c>
      <c r="V269" t="str">
        <f t="shared" si="46"/>
        <v/>
      </c>
      <c r="W269" t="str">
        <f t="shared" si="47"/>
        <v/>
      </c>
      <c r="X269" t="str">
        <f t="shared" si="48"/>
        <v/>
      </c>
      <c r="Y269" t="str">
        <f t="shared" si="49"/>
        <v/>
      </c>
      <c r="Z269" t="str">
        <f t="shared" si="50"/>
        <v/>
      </c>
      <c r="AA269">
        <f t="shared" si="51"/>
        <v>6.73</v>
      </c>
      <c r="AB269" t="str">
        <f t="shared" si="52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O270" s="3">
        <f t="shared" si="53"/>
        <v>3</v>
      </c>
      <c r="P270" s="3">
        <f t="shared" si="54"/>
        <v>4</v>
      </c>
      <c r="Q270">
        <f t="shared" si="55"/>
        <v>34</v>
      </c>
      <c r="R270" t="str">
        <f>VLOOKUP(Q270,SimulationNames!$C$2:$D$62,2,FALSE)</f>
        <v>Lincoln200739G12Plastic</v>
      </c>
      <c r="S270" s="4">
        <f t="shared" si="56"/>
        <v>39463</v>
      </c>
      <c r="T270" t="str">
        <f t="shared" si="57"/>
        <v/>
      </c>
      <c r="U270" t="str">
        <f t="shared" si="45"/>
        <v/>
      </c>
      <c r="V270" t="str">
        <f t="shared" si="46"/>
        <v/>
      </c>
      <c r="W270" t="str">
        <f t="shared" si="47"/>
        <v/>
      </c>
      <c r="X270" t="str">
        <f t="shared" si="48"/>
        <v/>
      </c>
      <c r="Y270" t="str">
        <f t="shared" si="49"/>
        <v/>
      </c>
      <c r="Z270" t="str">
        <f t="shared" si="50"/>
        <v/>
      </c>
      <c r="AA270">
        <f t="shared" si="51"/>
        <v>6.89</v>
      </c>
      <c r="AB270" t="str">
        <f t="shared" si="52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O271" s="3">
        <f t="shared" si="53"/>
        <v>3</v>
      </c>
      <c r="P271" s="3">
        <f t="shared" si="54"/>
        <v>4</v>
      </c>
      <c r="Q271">
        <f t="shared" si="55"/>
        <v>34</v>
      </c>
      <c r="R271" t="str">
        <f>VLOOKUP(Q271,SimulationNames!$C$2:$D$62,2,FALSE)</f>
        <v>Lincoln200739G12Plastic</v>
      </c>
      <c r="S271" s="4">
        <f t="shared" si="56"/>
        <v>39464</v>
      </c>
      <c r="T271" t="str">
        <f t="shared" si="57"/>
        <v/>
      </c>
      <c r="U271" t="str">
        <f t="shared" si="45"/>
        <v/>
      </c>
      <c r="V271" t="str">
        <f t="shared" si="46"/>
        <v/>
      </c>
      <c r="W271" t="str">
        <f t="shared" si="47"/>
        <v/>
      </c>
      <c r="X271" t="str">
        <f t="shared" si="48"/>
        <v/>
      </c>
      <c r="Y271" t="str">
        <f t="shared" si="49"/>
        <v/>
      </c>
      <c r="Z271">
        <f t="shared" si="50"/>
        <v>0.96</v>
      </c>
      <c r="AA271" t="str">
        <f t="shared" si="51"/>
        <v/>
      </c>
      <c r="AB271" t="str">
        <f t="shared" si="52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O272" s="3">
        <f t="shared" si="53"/>
        <v>3</v>
      </c>
      <c r="P272" s="3">
        <f t="shared" si="54"/>
        <v>4</v>
      </c>
      <c r="Q272">
        <f t="shared" si="55"/>
        <v>34</v>
      </c>
      <c r="R272" t="str">
        <f>VLOOKUP(Q272,SimulationNames!$C$2:$D$62,2,FALSE)</f>
        <v>Lincoln200739G12Plastic</v>
      </c>
      <c r="S272" s="4">
        <f t="shared" si="56"/>
        <v>39465</v>
      </c>
      <c r="T272" t="str">
        <f t="shared" si="57"/>
        <v/>
      </c>
      <c r="U272" t="str">
        <f t="shared" si="45"/>
        <v/>
      </c>
      <c r="V272" t="str">
        <f t="shared" si="46"/>
        <v/>
      </c>
      <c r="W272" t="str">
        <f t="shared" si="47"/>
        <v/>
      </c>
      <c r="X272" t="str">
        <f t="shared" si="48"/>
        <v/>
      </c>
      <c r="Y272" t="str">
        <f t="shared" si="49"/>
        <v/>
      </c>
      <c r="Z272" t="str">
        <f t="shared" si="50"/>
        <v/>
      </c>
      <c r="AA272">
        <f t="shared" si="51"/>
        <v>6.95</v>
      </c>
      <c r="AB272" t="str">
        <f t="shared" si="52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O273" s="3">
        <f t="shared" si="53"/>
        <v>3</v>
      </c>
      <c r="P273" s="3">
        <f t="shared" si="54"/>
        <v>4</v>
      </c>
      <c r="Q273">
        <f t="shared" si="55"/>
        <v>34</v>
      </c>
      <c r="R273" t="str">
        <f>VLOOKUP(Q273,SimulationNames!$C$2:$D$62,2,FALSE)</f>
        <v>Lincoln200739G12Plastic</v>
      </c>
      <c r="S273" s="4">
        <f t="shared" si="56"/>
        <v>39468</v>
      </c>
      <c r="T273" t="str">
        <f t="shared" si="57"/>
        <v/>
      </c>
      <c r="U273" t="str">
        <f t="shared" si="45"/>
        <v/>
      </c>
      <c r="V273" t="str">
        <f t="shared" si="46"/>
        <v/>
      </c>
      <c r="W273" t="str">
        <f t="shared" si="47"/>
        <v/>
      </c>
      <c r="X273" t="str">
        <f t="shared" si="48"/>
        <v/>
      </c>
      <c r="Y273" t="str">
        <f t="shared" si="49"/>
        <v/>
      </c>
      <c r="Z273" t="str">
        <f t="shared" si="50"/>
        <v/>
      </c>
      <c r="AA273">
        <f t="shared" si="51"/>
        <v>6.95</v>
      </c>
      <c r="AB273" t="str">
        <f t="shared" si="52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O274" s="3">
        <f t="shared" si="53"/>
        <v>3</v>
      </c>
      <c r="P274" s="3">
        <f t="shared" si="54"/>
        <v>4</v>
      </c>
      <c r="Q274">
        <f t="shared" si="55"/>
        <v>34</v>
      </c>
      <c r="R274" t="str">
        <f>VLOOKUP(Q274,SimulationNames!$C$2:$D$62,2,FALSE)</f>
        <v>Lincoln200739G12Plastic</v>
      </c>
      <c r="S274" s="4">
        <f t="shared" si="56"/>
        <v>39478</v>
      </c>
      <c r="T274">
        <f t="shared" si="57"/>
        <v>153.32</v>
      </c>
      <c r="U274" t="str">
        <f t="shared" si="45"/>
        <v/>
      </c>
      <c r="V274" t="str">
        <f t="shared" si="46"/>
        <v/>
      </c>
      <c r="W274">
        <f t="shared" si="47"/>
        <v>29.16</v>
      </c>
      <c r="X274" t="str">
        <f t="shared" si="48"/>
        <v/>
      </c>
      <c r="Y274" t="str">
        <f t="shared" si="49"/>
        <v/>
      </c>
      <c r="Z274" t="str">
        <f t="shared" si="50"/>
        <v/>
      </c>
      <c r="AA274" t="str">
        <f t="shared" si="51"/>
        <v/>
      </c>
      <c r="AB274">
        <f t="shared" si="52"/>
        <v>78.73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O275" s="3">
        <f t="shared" si="53"/>
        <v>3</v>
      </c>
      <c r="P275" s="3">
        <f t="shared" si="54"/>
        <v>4</v>
      </c>
      <c r="Q275">
        <f t="shared" si="55"/>
        <v>34</v>
      </c>
      <c r="R275" t="str">
        <f>VLOOKUP(Q275,SimulationNames!$C$2:$D$62,2,FALSE)</f>
        <v>Lincoln200739G12Plastic</v>
      </c>
      <c r="S275" s="4">
        <f t="shared" si="56"/>
        <v>39495</v>
      </c>
      <c r="T275" t="str">
        <f t="shared" si="57"/>
        <v/>
      </c>
      <c r="U275" t="str">
        <f t="shared" si="45"/>
        <v/>
      </c>
      <c r="V275" t="str">
        <f t="shared" si="46"/>
        <v/>
      </c>
      <c r="W275" t="str">
        <f t="shared" si="47"/>
        <v/>
      </c>
      <c r="X275" t="str">
        <f t="shared" si="48"/>
        <v/>
      </c>
      <c r="Y275" t="str">
        <f t="shared" si="49"/>
        <v/>
      </c>
      <c r="Z275">
        <f t="shared" si="50"/>
        <v>0.94</v>
      </c>
      <c r="AA275" t="str">
        <f t="shared" si="51"/>
        <v/>
      </c>
      <c r="AB275" t="str">
        <f t="shared" si="52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O276" s="3">
        <f t="shared" si="53"/>
        <v>3</v>
      </c>
      <c r="P276" s="3">
        <f t="shared" si="54"/>
        <v>4</v>
      </c>
      <c r="Q276">
        <f t="shared" si="55"/>
        <v>34</v>
      </c>
      <c r="R276" t="str">
        <f>VLOOKUP(Q276,SimulationNames!$C$2:$D$62,2,FALSE)</f>
        <v>Lincoln200739G12Plastic</v>
      </c>
      <c r="S276" s="4">
        <f t="shared" si="56"/>
        <v>39525</v>
      </c>
      <c r="T276">
        <f t="shared" si="57"/>
        <v>298.89999999999998</v>
      </c>
      <c r="U276">
        <f t="shared" si="45"/>
        <v>152.6</v>
      </c>
      <c r="V276" t="str">
        <f t="shared" si="46"/>
        <v/>
      </c>
      <c r="W276">
        <f t="shared" si="47"/>
        <v>34.68</v>
      </c>
      <c r="X276" t="str">
        <f t="shared" si="48"/>
        <v/>
      </c>
      <c r="Y276" t="str">
        <f t="shared" si="49"/>
        <v/>
      </c>
      <c r="Z276" t="str">
        <f t="shared" si="50"/>
        <v/>
      </c>
      <c r="AA276" t="str">
        <f t="shared" si="51"/>
        <v/>
      </c>
      <c r="AB276">
        <f t="shared" si="52"/>
        <v>70.510000000000005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O277" s="3">
        <f t="shared" si="53"/>
        <v>6</v>
      </c>
      <c r="P277" s="3">
        <f t="shared" si="54"/>
        <v>1</v>
      </c>
      <c r="Q277">
        <f t="shared" si="55"/>
        <v>61</v>
      </c>
      <c r="R277" t="str">
        <f>VLOOKUP(Q277,SimulationNames!$C$2:$D$62,2,FALSE)</f>
        <v>Lincoln2008SHYB39V43</v>
      </c>
      <c r="S277" s="4">
        <f t="shared" si="56"/>
        <v>39763</v>
      </c>
      <c r="T277" t="str">
        <f t="shared" si="57"/>
        <v/>
      </c>
      <c r="U277" t="str">
        <f t="shared" ref="U277:U340" si="58">IF(E277="","",E277/U$2)</f>
        <v/>
      </c>
      <c r="V277" t="str">
        <f t="shared" ref="V277:V340" si="59">IF(F277="","",F277/V$2)</f>
        <v/>
      </c>
      <c r="W277" t="str">
        <f t="shared" ref="W277:W340" si="60">IF(G277="","",G277/W$2)</f>
        <v/>
      </c>
      <c r="X277" t="str">
        <f t="shared" ref="X277:X340" si="61">IF(H277="","",H277/X$2)</f>
        <v/>
      </c>
      <c r="Y277" t="str">
        <f t="shared" ref="Y277:Y340" si="62">IF(I277="","",I277/Y$2)</f>
        <v/>
      </c>
      <c r="Z277" t="str">
        <f t="shared" ref="Z277:Z340" si="63">IF(J277="","",J277/Z$2)</f>
        <v/>
      </c>
      <c r="AA277">
        <f t="shared" ref="AA277:AA340" si="64">IF(K277="","",K277/AA$2)</f>
        <v>2.04</v>
      </c>
      <c r="AB277" t="str">
        <f t="shared" ref="AB277:AB340" si="65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O278" s="3">
        <f t="shared" si="53"/>
        <v>6</v>
      </c>
      <c r="P278" s="3">
        <f t="shared" si="54"/>
        <v>1</v>
      </c>
      <c r="Q278">
        <f t="shared" si="55"/>
        <v>61</v>
      </c>
      <c r="R278" t="str">
        <f>VLOOKUP(Q278,SimulationNames!$C$2:$D$62,2,FALSE)</f>
        <v>Lincoln2008SHYB39V43</v>
      </c>
      <c r="S278" s="4">
        <f t="shared" si="56"/>
        <v>39765</v>
      </c>
      <c r="T278" t="str">
        <f t="shared" si="57"/>
        <v/>
      </c>
      <c r="U278" t="str">
        <f t="shared" si="58"/>
        <v/>
      </c>
      <c r="V278" t="str">
        <f t="shared" si="59"/>
        <v/>
      </c>
      <c r="W278" t="str">
        <f t="shared" si="60"/>
        <v/>
      </c>
      <c r="X278" t="str">
        <f t="shared" si="61"/>
        <v/>
      </c>
      <c r="Y278" t="str">
        <f t="shared" si="62"/>
        <v/>
      </c>
      <c r="Z278" t="str">
        <f t="shared" si="63"/>
        <v/>
      </c>
      <c r="AA278">
        <f t="shared" si="64"/>
        <v>2.81</v>
      </c>
      <c r="AB278" t="str">
        <f t="shared" si="65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O279" s="3">
        <f t="shared" si="53"/>
        <v>6</v>
      </c>
      <c r="P279" s="3">
        <f t="shared" si="54"/>
        <v>1</v>
      </c>
      <c r="Q279">
        <f t="shared" si="55"/>
        <v>61</v>
      </c>
      <c r="R279" t="str">
        <f>VLOOKUP(Q279,SimulationNames!$C$2:$D$62,2,FALSE)</f>
        <v>Lincoln2008SHYB39V43</v>
      </c>
      <c r="S279" s="4">
        <f t="shared" si="56"/>
        <v>39767</v>
      </c>
      <c r="T279" t="str">
        <f t="shared" si="57"/>
        <v/>
      </c>
      <c r="U279" t="str">
        <f t="shared" si="58"/>
        <v/>
      </c>
      <c r="V279" t="str">
        <f t="shared" si="59"/>
        <v/>
      </c>
      <c r="W279" t="str">
        <f t="shared" si="60"/>
        <v/>
      </c>
      <c r="X279" t="str">
        <f t="shared" si="61"/>
        <v/>
      </c>
      <c r="Y279" t="str">
        <f t="shared" si="62"/>
        <v/>
      </c>
      <c r="Z279" t="str">
        <f t="shared" si="63"/>
        <v/>
      </c>
      <c r="AA279">
        <f t="shared" si="64"/>
        <v>2.96</v>
      </c>
      <c r="AB279" t="str">
        <f t="shared" si="65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O280" s="3">
        <f t="shared" si="53"/>
        <v>6</v>
      </c>
      <c r="P280" s="3">
        <f t="shared" si="54"/>
        <v>1</v>
      </c>
      <c r="Q280">
        <f t="shared" si="55"/>
        <v>61</v>
      </c>
      <c r="R280" t="str">
        <f>VLOOKUP(Q280,SimulationNames!$C$2:$D$62,2,FALSE)</f>
        <v>Lincoln2008SHYB39V43</v>
      </c>
      <c r="S280" s="4">
        <f t="shared" si="56"/>
        <v>39769</v>
      </c>
      <c r="T280" t="str">
        <f t="shared" si="57"/>
        <v/>
      </c>
      <c r="U280" t="str">
        <f t="shared" si="58"/>
        <v/>
      </c>
      <c r="V280" t="str">
        <f t="shared" si="59"/>
        <v/>
      </c>
      <c r="W280" t="str">
        <f t="shared" si="60"/>
        <v/>
      </c>
      <c r="X280" t="str">
        <f t="shared" si="61"/>
        <v/>
      </c>
      <c r="Y280" t="str">
        <f t="shared" si="62"/>
        <v/>
      </c>
      <c r="Z280" t="str">
        <f t="shared" si="63"/>
        <v/>
      </c>
      <c r="AA280">
        <f t="shared" si="64"/>
        <v>2.96</v>
      </c>
      <c r="AB280" t="str">
        <f t="shared" si="65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O281" s="3">
        <f t="shared" si="53"/>
        <v>6</v>
      </c>
      <c r="P281" s="3">
        <f t="shared" si="54"/>
        <v>1</v>
      </c>
      <c r="Q281">
        <f t="shared" si="55"/>
        <v>61</v>
      </c>
      <c r="R281" t="str">
        <f>VLOOKUP(Q281,SimulationNames!$C$2:$D$62,2,FALSE)</f>
        <v>Lincoln2008SHYB39V43</v>
      </c>
      <c r="S281" s="4">
        <f t="shared" si="56"/>
        <v>39771</v>
      </c>
      <c r="T281" t="str">
        <f t="shared" si="57"/>
        <v/>
      </c>
      <c r="U281" t="str">
        <f t="shared" si="58"/>
        <v/>
      </c>
      <c r="V281" t="str">
        <f t="shared" si="59"/>
        <v/>
      </c>
      <c r="W281" t="str">
        <f t="shared" si="60"/>
        <v/>
      </c>
      <c r="X281" t="str">
        <f t="shared" si="61"/>
        <v/>
      </c>
      <c r="Y281" t="str">
        <f t="shared" si="62"/>
        <v/>
      </c>
      <c r="Z281" t="str">
        <f t="shared" si="63"/>
        <v/>
      </c>
      <c r="AA281">
        <f t="shared" si="64"/>
        <v>2.96</v>
      </c>
      <c r="AB281" t="str">
        <f t="shared" si="65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O282" s="3">
        <f t="shared" si="53"/>
        <v>6</v>
      </c>
      <c r="P282" s="3">
        <f t="shared" si="54"/>
        <v>1</v>
      </c>
      <c r="Q282">
        <f t="shared" si="55"/>
        <v>61</v>
      </c>
      <c r="R282" t="str">
        <f>VLOOKUP(Q282,SimulationNames!$C$2:$D$62,2,FALSE)</f>
        <v>Lincoln2008SHYB39V43</v>
      </c>
      <c r="S282" s="4">
        <f t="shared" si="56"/>
        <v>39779</v>
      </c>
      <c r="T282" t="str">
        <f t="shared" si="57"/>
        <v/>
      </c>
      <c r="U282" t="str">
        <f t="shared" si="58"/>
        <v/>
      </c>
      <c r="V282" t="str">
        <f t="shared" si="59"/>
        <v/>
      </c>
      <c r="W282" t="str">
        <f t="shared" si="60"/>
        <v/>
      </c>
      <c r="X282">
        <f t="shared" si="61"/>
        <v>2.6</v>
      </c>
      <c r="Y282">
        <f t="shared" si="62"/>
        <v>5.13</v>
      </c>
      <c r="Z282" t="str">
        <f t="shared" si="63"/>
        <v/>
      </c>
      <c r="AA282" t="str">
        <f t="shared" si="64"/>
        <v/>
      </c>
      <c r="AB282" t="str">
        <f t="shared" si="65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O283" s="3">
        <f t="shared" si="53"/>
        <v>6</v>
      </c>
      <c r="P283" s="3">
        <f t="shared" si="54"/>
        <v>1</v>
      </c>
      <c r="Q283">
        <f t="shared" si="55"/>
        <v>61</v>
      </c>
      <c r="R283" t="str">
        <f>VLOOKUP(Q283,SimulationNames!$C$2:$D$62,2,FALSE)</f>
        <v>Lincoln2008SHYB39V43</v>
      </c>
      <c r="S283" s="4">
        <f t="shared" si="56"/>
        <v>39787</v>
      </c>
      <c r="T283" t="str">
        <f t="shared" si="57"/>
        <v/>
      </c>
      <c r="U283" t="str">
        <f t="shared" si="58"/>
        <v/>
      </c>
      <c r="V283" t="str">
        <f t="shared" si="59"/>
        <v/>
      </c>
      <c r="W283" t="str">
        <f t="shared" si="60"/>
        <v/>
      </c>
      <c r="X283">
        <f t="shared" si="61"/>
        <v>3.67</v>
      </c>
      <c r="Y283">
        <f t="shared" si="62"/>
        <v>6.33</v>
      </c>
      <c r="Z283" t="str">
        <f t="shared" si="63"/>
        <v/>
      </c>
      <c r="AA283" t="str">
        <f t="shared" si="64"/>
        <v/>
      </c>
      <c r="AB283" t="str">
        <f t="shared" si="65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O284" s="3">
        <f t="shared" si="53"/>
        <v>6</v>
      </c>
      <c r="P284" s="3">
        <f t="shared" si="54"/>
        <v>1</v>
      </c>
      <c r="Q284">
        <f t="shared" si="55"/>
        <v>61</v>
      </c>
      <c r="R284" t="str">
        <f>VLOOKUP(Q284,SimulationNames!$C$2:$D$62,2,FALSE)</f>
        <v>Lincoln2008SHYB39V43</v>
      </c>
      <c r="S284" s="4">
        <f t="shared" si="56"/>
        <v>39799</v>
      </c>
      <c r="T284" t="str">
        <f t="shared" si="57"/>
        <v/>
      </c>
      <c r="U284" t="str">
        <f t="shared" si="58"/>
        <v/>
      </c>
      <c r="V284" t="str">
        <f t="shared" si="59"/>
        <v/>
      </c>
      <c r="W284" t="str">
        <f t="shared" si="60"/>
        <v/>
      </c>
      <c r="X284">
        <f t="shared" si="61"/>
        <v>5.13</v>
      </c>
      <c r="Y284">
        <f t="shared" si="62"/>
        <v>8.8000000000000007</v>
      </c>
      <c r="Z284" t="str">
        <f t="shared" si="63"/>
        <v/>
      </c>
      <c r="AA284" t="str">
        <f t="shared" si="64"/>
        <v/>
      </c>
      <c r="AB284" t="str">
        <f t="shared" si="65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O285" s="3">
        <f t="shared" si="53"/>
        <v>6</v>
      </c>
      <c r="P285" s="3">
        <f t="shared" si="54"/>
        <v>1</v>
      </c>
      <c r="Q285">
        <f t="shared" si="55"/>
        <v>61</v>
      </c>
      <c r="R285" t="str">
        <f>VLOOKUP(Q285,SimulationNames!$C$2:$D$62,2,FALSE)</f>
        <v>Lincoln2008SHYB39V43</v>
      </c>
      <c r="S285" s="4">
        <f t="shared" si="56"/>
        <v>39805</v>
      </c>
      <c r="T285" t="str">
        <f t="shared" si="57"/>
        <v/>
      </c>
      <c r="U285" t="str">
        <f t="shared" si="58"/>
        <v/>
      </c>
      <c r="V285" t="str">
        <f t="shared" si="59"/>
        <v/>
      </c>
      <c r="W285" t="str">
        <f t="shared" si="60"/>
        <v/>
      </c>
      <c r="X285">
        <f t="shared" si="61"/>
        <v>5.87</v>
      </c>
      <c r="Y285">
        <f t="shared" si="62"/>
        <v>9.67</v>
      </c>
      <c r="Z285" t="str">
        <f t="shared" si="63"/>
        <v/>
      </c>
      <c r="AA285" t="str">
        <f t="shared" si="64"/>
        <v/>
      </c>
      <c r="AB285" t="str">
        <f t="shared" si="65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O286" s="3">
        <f t="shared" si="53"/>
        <v>6</v>
      </c>
      <c r="P286" s="3">
        <f t="shared" si="54"/>
        <v>1</v>
      </c>
      <c r="Q286">
        <f t="shared" si="55"/>
        <v>61</v>
      </c>
      <c r="R286" t="str">
        <f>VLOOKUP(Q286,SimulationNames!$C$2:$D$62,2,FALSE)</f>
        <v>Lincoln2008SHYB39V43</v>
      </c>
      <c r="S286" s="4">
        <f t="shared" si="56"/>
        <v>39812</v>
      </c>
      <c r="T286" t="str">
        <f t="shared" si="57"/>
        <v/>
      </c>
      <c r="U286" t="str">
        <f t="shared" si="58"/>
        <v/>
      </c>
      <c r="V286" t="str">
        <f t="shared" si="59"/>
        <v/>
      </c>
      <c r="W286" t="str">
        <f t="shared" si="60"/>
        <v/>
      </c>
      <c r="X286">
        <f t="shared" si="61"/>
        <v>6.4</v>
      </c>
      <c r="Y286">
        <f t="shared" si="62"/>
        <v>11.2</v>
      </c>
      <c r="Z286">
        <f t="shared" si="63"/>
        <v>0.4</v>
      </c>
      <c r="AA286" t="str">
        <f t="shared" si="64"/>
        <v/>
      </c>
      <c r="AB286" t="str">
        <f t="shared" si="65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O287" s="3">
        <f t="shared" si="53"/>
        <v>6</v>
      </c>
      <c r="P287" s="3">
        <f t="shared" si="54"/>
        <v>1</v>
      </c>
      <c r="Q287">
        <f t="shared" si="55"/>
        <v>61</v>
      </c>
      <c r="R287" t="str">
        <f>VLOOKUP(Q287,SimulationNames!$C$2:$D$62,2,FALSE)</f>
        <v>Lincoln2008SHYB39V43</v>
      </c>
      <c r="S287" s="4">
        <f t="shared" si="56"/>
        <v>39820</v>
      </c>
      <c r="T287">
        <f t="shared" si="57"/>
        <v>20.93</v>
      </c>
      <c r="U287" t="str">
        <f t="shared" si="58"/>
        <v/>
      </c>
      <c r="V287" t="str">
        <f t="shared" si="59"/>
        <v/>
      </c>
      <c r="W287" t="str">
        <f t="shared" si="60"/>
        <v/>
      </c>
      <c r="X287" t="str">
        <f t="shared" si="61"/>
        <v/>
      </c>
      <c r="Y287" t="str">
        <f t="shared" si="62"/>
        <v/>
      </c>
      <c r="Z287">
        <f t="shared" si="63"/>
        <v>0.66</v>
      </c>
      <c r="AA287" t="str">
        <f t="shared" si="64"/>
        <v/>
      </c>
      <c r="AB287" t="str">
        <f t="shared" si="65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O288" s="3">
        <f t="shared" si="53"/>
        <v>6</v>
      </c>
      <c r="P288" s="3">
        <f t="shared" si="54"/>
        <v>1</v>
      </c>
      <c r="Q288">
        <f t="shared" si="55"/>
        <v>61</v>
      </c>
      <c r="R288" t="str">
        <f>VLOOKUP(Q288,SimulationNames!$C$2:$D$62,2,FALSE)</f>
        <v>Lincoln2008SHYB39V43</v>
      </c>
      <c r="S288" s="4">
        <f t="shared" si="56"/>
        <v>39821</v>
      </c>
      <c r="T288" t="str">
        <f t="shared" si="57"/>
        <v/>
      </c>
      <c r="U288" t="str">
        <f t="shared" si="58"/>
        <v/>
      </c>
      <c r="V288" t="str">
        <f t="shared" si="59"/>
        <v/>
      </c>
      <c r="W288" t="str">
        <f t="shared" si="60"/>
        <v/>
      </c>
      <c r="X288">
        <f t="shared" si="61"/>
        <v>8.73</v>
      </c>
      <c r="Y288">
        <f t="shared" si="62"/>
        <v>12.93</v>
      </c>
      <c r="Z288" t="str">
        <f t="shared" si="63"/>
        <v/>
      </c>
      <c r="AA288" t="str">
        <f t="shared" si="64"/>
        <v/>
      </c>
      <c r="AB288" t="str">
        <f t="shared" si="65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O289" s="3">
        <f t="shared" si="53"/>
        <v>6</v>
      </c>
      <c r="P289" s="3">
        <f t="shared" si="54"/>
        <v>1</v>
      </c>
      <c r="Q289">
        <f t="shared" si="55"/>
        <v>61</v>
      </c>
      <c r="R289" t="str">
        <f>VLOOKUP(Q289,SimulationNames!$C$2:$D$62,2,FALSE)</f>
        <v>Lincoln2008SHYB39V43</v>
      </c>
      <c r="S289" s="4">
        <f t="shared" si="56"/>
        <v>39827</v>
      </c>
      <c r="T289" t="str">
        <f t="shared" si="57"/>
        <v/>
      </c>
      <c r="U289" t="str">
        <f t="shared" si="58"/>
        <v/>
      </c>
      <c r="V289" t="str">
        <f t="shared" si="59"/>
        <v/>
      </c>
      <c r="W289" t="str">
        <f t="shared" si="60"/>
        <v/>
      </c>
      <c r="X289" t="str">
        <f t="shared" si="61"/>
        <v/>
      </c>
      <c r="Y289" t="str">
        <f t="shared" si="62"/>
        <v/>
      </c>
      <c r="Z289">
        <f t="shared" si="63"/>
        <v>0.76</v>
      </c>
      <c r="AA289" t="str">
        <f t="shared" si="64"/>
        <v/>
      </c>
      <c r="AB289" t="str">
        <f t="shared" si="65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O290" s="3">
        <f t="shared" si="53"/>
        <v>6</v>
      </c>
      <c r="P290" s="3">
        <f t="shared" si="54"/>
        <v>1</v>
      </c>
      <c r="Q290">
        <f t="shared" si="55"/>
        <v>61</v>
      </c>
      <c r="R290" t="str">
        <f>VLOOKUP(Q290,SimulationNames!$C$2:$D$62,2,FALSE)</f>
        <v>Lincoln2008SHYB39V43</v>
      </c>
      <c r="S290" s="4">
        <f t="shared" si="56"/>
        <v>39832</v>
      </c>
      <c r="T290" t="str">
        <f t="shared" si="57"/>
        <v/>
      </c>
      <c r="U290" t="str">
        <f t="shared" si="58"/>
        <v/>
      </c>
      <c r="V290" t="str">
        <f t="shared" si="59"/>
        <v/>
      </c>
      <c r="W290" t="str">
        <f t="shared" si="60"/>
        <v/>
      </c>
      <c r="X290">
        <f t="shared" si="61"/>
        <v>12.13</v>
      </c>
      <c r="Y290">
        <f t="shared" si="62"/>
        <v>13.73</v>
      </c>
      <c r="Z290" t="str">
        <f t="shared" si="63"/>
        <v/>
      </c>
      <c r="AA290" t="str">
        <f t="shared" si="64"/>
        <v/>
      </c>
      <c r="AB290" t="str">
        <f t="shared" si="65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O291" s="3">
        <f t="shared" si="53"/>
        <v>6</v>
      </c>
      <c r="P291" s="3">
        <f t="shared" si="54"/>
        <v>1</v>
      </c>
      <c r="Q291">
        <f t="shared" si="55"/>
        <v>61</v>
      </c>
      <c r="R291" t="str">
        <f>VLOOKUP(Q291,SimulationNames!$C$2:$D$62,2,FALSE)</f>
        <v>Lincoln2008SHYB39V43</v>
      </c>
      <c r="S291" s="4">
        <f t="shared" si="56"/>
        <v>39834</v>
      </c>
      <c r="T291" t="str">
        <f t="shared" si="57"/>
        <v/>
      </c>
      <c r="U291" t="str">
        <f t="shared" si="58"/>
        <v/>
      </c>
      <c r="V291" t="str">
        <f t="shared" si="59"/>
        <v/>
      </c>
      <c r="W291" t="str">
        <f t="shared" si="60"/>
        <v/>
      </c>
      <c r="X291" t="str">
        <f t="shared" si="61"/>
        <v/>
      </c>
      <c r="Y291" t="str">
        <f t="shared" si="62"/>
        <v/>
      </c>
      <c r="Z291" t="str">
        <f t="shared" si="63"/>
        <v/>
      </c>
      <c r="AA291">
        <f t="shared" si="64"/>
        <v>6.13</v>
      </c>
      <c r="AB291" t="str">
        <f t="shared" si="65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O292" s="3">
        <f t="shared" si="53"/>
        <v>6</v>
      </c>
      <c r="P292" s="3">
        <f t="shared" si="54"/>
        <v>1</v>
      </c>
      <c r="Q292">
        <f t="shared" si="55"/>
        <v>61</v>
      </c>
      <c r="R292" t="str">
        <f>VLOOKUP(Q292,SimulationNames!$C$2:$D$62,2,FALSE)</f>
        <v>Lincoln2008SHYB39V43</v>
      </c>
      <c r="S292" s="4">
        <f t="shared" si="56"/>
        <v>39836</v>
      </c>
      <c r="T292" t="str">
        <f t="shared" si="57"/>
        <v/>
      </c>
      <c r="U292" t="str">
        <f t="shared" si="58"/>
        <v/>
      </c>
      <c r="V292" t="str">
        <f t="shared" si="59"/>
        <v/>
      </c>
      <c r="W292" t="str">
        <f t="shared" si="60"/>
        <v/>
      </c>
      <c r="X292" t="str">
        <f t="shared" si="61"/>
        <v/>
      </c>
      <c r="Y292" t="str">
        <f t="shared" si="62"/>
        <v/>
      </c>
      <c r="Z292" t="str">
        <f t="shared" si="63"/>
        <v/>
      </c>
      <c r="AA292">
        <f t="shared" si="64"/>
        <v>6.43</v>
      </c>
      <c r="AB292" t="str">
        <f t="shared" si="65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O293" s="3">
        <f t="shared" si="53"/>
        <v>6</v>
      </c>
      <c r="P293" s="3">
        <f t="shared" si="54"/>
        <v>1</v>
      </c>
      <c r="Q293">
        <f t="shared" si="55"/>
        <v>61</v>
      </c>
      <c r="R293" t="str">
        <f>VLOOKUP(Q293,SimulationNames!$C$2:$D$62,2,FALSE)</f>
        <v>Lincoln2008SHYB39V43</v>
      </c>
      <c r="S293" s="4">
        <f t="shared" si="56"/>
        <v>39838</v>
      </c>
      <c r="T293" t="str">
        <f t="shared" si="57"/>
        <v/>
      </c>
      <c r="U293" t="str">
        <f t="shared" si="58"/>
        <v/>
      </c>
      <c r="V293" t="str">
        <f t="shared" si="59"/>
        <v/>
      </c>
      <c r="W293" t="str">
        <f t="shared" si="60"/>
        <v/>
      </c>
      <c r="X293" t="str">
        <f t="shared" si="61"/>
        <v/>
      </c>
      <c r="Y293" t="str">
        <f t="shared" si="62"/>
        <v/>
      </c>
      <c r="Z293" t="str">
        <f t="shared" si="63"/>
        <v/>
      </c>
      <c r="AA293">
        <f t="shared" si="64"/>
        <v>6.67</v>
      </c>
      <c r="AB293" t="str">
        <f t="shared" si="65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O294" s="3">
        <f t="shared" si="53"/>
        <v>6</v>
      </c>
      <c r="P294" s="3">
        <f t="shared" si="54"/>
        <v>1</v>
      </c>
      <c r="Q294">
        <f t="shared" si="55"/>
        <v>61</v>
      </c>
      <c r="R294" t="str">
        <f>VLOOKUP(Q294,SimulationNames!$C$2:$D$62,2,FALSE)</f>
        <v>Lincoln2008SHYB39V43</v>
      </c>
      <c r="S294" s="4">
        <f t="shared" si="56"/>
        <v>39839</v>
      </c>
      <c r="T294" t="str">
        <f t="shared" si="57"/>
        <v/>
      </c>
      <c r="U294" t="str">
        <f t="shared" si="58"/>
        <v/>
      </c>
      <c r="V294" t="str">
        <f t="shared" si="59"/>
        <v/>
      </c>
      <c r="W294" t="str">
        <f t="shared" si="60"/>
        <v/>
      </c>
      <c r="X294" t="str">
        <f t="shared" si="61"/>
        <v/>
      </c>
      <c r="Y294" t="str">
        <f t="shared" si="62"/>
        <v/>
      </c>
      <c r="Z294" t="str">
        <f t="shared" si="63"/>
        <v/>
      </c>
      <c r="AA294">
        <f t="shared" si="64"/>
        <v>6.78</v>
      </c>
      <c r="AB294" t="str">
        <f t="shared" si="65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O295" s="3">
        <f t="shared" si="53"/>
        <v>6</v>
      </c>
      <c r="P295" s="3">
        <f t="shared" si="54"/>
        <v>1</v>
      </c>
      <c r="Q295">
        <f t="shared" si="55"/>
        <v>61</v>
      </c>
      <c r="R295" t="str">
        <f>VLOOKUP(Q295,SimulationNames!$C$2:$D$62,2,FALSE)</f>
        <v>Lincoln2008SHYB39V43</v>
      </c>
      <c r="S295" s="4">
        <f t="shared" si="56"/>
        <v>39840</v>
      </c>
      <c r="T295" t="str">
        <f t="shared" si="57"/>
        <v/>
      </c>
      <c r="U295" t="str">
        <f t="shared" si="58"/>
        <v/>
      </c>
      <c r="V295" t="str">
        <f t="shared" si="59"/>
        <v/>
      </c>
      <c r="W295" t="str">
        <f t="shared" si="60"/>
        <v/>
      </c>
      <c r="X295" t="str">
        <f t="shared" si="61"/>
        <v/>
      </c>
      <c r="Y295" t="str">
        <f t="shared" si="62"/>
        <v/>
      </c>
      <c r="Z295" t="str">
        <f t="shared" si="63"/>
        <v/>
      </c>
      <c r="AA295">
        <f t="shared" si="64"/>
        <v>6.85</v>
      </c>
      <c r="AB295" t="str">
        <f t="shared" si="65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O296" s="3">
        <f t="shared" si="53"/>
        <v>6</v>
      </c>
      <c r="P296" s="3">
        <f t="shared" si="54"/>
        <v>1</v>
      </c>
      <c r="Q296">
        <f t="shared" si="55"/>
        <v>61</v>
      </c>
      <c r="R296" t="str">
        <f>VLOOKUP(Q296,SimulationNames!$C$2:$D$62,2,FALSE)</f>
        <v>Lincoln2008SHYB39V43</v>
      </c>
      <c r="S296" s="4">
        <f t="shared" si="56"/>
        <v>39841</v>
      </c>
      <c r="T296" t="str">
        <f t="shared" si="57"/>
        <v/>
      </c>
      <c r="U296" t="str">
        <f t="shared" si="58"/>
        <v/>
      </c>
      <c r="V296">
        <f t="shared" si="59"/>
        <v>3.59</v>
      </c>
      <c r="W296" t="str">
        <f t="shared" si="60"/>
        <v/>
      </c>
      <c r="X296">
        <f t="shared" si="61"/>
        <v>13.8</v>
      </c>
      <c r="Y296">
        <f t="shared" si="62"/>
        <v>13.87</v>
      </c>
      <c r="Z296" t="str">
        <f t="shared" si="63"/>
        <v/>
      </c>
      <c r="AA296" t="str">
        <f t="shared" si="64"/>
        <v/>
      </c>
      <c r="AB296" t="str">
        <f t="shared" si="65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O297" s="3">
        <f t="shared" si="53"/>
        <v>6</v>
      </c>
      <c r="P297" s="3">
        <f t="shared" si="54"/>
        <v>1</v>
      </c>
      <c r="Q297">
        <f t="shared" si="55"/>
        <v>61</v>
      </c>
      <c r="R297" t="str">
        <f>VLOOKUP(Q297,SimulationNames!$C$2:$D$62,2,FALSE)</f>
        <v>Lincoln2008SHYB39V43</v>
      </c>
      <c r="S297" s="4">
        <f t="shared" si="56"/>
        <v>39843</v>
      </c>
      <c r="T297">
        <f t="shared" si="57"/>
        <v>77.849999999999994</v>
      </c>
      <c r="U297" t="str">
        <f t="shared" si="58"/>
        <v/>
      </c>
      <c r="V297" t="str">
        <f t="shared" si="59"/>
        <v/>
      </c>
      <c r="W297" t="str">
        <f t="shared" si="60"/>
        <v/>
      </c>
      <c r="X297" t="str">
        <f t="shared" si="61"/>
        <v/>
      </c>
      <c r="Y297" t="str">
        <f t="shared" si="62"/>
        <v/>
      </c>
      <c r="Z297" t="str">
        <f t="shared" si="63"/>
        <v/>
      </c>
      <c r="AA297">
        <f t="shared" si="64"/>
        <v>6.88</v>
      </c>
      <c r="AB297" t="str">
        <f t="shared" si="65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O298" s="3">
        <f t="shared" si="53"/>
        <v>6</v>
      </c>
      <c r="P298" s="3">
        <f t="shared" si="54"/>
        <v>1</v>
      </c>
      <c r="Q298">
        <f t="shared" si="55"/>
        <v>61</v>
      </c>
      <c r="R298" t="str">
        <f>VLOOKUP(Q298,SimulationNames!$C$2:$D$62,2,FALSE)</f>
        <v>Lincoln2008SHYB39V43</v>
      </c>
      <c r="S298" s="4">
        <f t="shared" si="56"/>
        <v>39851</v>
      </c>
      <c r="T298" t="str">
        <f t="shared" si="57"/>
        <v/>
      </c>
      <c r="U298" t="str">
        <f t="shared" si="58"/>
        <v/>
      </c>
      <c r="V298" t="str">
        <f t="shared" si="59"/>
        <v/>
      </c>
      <c r="W298" t="str">
        <f t="shared" si="60"/>
        <v/>
      </c>
      <c r="X298" t="str">
        <f t="shared" si="61"/>
        <v/>
      </c>
      <c r="Y298" t="str">
        <f t="shared" si="62"/>
        <v/>
      </c>
      <c r="Z298">
        <f t="shared" si="63"/>
        <v>0.87</v>
      </c>
      <c r="AA298" t="str">
        <f t="shared" si="64"/>
        <v/>
      </c>
      <c r="AB298" t="str">
        <f t="shared" si="65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O299" s="3">
        <f t="shared" si="53"/>
        <v>6</v>
      </c>
      <c r="P299" s="3">
        <f t="shared" si="54"/>
        <v>1</v>
      </c>
      <c r="Q299">
        <f t="shared" si="55"/>
        <v>61</v>
      </c>
      <c r="R299" t="str">
        <f>VLOOKUP(Q299,SimulationNames!$C$2:$D$62,2,FALSE)</f>
        <v>Lincoln2008SHYB39V43</v>
      </c>
      <c r="S299" s="4">
        <f t="shared" si="56"/>
        <v>39882</v>
      </c>
      <c r="T299" t="str">
        <f t="shared" si="57"/>
        <v/>
      </c>
      <c r="U299" t="str">
        <f t="shared" si="58"/>
        <v/>
      </c>
      <c r="V299" t="str">
        <f t="shared" si="59"/>
        <v/>
      </c>
      <c r="W299" t="str">
        <f t="shared" si="60"/>
        <v/>
      </c>
      <c r="X299" t="str">
        <f t="shared" si="61"/>
        <v/>
      </c>
      <c r="Y299" t="str">
        <f t="shared" si="62"/>
        <v/>
      </c>
      <c r="Z299">
        <f t="shared" si="63"/>
        <v>0.89</v>
      </c>
      <c r="AA299" t="str">
        <f t="shared" si="64"/>
        <v/>
      </c>
      <c r="AB299" t="str">
        <f t="shared" si="65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O300" s="3">
        <f t="shared" si="53"/>
        <v>6</v>
      </c>
      <c r="P300" s="3">
        <f t="shared" si="54"/>
        <v>1</v>
      </c>
      <c r="Q300">
        <f t="shared" si="55"/>
        <v>61</v>
      </c>
      <c r="R300" t="str">
        <f>VLOOKUP(Q300,SimulationNames!$C$2:$D$62,2,FALSE)</f>
        <v>Lincoln2008SHYB39V43</v>
      </c>
      <c r="S300" s="4">
        <f t="shared" si="56"/>
        <v>39906</v>
      </c>
      <c r="T300">
        <f t="shared" si="57"/>
        <v>215.74</v>
      </c>
      <c r="U300">
        <f t="shared" si="58"/>
        <v>118.84</v>
      </c>
      <c r="V300" t="str">
        <f t="shared" si="59"/>
        <v/>
      </c>
      <c r="W300">
        <f t="shared" si="60"/>
        <v>21.42</v>
      </c>
      <c r="X300" t="str">
        <f t="shared" si="61"/>
        <v/>
      </c>
      <c r="Y300" t="str">
        <f t="shared" si="62"/>
        <v/>
      </c>
      <c r="Z300" t="str">
        <f t="shared" si="63"/>
        <v/>
      </c>
      <c r="AA300" t="str">
        <f t="shared" si="64"/>
        <v/>
      </c>
      <c r="AB300">
        <f t="shared" si="65"/>
        <v>56.36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O301" s="3">
        <f t="shared" si="53"/>
        <v>6</v>
      </c>
      <c r="P301" s="3">
        <f t="shared" si="54"/>
        <v>2</v>
      </c>
      <c r="Q301">
        <f t="shared" si="55"/>
        <v>62</v>
      </c>
      <c r="R301" t="str">
        <f>VLOOKUP(Q301,SimulationNames!$C$2:$D$62,2,FALSE)</f>
        <v>Lincoln2008SHYB39G12</v>
      </c>
      <c r="S301" s="4">
        <f t="shared" si="56"/>
        <v>39763</v>
      </c>
      <c r="T301" t="str">
        <f t="shared" si="57"/>
        <v/>
      </c>
      <c r="U301" t="str">
        <f t="shared" si="58"/>
        <v/>
      </c>
      <c r="V301" t="str">
        <f t="shared" si="59"/>
        <v/>
      </c>
      <c r="W301" t="str">
        <f t="shared" si="60"/>
        <v/>
      </c>
      <c r="X301" t="str">
        <f t="shared" si="61"/>
        <v/>
      </c>
      <c r="Y301" t="str">
        <f t="shared" si="62"/>
        <v/>
      </c>
      <c r="Z301" t="str">
        <f t="shared" si="63"/>
        <v/>
      </c>
      <c r="AA301">
        <f t="shared" si="64"/>
        <v>2.15</v>
      </c>
      <c r="AB301" t="str">
        <f t="shared" si="65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O302" s="3">
        <f t="shared" si="53"/>
        <v>6</v>
      </c>
      <c r="P302" s="3">
        <f t="shared" si="54"/>
        <v>2</v>
      </c>
      <c r="Q302">
        <f t="shared" si="55"/>
        <v>62</v>
      </c>
      <c r="R302" t="str">
        <f>VLOOKUP(Q302,SimulationNames!$C$2:$D$62,2,FALSE)</f>
        <v>Lincoln2008SHYB39G12</v>
      </c>
      <c r="S302" s="4">
        <f t="shared" si="56"/>
        <v>39765</v>
      </c>
      <c r="T302" t="str">
        <f t="shared" si="57"/>
        <v/>
      </c>
      <c r="U302" t="str">
        <f t="shared" si="58"/>
        <v/>
      </c>
      <c r="V302" t="str">
        <f t="shared" si="59"/>
        <v/>
      </c>
      <c r="W302" t="str">
        <f t="shared" si="60"/>
        <v/>
      </c>
      <c r="X302" t="str">
        <f t="shared" si="61"/>
        <v/>
      </c>
      <c r="Y302" t="str">
        <f t="shared" si="62"/>
        <v/>
      </c>
      <c r="Z302" t="str">
        <f t="shared" si="63"/>
        <v/>
      </c>
      <c r="AA302">
        <f t="shared" si="64"/>
        <v>2.85</v>
      </c>
      <c r="AB302" t="str">
        <f t="shared" si="65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O303" s="3">
        <f t="shared" si="53"/>
        <v>6</v>
      </c>
      <c r="P303" s="3">
        <f t="shared" si="54"/>
        <v>2</v>
      </c>
      <c r="Q303">
        <f t="shared" si="55"/>
        <v>62</v>
      </c>
      <c r="R303" t="str">
        <f>VLOOKUP(Q303,SimulationNames!$C$2:$D$62,2,FALSE)</f>
        <v>Lincoln2008SHYB39G12</v>
      </c>
      <c r="S303" s="4">
        <f t="shared" si="56"/>
        <v>39767</v>
      </c>
      <c r="T303" t="str">
        <f t="shared" si="57"/>
        <v/>
      </c>
      <c r="U303" t="str">
        <f t="shared" si="58"/>
        <v/>
      </c>
      <c r="V303" t="str">
        <f t="shared" si="59"/>
        <v/>
      </c>
      <c r="W303" t="str">
        <f t="shared" si="60"/>
        <v/>
      </c>
      <c r="X303" t="str">
        <f t="shared" si="61"/>
        <v/>
      </c>
      <c r="Y303" t="str">
        <f t="shared" si="62"/>
        <v/>
      </c>
      <c r="Z303" t="str">
        <f t="shared" si="63"/>
        <v/>
      </c>
      <c r="AA303">
        <f t="shared" si="64"/>
        <v>2.93</v>
      </c>
      <c r="AB303" t="str">
        <f t="shared" si="65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O304" s="3">
        <f t="shared" si="53"/>
        <v>6</v>
      </c>
      <c r="P304" s="3">
        <f t="shared" si="54"/>
        <v>2</v>
      </c>
      <c r="Q304">
        <f t="shared" si="55"/>
        <v>62</v>
      </c>
      <c r="R304" t="str">
        <f>VLOOKUP(Q304,SimulationNames!$C$2:$D$62,2,FALSE)</f>
        <v>Lincoln2008SHYB39G12</v>
      </c>
      <c r="S304" s="4">
        <f t="shared" si="56"/>
        <v>39769</v>
      </c>
      <c r="T304" t="str">
        <f t="shared" si="57"/>
        <v/>
      </c>
      <c r="U304" t="str">
        <f t="shared" si="58"/>
        <v/>
      </c>
      <c r="V304" t="str">
        <f t="shared" si="59"/>
        <v/>
      </c>
      <c r="W304" t="str">
        <f t="shared" si="60"/>
        <v/>
      </c>
      <c r="X304" t="str">
        <f t="shared" si="61"/>
        <v/>
      </c>
      <c r="Y304" t="str">
        <f t="shared" si="62"/>
        <v/>
      </c>
      <c r="Z304" t="str">
        <f t="shared" si="63"/>
        <v/>
      </c>
      <c r="AA304">
        <f t="shared" si="64"/>
        <v>2.93</v>
      </c>
      <c r="AB304" t="str">
        <f t="shared" si="65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O305" s="3">
        <f t="shared" si="53"/>
        <v>6</v>
      </c>
      <c r="P305" s="3">
        <f t="shared" si="54"/>
        <v>2</v>
      </c>
      <c r="Q305">
        <f t="shared" si="55"/>
        <v>62</v>
      </c>
      <c r="R305" t="str">
        <f>VLOOKUP(Q305,SimulationNames!$C$2:$D$62,2,FALSE)</f>
        <v>Lincoln2008SHYB39G12</v>
      </c>
      <c r="S305" s="4">
        <f t="shared" si="56"/>
        <v>39771</v>
      </c>
      <c r="T305" t="str">
        <f t="shared" si="57"/>
        <v/>
      </c>
      <c r="U305" t="str">
        <f t="shared" si="58"/>
        <v/>
      </c>
      <c r="V305" t="str">
        <f t="shared" si="59"/>
        <v/>
      </c>
      <c r="W305" t="str">
        <f t="shared" si="60"/>
        <v/>
      </c>
      <c r="X305" t="str">
        <f t="shared" si="61"/>
        <v/>
      </c>
      <c r="Y305" t="str">
        <f t="shared" si="62"/>
        <v/>
      </c>
      <c r="Z305" t="str">
        <f t="shared" si="63"/>
        <v/>
      </c>
      <c r="AA305">
        <f t="shared" si="64"/>
        <v>2.93</v>
      </c>
      <c r="AB305" t="str">
        <f t="shared" si="65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O306" s="3">
        <f t="shared" si="53"/>
        <v>6</v>
      </c>
      <c r="P306" s="3">
        <f t="shared" si="54"/>
        <v>2</v>
      </c>
      <c r="Q306">
        <f t="shared" si="55"/>
        <v>62</v>
      </c>
      <c r="R306" t="str">
        <f>VLOOKUP(Q306,SimulationNames!$C$2:$D$62,2,FALSE)</f>
        <v>Lincoln2008SHYB39G12</v>
      </c>
      <c r="S306" s="4">
        <f t="shared" si="56"/>
        <v>39779</v>
      </c>
      <c r="T306" t="str">
        <f t="shared" si="57"/>
        <v/>
      </c>
      <c r="U306" t="str">
        <f t="shared" si="58"/>
        <v/>
      </c>
      <c r="V306" t="str">
        <f t="shared" si="59"/>
        <v/>
      </c>
      <c r="W306" t="str">
        <f t="shared" si="60"/>
        <v/>
      </c>
      <c r="X306">
        <f t="shared" si="61"/>
        <v>2.93</v>
      </c>
      <c r="Y306">
        <f t="shared" si="62"/>
        <v>5.6</v>
      </c>
      <c r="Z306" t="str">
        <f t="shared" si="63"/>
        <v/>
      </c>
      <c r="AA306" t="str">
        <f t="shared" si="64"/>
        <v/>
      </c>
      <c r="AB306" t="str">
        <f t="shared" si="65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O307" s="3">
        <f t="shared" si="53"/>
        <v>6</v>
      </c>
      <c r="P307" s="3">
        <f t="shared" si="54"/>
        <v>2</v>
      </c>
      <c r="Q307">
        <f t="shared" si="55"/>
        <v>62</v>
      </c>
      <c r="R307" t="str">
        <f>VLOOKUP(Q307,SimulationNames!$C$2:$D$62,2,FALSE)</f>
        <v>Lincoln2008SHYB39G12</v>
      </c>
      <c r="S307" s="4">
        <f t="shared" si="56"/>
        <v>39787</v>
      </c>
      <c r="T307" t="str">
        <f t="shared" si="57"/>
        <v/>
      </c>
      <c r="U307" t="str">
        <f t="shared" si="58"/>
        <v/>
      </c>
      <c r="V307" t="str">
        <f t="shared" si="59"/>
        <v/>
      </c>
      <c r="W307" t="str">
        <f t="shared" si="60"/>
        <v/>
      </c>
      <c r="X307">
        <f t="shared" si="61"/>
        <v>4</v>
      </c>
      <c r="Y307">
        <f t="shared" si="62"/>
        <v>7</v>
      </c>
      <c r="Z307" t="str">
        <f t="shared" si="63"/>
        <v/>
      </c>
      <c r="AA307" t="str">
        <f t="shared" si="64"/>
        <v/>
      </c>
      <c r="AB307" t="str">
        <f t="shared" si="65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O308" s="3">
        <f t="shared" si="53"/>
        <v>6</v>
      </c>
      <c r="P308" s="3">
        <f t="shared" si="54"/>
        <v>2</v>
      </c>
      <c r="Q308">
        <f t="shared" si="55"/>
        <v>62</v>
      </c>
      <c r="R308" t="str">
        <f>VLOOKUP(Q308,SimulationNames!$C$2:$D$62,2,FALSE)</f>
        <v>Lincoln2008SHYB39G12</v>
      </c>
      <c r="S308" s="4">
        <f t="shared" si="56"/>
        <v>39799</v>
      </c>
      <c r="T308" t="str">
        <f t="shared" si="57"/>
        <v/>
      </c>
      <c r="U308" t="str">
        <f t="shared" si="58"/>
        <v/>
      </c>
      <c r="V308" t="str">
        <f t="shared" si="59"/>
        <v/>
      </c>
      <c r="W308" t="str">
        <f t="shared" si="60"/>
        <v/>
      </c>
      <c r="X308">
        <f t="shared" si="61"/>
        <v>5.87</v>
      </c>
      <c r="Y308">
        <f t="shared" si="62"/>
        <v>9.93</v>
      </c>
      <c r="Z308" t="str">
        <f t="shared" si="63"/>
        <v/>
      </c>
      <c r="AA308" t="str">
        <f t="shared" si="64"/>
        <v/>
      </c>
      <c r="AB308" t="str">
        <f t="shared" si="65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O309" s="3">
        <f t="shared" si="53"/>
        <v>6</v>
      </c>
      <c r="P309" s="3">
        <f t="shared" si="54"/>
        <v>2</v>
      </c>
      <c r="Q309">
        <f t="shared" si="55"/>
        <v>62</v>
      </c>
      <c r="R309" t="str">
        <f>VLOOKUP(Q309,SimulationNames!$C$2:$D$62,2,FALSE)</f>
        <v>Lincoln2008SHYB39G12</v>
      </c>
      <c r="S309" s="4">
        <f t="shared" si="56"/>
        <v>39805</v>
      </c>
      <c r="T309" t="str">
        <f t="shared" si="57"/>
        <v/>
      </c>
      <c r="U309" t="str">
        <f t="shared" si="58"/>
        <v/>
      </c>
      <c r="V309" t="str">
        <f t="shared" si="59"/>
        <v/>
      </c>
      <c r="W309" t="str">
        <f t="shared" si="60"/>
        <v/>
      </c>
      <c r="X309">
        <f t="shared" si="61"/>
        <v>6.53</v>
      </c>
      <c r="Y309">
        <f t="shared" si="62"/>
        <v>10.67</v>
      </c>
      <c r="Z309" t="str">
        <f t="shared" si="63"/>
        <v/>
      </c>
      <c r="AA309" t="str">
        <f t="shared" si="64"/>
        <v/>
      </c>
      <c r="AB309" t="str">
        <f t="shared" si="65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O310" s="3">
        <f t="shared" si="53"/>
        <v>6</v>
      </c>
      <c r="P310" s="3">
        <f t="shared" si="54"/>
        <v>2</v>
      </c>
      <c r="Q310">
        <f t="shared" si="55"/>
        <v>62</v>
      </c>
      <c r="R310" t="str">
        <f>VLOOKUP(Q310,SimulationNames!$C$2:$D$62,2,FALSE)</f>
        <v>Lincoln2008SHYB39G12</v>
      </c>
      <c r="S310" s="4">
        <f t="shared" si="56"/>
        <v>39812</v>
      </c>
      <c r="T310" t="str">
        <f t="shared" si="57"/>
        <v/>
      </c>
      <c r="U310" t="str">
        <f t="shared" si="58"/>
        <v/>
      </c>
      <c r="V310" t="str">
        <f t="shared" si="59"/>
        <v/>
      </c>
      <c r="W310" t="str">
        <f t="shared" si="60"/>
        <v/>
      </c>
      <c r="X310">
        <f t="shared" si="61"/>
        <v>6.87</v>
      </c>
      <c r="Y310">
        <f t="shared" si="62"/>
        <v>12</v>
      </c>
      <c r="Z310">
        <f t="shared" si="63"/>
        <v>0.36</v>
      </c>
      <c r="AA310" t="str">
        <f t="shared" si="64"/>
        <v/>
      </c>
      <c r="AB310" t="str">
        <f t="shared" si="65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O311" s="3">
        <f t="shared" si="53"/>
        <v>6</v>
      </c>
      <c r="P311" s="3">
        <f t="shared" si="54"/>
        <v>2</v>
      </c>
      <c r="Q311">
        <f t="shared" si="55"/>
        <v>62</v>
      </c>
      <c r="R311" t="str">
        <f>VLOOKUP(Q311,SimulationNames!$C$2:$D$62,2,FALSE)</f>
        <v>Lincoln2008SHYB39G12</v>
      </c>
      <c r="S311" s="4">
        <f t="shared" si="56"/>
        <v>39820</v>
      </c>
      <c r="T311">
        <f t="shared" si="57"/>
        <v>23.65</v>
      </c>
      <c r="U311" t="str">
        <f t="shared" si="58"/>
        <v/>
      </c>
      <c r="V311" t="str">
        <f t="shared" si="59"/>
        <v/>
      </c>
      <c r="W311" t="str">
        <f t="shared" si="60"/>
        <v/>
      </c>
      <c r="X311" t="str">
        <f t="shared" si="61"/>
        <v/>
      </c>
      <c r="Y311" t="str">
        <f t="shared" si="62"/>
        <v/>
      </c>
      <c r="Z311">
        <f t="shared" si="63"/>
        <v>0.66</v>
      </c>
      <c r="AA311" t="str">
        <f t="shared" si="64"/>
        <v/>
      </c>
      <c r="AB311" t="str">
        <f t="shared" si="65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O312" s="3">
        <f t="shared" si="53"/>
        <v>6</v>
      </c>
      <c r="P312" s="3">
        <f t="shared" si="54"/>
        <v>2</v>
      </c>
      <c r="Q312">
        <f t="shared" si="55"/>
        <v>62</v>
      </c>
      <c r="R312" t="str">
        <f>VLOOKUP(Q312,SimulationNames!$C$2:$D$62,2,FALSE)</f>
        <v>Lincoln2008SHYB39G12</v>
      </c>
      <c r="S312" s="4">
        <f t="shared" si="56"/>
        <v>39821</v>
      </c>
      <c r="T312" t="str">
        <f t="shared" si="57"/>
        <v/>
      </c>
      <c r="U312" t="str">
        <f t="shared" si="58"/>
        <v/>
      </c>
      <c r="V312" t="str">
        <f t="shared" si="59"/>
        <v/>
      </c>
      <c r="W312" t="str">
        <f t="shared" si="60"/>
        <v/>
      </c>
      <c r="X312">
        <f t="shared" si="61"/>
        <v>9.27</v>
      </c>
      <c r="Y312">
        <f t="shared" si="62"/>
        <v>14.6</v>
      </c>
      <c r="Z312" t="str">
        <f t="shared" si="63"/>
        <v/>
      </c>
      <c r="AA312" t="str">
        <f t="shared" si="64"/>
        <v/>
      </c>
      <c r="AB312" t="str">
        <f t="shared" si="65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O313" s="3">
        <f t="shared" si="53"/>
        <v>6</v>
      </c>
      <c r="P313" s="3">
        <f t="shared" si="54"/>
        <v>2</v>
      </c>
      <c r="Q313">
        <f t="shared" si="55"/>
        <v>62</v>
      </c>
      <c r="R313" t="str">
        <f>VLOOKUP(Q313,SimulationNames!$C$2:$D$62,2,FALSE)</f>
        <v>Lincoln2008SHYB39G12</v>
      </c>
      <c r="S313" s="4">
        <f t="shared" si="56"/>
        <v>39827</v>
      </c>
      <c r="T313" t="str">
        <f t="shared" si="57"/>
        <v/>
      </c>
      <c r="U313" t="str">
        <f t="shared" si="58"/>
        <v/>
      </c>
      <c r="V313" t="str">
        <f t="shared" si="59"/>
        <v/>
      </c>
      <c r="W313" t="str">
        <f t="shared" si="60"/>
        <v/>
      </c>
      <c r="X313" t="str">
        <f t="shared" si="61"/>
        <v/>
      </c>
      <c r="Y313" t="str">
        <f t="shared" si="62"/>
        <v/>
      </c>
      <c r="Z313">
        <f t="shared" si="63"/>
        <v>0.81</v>
      </c>
      <c r="AA313" t="str">
        <f t="shared" si="64"/>
        <v/>
      </c>
      <c r="AB313" t="str">
        <f t="shared" si="65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O314" s="3">
        <f t="shared" si="53"/>
        <v>6</v>
      </c>
      <c r="P314" s="3">
        <f t="shared" si="54"/>
        <v>2</v>
      </c>
      <c r="Q314">
        <f t="shared" si="55"/>
        <v>62</v>
      </c>
      <c r="R314" t="str">
        <f>VLOOKUP(Q314,SimulationNames!$C$2:$D$62,2,FALSE)</f>
        <v>Lincoln2008SHYB39G12</v>
      </c>
      <c r="S314" s="4">
        <f t="shared" si="56"/>
        <v>39832</v>
      </c>
      <c r="T314" t="str">
        <f t="shared" si="57"/>
        <v/>
      </c>
      <c r="U314" t="str">
        <f t="shared" si="58"/>
        <v/>
      </c>
      <c r="V314" t="str">
        <f t="shared" si="59"/>
        <v/>
      </c>
      <c r="W314" t="str">
        <f t="shared" si="60"/>
        <v/>
      </c>
      <c r="X314">
        <f t="shared" si="61"/>
        <v>12.6</v>
      </c>
      <c r="Y314">
        <f t="shared" si="62"/>
        <v>15.87</v>
      </c>
      <c r="Z314" t="str">
        <f t="shared" si="63"/>
        <v/>
      </c>
      <c r="AA314" t="str">
        <f t="shared" si="64"/>
        <v/>
      </c>
      <c r="AB314" t="str">
        <f t="shared" si="65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O315" s="3">
        <f t="shared" si="53"/>
        <v>6</v>
      </c>
      <c r="P315" s="3">
        <f t="shared" si="54"/>
        <v>2</v>
      </c>
      <c r="Q315">
        <f t="shared" si="55"/>
        <v>62</v>
      </c>
      <c r="R315" t="str">
        <f>VLOOKUP(Q315,SimulationNames!$C$2:$D$62,2,FALSE)</f>
        <v>Lincoln2008SHYB39G12</v>
      </c>
      <c r="S315" s="4">
        <f t="shared" si="56"/>
        <v>39834</v>
      </c>
      <c r="T315" t="str">
        <f t="shared" si="57"/>
        <v/>
      </c>
      <c r="U315" t="str">
        <f t="shared" si="58"/>
        <v/>
      </c>
      <c r="V315" t="str">
        <f t="shared" si="59"/>
        <v/>
      </c>
      <c r="W315" t="str">
        <f t="shared" si="60"/>
        <v/>
      </c>
      <c r="X315" t="str">
        <f t="shared" si="61"/>
        <v/>
      </c>
      <c r="Y315" t="str">
        <f t="shared" si="62"/>
        <v/>
      </c>
      <c r="Z315" t="str">
        <f t="shared" si="63"/>
        <v/>
      </c>
      <c r="AA315">
        <f t="shared" si="64"/>
        <v>6.02</v>
      </c>
      <c r="AB315" t="str">
        <f t="shared" si="65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O316" s="3">
        <f t="shared" si="53"/>
        <v>6</v>
      </c>
      <c r="P316" s="3">
        <f t="shared" si="54"/>
        <v>2</v>
      </c>
      <c r="Q316">
        <f t="shared" si="55"/>
        <v>62</v>
      </c>
      <c r="R316" t="str">
        <f>VLOOKUP(Q316,SimulationNames!$C$2:$D$62,2,FALSE)</f>
        <v>Lincoln2008SHYB39G12</v>
      </c>
      <c r="S316" s="4">
        <f t="shared" si="56"/>
        <v>39836</v>
      </c>
      <c r="T316" t="str">
        <f t="shared" si="57"/>
        <v/>
      </c>
      <c r="U316" t="str">
        <f t="shared" si="58"/>
        <v/>
      </c>
      <c r="V316" t="str">
        <f t="shared" si="59"/>
        <v/>
      </c>
      <c r="W316" t="str">
        <f t="shared" si="60"/>
        <v/>
      </c>
      <c r="X316" t="str">
        <f t="shared" si="61"/>
        <v/>
      </c>
      <c r="Y316" t="str">
        <f t="shared" si="62"/>
        <v/>
      </c>
      <c r="Z316" t="str">
        <f t="shared" si="63"/>
        <v/>
      </c>
      <c r="AA316">
        <f t="shared" si="64"/>
        <v>6.08</v>
      </c>
      <c r="AB316" t="str">
        <f t="shared" si="65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O317" s="3">
        <f t="shared" si="53"/>
        <v>6</v>
      </c>
      <c r="P317" s="3">
        <f t="shared" si="54"/>
        <v>2</v>
      </c>
      <c r="Q317">
        <f t="shared" si="55"/>
        <v>62</v>
      </c>
      <c r="R317" t="str">
        <f>VLOOKUP(Q317,SimulationNames!$C$2:$D$62,2,FALSE)</f>
        <v>Lincoln2008SHYB39G12</v>
      </c>
      <c r="S317" s="4">
        <f t="shared" si="56"/>
        <v>39838</v>
      </c>
      <c r="T317" t="str">
        <f t="shared" si="57"/>
        <v/>
      </c>
      <c r="U317" t="str">
        <f t="shared" si="58"/>
        <v/>
      </c>
      <c r="V317" t="str">
        <f t="shared" si="59"/>
        <v/>
      </c>
      <c r="W317" t="str">
        <f t="shared" si="60"/>
        <v/>
      </c>
      <c r="X317" t="str">
        <f t="shared" si="61"/>
        <v/>
      </c>
      <c r="Y317" t="str">
        <f t="shared" si="62"/>
        <v/>
      </c>
      <c r="Z317" t="str">
        <f t="shared" si="63"/>
        <v/>
      </c>
      <c r="AA317">
        <f t="shared" si="64"/>
        <v>6.23</v>
      </c>
      <c r="AB317" t="str">
        <f t="shared" si="65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O318" s="3">
        <f t="shared" si="53"/>
        <v>6</v>
      </c>
      <c r="P318" s="3">
        <f t="shared" si="54"/>
        <v>2</v>
      </c>
      <c r="Q318">
        <f t="shared" si="55"/>
        <v>62</v>
      </c>
      <c r="R318" t="str">
        <f>VLOOKUP(Q318,SimulationNames!$C$2:$D$62,2,FALSE)</f>
        <v>Lincoln2008SHYB39G12</v>
      </c>
      <c r="S318" s="4">
        <f t="shared" si="56"/>
        <v>39839</v>
      </c>
      <c r="T318" t="str">
        <f t="shared" si="57"/>
        <v/>
      </c>
      <c r="U318" t="str">
        <f t="shared" si="58"/>
        <v/>
      </c>
      <c r="V318" t="str">
        <f t="shared" si="59"/>
        <v/>
      </c>
      <c r="W318" t="str">
        <f t="shared" si="60"/>
        <v/>
      </c>
      <c r="X318" t="str">
        <f t="shared" si="61"/>
        <v/>
      </c>
      <c r="Y318" t="str">
        <f t="shared" si="62"/>
        <v/>
      </c>
      <c r="Z318" t="str">
        <f t="shared" si="63"/>
        <v/>
      </c>
      <c r="AA318">
        <f t="shared" si="64"/>
        <v>6.33</v>
      </c>
      <c r="AB318" t="str">
        <f t="shared" si="65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O319" s="3">
        <f t="shared" si="53"/>
        <v>6</v>
      </c>
      <c r="P319" s="3">
        <f t="shared" si="54"/>
        <v>2</v>
      </c>
      <c r="Q319">
        <f t="shared" si="55"/>
        <v>62</v>
      </c>
      <c r="R319" t="str">
        <f>VLOOKUP(Q319,SimulationNames!$C$2:$D$62,2,FALSE)</f>
        <v>Lincoln2008SHYB39G12</v>
      </c>
      <c r="S319" s="4">
        <f t="shared" si="56"/>
        <v>39840</v>
      </c>
      <c r="T319" t="str">
        <f t="shared" si="57"/>
        <v/>
      </c>
      <c r="U319" t="str">
        <f t="shared" si="58"/>
        <v/>
      </c>
      <c r="V319" t="str">
        <f t="shared" si="59"/>
        <v/>
      </c>
      <c r="W319" t="str">
        <f t="shared" si="60"/>
        <v/>
      </c>
      <c r="X319" t="str">
        <f t="shared" si="61"/>
        <v/>
      </c>
      <c r="Y319" t="str">
        <f t="shared" si="62"/>
        <v/>
      </c>
      <c r="Z319" t="str">
        <f t="shared" si="63"/>
        <v/>
      </c>
      <c r="AA319">
        <f t="shared" si="64"/>
        <v>6.57</v>
      </c>
      <c r="AB319" t="str">
        <f t="shared" si="65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O320" s="3">
        <f t="shared" si="53"/>
        <v>6</v>
      </c>
      <c r="P320" s="3">
        <f t="shared" si="54"/>
        <v>2</v>
      </c>
      <c r="Q320">
        <f t="shared" si="55"/>
        <v>62</v>
      </c>
      <c r="R320" t="str">
        <f>VLOOKUP(Q320,SimulationNames!$C$2:$D$62,2,FALSE)</f>
        <v>Lincoln2008SHYB39G12</v>
      </c>
      <c r="S320" s="4">
        <f t="shared" si="56"/>
        <v>39841</v>
      </c>
      <c r="T320" t="str">
        <f t="shared" si="57"/>
        <v/>
      </c>
      <c r="U320" t="str">
        <f t="shared" si="58"/>
        <v/>
      </c>
      <c r="V320">
        <f t="shared" si="59"/>
        <v>5.21</v>
      </c>
      <c r="W320" t="str">
        <f t="shared" si="60"/>
        <v/>
      </c>
      <c r="X320">
        <f t="shared" si="61"/>
        <v>16.53</v>
      </c>
      <c r="Y320">
        <f t="shared" si="62"/>
        <v>16.93</v>
      </c>
      <c r="Z320" t="str">
        <f t="shared" si="63"/>
        <v/>
      </c>
      <c r="AA320" t="str">
        <f t="shared" si="64"/>
        <v/>
      </c>
      <c r="AB320" t="str">
        <f t="shared" si="65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O321" s="3">
        <f t="shared" si="53"/>
        <v>6</v>
      </c>
      <c r="P321" s="3">
        <f t="shared" si="54"/>
        <v>2</v>
      </c>
      <c r="Q321">
        <f t="shared" si="55"/>
        <v>62</v>
      </c>
      <c r="R321" t="str">
        <f>VLOOKUP(Q321,SimulationNames!$C$2:$D$62,2,FALSE)</f>
        <v>Lincoln2008SHYB39G12</v>
      </c>
      <c r="S321" s="4">
        <f t="shared" si="56"/>
        <v>39843</v>
      </c>
      <c r="T321">
        <f t="shared" si="57"/>
        <v>96.73</v>
      </c>
      <c r="U321" t="str">
        <f t="shared" si="58"/>
        <v/>
      </c>
      <c r="V321" t="str">
        <f t="shared" si="59"/>
        <v/>
      </c>
      <c r="W321" t="str">
        <f t="shared" si="60"/>
        <v/>
      </c>
      <c r="X321" t="str">
        <f t="shared" si="61"/>
        <v/>
      </c>
      <c r="Y321" t="str">
        <f t="shared" si="62"/>
        <v/>
      </c>
      <c r="Z321" t="str">
        <f t="shared" si="63"/>
        <v/>
      </c>
      <c r="AA321">
        <f t="shared" si="64"/>
        <v>6.88</v>
      </c>
      <c r="AB321" t="str">
        <f t="shared" si="65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O322" s="3">
        <f t="shared" si="53"/>
        <v>6</v>
      </c>
      <c r="P322" s="3">
        <f t="shared" si="54"/>
        <v>2</v>
      </c>
      <c r="Q322">
        <f t="shared" si="55"/>
        <v>62</v>
      </c>
      <c r="R322" t="str">
        <f>VLOOKUP(Q322,SimulationNames!$C$2:$D$62,2,FALSE)</f>
        <v>Lincoln2008SHYB39G12</v>
      </c>
      <c r="S322" s="4">
        <f t="shared" si="56"/>
        <v>39851</v>
      </c>
      <c r="T322" t="str">
        <f t="shared" si="57"/>
        <v/>
      </c>
      <c r="U322" t="str">
        <f t="shared" si="58"/>
        <v/>
      </c>
      <c r="V322" t="str">
        <f t="shared" si="59"/>
        <v/>
      </c>
      <c r="W322" t="str">
        <f t="shared" si="60"/>
        <v/>
      </c>
      <c r="X322" t="str">
        <f t="shared" si="61"/>
        <v/>
      </c>
      <c r="Y322" t="str">
        <f t="shared" si="62"/>
        <v/>
      </c>
      <c r="Z322">
        <f t="shared" si="63"/>
        <v>0.93</v>
      </c>
      <c r="AA322" t="str">
        <f t="shared" si="64"/>
        <v/>
      </c>
      <c r="AB322" t="str">
        <f t="shared" si="65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O323" s="3">
        <f t="shared" si="53"/>
        <v>6</v>
      </c>
      <c r="P323" s="3">
        <f t="shared" si="54"/>
        <v>2</v>
      </c>
      <c r="Q323">
        <f t="shared" si="55"/>
        <v>62</v>
      </c>
      <c r="R323" t="str">
        <f>VLOOKUP(Q323,SimulationNames!$C$2:$D$62,2,FALSE)</f>
        <v>Lincoln2008SHYB39G12</v>
      </c>
      <c r="S323" s="4">
        <f t="shared" si="56"/>
        <v>39882</v>
      </c>
      <c r="T323" t="str">
        <f t="shared" si="57"/>
        <v/>
      </c>
      <c r="U323" t="str">
        <f t="shared" si="58"/>
        <v/>
      </c>
      <c r="V323" t="str">
        <f t="shared" si="59"/>
        <v/>
      </c>
      <c r="W323" t="str">
        <f t="shared" si="60"/>
        <v/>
      </c>
      <c r="X323" t="str">
        <f t="shared" si="61"/>
        <v/>
      </c>
      <c r="Y323" t="str">
        <f t="shared" si="62"/>
        <v/>
      </c>
      <c r="Z323">
        <f t="shared" si="63"/>
        <v>0.95</v>
      </c>
      <c r="AA323" t="str">
        <f t="shared" si="64"/>
        <v/>
      </c>
      <c r="AB323" t="str">
        <f t="shared" si="65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O324" s="3">
        <f t="shared" si="53"/>
        <v>6</v>
      </c>
      <c r="P324" s="3">
        <f t="shared" si="54"/>
        <v>2</v>
      </c>
      <c r="Q324">
        <f t="shared" si="55"/>
        <v>62</v>
      </c>
      <c r="R324" t="str">
        <f>VLOOKUP(Q324,SimulationNames!$C$2:$D$62,2,FALSE)</f>
        <v>Lincoln2008SHYB39G12</v>
      </c>
      <c r="S324" s="4">
        <f t="shared" si="56"/>
        <v>39906</v>
      </c>
      <c r="T324">
        <f t="shared" si="57"/>
        <v>222.5</v>
      </c>
      <c r="U324">
        <f t="shared" si="58"/>
        <v>109.13</v>
      </c>
      <c r="V324" t="str">
        <f t="shared" si="59"/>
        <v/>
      </c>
      <c r="W324">
        <f t="shared" si="60"/>
        <v>25.9</v>
      </c>
      <c r="X324" t="str">
        <f t="shared" si="61"/>
        <v/>
      </c>
      <c r="Y324" t="str">
        <f t="shared" si="62"/>
        <v/>
      </c>
      <c r="Z324" t="str">
        <f t="shared" si="63"/>
        <v/>
      </c>
      <c r="AA324" t="str">
        <f t="shared" si="64"/>
        <v/>
      </c>
      <c r="AB324">
        <f t="shared" si="65"/>
        <v>66.069999999999993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O325" s="3">
        <f t="shared" si="53"/>
        <v>6</v>
      </c>
      <c r="P325" s="3">
        <f t="shared" si="54"/>
        <v>3</v>
      </c>
      <c r="Q325">
        <f t="shared" si="55"/>
        <v>63</v>
      </c>
      <c r="R325" t="str">
        <f>VLOOKUP(Q325,SimulationNames!$C$2:$D$62,2,FALSE)</f>
        <v>Lincoln2008SHYB39D34</v>
      </c>
      <c r="S325" s="4">
        <f t="shared" si="56"/>
        <v>39763</v>
      </c>
      <c r="T325" t="str">
        <f t="shared" si="57"/>
        <v/>
      </c>
      <c r="U325" t="str">
        <f t="shared" si="58"/>
        <v/>
      </c>
      <c r="V325" t="str">
        <f t="shared" si="59"/>
        <v/>
      </c>
      <c r="W325" t="str">
        <f t="shared" si="60"/>
        <v/>
      </c>
      <c r="X325" t="str">
        <f t="shared" si="61"/>
        <v/>
      </c>
      <c r="Y325" t="str">
        <f t="shared" si="62"/>
        <v/>
      </c>
      <c r="Z325" t="str">
        <f t="shared" si="63"/>
        <v/>
      </c>
      <c r="AA325">
        <f t="shared" si="64"/>
        <v>2.44</v>
      </c>
      <c r="AB325" t="str">
        <f t="shared" si="65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O326" s="3">
        <f t="shared" ref="O326:O389" si="66">IF(A326="",O325,A326)</f>
        <v>6</v>
      </c>
      <c r="P326" s="3">
        <f t="shared" ref="P326:P389" si="67">IF(B326="",P325,B326)</f>
        <v>3</v>
      </c>
      <c r="Q326">
        <f t="shared" ref="Q326:Q389" si="68">O326*10+P326</f>
        <v>63</v>
      </c>
      <c r="R326" t="str">
        <f>VLOOKUP(Q326,SimulationNames!$C$2:$D$62,2,FALSE)</f>
        <v>Lincoln2008SHYB39D34</v>
      </c>
      <c r="S326" s="4">
        <f t="shared" ref="S326:S389" si="69">C326</f>
        <v>39765</v>
      </c>
      <c r="T326" t="str">
        <f t="shared" ref="T326:T389" si="70">IF(D326="","",D326/T$2)</f>
        <v/>
      </c>
      <c r="U326" t="str">
        <f t="shared" si="58"/>
        <v/>
      </c>
      <c r="V326" t="str">
        <f t="shared" si="59"/>
        <v/>
      </c>
      <c r="W326" t="str">
        <f t="shared" si="60"/>
        <v/>
      </c>
      <c r="X326" t="str">
        <f t="shared" si="61"/>
        <v/>
      </c>
      <c r="Y326" t="str">
        <f t="shared" si="62"/>
        <v/>
      </c>
      <c r="Z326" t="str">
        <f t="shared" si="63"/>
        <v/>
      </c>
      <c r="AA326">
        <f t="shared" si="64"/>
        <v>2.89</v>
      </c>
      <c r="AB326" t="str">
        <f t="shared" si="65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O327" s="3">
        <f t="shared" si="66"/>
        <v>6</v>
      </c>
      <c r="P327" s="3">
        <f t="shared" si="67"/>
        <v>3</v>
      </c>
      <c r="Q327">
        <f t="shared" si="68"/>
        <v>63</v>
      </c>
      <c r="R327" t="str">
        <f>VLOOKUP(Q327,SimulationNames!$C$2:$D$62,2,FALSE)</f>
        <v>Lincoln2008SHYB39D34</v>
      </c>
      <c r="S327" s="4">
        <f t="shared" si="69"/>
        <v>39767</v>
      </c>
      <c r="T327" t="str">
        <f t="shared" si="70"/>
        <v/>
      </c>
      <c r="U327" t="str">
        <f t="shared" si="58"/>
        <v/>
      </c>
      <c r="V327" t="str">
        <f t="shared" si="59"/>
        <v/>
      </c>
      <c r="W327" t="str">
        <f t="shared" si="60"/>
        <v/>
      </c>
      <c r="X327" t="str">
        <f t="shared" si="61"/>
        <v/>
      </c>
      <c r="Y327" t="str">
        <f t="shared" si="62"/>
        <v/>
      </c>
      <c r="Z327" t="str">
        <f t="shared" si="63"/>
        <v/>
      </c>
      <c r="AA327">
        <f t="shared" si="64"/>
        <v>2.93</v>
      </c>
      <c r="AB327" t="str">
        <f t="shared" si="65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O328" s="3">
        <f t="shared" si="66"/>
        <v>6</v>
      </c>
      <c r="P328" s="3">
        <f t="shared" si="67"/>
        <v>3</v>
      </c>
      <c r="Q328">
        <f t="shared" si="68"/>
        <v>63</v>
      </c>
      <c r="R328" t="str">
        <f>VLOOKUP(Q328,SimulationNames!$C$2:$D$62,2,FALSE)</f>
        <v>Lincoln2008SHYB39D34</v>
      </c>
      <c r="S328" s="4">
        <f t="shared" si="69"/>
        <v>39769</v>
      </c>
      <c r="T328" t="str">
        <f t="shared" si="70"/>
        <v/>
      </c>
      <c r="U328" t="str">
        <f t="shared" si="58"/>
        <v/>
      </c>
      <c r="V328" t="str">
        <f t="shared" si="59"/>
        <v/>
      </c>
      <c r="W328" t="str">
        <f t="shared" si="60"/>
        <v/>
      </c>
      <c r="X328" t="str">
        <f t="shared" si="61"/>
        <v/>
      </c>
      <c r="Y328" t="str">
        <f t="shared" si="62"/>
        <v/>
      </c>
      <c r="Z328" t="str">
        <f t="shared" si="63"/>
        <v/>
      </c>
      <c r="AA328">
        <f t="shared" si="64"/>
        <v>2.93</v>
      </c>
      <c r="AB328" t="str">
        <f t="shared" si="65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O329" s="3">
        <f t="shared" si="66"/>
        <v>6</v>
      </c>
      <c r="P329" s="3">
        <f t="shared" si="67"/>
        <v>3</v>
      </c>
      <c r="Q329">
        <f t="shared" si="68"/>
        <v>63</v>
      </c>
      <c r="R329" t="str">
        <f>VLOOKUP(Q329,SimulationNames!$C$2:$D$62,2,FALSE)</f>
        <v>Lincoln2008SHYB39D34</v>
      </c>
      <c r="S329" s="4">
        <f t="shared" si="69"/>
        <v>39771</v>
      </c>
      <c r="T329" t="str">
        <f t="shared" si="70"/>
        <v/>
      </c>
      <c r="U329" t="str">
        <f t="shared" si="58"/>
        <v/>
      </c>
      <c r="V329" t="str">
        <f t="shared" si="59"/>
        <v/>
      </c>
      <c r="W329" t="str">
        <f t="shared" si="60"/>
        <v/>
      </c>
      <c r="X329" t="str">
        <f t="shared" si="61"/>
        <v/>
      </c>
      <c r="Y329" t="str">
        <f t="shared" si="62"/>
        <v/>
      </c>
      <c r="Z329" t="str">
        <f t="shared" si="63"/>
        <v/>
      </c>
      <c r="AA329">
        <f t="shared" si="64"/>
        <v>2.93</v>
      </c>
      <c r="AB329" t="str">
        <f t="shared" si="65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O330" s="3">
        <f t="shared" si="66"/>
        <v>6</v>
      </c>
      <c r="P330" s="3">
        <f t="shared" si="67"/>
        <v>3</v>
      </c>
      <c r="Q330">
        <f t="shared" si="68"/>
        <v>63</v>
      </c>
      <c r="R330" t="str">
        <f>VLOOKUP(Q330,SimulationNames!$C$2:$D$62,2,FALSE)</f>
        <v>Lincoln2008SHYB39D34</v>
      </c>
      <c r="S330" s="4">
        <f t="shared" si="69"/>
        <v>39779</v>
      </c>
      <c r="T330" t="str">
        <f t="shared" si="70"/>
        <v/>
      </c>
      <c r="U330" t="str">
        <f t="shared" si="58"/>
        <v/>
      </c>
      <c r="V330" t="str">
        <f t="shared" si="59"/>
        <v/>
      </c>
      <c r="W330" t="str">
        <f t="shared" si="60"/>
        <v/>
      </c>
      <c r="X330">
        <f t="shared" si="61"/>
        <v>3</v>
      </c>
      <c r="Y330">
        <f t="shared" si="62"/>
        <v>5.2</v>
      </c>
      <c r="Z330" t="str">
        <f t="shared" si="63"/>
        <v/>
      </c>
      <c r="AA330" t="str">
        <f t="shared" si="64"/>
        <v/>
      </c>
      <c r="AB330" t="str">
        <f t="shared" si="65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O331" s="3">
        <f t="shared" si="66"/>
        <v>6</v>
      </c>
      <c r="P331" s="3">
        <f t="shared" si="67"/>
        <v>3</v>
      </c>
      <c r="Q331">
        <f t="shared" si="68"/>
        <v>63</v>
      </c>
      <c r="R331" t="str">
        <f>VLOOKUP(Q331,SimulationNames!$C$2:$D$62,2,FALSE)</f>
        <v>Lincoln2008SHYB39D34</v>
      </c>
      <c r="S331" s="4">
        <f t="shared" si="69"/>
        <v>39787</v>
      </c>
      <c r="T331" t="str">
        <f t="shared" si="70"/>
        <v/>
      </c>
      <c r="U331" t="str">
        <f t="shared" si="58"/>
        <v/>
      </c>
      <c r="V331" t="str">
        <f t="shared" si="59"/>
        <v/>
      </c>
      <c r="W331" t="str">
        <f t="shared" si="60"/>
        <v/>
      </c>
      <c r="X331">
        <f t="shared" si="61"/>
        <v>3.93</v>
      </c>
      <c r="Y331">
        <f t="shared" si="62"/>
        <v>6.6</v>
      </c>
      <c r="Z331" t="str">
        <f t="shared" si="63"/>
        <v/>
      </c>
      <c r="AA331" t="str">
        <f t="shared" si="64"/>
        <v/>
      </c>
      <c r="AB331" t="str">
        <f t="shared" si="65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O332" s="3">
        <f t="shared" si="66"/>
        <v>6</v>
      </c>
      <c r="P332" s="3">
        <f t="shared" si="67"/>
        <v>3</v>
      </c>
      <c r="Q332">
        <f t="shared" si="68"/>
        <v>63</v>
      </c>
      <c r="R332" t="str">
        <f>VLOOKUP(Q332,SimulationNames!$C$2:$D$62,2,FALSE)</f>
        <v>Lincoln2008SHYB39D34</v>
      </c>
      <c r="S332" s="4">
        <f t="shared" si="69"/>
        <v>39799</v>
      </c>
      <c r="T332" t="str">
        <f t="shared" si="70"/>
        <v/>
      </c>
      <c r="U332" t="str">
        <f t="shared" si="58"/>
        <v/>
      </c>
      <c r="V332" t="str">
        <f t="shared" si="59"/>
        <v/>
      </c>
      <c r="W332" t="str">
        <f t="shared" si="60"/>
        <v/>
      </c>
      <c r="X332">
        <f t="shared" si="61"/>
        <v>5.2</v>
      </c>
      <c r="Y332">
        <f t="shared" si="62"/>
        <v>9</v>
      </c>
      <c r="Z332" t="str">
        <f t="shared" si="63"/>
        <v/>
      </c>
      <c r="AA332" t="str">
        <f t="shared" si="64"/>
        <v/>
      </c>
      <c r="AB332" t="str">
        <f t="shared" si="65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O333" s="3">
        <f t="shared" si="66"/>
        <v>6</v>
      </c>
      <c r="P333" s="3">
        <f t="shared" si="67"/>
        <v>3</v>
      </c>
      <c r="Q333">
        <f t="shared" si="68"/>
        <v>63</v>
      </c>
      <c r="R333" t="str">
        <f>VLOOKUP(Q333,SimulationNames!$C$2:$D$62,2,FALSE)</f>
        <v>Lincoln2008SHYB39D34</v>
      </c>
      <c r="S333" s="4">
        <f t="shared" si="69"/>
        <v>39805</v>
      </c>
      <c r="T333" t="str">
        <f t="shared" si="70"/>
        <v/>
      </c>
      <c r="U333" t="str">
        <f t="shared" si="58"/>
        <v/>
      </c>
      <c r="V333" t="str">
        <f t="shared" si="59"/>
        <v/>
      </c>
      <c r="W333" t="str">
        <f t="shared" si="60"/>
        <v/>
      </c>
      <c r="X333">
        <f t="shared" si="61"/>
        <v>6.07</v>
      </c>
      <c r="Y333">
        <f t="shared" si="62"/>
        <v>9.8699999999999992</v>
      </c>
      <c r="Z333" t="str">
        <f t="shared" si="63"/>
        <v/>
      </c>
      <c r="AA333" t="str">
        <f t="shared" si="64"/>
        <v/>
      </c>
      <c r="AB333" t="str">
        <f t="shared" si="65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O334" s="3">
        <f t="shared" si="66"/>
        <v>6</v>
      </c>
      <c r="P334" s="3">
        <f t="shared" si="67"/>
        <v>3</v>
      </c>
      <c r="Q334">
        <f t="shared" si="68"/>
        <v>63</v>
      </c>
      <c r="R334" t="str">
        <f>VLOOKUP(Q334,SimulationNames!$C$2:$D$62,2,FALSE)</f>
        <v>Lincoln2008SHYB39D34</v>
      </c>
      <c r="S334" s="4">
        <f t="shared" si="69"/>
        <v>39812</v>
      </c>
      <c r="T334" t="str">
        <f t="shared" si="70"/>
        <v/>
      </c>
      <c r="U334" t="str">
        <f t="shared" si="58"/>
        <v/>
      </c>
      <c r="V334" t="str">
        <f t="shared" si="59"/>
        <v/>
      </c>
      <c r="W334" t="str">
        <f t="shared" si="60"/>
        <v/>
      </c>
      <c r="X334">
        <f t="shared" si="61"/>
        <v>6.53</v>
      </c>
      <c r="Y334">
        <f t="shared" si="62"/>
        <v>11.33</v>
      </c>
      <c r="Z334">
        <f t="shared" si="63"/>
        <v>0.35</v>
      </c>
      <c r="AA334" t="str">
        <f t="shared" si="64"/>
        <v/>
      </c>
      <c r="AB334" t="str">
        <f t="shared" si="65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O335" s="3">
        <f t="shared" si="66"/>
        <v>6</v>
      </c>
      <c r="P335" s="3">
        <f t="shared" si="67"/>
        <v>3</v>
      </c>
      <c r="Q335">
        <f t="shared" si="68"/>
        <v>63</v>
      </c>
      <c r="R335" t="str">
        <f>VLOOKUP(Q335,SimulationNames!$C$2:$D$62,2,FALSE)</f>
        <v>Lincoln2008SHYB39D34</v>
      </c>
      <c r="S335" s="4">
        <f t="shared" si="69"/>
        <v>39820</v>
      </c>
      <c r="T335">
        <f t="shared" si="70"/>
        <v>24.9</v>
      </c>
      <c r="U335" t="str">
        <f t="shared" si="58"/>
        <v/>
      </c>
      <c r="V335" t="str">
        <f t="shared" si="59"/>
        <v/>
      </c>
      <c r="W335" t="str">
        <f t="shared" si="60"/>
        <v/>
      </c>
      <c r="X335" t="str">
        <f t="shared" si="61"/>
        <v/>
      </c>
      <c r="Y335" t="str">
        <f t="shared" si="62"/>
        <v/>
      </c>
      <c r="Z335">
        <f t="shared" si="63"/>
        <v>0.65</v>
      </c>
      <c r="AA335" t="str">
        <f t="shared" si="64"/>
        <v/>
      </c>
      <c r="AB335" t="str">
        <f t="shared" si="65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O336" s="3">
        <f t="shared" si="66"/>
        <v>6</v>
      </c>
      <c r="P336" s="3">
        <f t="shared" si="67"/>
        <v>3</v>
      </c>
      <c r="Q336">
        <f t="shared" si="68"/>
        <v>63</v>
      </c>
      <c r="R336" t="str">
        <f>VLOOKUP(Q336,SimulationNames!$C$2:$D$62,2,FALSE)</f>
        <v>Lincoln2008SHYB39D34</v>
      </c>
      <c r="S336" s="4">
        <f t="shared" si="69"/>
        <v>39821</v>
      </c>
      <c r="T336" t="str">
        <f t="shared" si="70"/>
        <v/>
      </c>
      <c r="U336" t="str">
        <f t="shared" si="58"/>
        <v/>
      </c>
      <c r="V336" t="str">
        <f t="shared" si="59"/>
        <v/>
      </c>
      <c r="W336" t="str">
        <f t="shared" si="60"/>
        <v/>
      </c>
      <c r="X336">
        <f t="shared" si="61"/>
        <v>8.6</v>
      </c>
      <c r="Y336">
        <f t="shared" si="62"/>
        <v>13.4</v>
      </c>
      <c r="Z336" t="str">
        <f t="shared" si="63"/>
        <v/>
      </c>
      <c r="AA336" t="str">
        <f t="shared" si="64"/>
        <v/>
      </c>
      <c r="AB336" t="str">
        <f t="shared" si="65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O337" s="3">
        <f t="shared" si="66"/>
        <v>6</v>
      </c>
      <c r="P337" s="3">
        <f t="shared" si="67"/>
        <v>3</v>
      </c>
      <c r="Q337">
        <f t="shared" si="68"/>
        <v>63</v>
      </c>
      <c r="R337" t="str">
        <f>VLOOKUP(Q337,SimulationNames!$C$2:$D$62,2,FALSE)</f>
        <v>Lincoln2008SHYB39D34</v>
      </c>
      <c r="S337" s="4">
        <f t="shared" si="69"/>
        <v>39827</v>
      </c>
      <c r="T337" t="str">
        <f t="shared" si="70"/>
        <v/>
      </c>
      <c r="U337" t="str">
        <f t="shared" si="58"/>
        <v/>
      </c>
      <c r="V337" t="str">
        <f t="shared" si="59"/>
        <v/>
      </c>
      <c r="W337" t="str">
        <f t="shared" si="60"/>
        <v/>
      </c>
      <c r="X337" t="str">
        <f t="shared" si="61"/>
        <v/>
      </c>
      <c r="Y337" t="str">
        <f t="shared" si="62"/>
        <v/>
      </c>
      <c r="Z337">
        <f t="shared" si="63"/>
        <v>0.8</v>
      </c>
      <c r="AA337" t="str">
        <f t="shared" si="64"/>
        <v/>
      </c>
      <c r="AB337" t="str">
        <f t="shared" si="65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O338" s="3">
        <f t="shared" si="66"/>
        <v>6</v>
      </c>
      <c r="P338" s="3">
        <f t="shared" si="67"/>
        <v>3</v>
      </c>
      <c r="Q338">
        <f t="shared" si="68"/>
        <v>63</v>
      </c>
      <c r="R338" t="str">
        <f>VLOOKUP(Q338,SimulationNames!$C$2:$D$62,2,FALSE)</f>
        <v>Lincoln2008SHYB39D34</v>
      </c>
      <c r="S338" s="4">
        <f t="shared" si="69"/>
        <v>39832</v>
      </c>
      <c r="T338" t="str">
        <f t="shared" si="70"/>
        <v/>
      </c>
      <c r="U338" t="str">
        <f t="shared" si="58"/>
        <v/>
      </c>
      <c r="V338" t="str">
        <f t="shared" si="59"/>
        <v/>
      </c>
      <c r="W338" t="str">
        <f t="shared" si="60"/>
        <v/>
      </c>
      <c r="X338">
        <f t="shared" si="61"/>
        <v>12.27</v>
      </c>
      <c r="Y338">
        <f t="shared" si="62"/>
        <v>14.47</v>
      </c>
      <c r="Z338" t="str">
        <f t="shared" si="63"/>
        <v/>
      </c>
      <c r="AA338" t="str">
        <f t="shared" si="64"/>
        <v/>
      </c>
      <c r="AB338" t="str">
        <f t="shared" si="65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O339" s="3">
        <f t="shared" si="66"/>
        <v>6</v>
      </c>
      <c r="P339" s="3">
        <f t="shared" si="67"/>
        <v>3</v>
      </c>
      <c r="Q339">
        <f t="shared" si="68"/>
        <v>63</v>
      </c>
      <c r="R339" t="str">
        <f>VLOOKUP(Q339,SimulationNames!$C$2:$D$62,2,FALSE)</f>
        <v>Lincoln2008SHYB39D34</v>
      </c>
      <c r="S339" s="4">
        <f t="shared" si="69"/>
        <v>39834</v>
      </c>
      <c r="T339" t="str">
        <f t="shared" si="70"/>
        <v/>
      </c>
      <c r="U339" t="str">
        <f t="shared" si="58"/>
        <v/>
      </c>
      <c r="V339" t="str">
        <f t="shared" si="59"/>
        <v/>
      </c>
      <c r="W339" t="str">
        <f t="shared" si="60"/>
        <v/>
      </c>
      <c r="X339" t="str">
        <f t="shared" si="61"/>
        <v/>
      </c>
      <c r="Y339" t="str">
        <f t="shared" si="62"/>
        <v/>
      </c>
      <c r="Z339" t="str">
        <f t="shared" si="63"/>
        <v/>
      </c>
      <c r="AA339">
        <f t="shared" si="64"/>
        <v>6.07</v>
      </c>
      <c r="AB339" t="str">
        <f t="shared" si="65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O340" s="3">
        <f t="shared" si="66"/>
        <v>6</v>
      </c>
      <c r="P340" s="3">
        <f t="shared" si="67"/>
        <v>3</v>
      </c>
      <c r="Q340">
        <f t="shared" si="68"/>
        <v>63</v>
      </c>
      <c r="R340" t="str">
        <f>VLOOKUP(Q340,SimulationNames!$C$2:$D$62,2,FALSE)</f>
        <v>Lincoln2008SHYB39D34</v>
      </c>
      <c r="S340" s="4">
        <f t="shared" si="69"/>
        <v>39836</v>
      </c>
      <c r="T340" t="str">
        <f t="shared" si="70"/>
        <v/>
      </c>
      <c r="U340" t="str">
        <f t="shared" si="58"/>
        <v/>
      </c>
      <c r="V340" t="str">
        <f t="shared" si="59"/>
        <v/>
      </c>
      <c r="W340" t="str">
        <f t="shared" si="60"/>
        <v/>
      </c>
      <c r="X340" t="str">
        <f t="shared" si="61"/>
        <v/>
      </c>
      <c r="Y340" t="str">
        <f t="shared" si="62"/>
        <v/>
      </c>
      <c r="Z340" t="str">
        <f t="shared" si="63"/>
        <v/>
      </c>
      <c r="AA340">
        <f t="shared" si="64"/>
        <v>6.22</v>
      </c>
      <c r="AB340" t="str">
        <f t="shared" si="65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O341" s="3">
        <f t="shared" si="66"/>
        <v>6</v>
      </c>
      <c r="P341" s="3">
        <f t="shared" si="67"/>
        <v>3</v>
      </c>
      <c r="Q341">
        <f t="shared" si="68"/>
        <v>63</v>
      </c>
      <c r="R341" t="str">
        <f>VLOOKUP(Q341,SimulationNames!$C$2:$D$62,2,FALSE)</f>
        <v>Lincoln2008SHYB39D34</v>
      </c>
      <c r="S341" s="4">
        <f t="shared" si="69"/>
        <v>39838</v>
      </c>
      <c r="T341" t="str">
        <f t="shared" si="70"/>
        <v/>
      </c>
      <c r="U341" t="str">
        <f t="shared" ref="U341:U404" si="71">IF(E341="","",E341/U$2)</f>
        <v/>
      </c>
      <c r="V341" t="str">
        <f t="shared" ref="V341:V404" si="72">IF(F341="","",F341/V$2)</f>
        <v/>
      </c>
      <c r="W341" t="str">
        <f t="shared" ref="W341:W404" si="73">IF(G341="","",G341/W$2)</f>
        <v/>
      </c>
      <c r="X341" t="str">
        <f t="shared" ref="X341:X404" si="74">IF(H341="","",H341/X$2)</f>
        <v/>
      </c>
      <c r="Y341" t="str">
        <f t="shared" ref="Y341:Y404" si="75">IF(I341="","",I341/Y$2)</f>
        <v/>
      </c>
      <c r="Z341" t="str">
        <f t="shared" ref="Z341:Z404" si="76">IF(J341="","",J341/Z$2)</f>
        <v/>
      </c>
      <c r="AA341">
        <f t="shared" ref="AA341:AA404" si="77">IF(K341="","",K341/AA$2)</f>
        <v>6.58</v>
      </c>
      <c r="AB341" t="str">
        <f t="shared" ref="AB341:AB404" si="78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O342" s="3">
        <f t="shared" si="66"/>
        <v>6</v>
      </c>
      <c r="P342" s="3">
        <f t="shared" si="67"/>
        <v>3</v>
      </c>
      <c r="Q342">
        <f t="shared" si="68"/>
        <v>63</v>
      </c>
      <c r="R342" t="str">
        <f>VLOOKUP(Q342,SimulationNames!$C$2:$D$62,2,FALSE)</f>
        <v>Lincoln2008SHYB39D34</v>
      </c>
      <c r="S342" s="4">
        <f t="shared" si="69"/>
        <v>39839</v>
      </c>
      <c r="T342" t="str">
        <f t="shared" si="70"/>
        <v/>
      </c>
      <c r="U342" t="str">
        <f t="shared" si="71"/>
        <v/>
      </c>
      <c r="V342" t="str">
        <f t="shared" si="72"/>
        <v/>
      </c>
      <c r="W342" t="str">
        <f t="shared" si="73"/>
        <v/>
      </c>
      <c r="X342" t="str">
        <f t="shared" si="74"/>
        <v/>
      </c>
      <c r="Y342" t="str">
        <f t="shared" si="75"/>
        <v/>
      </c>
      <c r="Z342" t="str">
        <f t="shared" si="76"/>
        <v/>
      </c>
      <c r="AA342">
        <f t="shared" si="77"/>
        <v>6.73</v>
      </c>
      <c r="AB342" t="str">
        <f t="shared" si="78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O343" s="3">
        <f t="shared" si="66"/>
        <v>6</v>
      </c>
      <c r="P343" s="3">
        <f t="shared" si="67"/>
        <v>3</v>
      </c>
      <c r="Q343">
        <f t="shared" si="68"/>
        <v>63</v>
      </c>
      <c r="R343" t="str">
        <f>VLOOKUP(Q343,SimulationNames!$C$2:$D$62,2,FALSE)</f>
        <v>Lincoln2008SHYB39D34</v>
      </c>
      <c r="S343" s="4">
        <f t="shared" si="69"/>
        <v>39840</v>
      </c>
      <c r="T343" t="str">
        <f t="shared" si="70"/>
        <v/>
      </c>
      <c r="U343" t="str">
        <f t="shared" si="71"/>
        <v/>
      </c>
      <c r="V343" t="str">
        <f t="shared" si="72"/>
        <v/>
      </c>
      <c r="W343" t="str">
        <f t="shared" si="73"/>
        <v/>
      </c>
      <c r="X343" t="str">
        <f t="shared" si="74"/>
        <v/>
      </c>
      <c r="Y343" t="str">
        <f t="shared" si="75"/>
        <v/>
      </c>
      <c r="Z343" t="str">
        <f t="shared" si="76"/>
        <v/>
      </c>
      <c r="AA343">
        <f t="shared" si="77"/>
        <v>6.83</v>
      </c>
      <c r="AB343" t="str">
        <f t="shared" si="78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O344" s="3">
        <f t="shared" si="66"/>
        <v>6</v>
      </c>
      <c r="P344" s="3">
        <f t="shared" si="67"/>
        <v>3</v>
      </c>
      <c r="Q344">
        <f t="shared" si="68"/>
        <v>63</v>
      </c>
      <c r="R344" t="str">
        <f>VLOOKUP(Q344,SimulationNames!$C$2:$D$62,2,FALSE)</f>
        <v>Lincoln2008SHYB39D34</v>
      </c>
      <c r="S344" s="4">
        <f t="shared" si="69"/>
        <v>39841</v>
      </c>
      <c r="T344" t="str">
        <f t="shared" si="70"/>
        <v/>
      </c>
      <c r="U344" t="str">
        <f t="shared" si="71"/>
        <v/>
      </c>
      <c r="V344">
        <f t="shared" si="72"/>
        <v>4.32</v>
      </c>
      <c r="W344" t="str">
        <f t="shared" si="73"/>
        <v/>
      </c>
      <c r="X344">
        <f t="shared" si="74"/>
        <v>14.8</v>
      </c>
      <c r="Y344">
        <f t="shared" si="75"/>
        <v>14.8</v>
      </c>
      <c r="Z344" t="str">
        <f t="shared" si="76"/>
        <v/>
      </c>
      <c r="AA344" t="str">
        <f t="shared" si="77"/>
        <v/>
      </c>
      <c r="AB344" t="str">
        <f t="shared" si="78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O345" s="3">
        <f t="shared" si="66"/>
        <v>6</v>
      </c>
      <c r="P345" s="3">
        <f t="shared" si="67"/>
        <v>3</v>
      </c>
      <c r="Q345">
        <f t="shared" si="68"/>
        <v>63</v>
      </c>
      <c r="R345" t="str">
        <f>VLOOKUP(Q345,SimulationNames!$C$2:$D$62,2,FALSE)</f>
        <v>Lincoln2008SHYB39D34</v>
      </c>
      <c r="S345" s="4">
        <f t="shared" si="69"/>
        <v>39843</v>
      </c>
      <c r="T345">
        <f t="shared" si="70"/>
        <v>80.930000000000007</v>
      </c>
      <c r="U345" t="str">
        <f t="shared" si="71"/>
        <v/>
      </c>
      <c r="V345" t="str">
        <f t="shared" si="72"/>
        <v/>
      </c>
      <c r="W345" t="str">
        <f t="shared" si="73"/>
        <v/>
      </c>
      <c r="X345" t="str">
        <f t="shared" si="74"/>
        <v/>
      </c>
      <c r="Y345" t="str">
        <f t="shared" si="75"/>
        <v/>
      </c>
      <c r="Z345" t="str">
        <f t="shared" si="76"/>
        <v/>
      </c>
      <c r="AA345">
        <f t="shared" si="77"/>
        <v>6.95</v>
      </c>
      <c r="AB345" t="str">
        <f t="shared" si="78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O346" s="3">
        <f t="shared" si="66"/>
        <v>6</v>
      </c>
      <c r="P346" s="3">
        <f t="shared" si="67"/>
        <v>3</v>
      </c>
      <c r="Q346">
        <f t="shared" si="68"/>
        <v>63</v>
      </c>
      <c r="R346" t="str">
        <f>VLOOKUP(Q346,SimulationNames!$C$2:$D$62,2,FALSE)</f>
        <v>Lincoln2008SHYB39D34</v>
      </c>
      <c r="S346" s="4">
        <f t="shared" si="69"/>
        <v>39851</v>
      </c>
      <c r="T346" t="str">
        <f t="shared" si="70"/>
        <v/>
      </c>
      <c r="U346" t="str">
        <f t="shared" si="71"/>
        <v/>
      </c>
      <c r="V346" t="str">
        <f t="shared" si="72"/>
        <v/>
      </c>
      <c r="W346" t="str">
        <f t="shared" si="73"/>
        <v/>
      </c>
      <c r="X346" t="str">
        <f t="shared" si="74"/>
        <v/>
      </c>
      <c r="Y346" t="str">
        <f t="shared" si="75"/>
        <v/>
      </c>
      <c r="Z346">
        <f t="shared" si="76"/>
        <v>0.9</v>
      </c>
      <c r="AA346" t="str">
        <f t="shared" si="77"/>
        <v/>
      </c>
      <c r="AB346" t="str">
        <f t="shared" si="78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O347" s="3">
        <f t="shared" si="66"/>
        <v>6</v>
      </c>
      <c r="P347" s="3">
        <f t="shared" si="67"/>
        <v>3</v>
      </c>
      <c r="Q347">
        <f t="shared" si="68"/>
        <v>63</v>
      </c>
      <c r="R347" t="str">
        <f>VLOOKUP(Q347,SimulationNames!$C$2:$D$62,2,FALSE)</f>
        <v>Lincoln2008SHYB39D34</v>
      </c>
      <c r="S347" s="4">
        <f t="shared" si="69"/>
        <v>39882</v>
      </c>
      <c r="T347" t="str">
        <f t="shared" si="70"/>
        <v/>
      </c>
      <c r="U347" t="str">
        <f t="shared" si="71"/>
        <v/>
      </c>
      <c r="V347" t="str">
        <f t="shared" si="72"/>
        <v/>
      </c>
      <c r="W347" t="str">
        <f t="shared" si="73"/>
        <v/>
      </c>
      <c r="X347" t="str">
        <f t="shared" si="74"/>
        <v/>
      </c>
      <c r="Y347" t="str">
        <f t="shared" si="75"/>
        <v/>
      </c>
      <c r="Z347">
        <f t="shared" si="76"/>
        <v>0.89</v>
      </c>
      <c r="AA347" t="str">
        <f t="shared" si="77"/>
        <v/>
      </c>
      <c r="AB347" t="str">
        <f t="shared" si="78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O348" s="3">
        <f t="shared" si="66"/>
        <v>6</v>
      </c>
      <c r="P348" s="3">
        <f t="shared" si="67"/>
        <v>3</v>
      </c>
      <c r="Q348">
        <f t="shared" si="68"/>
        <v>63</v>
      </c>
      <c r="R348" t="str">
        <f>VLOOKUP(Q348,SimulationNames!$C$2:$D$62,2,FALSE)</f>
        <v>Lincoln2008SHYB39D34</v>
      </c>
      <c r="S348" s="4">
        <f t="shared" si="69"/>
        <v>39906</v>
      </c>
      <c r="T348">
        <f t="shared" si="70"/>
        <v>222.27</v>
      </c>
      <c r="U348">
        <f t="shared" si="71"/>
        <v>112.06</v>
      </c>
      <c r="V348" t="str">
        <f t="shared" si="72"/>
        <v/>
      </c>
      <c r="W348">
        <f t="shared" si="73"/>
        <v>24.19</v>
      </c>
      <c r="X348" t="str">
        <f t="shared" si="74"/>
        <v/>
      </c>
      <c r="Y348" t="str">
        <f t="shared" si="75"/>
        <v/>
      </c>
      <c r="Z348" t="str">
        <f t="shared" si="76"/>
        <v/>
      </c>
      <c r="AA348" t="str">
        <f t="shared" si="77"/>
        <v/>
      </c>
      <c r="AB348">
        <f t="shared" si="78"/>
        <v>64.92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O349" s="3">
        <f t="shared" si="66"/>
        <v>10</v>
      </c>
      <c r="P349" s="3">
        <f t="shared" si="67"/>
        <v>1</v>
      </c>
      <c r="Q349">
        <f t="shared" si="68"/>
        <v>101</v>
      </c>
      <c r="R349" t="str">
        <f>VLOOKUP(Q349,SimulationNames!$C$2:$D$62,2,FALSE)</f>
        <v>HawksBay200936H36EarlySow</v>
      </c>
      <c r="S349" s="4">
        <f t="shared" si="69"/>
        <v>40127</v>
      </c>
      <c r="T349" t="str">
        <f t="shared" si="70"/>
        <v/>
      </c>
      <c r="U349" t="str">
        <f t="shared" si="71"/>
        <v/>
      </c>
      <c r="V349" t="str">
        <f t="shared" si="72"/>
        <v/>
      </c>
      <c r="W349" t="str">
        <f t="shared" si="73"/>
        <v/>
      </c>
      <c r="X349" t="str">
        <f t="shared" si="74"/>
        <v/>
      </c>
      <c r="Y349" t="str">
        <f t="shared" si="75"/>
        <v/>
      </c>
      <c r="Z349" t="str">
        <f t="shared" si="76"/>
        <v/>
      </c>
      <c r="AA349">
        <f t="shared" si="77"/>
        <v>2.87</v>
      </c>
      <c r="AB349" t="str">
        <f t="shared" si="78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O350" s="3">
        <f t="shared" si="66"/>
        <v>10</v>
      </c>
      <c r="P350" s="3">
        <f t="shared" si="67"/>
        <v>1</v>
      </c>
      <c r="Q350">
        <f t="shared" si="68"/>
        <v>101</v>
      </c>
      <c r="R350" t="str">
        <f>VLOOKUP(Q350,SimulationNames!$C$2:$D$62,2,FALSE)</f>
        <v>HawksBay200936H36EarlySow</v>
      </c>
      <c r="S350" s="4">
        <f t="shared" si="69"/>
        <v>40128</v>
      </c>
      <c r="T350" t="str">
        <f t="shared" si="70"/>
        <v/>
      </c>
      <c r="U350" t="str">
        <f t="shared" si="71"/>
        <v/>
      </c>
      <c r="V350" t="str">
        <f t="shared" si="72"/>
        <v/>
      </c>
      <c r="W350" t="str">
        <f t="shared" si="73"/>
        <v/>
      </c>
      <c r="X350" t="str">
        <f t="shared" si="74"/>
        <v/>
      </c>
      <c r="Y350" t="str">
        <f t="shared" si="75"/>
        <v/>
      </c>
      <c r="Z350" t="str">
        <f t="shared" si="76"/>
        <v/>
      </c>
      <c r="AA350">
        <f t="shared" si="77"/>
        <v>2.97</v>
      </c>
      <c r="AB350" t="str">
        <f t="shared" si="78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O351" s="3">
        <f t="shared" si="66"/>
        <v>10</v>
      </c>
      <c r="P351" s="3">
        <f t="shared" si="67"/>
        <v>1</v>
      </c>
      <c r="Q351">
        <f t="shared" si="68"/>
        <v>101</v>
      </c>
      <c r="R351" t="str">
        <f>VLOOKUP(Q351,SimulationNames!$C$2:$D$62,2,FALSE)</f>
        <v>HawksBay200936H36EarlySow</v>
      </c>
      <c r="S351" s="4">
        <f t="shared" si="69"/>
        <v>40129</v>
      </c>
      <c r="T351" t="str">
        <f t="shared" si="70"/>
        <v/>
      </c>
      <c r="U351" t="str">
        <f t="shared" si="71"/>
        <v/>
      </c>
      <c r="V351" t="str">
        <f t="shared" si="72"/>
        <v/>
      </c>
      <c r="W351" t="str">
        <f t="shared" si="73"/>
        <v/>
      </c>
      <c r="X351" t="str">
        <f t="shared" si="74"/>
        <v/>
      </c>
      <c r="Y351" t="str">
        <f t="shared" si="75"/>
        <v/>
      </c>
      <c r="Z351" t="str">
        <f t="shared" si="76"/>
        <v/>
      </c>
      <c r="AA351">
        <f t="shared" si="77"/>
        <v>2.99</v>
      </c>
      <c r="AB351" t="str">
        <f t="shared" si="78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O352" s="3">
        <f t="shared" si="66"/>
        <v>10</v>
      </c>
      <c r="P352" s="3">
        <f t="shared" si="67"/>
        <v>1</v>
      </c>
      <c r="Q352">
        <f t="shared" si="68"/>
        <v>101</v>
      </c>
      <c r="R352" t="str">
        <f>VLOOKUP(Q352,SimulationNames!$C$2:$D$62,2,FALSE)</f>
        <v>HawksBay200936H36EarlySow</v>
      </c>
      <c r="S352" s="4">
        <f t="shared" si="69"/>
        <v>40196</v>
      </c>
      <c r="T352" t="str">
        <f t="shared" si="70"/>
        <v/>
      </c>
      <c r="U352" t="str">
        <f t="shared" si="71"/>
        <v/>
      </c>
      <c r="V352" t="str">
        <f t="shared" si="72"/>
        <v/>
      </c>
      <c r="W352" t="str">
        <f t="shared" si="73"/>
        <v/>
      </c>
      <c r="X352">
        <f t="shared" si="74"/>
        <v>18.600000000000001</v>
      </c>
      <c r="Y352" t="str">
        <f t="shared" si="75"/>
        <v/>
      </c>
      <c r="Z352" t="str">
        <f t="shared" si="76"/>
        <v/>
      </c>
      <c r="AA352" t="str">
        <f t="shared" si="77"/>
        <v/>
      </c>
      <c r="AB352" t="str">
        <f t="shared" si="78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O353" s="3">
        <f t="shared" si="66"/>
        <v>10</v>
      </c>
      <c r="P353" s="3">
        <f t="shared" si="67"/>
        <v>1</v>
      </c>
      <c r="Q353">
        <f t="shared" si="68"/>
        <v>101</v>
      </c>
      <c r="R353" t="str">
        <f>VLOOKUP(Q353,SimulationNames!$C$2:$D$62,2,FALSE)</f>
        <v>HawksBay200936H36EarlySow</v>
      </c>
      <c r="S353" s="4">
        <f t="shared" si="69"/>
        <v>40198</v>
      </c>
      <c r="T353" t="str">
        <f t="shared" si="70"/>
        <v/>
      </c>
      <c r="U353" t="str">
        <f t="shared" si="71"/>
        <v/>
      </c>
      <c r="V353">
        <f t="shared" si="72"/>
        <v>7.07</v>
      </c>
      <c r="W353" t="str">
        <f t="shared" si="73"/>
        <v/>
      </c>
      <c r="X353" t="str">
        <f t="shared" si="74"/>
        <v/>
      </c>
      <c r="Y353" t="str">
        <f t="shared" si="75"/>
        <v/>
      </c>
      <c r="Z353" t="str">
        <f t="shared" si="76"/>
        <v/>
      </c>
      <c r="AA353">
        <f t="shared" si="77"/>
        <v>6.08</v>
      </c>
      <c r="AB353" t="str">
        <f t="shared" si="78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O354" s="3">
        <f t="shared" si="66"/>
        <v>10</v>
      </c>
      <c r="P354" s="3">
        <f t="shared" si="67"/>
        <v>1</v>
      </c>
      <c r="Q354">
        <f t="shared" si="68"/>
        <v>101</v>
      </c>
      <c r="R354" t="str">
        <f>VLOOKUP(Q354,SimulationNames!$C$2:$D$62,2,FALSE)</f>
        <v>HawksBay200936H36EarlySow</v>
      </c>
      <c r="S354" s="4">
        <f t="shared" si="69"/>
        <v>40200</v>
      </c>
      <c r="T354" t="str">
        <f t="shared" si="70"/>
        <v/>
      </c>
      <c r="U354" t="str">
        <f t="shared" si="71"/>
        <v/>
      </c>
      <c r="V354" t="str">
        <f t="shared" si="72"/>
        <v/>
      </c>
      <c r="W354" t="str">
        <f t="shared" si="73"/>
        <v/>
      </c>
      <c r="X354">
        <f t="shared" si="74"/>
        <v>18.8</v>
      </c>
      <c r="Y354" t="str">
        <f t="shared" si="75"/>
        <v/>
      </c>
      <c r="Z354" t="str">
        <f t="shared" si="76"/>
        <v/>
      </c>
      <c r="AA354">
        <f t="shared" si="77"/>
        <v>6.38</v>
      </c>
      <c r="AB354" t="str">
        <f t="shared" si="78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O355" s="3">
        <f t="shared" si="66"/>
        <v>10</v>
      </c>
      <c r="P355" s="3">
        <f t="shared" si="67"/>
        <v>1</v>
      </c>
      <c r="Q355">
        <f t="shared" si="68"/>
        <v>101</v>
      </c>
      <c r="R355" t="str">
        <f>VLOOKUP(Q355,SimulationNames!$C$2:$D$62,2,FALSE)</f>
        <v>HawksBay200936H36EarlySow</v>
      </c>
      <c r="S355" s="4">
        <f t="shared" si="69"/>
        <v>40203</v>
      </c>
      <c r="T355" t="str">
        <f t="shared" si="70"/>
        <v/>
      </c>
      <c r="U355" t="str">
        <f t="shared" si="71"/>
        <v/>
      </c>
      <c r="V355" t="str">
        <f t="shared" si="72"/>
        <v/>
      </c>
      <c r="W355" t="str">
        <f t="shared" si="73"/>
        <v/>
      </c>
      <c r="X355" t="str">
        <f t="shared" si="74"/>
        <v/>
      </c>
      <c r="Y355" t="str">
        <f t="shared" si="75"/>
        <v/>
      </c>
      <c r="Z355" t="str">
        <f t="shared" si="76"/>
        <v/>
      </c>
      <c r="AA355">
        <f t="shared" si="77"/>
        <v>7</v>
      </c>
      <c r="AB355" t="str">
        <f t="shared" si="78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O356" s="3">
        <f t="shared" si="66"/>
        <v>10</v>
      </c>
      <c r="P356" s="3">
        <f t="shared" si="67"/>
        <v>1</v>
      </c>
      <c r="Q356">
        <f t="shared" si="68"/>
        <v>101</v>
      </c>
      <c r="R356" t="str">
        <f>VLOOKUP(Q356,SimulationNames!$C$2:$D$62,2,FALSE)</f>
        <v>HawksBay200936H36EarlySow</v>
      </c>
      <c r="S356" s="4">
        <f t="shared" si="69"/>
        <v>40288</v>
      </c>
      <c r="T356" t="str">
        <f t="shared" si="70"/>
        <v/>
      </c>
      <c r="U356">
        <f t="shared" si="71"/>
        <v>70.72</v>
      </c>
      <c r="V356" t="str">
        <f t="shared" si="72"/>
        <v/>
      </c>
      <c r="W356" t="str">
        <f t="shared" si="73"/>
        <v/>
      </c>
      <c r="X356" t="str">
        <f t="shared" si="74"/>
        <v/>
      </c>
      <c r="Y356" t="str">
        <f t="shared" si="75"/>
        <v/>
      </c>
      <c r="Z356" t="str">
        <f t="shared" si="76"/>
        <v/>
      </c>
      <c r="AA356" t="str">
        <f t="shared" si="77"/>
        <v/>
      </c>
      <c r="AB356" t="str">
        <f t="shared" si="78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O357" s="3">
        <f t="shared" si="66"/>
        <v>10</v>
      </c>
      <c r="P357" s="3">
        <f t="shared" si="67"/>
        <v>1</v>
      </c>
      <c r="Q357">
        <f t="shared" si="68"/>
        <v>101</v>
      </c>
      <c r="R357" t="str">
        <f>VLOOKUP(Q357,SimulationNames!$C$2:$D$62,2,FALSE)</f>
        <v>HawksBay200936H36EarlySow</v>
      </c>
      <c r="S357" s="4">
        <f t="shared" si="69"/>
        <v>40289</v>
      </c>
      <c r="T357" t="str">
        <f t="shared" si="70"/>
        <v/>
      </c>
      <c r="U357">
        <f t="shared" si="71"/>
        <v>91.39</v>
      </c>
      <c r="V357" t="str">
        <f t="shared" si="72"/>
        <v/>
      </c>
      <c r="W357" t="str">
        <f t="shared" si="73"/>
        <v/>
      </c>
      <c r="X357" t="str">
        <f t="shared" si="74"/>
        <v/>
      </c>
      <c r="Y357" t="str">
        <f t="shared" si="75"/>
        <v/>
      </c>
      <c r="Z357" t="str">
        <f t="shared" si="76"/>
        <v/>
      </c>
      <c r="AA357" t="str">
        <f t="shared" si="77"/>
        <v/>
      </c>
      <c r="AB357" t="str">
        <f t="shared" si="78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O358" s="3">
        <f t="shared" si="66"/>
        <v>10</v>
      </c>
      <c r="P358" s="3">
        <f t="shared" si="67"/>
        <v>2</v>
      </c>
      <c r="Q358">
        <f t="shared" si="68"/>
        <v>102</v>
      </c>
      <c r="R358" t="str">
        <f>VLOOKUP(Q358,SimulationNames!$C$2:$D$62,2,FALSE)</f>
        <v>HawksBay200936H36LateSow</v>
      </c>
      <c r="S358" s="4">
        <f t="shared" si="69"/>
        <v>40147</v>
      </c>
      <c r="T358" t="str">
        <f t="shared" si="70"/>
        <v/>
      </c>
      <c r="U358" t="str">
        <f t="shared" si="71"/>
        <v/>
      </c>
      <c r="V358" t="str">
        <f t="shared" si="72"/>
        <v/>
      </c>
      <c r="W358" t="str">
        <f t="shared" si="73"/>
        <v/>
      </c>
      <c r="X358" t="str">
        <f t="shared" si="74"/>
        <v/>
      </c>
      <c r="Y358" t="str">
        <f t="shared" si="75"/>
        <v/>
      </c>
      <c r="Z358" t="str">
        <f t="shared" si="76"/>
        <v/>
      </c>
      <c r="AA358">
        <f t="shared" si="77"/>
        <v>2.5099999999999998</v>
      </c>
      <c r="AB358" t="str">
        <f t="shared" si="78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O359" s="3">
        <f t="shared" si="66"/>
        <v>10</v>
      </c>
      <c r="P359" s="3">
        <f t="shared" si="67"/>
        <v>2</v>
      </c>
      <c r="Q359">
        <f t="shared" si="68"/>
        <v>102</v>
      </c>
      <c r="R359" t="str">
        <f>VLOOKUP(Q359,SimulationNames!$C$2:$D$62,2,FALSE)</f>
        <v>HawksBay200936H36LateSow</v>
      </c>
      <c r="S359" s="4">
        <f t="shared" si="69"/>
        <v>40148</v>
      </c>
      <c r="T359" t="str">
        <f t="shared" si="70"/>
        <v/>
      </c>
      <c r="U359" t="str">
        <f t="shared" si="71"/>
        <v/>
      </c>
      <c r="V359" t="str">
        <f t="shared" si="72"/>
        <v/>
      </c>
      <c r="W359" t="str">
        <f t="shared" si="73"/>
        <v/>
      </c>
      <c r="X359" t="str">
        <f t="shared" si="74"/>
        <v/>
      </c>
      <c r="Y359" t="str">
        <f t="shared" si="75"/>
        <v/>
      </c>
      <c r="Z359" t="str">
        <f t="shared" si="76"/>
        <v/>
      </c>
      <c r="AA359">
        <f t="shared" si="77"/>
        <v>2.61</v>
      </c>
      <c r="AB359" t="str">
        <f t="shared" si="78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O360" s="3">
        <f t="shared" si="66"/>
        <v>10</v>
      </c>
      <c r="P360" s="3">
        <f t="shared" si="67"/>
        <v>2</v>
      </c>
      <c r="Q360">
        <f t="shared" si="68"/>
        <v>102</v>
      </c>
      <c r="R360" t="str">
        <f>VLOOKUP(Q360,SimulationNames!$C$2:$D$62,2,FALSE)</f>
        <v>HawksBay200936H36LateSow</v>
      </c>
      <c r="S360" s="4">
        <f t="shared" si="69"/>
        <v>40149</v>
      </c>
      <c r="T360" t="str">
        <f t="shared" si="70"/>
        <v/>
      </c>
      <c r="U360" t="str">
        <f t="shared" si="71"/>
        <v/>
      </c>
      <c r="V360" t="str">
        <f t="shared" si="72"/>
        <v/>
      </c>
      <c r="W360" t="str">
        <f t="shared" si="73"/>
        <v/>
      </c>
      <c r="X360" t="str">
        <f t="shared" si="74"/>
        <v/>
      </c>
      <c r="Y360" t="str">
        <f t="shared" si="75"/>
        <v/>
      </c>
      <c r="Z360" t="str">
        <f t="shared" si="76"/>
        <v/>
      </c>
      <c r="AA360">
        <f t="shared" si="77"/>
        <v>2.67</v>
      </c>
      <c r="AB360" t="str">
        <f t="shared" si="78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37</v>
      </c>
      <c r="I361" s="3"/>
      <c r="J361" s="3"/>
      <c r="K361" s="3"/>
      <c r="L361" s="3"/>
      <c r="M361" s="3"/>
      <c r="O361" s="3">
        <f t="shared" si="66"/>
        <v>10</v>
      </c>
      <c r="P361" s="3">
        <f t="shared" si="67"/>
        <v>2</v>
      </c>
      <c r="Q361">
        <f t="shared" si="68"/>
        <v>102</v>
      </c>
      <c r="R361" t="str">
        <f>VLOOKUP(Q361,SimulationNames!$C$2:$D$62,2,FALSE)</f>
        <v>HawksBay200936H36LateSow</v>
      </c>
      <c r="S361" s="4">
        <f t="shared" si="69"/>
        <v>40210</v>
      </c>
      <c r="T361" t="str">
        <f t="shared" si="70"/>
        <v/>
      </c>
      <c r="U361" t="str">
        <f t="shared" si="71"/>
        <v/>
      </c>
      <c r="V361">
        <f t="shared" si="72"/>
        <v>6.67</v>
      </c>
      <c r="W361" t="str">
        <f t="shared" si="73"/>
        <v/>
      </c>
      <c r="X361">
        <f t="shared" si="74"/>
        <v>37</v>
      </c>
      <c r="Y361" t="str">
        <f t="shared" si="75"/>
        <v/>
      </c>
      <c r="Z361" t="str">
        <f t="shared" si="76"/>
        <v/>
      </c>
      <c r="AA361" t="str">
        <f t="shared" si="77"/>
        <v/>
      </c>
      <c r="AB361" t="str">
        <f t="shared" si="78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O362" s="3">
        <f t="shared" si="66"/>
        <v>10</v>
      </c>
      <c r="P362" s="3">
        <f t="shared" si="67"/>
        <v>2</v>
      </c>
      <c r="Q362">
        <f t="shared" si="68"/>
        <v>102</v>
      </c>
      <c r="R362" t="str">
        <f>VLOOKUP(Q362,SimulationNames!$C$2:$D$62,2,FALSE)</f>
        <v>HawksBay200936H36LateSow</v>
      </c>
      <c r="S362" s="4">
        <f t="shared" si="69"/>
        <v>40212</v>
      </c>
      <c r="T362" t="str">
        <f t="shared" si="70"/>
        <v/>
      </c>
      <c r="U362" t="str">
        <f t="shared" si="71"/>
        <v/>
      </c>
      <c r="V362" t="str">
        <f t="shared" si="72"/>
        <v/>
      </c>
      <c r="W362" t="str">
        <f t="shared" si="73"/>
        <v/>
      </c>
      <c r="X362" t="str">
        <f t="shared" si="74"/>
        <v/>
      </c>
      <c r="Y362" t="str">
        <f t="shared" si="75"/>
        <v/>
      </c>
      <c r="Z362" t="str">
        <f t="shared" si="76"/>
        <v/>
      </c>
      <c r="AA362">
        <f t="shared" si="77"/>
        <v>6.18</v>
      </c>
      <c r="AB362" t="str">
        <f t="shared" si="78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O363" s="3">
        <f t="shared" si="66"/>
        <v>10</v>
      </c>
      <c r="P363" s="3">
        <f t="shared" si="67"/>
        <v>2</v>
      </c>
      <c r="Q363">
        <f t="shared" si="68"/>
        <v>102</v>
      </c>
      <c r="R363" t="str">
        <f>VLOOKUP(Q363,SimulationNames!$C$2:$D$62,2,FALSE)</f>
        <v>HawksBay200936H36LateSow</v>
      </c>
      <c r="S363" s="4">
        <f t="shared" si="69"/>
        <v>40214</v>
      </c>
      <c r="T363" t="str">
        <f t="shared" si="70"/>
        <v/>
      </c>
      <c r="U363" t="str">
        <f t="shared" si="71"/>
        <v/>
      </c>
      <c r="V363" t="str">
        <f t="shared" si="72"/>
        <v/>
      </c>
      <c r="W363" t="str">
        <f t="shared" si="73"/>
        <v/>
      </c>
      <c r="X363" t="str">
        <f t="shared" si="74"/>
        <v/>
      </c>
      <c r="Y363" t="str">
        <f t="shared" si="75"/>
        <v/>
      </c>
      <c r="Z363" t="str">
        <f t="shared" si="76"/>
        <v/>
      </c>
      <c r="AA363">
        <f t="shared" si="77"/>
        <v>6.62</v>
      </c>
      <c r="AB363" t="str">
        <f t="shared" si="78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O364" s="3">
        <f t="shared" si="66"/>
        <v>10</v>
      </c>
      <c r="P364" s="3">
        <f t="shared" si="67"/>
        <v>2</v>
      </c>
      <c r="Q364">
        <f t="shared" si="68"/>
        <v>102</v>
      </c>
      <c r="R364" t="str">
        <f>VLOOKUP(Q364,SimulationNames!$C$2:$D$62,2,FALSE)</f>
        <v>HawksBay200936H36LateSow</v>
      </c>
      <c r="S364" s="4">
        <f t="shared" si="69"/>
        <v>40217</v>
      </c>
      <c r="T364" t="str">
        <f t="shared" si="70"/>
        <v/>
      </c>
      <c r="U364" t="str">
        <f t="shared" si="71"/>
        <v/>
      </c>
      <c r="V364" t="str">
        <f t="shared" si="72"/>
        <v/>
      </c>
      <c r="W364" t="str">
        <f t="shared" si="73"/>
        <v/>
      </c>
      <c r="X364" t="str">
        <f t="shared" si="74"/>
        <v/>
      </c>
      <c r="Y364" t="str">
        <f t="shared" si="75"/>
        <v/>
      </c>
      <c r="Z364" t="str">
        <f t="shared" si="76"/>
        <v/>
      </c>
      <c r="AA364">
        <f t="shared" si="77"/>
        <v>6.76</v>
      </c>
      <c r="AB364" t="str">
        <f t="shared" si="78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O365" s="3">
        <f t="shared" si="66"/>
        <v>10</v>
      </c>
      <c r="P365" s="3">
        <f t="shared" si="67"/>
        <v>2</v>
      </c>
      <c r="Q365">
        <f t="shared" si="68"/>
        <v>102</v>
      </c>
      <c r="R365" t="str">
        <f>VLOOKUP(Q365,SimulationNames!$C$2:$D$62,2,FALSE)</f>
        <v>HawksBay200936H36LateSow</v>
      </c>
      <c r="S365" s="4">
        <f t="shared" si="69"/>
        <v>40219</v>
      </c>
      <c r="T365" t="str">
        <f t="shared" si="70"/>
        <v/>
      </c>
      <c r="U365" t="str">
        <f t="shared" si="71"/>
        <v/>
      </c>
      <c r="V365" t="str">
        <f t="shared" si="72"/>
        <v/>
      </c>
      <c r="W365" t="str">
        <f t="shared" si="73"/>
        <v/>
      </c>
      <c r="X365" t="str">
        <f t="shared" si="74"/>
        <v/>
      </c>
      <c r="Y365" t="str">
        <f t="shared" si="75"/>
        <v/>
      </c>
      <c r="Z365" t="str">
        <f t="shared" si="76"/>
        <v/>
      </c>
      <c r="AA365">
        <f t="shared" si="77"/>
        <v>6.9</v>
      </c>
      <c r="AB365" t="str">
        <f t="shared" si="78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O366" s="3">
        <f t="shared" si="66"/>
        <v>10</v>
      </c>
      <c r="P366" s="3">
        <f t="shared" si="67"/>
        <v>2</v>
      </c>
      <c r="Q366">
        <f t="shared" si="68"/>
        <v>102</v>
      </c>
      <c r="R366" t="str">
        <f>VLOOKUP(Q366,SimulationNames!$C$2:$D$62,2,FALSE)</f>
        <v>HawksBay200936H36LateSow</v>
      </c>
      <c r="S366" s="4">
        <f t="shared" si="69"/>
        <v>40221</v>
      </c>
      <c r="T366" t="str">
        <f t="shared" si="70"/>
        <v/>
      </c>
      <c r="U366" t="str">
        <f t="shared" si="71"/>
        <v/>
      </c>
      <c r="V366" t="str">
        <f t="shared" si="72"/>
        <v/>
      </c>
      <c r="W366" t="str">
        <f t="shared" si="73"/>
        <v/>
      </c>
      <c r="X366" t="str">
        <f t="shared" si="74"/>
        <v/>
      </c>
      <c r="Y366" t="str">
        <f t="shared" si="75"/>
        <v/>
      </c>
      <c r="Z366" t="str">
        <f t="shared" si="76"/>
        <v/>
      </c>
      <c r="AA366">
        <f t="shared" si="77"/>
        <v>6.96</v>
      </c>
      <c r="AB366" t="str">
        <f t="shared" si="78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O367" s="3">
        <f t="shared" si="66"/>
        <v>10</v>
      </c>
      <c r="P367" s="3">
        <f t="shared" si="67"/>
        <v>2</v>
      </c>
      <c r="Q367">
        <f t="shared" si="68"/>
        <v>102</v>
      </c>
      <c r="R367" t="str">
        <f>VLOOKUP(Q367,SimulationNames!$C$2:$D$62,2,FALSE)</f>
        <v>HawksBay200936H36LateSow</v>
      </c>
      <c r="S367" s="4">
        <f t="shared" si="69"/>
        <v>40309</v>
      </c>
      <c r="T367" t="str">
        <f t="shared" si="70"/>
        <v/>
      </c>
      <c r="U367">
        <f t="shared" si="71"/>
        <v>69.89</v>
      </c>
      <c r="V367" t="str">
        <f t="shared" si="72"/>
        <v/>
      </c>
      <c r="W367" t="str">
        <f t="shared" si="73"/>
        <v/>
      </c>
      <c r="X367" t="str">
        <f t="shared" si="74"/>
        <v/>
      </c>
      <c r="Y367" t="str">
        <f t="shared" si="75"/>
        <v/>
      </c>
      <c r="Z367" t="str">
        <f t="shared" si="76"/>
        <v/>
      </c>
      <c r="AA367" t="str">
        <f t="shared" si="77"/>
        <v/>
      </c>
      <c r="AB367" t="str">
        <f t="shared" si="78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O368" s="3">
        <f t="shared" si="66"/>
        <v>10</v>
      </c>
      <c r="P368" s="3">
        <f t="shared" si="67"/>
        <v>3</v>
      </c>
      <c r="Q368">
        <f t="shared" si="68"/>
        <v>103</v>
      </c>
      <c r="R368" t="str">
        <f>VLOOKUP(Q368,SimulationNames!$C$2:$D$62,2,FALSE)</f>
        <v>HawksBay200938P05EarlySow</v>
      </c>
      <c r="S368" s="4">
        <f t="shared" si="69"/>
        <v>40127</v>
      </c>
      <c r="T368" t="str">
        <f t="shared" si="70"/>
        <v/>
      </c>
      <c r="U368" t="str">
        <f t="shared" si="71"/>
        <v/>
      </c>
      <c r="V368" t="str">
        <f t="shared" si="72"/>
        <v/>
      </c>
      <c r="W368" t="str">
        <f t="shared" si="73"/>
        <v/>
      </c>
      <c r="X368" t="str">
        <f t="shared" si="74"/>
        <v/>
      </c>
      <c r="Y368" t="str">
        <f t="shared" si="75"/>
        <v/>
      </c>
      <c r="Z368" t="str">
        <f t="shared" si="76"/>
        <v/>
      </c>
      <c r="AA368">
        <f t="shared" si="77"/>
        <v>2.93</v>
      </c>
      <c r="AB368" t="str">
        <f t="shared" si="78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O369" s="3">
        <f t="shared" si="66"/>
        <v>10</v>
      </c>
      <c r="P369" s="3">
        <f t="shared" si="67"/>
        <v>3</v>
      </c>
      <c r="Q369">
        <f t="shared" si="68"/>
        <v>103</v>
      </c>
      <c r="R369" t="str">
        <f>VLOOKUP(Q369,SimulationNames!$C$2:$D$62,2,FALSE)</f>
        <v>HawksBay200938P05EarlySow</v>
      </c>
      <c r="S369" s="4">
        <f t="shared" si="69"/>
        <v>40128</v>
      </c>
      <c r="T369" t="str">
        <f t="shared" si="70"/>
        <v/>
      </c>
      <c r="U369" t="str">
        <f t="shared" si="71"/>
        <v/>
      </c>
      <c r="V369" t="str">
        <f t="shared" si="72"/>
        <v/>
      </c>
      <c r="W369" t="str">
        <f t="shared" si="73"/>
        <v/>
      </c>
      <c r="X369" t="str">
        <f t="shared" si="74"/>
        <v/>
      </c>
      <c r="Y369" t="str">
        <f t="shared" si="75"/>
        <v/>
      </c>
      <c r="Z369" t="str">
        <f t="shared" si="76"/>
        <v/>
      </c>
      <c r="AA369">
        <f t="shared" si="77"/>
        <v>2.97</v>
      </c>
      <c r="AB369" t="str">
        <f t="shared" si="78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O370" s="3">
        <f t="shared" si="66"/>
        <v>10</v>
      </c>
      <c r="P370" s="3">
        <f t="shared" si="67"/>
        <v>3</v>
      </c>
      <c r="Q370">
        <f t="shared" si="68"/>
        <v>103</v>
      </c>
      <c r="R370" t="str">
        <f>VLOOKUP(Q370,SimulationNames!$C$2:$D$62,2,FALSE)</f>
        <v>HawksBay200938P05EarlySow</v>
      </c>
      <c r="S370" s="4">
        <f t="shared" si="69"/>
        <v>40129</v>
      </c>
      <c r="T370" t="str">
        <f t="shared" si="70"/>
        <v/>
      </c>
      <c r="U370" t="str">
        <f t="shared" si="71"/>
        <v/>
      </c>
      <c r="V370" t="str">
        <f t="shared" si="72"/>
        <v/>
      </c>
      <c r="W370" t="str">
        <f t="shared" si="73"/>
        <v/>
      </c>
      <c r="X370" t="str">
        <f t="shared" si="74"/>
        <v/>
      </c>
      <c r="Y370" t="str">
        <f t="shared" si="75"/>
        <v/>
      </c>
      <c r="Z370" t="str">
        <f t="shared" si="76"/>
        <v/>
      </c>
      <c r="AA370">
        <f t="shared" si="77"/>
        <v>2.97</v>
      </c>
      <c r="AB370" t="str">
        <f t="shared" si="78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O371" s="3">
        <f t="shared" si="66"/>
        <v>10</v>
      </c>
      <c r="P371" s="3">
        <f t="shared" si="67"/>
        <v>3</v>
      </c>
      <c r="Q371">
        <f t="shared" si="68"/>
        <v>103</v>
      </c>
      <c r="R371" t="str">
        <f>VLOOKUP(Q371,SimulationNames!$C$2:$D$62,2,FALSE)</f>
        <v>HawksBay200938P05EarlySow</v>
      </c>
      <c r="S371" s="4">
        <f t="shared" si="69"/>
        <v>40193</v>
      </c>
      <c r="T371" t="str">
        <f t="shared" si="70"/>
        <v/>
      </c>
      <c r="U371" t="str">
        <f t="shared" si="71"/>
        <v/>
      </c>
      <c r="V371" t="str">
        <f t="shared" si="72"/>
        <v/>
      </c>
      <c r="W371" t="str">
        <f t="shared" si="73"/>
        <v/>
      </c>
      <c r="X371">
        <f t="shared" si="74"/>
        <v>19</v>
      </c>
      <c r="Y371" t="str">
        <f t="shared" si="75"/>
        <v/>
      </c>
      <c r="Z371" t="str">
        <f t="shared" si="76"/>
        <v/>
      </c>
      <c r="AA371">
        <f t="shared" si="77"/>
        <v>6.04</v>
      </c>
      <c r="AB371" t="str">
        <f t="shared" si="78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O372" s="3">
        <f t="shared" si="66"/>
        <v>10</v>
      </c>
      <c r="P372" s="3">
        <f t="shared" si="67"/>
        <v>3</v>
      </c>
      <c r="Q372">
        <f t="shared" si="68"/>
        <v>103</v>
      </c>
      <c r="R372" t="str">
        <f>VLOOKUP(Q372,SimulationNames!$C$2:$D$62,2,FALSE)</f>
        <v>HawksBay200938P05EarlySow</v>
      </c>
      <c r="S372" s="4">
        <f t="shared" si="69"/>
        <v>40195</v>
      </c>
      <c r="T372" t="str">
        <f t="shared" si="70"/>
        <v/>
      </c>
      <c r="U372" t="str">
        <f t="shared" si="71"/>
        <v/>
      </c>
      <c r="V372">
        <f t="shared" si="72"/>
        <v>6.59</v>
      </c>
      <c r="W372" t="str">
        <f t="shared" si="73"/>
        <v/>
      </c>
      <c r="X372" t="str">
        <f t="shared" si="74"/>
        <v/>
      </c>
      <c r="Y372" t="str">
        <f t="shared" si="75"/>
        <v/>
      </c>
      <c r="Z372" t="str">
        <f t="shared" si="76"/>
        <v/>
      </c>
      <c r="AA372" t="str">
        <f t="shared" si="77"/>
        <v/>
      </c>
      <c r="AB372" t="str">
        <f t="shared" si="78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O373" s="3">
        <f t="shared" si="66"/>
        <v>10</v>
      </c>
      <c r="P373" s="3">
        <f t="shared" si="67"/>
        <v>3</v>
      </c>
      <c r="Q373">
        <f t="shared" si="68"/>
        <v>103</v>
      </c>
      <c r="R373" t="str">
        <f>VLOOKUP(Q373,SimulationNames!$C$2:$D$62,2,FALSE)</f>
        <v>HawksBay200938P05EarlySow</v>
      </c>
      <c r="S373" s="4">
        <f t="shared" si="69"/>
        <v>40196</v>
      </c>
      <c r="T373" t="str">
        <f t="shared" si="70"/>
        <v/>
      </c>
      <c r="U373" t="str">
        <f t="shared" si="71"/>
        <v/>
      </c>
      <c r="V373" t="str">
        <f t="shared" si="72"/>
        <v/>
      </c>
      <c r="W373" t="str">
        <f t="shared" si="73"/>
        <v/>
      </c>
      <c r="X373">
        <f t="shared" si="74"/>
        <v>18.8</v>
      </c>
      <c r="Y373" t="str">
        <f t="shared" si="75"/>
        <v/>
      </c>
      <c r="Z373" t="str">
        <f t="shared" si="76"/>
        <v/>
      </c>
      <c r="AA373">
        <f t="shared" si="77"/>
        <v>6.24</v>
      </c>
      <c r="AB373" t="str">
        <f t="shared" si="78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O374" s="3">
        <f t="shared" si="66"/>
        <v>10</v>
      </c>
      <c r="P374" s="3">
        <f t="shared" si="67"/>
        <v>3</v>
      </c>
      <c r="Q374">
        <f t="shared" si="68"/>
        <v>103</v>
      </c>
      <c r="R374" t="str">
        <f>VLOOKUP(Q374,SimulationNames!$C$2:$D$62,2,FALSE)</f>
        <v>HawksBay200938P05EarlySow</v>
      </c>
      <c r="S374" s="4">
        <f t="shared" si="69"/>
        <v>40198</v>
      </c>
      <c r="T374" t="str">
        <f t="shared" si="70"/>
        <v/>
      </c>
      <c r="U374" t="str">
        <f t="shared" si="71"/>
        <v/>
      </c>
      <c r="V374" t="str">
        <f t="shared" si="72"/>
        <v/>
      </c>
      <c r="W374" t="str">
        <f t="shared" si="73"/>
        <v/>
      </c>
      <c r="X374" t="str">
        <f t="shared" si="74"/>
        <v/>
      </c>
      <c r="Y374" t="str">
        <f t="shared" si="75"/>
        <v/>
      </c>
      <c r="Z374" t="str">
        <f t="shared" si="76"/>
        <v/>
      </c>
      <c r="AA374">
        <f t="shared" si="77"/>
        <v>6.64</v>
      </c>
      <c r="AB374" t="str">
        <f t="shared" si="78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O375" s="3">
        <f t="shared" si="66"/>
        <v>10</v>
      </c>
      <c r="P375" s="3">
        <f t="shared" si="67"/>
        <v>3</v>
      </c>
      <c r="Q375">
        <f t="shared" si="68"/>
        <v>103</v>
      </c>
      <c r="R375" t="str">
        <f>VLOOKUP(Q375,SimulationNames!$C$2:$D$62,2,FALSE)</f>
        <v>HawksBay200938P05EarlySow</v>
      </c>
      <c r="S375" s="4">
        <f t="shared" si="69"/>
        <v>40200</v>
      </c>
      <c r="T375" t="str">
        <f t="shared" si="70"/>
        <v/>
      </c>
      <c r="U375" t="str">
        <f t="shared" si="71"/>
        <v/>
      </c>
      <c r="V375" t="str">
        <f t="shared" si="72"/>
        <v/>
      </c>
      <c r="W375" t="str">
        <f t="shared" si="73"/>
        <v/>
      </c>
      <c r="X375" t="str">
        <f t="shared" si="74"/>
        <v/>
      </c>
      <c r="Y375" t="str">
        <f t="shared" si="75"/>
        <v/>
      </c>
      <c r="Z375" t="str">
        <f t="shared" si="76"/>
        <v/>
      </c>
      <c r="AA375">
        <f t="shared" si="77"/>
        <v>6.98</v>
      </c>
      <c r="AB375" t="str">
        <f t="shared" si="78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O376" s="3">
        <f t="shared" si="66"/>
        <v>10</v>
      </c>
      <c r="P376" s="3">
        <f t="shared" si="67"/>
        <v>3</v>
      </c>
      <c r="Q376">
        <f t="shared" si="68"/>
        <v>103</v>
      </c>
      <c r="R376" t="str">
        <f>VLOOKUP(Q376,SimulationNames!$C$2:$D$62,2,FALSE)</f>
        <v>HawksBay200938P05EarlySow</v>
      </c>
      <c r="S376" s="4">
        <f t="shared" si="69"/>
        <v>40203</v>
      </c>
      <c r="T376" t="str">
        <f t="shared" si="70"/>
        <v/>
      </c>
      <c r="U376" t="str">
        <f t="shared" si="71"/>
        <v/>
      </c>
      <c r="V376" t="str">
        <f t="shared" si="72"/>
        <v/>
      </c>
      <c r="W376" t="str">
        <f t="shared" si="73"/>
        <v/>
      </c>
      <c r="X376" t="str">
        <f t="shared" si="74"/>
        <v/>
      </c>
      <c r="Y376" t="str">
        <f t="shared" si="75"/>
        <v/>
      </c>
      <c r="Z376" t="str">
        <f t="shared" si="76"/>
        <v/>
      </c>
      <c r="AA376">
        <f t="shared" si="77"/>
        <v>7</v>
      </c>
      <c r="AB376" t="str">
        <f t="shared" si="78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O377" s="3">
        <f t="shared" si="66"/>
        <v>10</v>
      </c>
      <c r="P377" s="3">
        <f t="shared" si="67"/>
        <v>3</v>
      </c>
      <c r="Q377">
        <f t="shared" si="68"/>
        <v>103</v>
      </c>
      <c r="R377" t="str">
        <f>VLOOKUP(Q377,SimulationNames!$C$2:$D$62,2,FALSE)</f>
        <v>HawksBay200938P05EarlySow</v>
      </c>
      <c r="S377" s="4">
        <f t="shared" si="69"/>
        <v>40288</v>
      </c>
      <c r="T377" t="str">
        <f t="shared" si="70"/>
        <v/>
      </c>
      <c r="U377">
        <f t="shared" si="71"/>
        <v>120.01</v>
      </c>
      <c r="V377" t="str">
        <f t="shared" si="72"/>
        <v/>
      </c>
      <c r="W377" t="str">
        <f t="shared" si="73"/>
        <v/>
      </c>
      <c r="X377" t="str">
        <f t="shared" si="74"/>
        <v/>
      </c>
      <c r="Y377" t="str">
        <f t="shared" si="75"/>
        <v/>
      </c>
      <c r="Z377" t="str">
        <f t="shared" si="76"/>
        <v/>
      </c>
      <c r="AA377" t="str">
        <f t="shared" si="77"/>
        <v/>
      </c>
      <c r="AB377" t="str">
        <f t="shared" si="78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O378" s="3">
        <f t="shared" si="66"/>
        <v>10</v>
      </c>
      <c r="P378" s="3">
        <f t="shared" si="67"/>
        <v>3</v>
      </c>
      <c r="Q378">
        <f t="shared" si="68"/>
        <v>103</v>
      </c>
      <c r="R378" t="str">
        <f>VLOOKUP(Q378,SimulationNames!$C$2:$D$62,2,FALSE)</f>
        <v>HawksBay200938P05EarlySow</v>
      </c>
      <c r="S378" s="4">
        <f t="shared" si="69"/>
        <v>40298</v>
      </c>
      <c r="T378" t="str">
        <f t="shared" si="70"/>
        <v/>
      </c>
      <c r="U378">
        <f t="shared" si="71"/>
        <v>75.08</v>
      </c>
      <c r="V378" t="str">
        <f t="shared" si="72"/>
        <v/>
      </c>
      <c r="W378" t="str">
        <f t="shared" si="73"/>
        <v/>
      </c>
      <c r="X378" t="str">
        <f t="shared" si="74"/>
        <v/>
      </c>
      <c r="Y378" t="str">
        <f t="shared" si="75"/>
        <v/>
      </c>
      <c r="Z378" t="str">
        <f t="shared" si="76"/>
        <v/>
      </c>
      <c r="AA378" t="str">
        <f t="shared" si="77"/>
        <v/>
      </c>
      <c r="AB378" t="str">
        <f t="shared" si="78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O379" s="3">
        <f t="shared" si="66"/>
        <v>10</v>
      </c>
      <c r="P379" s="3">
        <f t="shared" si="67"/>
        <v>4</v>
      </c>
      <c r="Q379">
        <f t="shared" si="68"/>
        <v>104</v>
      </c>
      <c r="R379" t="str">
        <f>VLOOKUP(Q379,SimulationNames!$C$2:$D$62,2,FALSE)</f>
        <v>HawksBay200938P05LateSow</v>
      </c>
      <c r="S379" s="4">
        <f t="shared" si="69"/>
        <v>40147</v>
      </c>
      <c r="T379" t="str">
        <f t="shared" si="70"/>
        <v/>
      </c>
      <c r="U379" t="str">
        <f t="shared" si="71"/>
        <v/>
      </c>
      <c r="V379" t="str">
        <f t="shared" si="72"/>
        <v/>
      </c>
      <c r="W379" t="str">
        <f t="shared" si="73"/>
        <v/>
      </c>
      <c r="X379" t="str">
        <f t="shared" si="74"/>
        <v/>
      </c>
      <c r="Y379" t="str">
        <f t="shared" si="75"/>
        <v/>
      </c>
      <c r="Z379" t="str">
        <f t="shared" si="76"/>
        <v/>
      </c>
      <c r="AA379">
        <f t="shared" si="77"/>
        <v>2.66</v>
      </c>
      <c r="AB379" t="str">
        <f t="shared" si="78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O380" s="3">
        <f t="shared" si="66"/>
        <v>10</v>
      </c>
      <c r="P380" s="3">
        <f t="shared" si="67"/>
        <v>4</v>
      </c>
      <c r="Q380">
        <f t="shared" si="68"/>
        <v>104</v>
      </c>
      <c r="R380" t="str">
        <f>VLOOKUP(Q380,SimulationNames!$C$2:$D$62,2,FALSE)</f>
        <v>HawksBay200938P05LateSow</v>
      </c>
      <c r="S380" s="4">
        <f t="shared" si="69"/>
        <v>40148</v>
      </c>
      <c r="T380" t="str">
        <f t="shared" si="70"/>
        <v/>
      </c>
      <c r="U380" t="str">
        <f t="shared" si="71"/>
        <v/>
      </c>
      <c r="V380" t="str">
        <f t="shared" si="72"/>
        <v/>
      </c>
      <c r="W380" t="str">
        <f t="shared" si="73"/>
        <v/>
      </c>
      <c r="X380" t="str">
        <f t="shared" si="74"/>
        <v/>
      </c>
      <c r="Y380" t="str">
        <f t="shared" si="75"/>
        <v/>
      </c>
      <c r="Z380" t="str">
        <f t="shared" si="76"/>
        <v/>
      </c>
      <c r="AA380">
        <f t="shared" si="77"/>
        <v>2.74</v>
      </c>
      <c r="AB380" t="str">
        <f t="shared" si="78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O381" s="3">
        <f t="shared" si="66"/>
        <v>10</v>
      </c>
      <c r="P381" s="3">
        <f t="shared" si="67"/>
        <v>4</v>
      </c>
      <c r="Q381">
        <f t="shared" si="68"/>
        <v>104</v>
      </c>
      <c r="R381" t="str">
        <f>VLOOKUP(Q381,SimulationNames!$C$2:$D$62,2,FALSE)</f>
        <v>HawksBay200938P05LateSow</v>
      </c>
      <c r="S381" s="4">
        <f t="shared" si="69"/>
        <v>40149</v>
      </c>
      <c r="T381" t="str">
        <f t="shared" si="70"/>
        <v/>
      </c>
      <c r="U381" t="str">
        <f t="shared" si="71"/>
        <v/>
      </c>
      <c r="V381" t="str">
        <f t="shared" si="72"/>
        <v/>
      </c>
      <c r="W381" t="str">
        <f t="shared" si="73"/>
        <v/>
      </c>
      <c r="X381" t="str">
        <f t="shared" si="74"/>
        <v/>
      </c>
      <c r="Y381" t="str">
        <f t="shared" si="75"/>
        <v/>
      </c>
      <c r="Z381" t="str">
        <f t="shared" si="76"/>
        <v/>
      </c>
      <c r="AA381">
        <f t="shared" si="77"/>
        <v>2.76</v>
      </c>
      <c r="AB381" t="str">
        <f t="shared" si="78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38.4</v>
      </c>
      <c r="I382" s="3"/>
      <c r="J382" s="3"/>
      <c r="K382" s="3"/>
      <c r="L382" s="3"/>
      <c r="M382" s="3"/>
      <c r="O382" s="3">
        <f t="shared" si="66"/>
        <v>10</v>
      </c>
      <c r="P382" s="3">
        <f t="shared" si="67"/>
        <v>4</v>
      </c>
      <c r="Q382">
        <f t="shared" si="68"/>
        <v>104</v>
      </c>
      <c r="R382" t="str">
        <f>VLOOKUP(Q382,SimulationNames!$C$2:$D$62,2,FALSE)</f>
        <v>HawksBay200938P05LateSow</v>
      </c>
      <c r="S382" s="4">
        <f t="shared" si="69"/>
        <v>40207</v>
      </c>
      <c r="T382" t="str">
        <f t="shared" si="70"/>
        <v/>
      </c>
      <c r="U382" t="str">
        <f t="shared" si="71"/>
        <v/>
      </c>
      <c r="V382">
        <f t="shared" si="72"/>
        <v>6.32</v>
      </c>
      <c r="W382" t="str">
        <f t="shared" si="73"/>
        <v/>
      </c>
      <c r="X382">
        <f t="shared" si="74"/>
        <v>38.4</v>
      </c>
      <c r="Y382" t="str">
        <f t="shared" si="75"/>
        <v/>
      </c>
      <c r="Z382" t="str">
        <f t="shared" si="76"/>
        <v/>
      </c>
      <c r="AA382" t="str">
        <f t="shared" si="77"/>
        <v/>
      </c>
      <c r="AB382" t="str">
        <f t="shared" si="78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O383" s="3">
        <f t="shared" si="66"/>
        <v>10</v>
      </c>
      <c r="P383" s="3">
        <f t="shared" si="67"/>
        <v>4</v>
      </c>
      <c r="Q383">
        <f t="shared" si="68"/>
        <v>104</v>
      </c>
      <c r="R383" t="str">
        <f>VLOOKUP(Q383,SimulationNames!$C$2:$D$62,2,FALSE)</f>
        <v>HawksBay200938P05LateSow</v>
      </c>
      <c r="S383" s="4">
        <f t="shared" si="69"/>
        <v>40210</v>
      </c>
      <c r="T383" t="str">
        <f t="shared" si="70"/>
        <v/>
      </c>
      <c r="U383" t="str">
        <f t="shared" si="71"/>
        <v/>
      </c>
      <c r="V383" t="str">
        <f t="shared" si="72"/>
        <v/>
      </c>
      <c r="W383" t="str">
        <f t="shared" si="73"/>
        <v/>
      </c>
      <c r="X383" t="str">
        <f t="shared" si="74"/>
        <v/>
      </c>
      <c r="Y383" t="str">
        <f t="shared" si="75"/>
        <v/>
      </c>
      <c r="Z383" t="str">
        <f t="shared" si="76"/>
        <v/>
      </c>
      <c r="AA383">
        <f t="shared" si="77"/>
        <v>6.34</v>
      </c>
      <c r="AB383" t="str">
        <f t="shared" si="78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O384" s="3">
        <f t="shared" si="66"/>
        <v>10</v>
      </c>
      <c r="P384" s="3">
        <f t="shared" si="67"/>
        <v>4</v>
      </c>
      <c r="Q384">
        <f t="shared" si="68"/>
        <v>104</v>
      </c>
      <c r="R384" t="str">
        <f>VLOOKUP(Q384,SimulationNames!$C$2:$D$62,2,FALSE)</f>
        <v>HawksBay200938P05LateSow</v>
      </c>
      <c r="S384" s="4">
        <f t="shared" si="69"/>
        <v>40212</v>
      </c>
      <c r="T384" t="str">
        <f t="shared" si="70"/>
        <v/>
      </c>
      <c r="U384" t="str">
        <f t="shared" si="71"/>
        <v/>
      </c>
      <c r="V384" t="str">
        <f t="shared" si="72"/>
        <v/>
      </c>
      <c r="W384" t="str">
        <f t="shared" si="73"/>
        <v/>
      </c>
      <c r="X384" t="str">
        <f t="shared" si="74"/>
        <v/>
      </c>
      <c r="Y384" t="str">
        <f t="shared" si="75"/>
        <v/>
      </c>
      <c r="Z384" t="str">
        <f t="shared" si="76"/>
        <v/>
      </c>
      <c r="AA384">
        <f t="shared" si="77"/>
        <v>6.72</v>
      </c>
      <c r="AB384" t="str">
        <f t="shared" si="78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O385" s="3">
        <f t="shared" si="66"/>
        <v>10</v>
      </c>
      <c r="P385" s="3">
        <f t="shared" si="67"/>
        <v>4</v>
      </c>
      <c r="Q385">
        <f t="shared" si="68"/>
        <v>104</v>
      </c>
      <c r="R385" t="str">
        <f>VLOOKUP(Q385,SimulationNames!$C$2:$D$62,2,FALSE)</f>
        <v>HawksBay200938P05LateSow</v>
      </c>
      <c r="S385" s="4">
        <f t="shared" si="69"/>
        <v>40214</v>
      </c>
      <c r="T385" t="str">
        <f t="shared" si="70"/>
        <v/>
      </c>
      <c r="U385" t="str">
        <f t="shared" si="71"/>
        <v/>
      </c>
      <c r="V385" t="str">
        <f t="shared" si="72"/>
        <v/>
      </c>
      <c r="W385" t="str">
        <f t="shared" si="73"/>
        <v/>
      </c>
      <c r="X385" t="str">
        <f t="shared" si="74"/>
        <v/>
      </c>
      <c r="Y385" t="str">
        <f t="shared" si="75"/>
        <v/>
      </c>
      <c r="Z385" t="str">
        <f t="shared" si="76"/>
        <v/>
      </c>
      <c r="AA385">
        <f t="shared" si="77"/>
        <v>6.88</v>
      </c>
      <c r="AB385" t="str">
        <f t="shared" si="78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O386" s="3">
        <f t="shared" si="66"/>
        <v>10</v>
      </c>
      <c r="P386" s="3">
        <f t="shared" si="67"/>
        <v>4</v>
      </c>
      <c r="Q386">
        <f t="shared" si="68"/>
        <v>104</v>
      </c>
      <c r="R386" t="str">
        <f>VLOOKUP(Q386,SimulationNames!$C$2:$D$62,2,FALSE)</f>
        <v>HawksBay200938P05LateSow</v>
      </c>
      <c r="S386" s="4">
        <f t="shared" si="69"/>
        <v>40217</v>
      </c>
      <c r="T386" t="str">
        <f t="shared" si="70"/>
        <v/>
      </c>
      <c r="U386" t="str">
        <f t="shared" si="71"/>
        <v/>
      </c>
      <c r="V386" t="str">
        <f t="shared" si="72"/>
        <v/>
      </c>
      <c r="W386" t="str">
        <f t="shared" si="73"/>
        <v/>
      </c>
      <c r="X386" t="str">
        <f t="shared" si="74"/>
        <v/>
      </c>
      <c r="Y386" t="str">
        <f t="shared" si="75"/>
        <v/>
      </c>
      <c r="Z386" t="str">
        <f t="shared" si="76"/>
        <v/>
      </c>
      <c r="AA386">
        <f t="shared" si="77"/>
        <v>6.92</v>
      </c>
      <c r="AB386" t="str">
        <f t="shared" si="78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O387" s="3">
        <f t="shared" si="66"/>
        <v>10</v>
      </c>
      <c r="P387" s="3">
        <f t="shared" si="67"/>
        <v>4</v>
      </c>
      <c r="Q387">
        <f t="shared" si="68"/>
        <v>104</v>
      </c>
      <c r="R387" t="str">
        <f>VLOOKUP(Q387,SimulationNames!$C$2:$D$62,2,FALSE)</f>
        <v>HawksBay200938P05LateSow</v>
      </c>
      <c r="S387" s="4">
        <f t="shared" si="69"/>
        <v>40219</v>
      </c>
      <c r="T387" t="str">
        <f t="shared" si="70"/>
        <v/>
      </c>
      <c r="U387" t="str">
        <f t="shared" si="71"/>
        <v/>
      </c>
      <c r="V387" t="str">
        <f t="shared" si="72"/>
        <v/>
      </c>
      <c r="W387" t="str">
        <f t="shared" si="73"/>
        <v/>
      </c>
      <c r="X387" t="str">
        <f t="shared" si="74"/>
        <v/>
      </c>
      <c r="Y387" t="str">
        <f t="shared" si="75"/>
        <v/>
      </c>
      <c r="Z387" t="str">
        <f t="shared" si="76"/>
        <v/>
      </c>
      <c r="AA387">
        <f t="shared" si="77"/>
        <v>6.92</v>
      </c>
      <c r="AB387" t="str">
        <f t="shared" si="78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O388" s="3">
        <f t="shared" si="66"/>
        <v>10</v>
      </c>
      <c r="P388" s="3">
        <f t="shared" si="67"/>
        <v>4</v>
      </c>
      <c r="Q388">
        <f t="shared" si="68"/>
        <v>104</v>
      </c>
      <c r="R388" t="str">
        <f>VLOOKUP(Q388,SimulationNames!$C$2:$D$62,2,FALSE)</f>
        <v>HawksBay200938P05LateSow</v>
      </c>
      <c r="S388" s="4">
        <f t="shared" si="69"/>
        <v>40221</v>
      </c>
      <c r="T388" t="str">
        <f t="shared" si="70"/>
        <v/>
      </c>
      <c r="U388" t="str">
        <f t="shared" si="71"/>
        <v/>
      </c>
      <c r="V388" t="str">
        <f t="shared" si="72"/>
        <v/>
      </c>
      <c r="W388" t="str">
        <f t="shared" si="73"/>
        <v/>
      </c>
      <c r="X388" t="str">
        <f t="shared" si="74"/>
        <v/>
      </c>
      <c r="Y388" t="str">
        <f t="shared" si="75"/>
        <v/>
      </c>
      <c r="Z388" t="str">
        <f t="shared" si="76"/>
        <v/>
      </c>
      <c r="AA388">
        <f t="shared" si="77"/>
        <v>7</v>
      </c>
      <c r="AB388" t="str">
        <f t="shared" si="78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O389" s="3">
        <f t="shared" si="66"/>
        <v>10</v>
      </c>
      <c r="P389" s="3">
        <f t="shared" si="67"/>
        <v>4</v>
      </c>
      <c r="Q389">
        <f t="shared" si="68"/>
        <v>104</v>
      </c>
      <c r="R389" t="str">
        <f>VLOOKUP(Q389,SimulationNames!$C$2:$D$62,2,FALSE)</f>
        <v>HawksBay200938P05LateSow</v>
      </c>
      <c r="S389" s="4">
        <f t="shared" si="69"/>
        <v>40309</v>
      </c>
      <c r="T389" t="str">
        <f t="shared" si="70"/>
        <v/>
      </c>
      <c r="U389">
        <f t="shared" si="71"/>
        <v>63.67</v>
      </c>
      <c r="V389" t="str">
        <f t="shared" si="72"/>
        <v/>
      </c>
      <c r="W389" t="str">
        <f t="shared" si="73"/>
        <v/>
      </c>
      <c r="X389" t="str">
        <f t="shared" si="74"/>
        <v/>
      </c>
      <c r="Y389" t="str">
        <f t="shared" si="75"/>
        <v/>
      </c>
      <c r="Z389" t="str">
        <f t="shared" si="76"/>
        <v/>
      </c>
      <c r="AA389" t="str">
        <f t="shared" si="77"/>
        <v/>
      </c>
      <c r="AB389" t="str">
        <f t="shared" si="78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O390" s="3">
        <f t="shared" ref="O390:O453" si="79">IF(A390="",O389,A390)</f>
        <v>10</v>
      </c>
      <c r="P390" s="3">
        <f t="shared" ref="P390:P453" si="80">IF(B390="",P389,B390)</f>
        <v>5</v>
      </c>
      <c r="Q390">
        <f t="shared" ref="Q390:Q453" si="81">O390*10+P390</f>
        <v>105</v>
      </c>
      <c r="R390" t="str">
        <f>VLOOKUP(Q390,SimulationNames!$C$2:$D$62,2,FALSE)</f>
        <v>HawksBay200939G12EarlySow</v>
      </c>
      <c r="S390" s="4">
        <f t="shared" ref="S390:S453" si="82">C390</f>
        <v>40127</v>
      </c>
      <c r="T390" t="str">
        <f t="shared" ref="T390:T453" si="83">IF(D390="","",D390/T$2)</f>
        <v/>
      </c>
      <c r="U390" t="str">
        <f t="shared" si="71"/>
        <v/>
      </c>
      <c r="V390" t="str">
        <f t="shared" si="72"/>
        <v/>
      </c>
      <c r="W390" t="str">
        <f t="shared" si="73"/>
        <v/>
      </c>
      <c r="X390" t="str">
        <f t="shared" si="74"/>
        <v/>
      </c>
      <c r="Y390" t="str">
        <f t="shared" si="75"/>
        <v/>
      </c>
      <c r="Z390" t="str">
        <f t="shared" si="76"/>
        <v/>
      </c>
      <c r="AA390">
        <f t="shared" si="77"/>
        <v>2.87</v>
      </c>
      <c r="AB390" t="str">
        <f t="shared" si="78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O391" s="3">
        <f t="shared" si="79"/>
        <v>10</v>
      </c>
      <c r="P391" s="3">
        <f t="shared" si="80"/>
        <v>5</v>
      </c>
      <c r="Q391">
        <f t="shared" si="81"/>
        <v>105</v>
      </c>
      <c r="R391" t="str">
        <f>VLOOKUP(Q391,SimulationNames!$C$2:$D$62,2,FALSE)</f>
        <v>HawksBay200939G12EarlySow</v>
      </c>
      <c r="S391" s="4">
        <f t="shared" si="82"/>
        <v>40128</v>
      </c>
      <c r="T391" t="str">
        <f t="shared" si="83"/>
        <v/>
      </c>
      <c r="U391" t="str">
        <f t="shared" si="71"/>
        <v/>
      </c>
      <c r="V391" t="str">
        <f t="shared" si="72"/>
        <v/>
      </c>
      <c r="W391" t="str">
        <f t="shared" si="73"/>
        <v/>
      </c>
      <c r="X391" t="str">
        <f t="shared" si="74"/>
        <v/>
      </c>
      <c r="Y391" t="str">
        <f t="shared" si="75"/>
        <v/>
      </c>
      <c r="Z391" t="str">
        <f t="shared" si="76"/>
        <v/>
      </c>
      <c r="AA391">
        <f t="shared" si="77"/>
        <v>3</v>
      </c>
      <c r="AB391" t="str">
        <f t="shared" si="78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O392" s="3">
        <f t="shared" si="79"/>
        <v>10</v>
      </c>
      <c r="P392" s="3">
        <f t="shared" si="80"/>
        <v>5</v>
      </c>
      <c r="Q392">
        <f t="shared" si="81"/>
        <v>105</v>
      </c>
      <c r="R392" t="str">
        <f>VLOOKUP(Q392,SimulationNames!$C$2:$D$62,2,FALSE)</f>
        <v>HawksBay200939G12EarlySow</v>
      </c>
      <c r="S392" s="4">
        <f t="shared" si="82"/>
        <v>40129</v>
      </c>
      <c r="T392" t="str">
        <f t="shared" si="83"/>
        <v/>
      </c>
      <c r="U392" t="str">
        <f t="shared" si="71"/>
        <v/>
      </c>
      <c r="V392" t="str">
        <f t="shared" si="72"/>
        <v/>
      </c>
      <c r="W392" t="str">
        <f t="shared" si="73"/>
        <v/>
      </c>
      <c r="X392" t="str">
        <f t="shared" si="74"/>
        <v/>
      </c>
      <c r="Y392" t="str">
        <f t="shared" si="75"/>
        <v/>
      </c>
      <c r="Z392" t="str">
        <f t="shared" si="76"/>
        <v/>
      </c>
      <c r="AA392">
        <f t="shared" si="77"/>
        <v>3</v>
      </c>
      <c r="AB392" t="str">
        <f t="shared" si="78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O393" s="3">
        <f t="shared" si="79"/>
        <v>10</v>
      </c>
      <c r="P393" s="3">
        <f t="shared" si="80"/>
        <v>5</v>
      </c>
      <c r="Q393">
        <f t="shared" si="81"/>
        <v>105</v>
      </c>
      <c r="R393" t="str">
        <f>VLOOKUP(Q393,SimulationNames!$C$2:$D$62,2,FALSE)</f>
        <v>HawksBay200939G12EarlySow</v>
      </c>
      <c r="S393" s="4">
        <f t="shared" si="82"/>
        <v>40192</v>
      </c>
      <c r="T393" t="str">
        <f t="shared" si="83"/>
        <v/>
      </c>
      <c r="U393" t="str">
        <f t="shared" si="71"/>
        <v/>
      </c>
      <c r="V393">
        <f t="shared" si="72"/>
        <v>6.52</v>
      </c>
      <c r="W393" t="str">
        <f t="shared" si="73"/>
        <v/>
      </c>
      <c r="X393">
        <f t="shared" si="74"/>
        <v>16.7</v>
      </c>
      <c r="Y393" t="str">
        <f t="shared" si="75"/>
        <v/>
      </c>
      <c r="Z393" t="str">
        <f t="shared" si="76"/>
        <v/>
      </c>
      <c r="AA393">
        <f t="shared" si="77"/>
        <v>6.18</v>
      </c>
      <c r="AB393" t="str">
        <f t="shared" si="78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O394" s="3">
        <f t="shared" si="79"/>
        <v>10</v>
      </c>
      <c r="P394" s="3">
        <f t="shared" si="80"/>
        <v>5</v>
      </c>
      <c r="Q394">
        <f t="shared" si="81"/>
        <v>105</v>
      </c>
      <c r="R394" t="str">
        <f>VLOOKUP(Q394,SimulationNames!$C$2:$D$62,2,FALSE)</f>
        <v>HawksBay200939G12EarlySow</v>
      </c>
      <c r="S394" s="4">
        <f t="shared" si="82"/>
        <v>40193</v>
      </c>
      <c r="T394" t="str">
        <f t="shared" si="83"/>
        <v/>
      </c>
      <c r="U394" t="str">
        <f t="shared" si="71"/>
        <v/>
      </c>
      <c r="V394" t="str">
        <f t="shared" si="72"/>
        <v/>
      </c>
      <c r="W394" t="str">
        <f t="shared" si="73"/>
        <v/>
      </c>
      <c r="X394" t="str">
        <f t="shared" si="74"/>
        <v/>
      </c>
      <c r="Y394" t="str">
        <f t="shared" si="75"/>
        <v/>
      </c>
      <c r="Z394" t="str">
        <f t="shared" si="76"/>
        <v/>
      </c>
      <c r="AA394">
        <f t="shared" si="77"/>
        <v>6.46</v>
      </c>
      <c r="AB394" t="str">
        <f t="shared" si="78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O395" s="3">
        <f t="shared" si="79"/>
        <v>10</v>
      </c>
      <c r="P395" s="3">
        <f t="shared" si="80"/>
        <v>5</v>
      </c>
      <c r="Q395">
        <f t="shared" si="81"/>
        <v>105</v>
      </c>
      <c r="R395" t="str">
        <f>VLOOKUP(Q395,SimulationNames!$C$2:$D$62,2,FALSE)</f>
        <v>HawksBay200939G12EarlySow</v>
      </c>
      <c r="S395" s="4">
        <f t="shared" si="82"/>
        <v>40196</v>
      </c>
      <c r="T395" t="str">
        <f t="shared" si="83"/>
        <v/>
      </c>
      <c r="U395" t="str">
        <f t="shared" si="71"/>
        <v/>
      </c>
      <c r="V395" t="str">
        <f t="shared" si="72"/>
        <v/>
      </c>
      <c r="W395" t="str">
        <f t="shared" si="73"/>
        <v/>
      </c>
      <c r="X395" t="str">
        <f t="shared" si="74"/>
        <v/>
      </c>
      <c r="Y395" t="str">
        <f t="shared" si="75"/>
        <v/>
      </c>
      <c r="Z395" t="str">
        <f t="shared" si="76"/>
        <v/>
      </c>
      <c r="AA395">
        <f t="shared" si="77"/>
        <v>7</v>
      </c>
      <c r="AB395" t="str">
        <f t="shared" si="78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O396" s="3">
        <f t="shared" si="79"/>
        <v>10</v>
      </c>
      <c r="P396" s="3">
        <f t="shared" si="80"/>
        <v>5</v>
      </c>
      <c r="Q396">
        <f t="shared" si="81"/>
        <v>105</v>
      </c>
      <c r="R396" t="str">
        <f>VLOOKUP(Q396,SimulationNames!$C$2:$D$62,2,FALSE)</f>
        <v>HawksBay200939G12EarlySow</v>
      </c>
      <c r="S396" s="4">
        <f t="shared" si="82"/>
        <v>40288</v>
      </c>
      <c r="T396" t="str">
        <f t="shared" si="83"/>
        <v/>
      </c>
      <c r="U396">
        <f t="shared" si="71"/>
        <v>69.819999999999993</v>
      </c>
      <c r="V396" t="str">
        <f t="shared" si="72"/>
        <v/>
      </c>
      <c r="W396" t="str">
        <f t="shared" si="73"/>
        <v/>
      </c>
      <c r="X396" t="str">
        <f t="shared" si="74"/>
        <v/>
      </c>
      <c r="Y396" t="str">
        <f t="shared" si="75"/>
        <v/>
      </c>
      <c r="Z396" t="str">
        <f t="shared" si="76"/>
        <v/>
      </c>
      <c r="AA396" t="str">
        <f t="shared" si="77"/>
        <v/>
      </c>
      <c r="AB396" t="str">
        <f t="shared" si="78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O397" s="3">
        <f t="shared" si="79"/>
        <v>10</v>
      </c>
      <c r="P397" s="3">
        <f t="shared" si="80"/>
        <v>5</v>
      </c>
      <c r="Q397">
        <f t="shared" si="81"/>
        <v>105</v>
      </c>
      <c r="R397" t="str">
        <f>VLOOKUP(Q397,SimulationNames!$C$2:$D$62,2,FALSE)</f>
        <v>HawksBay200939G12EarlySow</v>
      </c>
      <c r="S397" s="4">
        <f t="shared" si="82"/>
        <v>40289</v>
      </c>
      <c r="T397" t="str">
        <f t="shared" si="83"/>
        <v/>
      </c>
      <c r="U397">
        <f t="shared" si="71"/>
        <v>73.010000000000005</v>
      </c>
      <c r="V397" t="str">
        <f t="shared" si="72"/>
        <v/>
      </c>
      <c r="W397" t="str">
        <f t="shared" si="73"/>
        <v/>
      </c>
      <c r="X397" t="str">
        <f t="shared" si="74"/>
        <v/>
      </c>
      <c r="Y397" t="str">
        <f t="shared" si="75"/>
        <v/>
      </c>
      <c r="Z397" t="str">
        <f t="shared" si="76"/>
        <v/>
      </c>
      <c r="AA397" t="str">
        <f t="shared" si="77"/>
        <v/>
      </c>
      <c r="AB397" t="str">
        <f t="shared" si="78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O398" s="3">
        <f t="shared" si="79"/>
        <v>10</v>
      </c>
      <c r="P398" s="3">
        <f t="shared" si="80"/>
        <v>6</v>
      </c>
      <c r="Q398">
        <f t="shared" si="81"/>
        <v>106</v>
      </c>
      <c r="R398" t="str">
        <f>VLOOKUP(Q398,SimulationNames!$C$2:$D$62,2,FALSE)</f>
        <v>HawksBay200939G12LateSow</v>
      </c>
      <c r="S398" s="4">
        <f t="shared" si="82"/>
        <v>40147</v>
      </c>
      <c r="T398" t="str">
        <f t="shared" si="83"/>
        <v/>
      </c>
      <c r="U398" t="str">
        <f t="shared" si="71"/>
        <v/>
      </c>
      <c r="V398" t="str">
        <f t="shared" si="72"/>
        <v/>
      </c>
      <c r="W398" t="str">
        <f t="shared" si="73"/>
        <v/>
      </c>
      <c r="X398" t="str">
        <f t="shared" si="74"/>
        <v/>
      </c>
      <c r="Y398" t="str">
        <f t="shared" si="75"/>
        <v/>
      </c>
      <c r="Z398" t="str">
        <f t="shared" si="76"/>
        <v/>
      </c>
      <c r="AA398">
        <f t="shared" si="77"/>
        <v>2.73</v>
      </c>
      <c r="AB398" t="str">
        <f t="shared" si="78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O399" s="3">
        <f t="shared" si="79"/>
        <v>10</v>
      </c>
      <c r="P399" s="3">
        <f t="shared" si="80"/>
        <v>6</v>
      </c>
      <c r="Q399">
        <f t="shared" si="81"/>
        <v>106</v>
      </c>
      <c r="R399" t="str">
        <f>VLOOKUP(Q399,SimulationNames!$C$2:$D$62,2,FALSE)</f>
        <v>HawksBay200939G12LateSow</v>
      </c>
      <c r="S399" s="4">
        <f t="shared" si="82"/>
        <v>40148</v>
      </c>
      <c r="T399" t="str">
        <f t="shared" si="83"/>
        <v/>
      </c>
      <c r="U399" t="str">
        <f t="shared" si="71"/>
        <v/>
      </c>
      <c r="V399" t="str">
        <f t="shared" si="72"/>
        <v/>
      </c>
      <c r="W399" t="str">
        <f t="shared" si="73"/>
        <v/>
      </c>
      <c r="X399" t="str">
        <f t="shared" si="74"/>
        <v/>
      </c>
      <c r="Y399" t="str">
        <f t="shared" si="75"/>
        <v/>
      </c>
      <c r="Z399" t="str">
        <f t="shared" si="76"/>
        <v/>
      </c>
      <c r="AA399">
        <f t="shared" si="77"/>
        <v>2.84</v>
      </c>
      <c r="AB399" t="str">
        <f t="shared" si="78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O400" s="3">
        <f t="shared" si="79"/>
        <v>10</v>
      </c>
      <c r="P400" s="3">
        <f t="shared" si="80"/>
        <v>6</v>
      </c>
      <c r="Q400">
        <f t="shared" si="81"/>
        <v>106</v>
      </c>
      <c r="R400" t="str">
        <f>VLOOKUP(Q400,SimulationNames!$C$2:$D$62,2,FALSE)</f>
        <v>HawksBay200939G12LateSow</v>
      </c>
      <c r="S400" s="4">
        <f t="shared" si="82"/>
        <v>40149</v>
      </c>
      <c r="T400" t="str">
        <f t="shared" si="83"/>
        <v/>
      </c>
      <c r="U400" t="str">
        <f t="shared" si="71"/>
        <v/>
      </c>
      <c r="V400" t="str">
        <f t="shared" si="72"/>
        <v/>
      </c>
      <c r="W400" t="str">
        <f t="shared" si="73"/>
        <v/>
      </c>
      <c r="X400" t="str">
        <f t="shared" si="74"/>
        <v/>
      </c>
      <c r="Y400" t="str">
        <f t="shared" si="75"/>
        <v/>
      </c>
      <c r="Z400" t="str">
        <f t="shared" si="76"/>
        <v/>
      </c>
      <c r="AA400">
        <f t="shared" si="77"/>
        <v>2.87</v>
      </c>
      <c r="AB400" t="str">
        <f t="shared" si="78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O401" s="3">
        <f t="shared" si="79"/>
        <v>10</v>
      </c>
      <c r="P401" s="3">
        <f t="shared" si="80"/>
        <v>6</v>
      </c>
      <c r="Q401">
        <f t="shared" si="81"/>
        <v>106</v>
      </c>
      <c r="R401" t="str">
        <f>VLOOKUP(Q401,SimulationNames!$C$2:$D$62,2,FALSE)</f>
        <v>HawksBay200939G12LateSow</v>
      </c>
      <c r="S401" s="4">
        <f t="shared" si="82"/>
        <v>40205</v>
      </c>
      <c r="T401" t="str">
        <f t="shared" si="83"/>
        <v/>
      </c>
      <c r="U401" t="str">
        <f t="shared" si="71"/>
        <v/>
      </c>
      <c r="V401" t="str">
        <f t="shared" si="72"/>
        <v/>
      </c>
      <c r="W401" t="str">
        <f t="shared" si="73"/>
        <v/>
      </c>
      <c r="X401">
        <f t="shared" si="74"/>
        <v>17</v>
      </c>
      <c r="Y401" t="str">
        <f t="shared" si="75"/>
        <v/>
      </c>
      <c r="Z401" t="str">
        <f t="shared" si="76"/>
        <v/>
      </c>
      <c r="AA401" t="str">
        <f t="shared" si="77"/>
        <v/>
      </c>
      <c r="AB401" t="str">
        <f t="shared" si="78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O402" s="3">
        <f t="shared" si="79"/>
        <v>10</v>
      </c>
      <c r="P402" s="3">
        <f t="shared" si="80"/>
        <v>6</v>
      </c>
      <c r="Q402">
        <f t="shared" si="81"/>
        <v>106</v>
      </c>
      <c r="R402" t="str">
        <f>VLOOKUP(Q402,SimulationNames!$C$2:$D$62,2,FALSE)</f>
        <v>HawksBay200939G12LateSow</v>
      </c>
      <c r="S402" s="4">
        <f t="shared" si="82"/>
        <v>40206</v>
      </c>
      <c r="T402" t="str">
        <f t="shared" si="83"/>
        <v/>
      </c>
      <c r="U402" t="str">
        <f t="shared" si="71"/>
        <v/>
      </c>
      <c r="V402">
        <f t="shared" si="72"/>
        <v>6</v>
      </c>
      <c r="W402" t="str">
        <f t="shared" si="73"/>
        <v/>
      </c>
      <c r="X402" t="str">
        <f t="shared" si="74"/>
        <v/>
      </c>
      <c r="Y402" t="str">
        <f t="shared" si="75"/>
        <v/>
      </c>
      <c r="Z402" t="str">
        <f t="shared" si="76"/>
        <v/>
      </c>
      <c r="AA402" t="str">
        <f t="shared" si="77"/>
        <v/>
      </c>
      <c r="AB402" t="str">
        <f t="shared" si="78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O403" s="3">
        <f t="shared" si="79"/>
        <v>10</v>
      </c>
      <c r="P403" s="3">
        <f t="shared" si="80"/>
        <v>6</v>
      </c>
      <c r="Q403">
        <f t="shared" si="81"/>
        <v>106</v>
      </c>
      <c r="R403" t="str">
        <f>VLOOKUP(Q403,SimulationNames!$C$2:$D$62,2,FALSE)</f>
        <v>HawksBay200939G12LateSow</v>
      </c>
      <c r="S403" s="4">
        <f t="shared" si="82"/>
        <v>40207</v>
      </c>
      <c r="T403" t="str">
        <f t="shared" si="83"/>
        <v/>
      </c>
      <c r="U403" t="str">
        <f t="shared" si="71"/>
        <v/>
      </c>
      <c r="V403" t="str">
        <f t="shared" si="72"/>
        <v/>
      </c>
      <c r="W403" t="str">
        <f t="shared" si="73"/>
        <v/>
      </c>
      <c r="X403">
        <f t="shared" si="74"/>
        <v>16.2</v>
      </c>
      <c r="Y403" t="str">
        <f t="shared" si="75"/>
        <v/>
      </c>
      <c r="Z403" t="str">
        <f t="shared" si="76"/>
        <v/>
      </c>
      <c r="AA403">
        <f t="shared" si="77"/>
        <v>6.32</v>
      </c>
      <c r="AB403" t="str">
        <f t="shared" si="78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O404" s="3">
        <f t="shared" si="79"/>
        <v>10</v>
      </c>
      <c r="P404" s="3">
        <f t="shared" si="80"/>
        <v>6</v>
      </c>
      <c r="Q404">
        <f t="shared" si="81"/>
        <v>106</v>
      </c>
      <c r="R404" t="str">
        <f>VLOOKUP(Q404,SimulationNames!$C$2:$D$62,2,FALSE)</f>
        <v>HawksBay200939G12LateSow</v>
      </c>
      <c r="S404" s="4">
        <f t="shared" si="82"/>
        <v>40210</v>
      </c>
      <c r="T404" t="str">
        <f t="shared" si="83"/>
        <v/>
      </c>
      <c r="U404" t="str">
        <f t="shared" si="71"/>
        <v/>
      </c>
      <c r="V404" t="str">
        <f t="shared" si="72"/>
        <v/>
      </c>
      <c r="W404" t="str">
        <f t="shared" si="73"/>
        <v/>
      </c>
      <c r="X404" t="str">
        <f t="shared" si="74"/>
        <v/>
      </c>
      <c r="Y404" t="str">
        <f t="shared" si="75"/>
        <v/>
      </c>
      <c r="Z404" t="str">
        <f t="shared" si="76"/>
        <v/>
      </c>
      <c r="AA404">
        <f t="shared" si="77"/>
        <v>6.72</v>
      </c>
      <c r="AB404" t="str">
        <f t="shared" si="78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O405" s="3">
        <f t="shared" si="79"/>
        <v>10</v>
      </c>
      <c r="P405" s="3">
        <f t="shared" si="80"/>
        <v>6</v>
      </c>
      <c r="Q405">
        <f t="shared" si="81"/>
        <v>106</v>
      </c>
      <c r="R405" t="str">
        <f>VLOOKUP(Q405,SimulationNames!$C$2:$D$62,2,FALSE)</f>
        <v>HawksBay200939G12LateSow</v>
      </c>
      <c r="S405" s="4">
        <f t="shared" si="82"/>
        <v>40212</v>
      </c>
      <c r="T405" t="str">
        <f t="shared" si="83"/>
        <v/>
      </c>
      <c r="U405" t="str">
        <f t="shared" ref="U405:U468" si="84">IF(E405="","",E405/U$2)</f>
        <v/>
      </c>
      <c r="V405" t="str">
        <f t="shared" ref="V405:V468" si="85">IF(F405="","",F405/V$2)</f>
        <v/>
      </c>
      <c r="W405" t="str">
        <f t="shared" ref="W405:W468" si="86">IF(G405="","",G405/W$2)</f>
        <v/>
      </c>
      <c r="X405" t="str">
        <f t="shared" ref="X405:X468" si="87">IF(H405="","",H405/X$2)</f>
        <v/>
      </c>
      <c r="Y405" t="str">
        <f t="shared" ref="Y405:Y468" si="88">IF(I405="","",I405/Y$2)</f>
        <v/>
      </c>
      <c r="Z405" t="str">
        <f t="shared" ref="Z405:Z468" si="89">IF(J405="","",J405/Z$2)</f>
        <v/>
      </c>
      <c r="AA405">
        <f t="shared" ref="AA405:AA468" si="90">IF(K405="","",K405/AA$2)</f>
        <v>6.8</v>
      </c>
      <c r="AB405" t="str">
        <f t="shared" ref="AB405:AB468" si="91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O406" s="3">
        <f t="shared" si="79"/>
        <v>10</v>
      </c>
      <c r="P406" s="3">
        <f t="shared" si="80"/>
        <v>6</v>
      </c>
      <c r="Q406">
        <f t="shared" si="81"/>
        <v>106</v>
      </c>
      <c r="R406" t="str">
        <f>VLOOKUP(Q406,SimulationNames!$C$2:$D$62,2,FALSE)</f>
        <v>HawksBay200939G12LateSow</v>
      </c>
      <c r="S406" s="4">
        <f t="shared" si="82"/>
        <v>40214</v>
      </c>
      <c r="T406" t="str">
        <f t="shared" si="83"/>
        <v/>
      </c>
      <c r="U406" t="str">
        <f t="shared" si="84"/>
        <v/>
      </c>
      <c r="V406" t="str">
        <f t="shared" si="85"/>
        <v/>
      </c>
      <c r="W406" t="str">
        <f t="shared" si="86"/>
        <v/>
      </c>
      <c r="X406" t="str">
        <f t="shared" si="87"/>
        <v/>
      </c>
      <c r="Y406" t="str">
        <f t="shared" si="88"/>
        <v/>
      </c>
      <c r="Z406" t="str">
        <f t="shared" si="89"/>
        <v/>
      </c>
      <c r="AA406">
        <f t="shared" si="90"/>
        <v>6.88</v>
      </c>
      <c r="AB406" t="str">
        <f t="shared" si="91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O407" s="3">
        <f t="shared" si="79"/>
        <v>10</v>
      </c>
      <c r="P407" s="3">
        <f t="shared" si="80"/>
        <v>6</v>
      </c>
      <c r="Q407">
        <f t="shared" si="81"/>
        <v>106</v>
      </c>
      <c r="R407" t="str">
        <f>VLOOKUP(Q407,SimulationNames!$C$2:$D$62,2,FALSE)</f>
        <v>HawksBay200939G12LateSow</v>
      </c>
      <c r="S407" s="4">
        <f t="shared" si="82"/>
        <v>40217</v>
      </c>
      <c r="T407" t="str">
        <f t="shared" si="83"/>
        <v/>
      </c>
      <c r="U407" t="str">
        <f t="shared" si="84"/>
        <v/>
      </c>
      <c r="V407" t="str">
        <f t="shared" si="85"/>
        <v/>
      </c>
      <c r="W407" t="str">
        <f t="shared" si="86"/>
        <v/>
      </c>
      <c r="X407" t="str">
        <f t="shared" si="87"/>
        <v/>
      </c>
      <c r="Y407" t="str">
        <f t="shared" si="88"/>
        <v/>
      </c>
      <c r="Z407" t="str">
        <f t="shared" si="89"/>
        <v/>
      </c>
      <c r="AA407">
        <f t="shared" si="90"/>
        <v>6.96</v>
      </c>
      <c r="AB407" t="str">
        <f t="shared" si="91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O408" s="3">
        <f t="shared" si="79"/>
        <v>10</v>
      </c>
      <c r="P408" s="3">
        <f t="shared" si="80"/>
        <v>6</v>
      </c>
      <c r="Q408">
        <f t="shared" si="81"/>
        <v>106</v>
      </c>
      <c r="R408" t="str">
        <f>VLOOKUP(Q408,SimulationNames!$C$2:$D$62,2,FALSE)</f>
        <v>HawksBay200939G12LateSow</v>
      </c>
      <c r="S408" s="4">
        <f t="shared" si="82"/>
        <v>40219</v>
      </c>
      <c r="T408" t="str">
        <f t="shared" si="83"/>
        <v/>
      </c>
      <c r="U408" t="str">
        <f t="shared" si="84"/>
        <v/>
      </c>
      <c r="V408" t="str">
        <f t="shared" si="85"/>
        <v/>
      </c>
      <c r="W408" t="str">
        <f t="shared" si="86"/>
        <v/>
      </c>
      <c r="X408" t="str">
        <f t="shared" si="87"/>
        <v/>
      </c>
      <c r="Y408" t="str">
        <f t="shared" si="88"/>
        <v/>
      </c>
      <c r="Z408" t="str">
        <f t="shared" si="89"/>
        <v/>
      </c>
      <c r="AA408">
        <f t="shared" si="90"/>
        <v>7</v>
      </c>
      <c r="AB408" t="str">
        <f t="shared" si="91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O409" s="3">
        <f t="shared" si="79"/>
        <v>10</v>
      </c>
      <c r="P409" s="3">
        <f t="shared" si="80"/>
        <v>6</v>
      </c>
      <c r="Q409">
        <f t="shared" si="81"/>
        <v>106</v>
      </c>
      <c r="R409" t="str">
        <f>VLOOKUP(Q409,SimulationNames!$C$2:$D$62,2,FALSE)</f>
        <v>HawksBay200939G12LateSow</v>
      </c>
      <c r="S409" s="4">
        <f t="shared" si="82"/>
        <v>40309</v>
      </c>
      <c r="T409" t="str">
        <f t="shared" si="83"/>
        <v/>
      </c>
      <c r="U409">
        <f t="shared" si="84"/>
        <v>69.67</v>
      </c>
      <c r="V409" t="str">
        <f t="shared" si="85"/>
        <v/>
      </c>
      <c r="W409" t="str">
        <f t="shared" si="86"/>
        <v/>
      </c>
      <c r="X409" t="str">
        <f t="shared" si="87"/>
        <v/>
      </c>
      <c r="Y409" t="str">
        <f t="shared" si="88"/>
        <v/>
      </c>
      <c r="Z409" t="str">
        <f t="shared" si="89"/>
        <v/>
      </c>
      <c r="AA409" t="str">
        <f t="shared" si="90"/>
        <v/>
      </c>
      <c r="AB409" t="str">
        <f t="shared" si="91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O410" s="3">
        <f t="shared" si="79"/>
        <v>10</v>
      </c>
      <c r="P410" s="3">
        <f t="shared" si="80"/>
        <v>7</v>
      </c>
      <c r="Q410">
        <f t="shared" si="81"/>
        <v>107</v>
      </c>
      <c r="R410" t="str">
        <f>VLOOKUP(Q410,SimulationNames!$C$2:$D$62,2,FALSE)</f>
        <v>HawksBay2009DK624EarlySow</v>
      </c>
      <c r="S410" s="4">
        <f t="shared" si="82"/>
        <v>40127</v>
      </c>
      <c r="T410" t="str">
        <f t="shared" si="83"/>
        <v/>
      </c>
      <c r="U410" t="str">
        <f t="shared" si="84"/>
        <v/>
      </c>
      <c r="V410" t="str">
        <f t="shared" si="85"/>
        <v/>
      </c>
      <c r="W410" t="str">
        <f t="shared" si="86"/>
        <v/>
      </c>
      <c r="X410" t="str">
        <f t="shared" si="87"/>
        <v/>
      </c>
      <c r="Y410" t="str">
        <f t="shared" si="88"/>
        <v/>
      </c>
      <c r="Z410" t="str">
        <f t="shared" si="89"/>
        <v/>
      </c>
      <c r="AA410">
        <f t="shared" si="90"/>
        <v>2.79</v>
      </c>
      <c r="AB410" t="str">
        <f t="shared" si="91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O411" s="3">
        <f t="shared" si="79"/>
        <v>10</v>
      </c>
      <c r="P411" s="3">
        <f t="shared" si="80"/>
        <v>7</v>
      </c>
      <c r="Q411">
        <f t="shared" si="81"/>
        <v>107</v>
      </c>
      <c r="R411" t="str">
        <f>VLOOKUP(Q411,SimulationNames!$C$2:$D$62,2,FALSE)</f>
        <v>HawksBay2009DK624EarlySow</v>
      </c>
      <c r="S411" s="4">
        <f t="shared" si="82"/>
        <v>40128</v>
      </c>
      <c r="T411" t="str">
        <f t="shared" si="83"/>
        <v/>
      </c>
      <c r="U411" t="str">
        <f t="shared" si="84"/>
        <v/>
      </c>
      <c r="V411" t="str">
        <f t="shared" si="85"/>
        <v/>
      </c>
      <c r="W411" t="str">
        <f t="shared" si="86"/>
        <v/>
      </c>
      <c r="X411" t="str">
        <f t="shared" si="87"/>
        <v/>
      </c>
      <c r="Y411" t="str">
        <f t="shared" si="88"/>
        <v/>
      </c>
      <c r="Z411" t="str">
        <f t="shared" si="89"/>
        <v/>
      </c>
      <c r="AA411">
        <f t="shared" si="90"/>
        <v>2.98</v>
      </c>
      <c r="AB411" t="str">
        <f t="shared" si="91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O412" s="3">
        <f t="shared" si="79"/>
        <v>10</v>
      </c>
      <c r="P412" s="3">
        <f t="shared" si="80"/>
        <v>7</v>
      </c>
      <c r="Q412">
        <f t="shared" si="81"/>
        <v>107</v>
      </c>
      <c r="R412" t="str">
        <f>VLOOKUP(Q412,SimulationNames!$C$2:$D$62,2,FALSE)</f>
        <v>HawksBay2009DK624EarlySow</v>
      </c>
      <c r="S412" s="4">
        <f t="shared" si="82"/>
        <v>40129</v>
      </c>
      <c r="T412" t="str">
        <f t="shared" si="83"/>
        <v/>
      </c>
      <c r="U412" t="str">
        <f t="shared" si="84"/>
        <v/>
      </c>
      <c r="V412" t="str">
        <f t="shared" si="85"/>
        <v/>
      </c>
      <c r="W412" t="str">
        <f t="shared" si="86"/>
        <v/>
      </c>
      <c r="X412" t="str">
        <f t="shared" si="87"/>
        <v/>
      </c>
      <c r="Y412" t="str">
        <f t="shared" si="88"/>
        <v/>
      </c>
      <c r="Z412" t="str">
        <f t="shared" si="89"/>
        <v/>
      </c>
      <c r="AA412">
        <f t="shared" si="90"/>
        <v>3</v>
      </c>
      <c r="AB412" t="str">
        <f t="shared" si="91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43</v>
      </c>
      <c r="I413" s="3"/>
      <c r="J413" s="3"/>
      <c r="K413" s="3"/>
      <c r="L413" s="3"/>
      <c r="M413" s="3"/>
      <c r="O413" s="3">
        <f t="shared" si="79"/>
        <v>10</v>
      </c>
      <c r="P413" s="3">
        <f t="shared" si="80"/>
        <v>7</v>
      </c>
      <c r="Q413">
        <f t="shared" si="81"/>
        <v>107</v>
      </c>
      <c r="R413" t="str">
        <f>VLOOKUP(Q413,SimulationNames!$C$2:$D$62,2,FALSE)</f>
        <v>HawksBay2009DK624EarlySow</v>
      </c>
      <c r="S413" s="4">
        <f t="shared" si="82"/>
        <v>40210</v>
      </c>
      <c r="T413" t="str">
        <f t="shared" si="83"/>
        <v/>
      </c>
      <c r="U413" t="str">
        <f t="shared" si="84"/>
        <v/>
      </c>
      <c r="V413">
        <f t="shared" si="85"/>
        <v>9.01</v>
      </c>
      <c r="W413" t="str">
        <f t="shared" si="86"/>
        <v/>
      </c>
      <c r="X413">
        <f t="shared" si="87"/>
        <v>43</v>
      </c>
      <c r="Y413" t="str">
        <f t="shared" si="88"/>
        <v/>
      </c>
      <c r="Z413" t="str">
        <f t="shared" si="89"/>
        <v/>
      </c>
      <c r="AA413" t="str">
        <f t="shared" si="90"/>
        <v/>
      </c>
      <c r="AB413" t="str">
        <f t="shared" si="91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O414" s="3">
        <f t="shared" si="79"/>
        <v>10</v>
      </c>
      <c r="P414" s="3">
        <f t="shared" si="80"/>
        <v>7</v>
      </c>
      <c r="Q414">
        <f t="shared" si="81"/>
        <v>107</v>
      </c>
      <c r="R414" t="str">
        <f>VLOOKUP(Q414,SimulationNames!$C$2:$D$62,2,FALSE)</f>
        <v>HawksBay2009DK624EarlySow</v>
      </c>
      <c r="S414" s="4">
        <f t="shared" si="82"/>
        <v>40212</v>
      </c>
      <c r="T414" t="str">
        <f t="shared" si="83"/>
        <v/>
      </c>
      <c r="U414" t="str">
        <f t="shared" si="84"/>
        <v/>
      </c>
      <c r="V414" t="str">
        <f t="shared" si="85"/>
        <v/>
      </c>
      <c r="W414" t="str">
        <f t="shared" si="86"/>
        <v/>
      </c>
      <c r="X414" t="str">
        <f t="shared" si="87"/>
        <v/>
      </c>
      <c r="Y414" t="str">
        <f t="shared" si="88"/>
        <v/>
      </c>
      <c r="Z414" t="str">
        <f t="shared" si="89"/>
        <v/>
      </c>
      <c r="AA414">
        <f t="shared" si="90"/>
        <v>6.5</v>
      </c>
      <c r="AB414" t="str">
        <f t="shared" si="91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O415" s="3">
        <f t="shared" si="79"/>
        <v>10</v>
      </c>
      <c r="P415" s="3">
        <f t="shared" si="80"/>
        <v>7</v>
      </c>
      <c r="Q415">
        <f t="shared" si="81"/>
        <v>107</v>
      </c>
      <c r="R415" t="str">
        <f>VLOOKUP(Q415,SimulationNames!$C$2:$D$62,2,FALSE)</f>
        <v>HawksBay2009DK624EarlySow</v>
      </c>
      <c r="S415" s="4">
        <f t="shared" si="82"/>
        <v>40214</v>
      </c>
      <c r="T415" t="str">
        <f t="shared" si="83"/>
        <v/>
      </c>
      <c r="U415" t="str">
        <f t="shared" si="84"/>
        <v/>
      </c>
      <c r="V415" t="str">
        <f t="shared" si="85"/>
        <v/>
      </c>
      <c r="W415" t="str">
        <f t="shared" si="86"/>
        <v/>
      </c>
      <c r="X415" t="str">
        <f t="shared" si="87"/>
        <v/>
      </c>
      <c r="Y415" t="str">
        <f t="shared" si="88"/>
        <v/>
      </c>
      <c r="Z415" t="str">
        <f t="shared" si="89"/>
        <v/>
      </c>
      <c r="AA415">
        <f t="shared" si="90"/>
        <v>6.74</v>
      </c>
      <c r="AB415" t="str">
        <f t="shared" si="91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O416" s="3">
        <f t="shared" si="79"/>
        <v>10</v>
      </c>
      <c r="P416" s="3">
        <f t="shared" si="80"/>
        <v>7</v>
      </c>
      <c r="Q416">
        <f t="shared" si="81"/>
        <v>107</v>
      </c>
      <c r="R416" t="str">
        <f>VLOOKUP(Q416,SimulationNames!$C$2:$D$62,2,FALSE)</f>
        <v>HawksBay2009DK624EarlySow</v>
      </c>
      <c r="S416" s="4">
        <f t="shared" si="82"/>
        <v>40217</v>
      </c>
      <c r="T416" t="str">
        <f t="shared" si="83"/>
        <v/>
      </c>
      <c r="U416" t="str">
        <f t="shared" si="84"/>
        <v/>
      </c>
      <c r="V416" t="str">
        <f t="shared" si="85"/>
        <v/>
      </c>
      <c r="W416" t="str">
        <f t="shared" si="86"/>
        <v/>
      </c>
      <c r="X416" t="str">
        <f t="shared" si="87"/>
        <v/>
      </c>
      <c r="Y416" t="str">
        <f t="shared" si="88"/>
        <v/>
      </c>
      <c r="Z416" t="str">
        <f t="shared" si="89"/>
        <v/>
      </c>
      <c r="AA416">
        <f t="shared" si="90"/>
        <v>6.98</v>
      </c>
      <c r="AB416" t="str">
        <f t="shared" si="91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O417" s="3">
        <f t="shared" si="79"/>
        <v>10</v>
      </c>
      <c r="P417" s="3">
        <f t="shared" si="80"/>
        <v>7</v>
      </c>
      <c r="Q417">
        <f t="shared" si="81"/>
        <v>107</v>
      </c>
      <c r="R417" t="str">
        <f>VLOOKUP(Q417,SimulationNames!$C$2:$D$62,2,FALSE)</f>
        <v>HawksBay2009DK624EarlySow</v>
      </c>
      <c r="S417" s="4">
        <f t="shared" si="82"/>
        <v>40298</v>
      </c>
      <c r="T417" t="str">
        <f t="shared" si="83"/>
        <v/>
      </c>
      <c r="U417">
        <f t="shared" si="84"/>
        <v>85.55</v>
      </c>
      <c r="V417" t="str">
        <f t="shared" si="85"/>
        <v/>
      </c>
      <c r="W417" t="str">
        <f t="shared" si="86"/>
        <v/>
      </c>
      <c r="X417" t="str">
        <f t="shared" si="87"/>
        <v/>
      </c>
      <c r="Y417" t="str">
        <f t="shared" si="88"/>
        <v/>
      </c>
      <c r="Z417" t="str">
        <f t="shared" si="89"/>
        <v/>
      </c>
      <c r="AA417" t="str">
        <f t="shared" si="90"/>
        <v/>
      </c>
      <c r="AB417" t="str">
        <f t="shared" si="91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O418" s="3">
        <f t="shared" si="79"/>
        <v>10</v>
      </c>
      <c r="P418" s="3">
        <f t="shared" si="80"/>
        <v>8</v>
      </c>
      <c r="Q418">
        <f t="shared" si="81"/>
        <v>108</v>
      </c>
      <c r="R418" t="str">
        <f>VLOOKUP(Q418,SimulationNames!$C$2:$D$62,2,FALSE)</f>
        <v>HawksBay2009DK624LateSow</v>
      </c>
      <c r="S418" s="4">
        <f t="shared" si="82"/>
        <v>40147</v>
      </c>
      <c r="T418" t="str">
        <f t="shared" si="83"/>
        <v/>
      </c>
      <c r="U418" t="str">
        <f t="shared" si="84"/>
        <v/>
      </c>
      <c r="V418" t="str">
        <f t="shared" si="85"/>
        <v/>
      </c>
      <c r="W418" t="str">
        <f t="shared" si="86"/>
        <v/>
      </c>
      <c r="X418" t="str">
        <f t="shared" si="87"/>
        <v/>
      </c>
      <c r="Y418" t="str">
        <f t="shared" si="88"/>
        <v/>
      </c>
      <c r="Z418" t="str">
        <f t="shared" si="89"/>
        <v/>
      </c>
      <c r="AA418">
        <f t="shared" si="90"/>
        <v>2.83</v>
      </c>
      <c r="AB418" t="str">
        <f t="shared" si="91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O419" s="3">
        <f t="shared" si="79"/>
        <v>10</v>
      </c>
      <c r="P419" s="3">
        <f t="shared" si="80"/>
        <v>8</v>
      </c>
      <c r="Q419">
        <f t="shared" si="81"/>
        <v>108</v>
      </c>
      <c r="R419" t="str">
        <f>VLOOKUP(Q419,SimulationNames!$C$2:$D$62,2,FALSE)</f>
        <v>HawksBay2009DK624LateSow</v>
      </c>
      <c r="S419" s="4">
        <f t="shared" si="82"/>
        <v>40148</v>
      </c>
      <c r="T419" t="str">
        <f t="shared" si="83"/>
        <v/>
      </c>
      <c r="U419" t="str">
        <f t="shared" si="84"/>
        <v/>
      </c>
      <c r="V419" t="str">
        <f t="shared" si="85"/>
        <v/>
      </c>
      <c r="W419" t="str">
        <f t="shared" si="86"/>
        <v/>
      </c>
      <c r="X419" t="str">
        <f t="shared" si="87"/>
        <v/>
      </c>
      <c r="Y419" t="str">
        <f t="shared" si="88"/>
        <v/>
      </c>
      <c r="Z419" t="str">
        <f t="shared" si="89"/>
        <v/>
      </c>
      <c r="AA419">
        <f t="shared" si="90"/>
        <v>2.9</v>
      </c>
      <c r="AB419" t="str">
        <f t="shared" si="91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O420" s="3">
        <f t="shared" si="79"/>
        <v>10</v>
      </c>
      <c r="P420" s="3">
        <f t="shared" si="80"/>
        <v>8</v>
      </c>
      <c r="Q420">
        <f t="shared" si="81"/>
        <v>108</v>
      </c>
      <c r="R420" t="str">
        <f>VLOOKUP(Q420,SimulationNames!$C$2:$D$62,2,FALSE)</f>
        <v>HawksBay2009DK624LateSow</v>
      </c>
      <c r="S420" s="4">
        <f t="shared" si="82"/>
        <v>40149</v>
      </c>
      <c r="T420" t="str">
        <f t="shared" si="83"/>
        <v/>
      </c>
      <c r="U420" t="str">
        <f t="shared" si="84"/>
        <v/>
      </c>
      <c r="V420" t="str">
        <f t="shared" si="85"/>
        <v/>
      </c>
      <c r="W420" t="str">
        <f t="shared" si="86"/>
        <v/>
      </c>
      <c r="X420" t="str">
        <f t="shared" si="87"/>
        <v/>
      </c>
      <c r="Y420" t="str">
        <f t="shared" si="88"/>
        <v/>
      </c>
      <c r="Z420" t="str">
        <f t="shared" si="89"/>
        <v/>
      </c>
      <c r="AA420">
        <f t="shared" si="90"/>
        <v>2.92</v>
      </c>
      <c r="AB420" t="str">
        <f t="shared" si="91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O421" s="3">
        <f t="shared" si="79"/>
        <v>10</v>
      </c>
      <c r="P421" s="3">
        <f t="shared" si="80"/>
        <v>8</v>
      </c>
      <c r="Q421">
        <f t="shared" si="81"/>
        <v>108</v>
      </c>
      <c r="R421" t="str">
        <f>VLOOKUP(Q421,SimulationNames!$C$2:$D$62,2,FALSE)</f>
        <v>HawksBay2009DK624LateSow</v>
      </c>
      <c r="S421" s="4">
        <f t="shared" si="82"/>
        <v>40220</v>
      </c>
      <c r="T421" t="str">
        <f t="shared" si="83"/>
        <v/>
      </c>
      <c r="U421" t="str">
        <f t="shared" si="84"/>
        <v/>
      </c>
      <c r="V421">
        <f t="shared" si="85"/>
        <v>10.99</v>
      </c>
      <c r="W421" t="str">
        <f t="shared" si="86"/>
        <v/>
      </c>
      <c r="X421">
        <f t="shared" si="87"/>
        <v>21.9</v>
      </c>
      <c r="Y421" t="str">
        <f t="shared" si="88"/>
        <v/>
      </c>
      <c r="Z421" t="str">
        <f t="shared" si="89"/>
        <v/>
      </c>
      <c r="AA421" t="str">
        <f t="shared" si="90"/>
        <v/>
      </c>
      <c r="AB421" t="str">
        <f t="shared" si="91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O422" s="3">
        <f t="shared" si="79"/>
        <v>10</v>
      </c>
      <c r="P422" s="3">
        <f t="shared" si="80"/>
        <v>8</v>
      </c>
      <c r="Q422">
        <f t="shared" si="81"/>
        <v>108</v>
      </c>
      <c r="R422" t="str">
        <f>VLOOKUP(Q422,SimulationNames!$C$2:$D$62,2,FALSE)</f>
        <v>HawksBay2009DK624LateSow</v>
      </c>
      <c r="S422" s="4">
        <f t="shared" si="82"/>
        <v>40221</v>
      </c>
      <c r="T422" t="str">
        <f t="shared" si="83"/>
        <v/>
      </c>
      <c r="U422" t="str">
        <f t="shared" si="84"/>
        <v/>
      </c>
      <c r="V422" t="str">
        <f t="shared" si="85"/>
        <v/>
      </c>
      <c r="W422" t="str">
        <f t="shared" si="86"/>
        <v/>
      </c>
      <c r="X422" t="str">
        <f t="shared" si="87"/>
        <v/>
      </c>
      <c r="Y422" t="str">
        <f t="shared" si="88"/>
        <v/>
      </c>
      <c r="Z422" t="str">
        <f t="shared" si="89"/>
        <v/>
      </c>
      <c r="AA422">
        <f t="shared" si="90"/>
        <v>6.08</v>
      </c>
      <c r="AB422" t="str">
        <f t="shared" si="91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O423" s="3">
        <f t="shared" si="79"/>
        <v>10</v>
      </c>
      <c r="P423" s="3">
        <f t="shared" si="80"/>
        <v>8</v>
      </c>
      <c r="Q423">
        <f t="shared" si="81"/>
        <v>108</v>
      </c>
      <c r="R423" t="str">
        <f>VLOOKUP(Q423,SimulationNames!$C$2:$D$62,2,FALSE)</f>
        <v>HawksBay2009DK624LateSow</v>
      </c>
      <c r="S423" s="4">
        <f t="shared" si="82"/>
        <v>40224</v>
      </c>
      <c r="T423" t="str">
        <f t="shared" si="83"/>
        <v/>
      </c>
      <c r="U423" t="str">
        <f t="shared" si="84"/>
        <v/>
      </c>
      <c r="V423" t="str">
        <f t="shared" si="85"/>
        <v/>
      </c>
      <c r="W423" t="str">
        <f t="shared" si="86"/>
        <v/>
      </c>
      <c r="X423" t="str">
        <f t="shared" si="87"/>
        <v/>
      </c>
      <c r="Y423" t="str">
        <f t="shared" si="88"/>
        <v/>
      </c>
      <c r="Z423" t="str">
        <f t="shared" si="89"/>
        <v/>
      </c>
      <c r="AA423">
        <f t="shared" si="90"/>
        <v>6.76</v>
      </c>
      <c r="AB423" t="str">
        <f t="shared" si="91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O424" s="3">
        <f t="shared" si="79"/>
        <v>10</v>
      </c>
      <c r="P424" s="3">
        <f t="shared" si="80"/>
        <v>8</v>
      </c>
      <c r="Q424">
        <f t="shared" si="81"/>
        <v>108</v>
      </c>
      <c r="R424" t="str">
        <f>VLOOKUP(Q424,SimulationNames!$C$2:$D$62,2,FALSE)</f>
        <v>HawksBay2009DK624LateSow</v>
      </c>
      <c r="S424" s="4">
        <f t="shared" si="82"/>
        <v>40226</v>
      </c>
      <c r="T424" t="str">
        <f t="shared" si="83"/>
        <v/>
      </c>
      <c r="U424" t="str">
        <f t="shared" si="84"/>
        <v/>
      </c>
      <c r="V424" t="str">
        <f t="shared" si="85"/>
        <v/>
      </c>
      <c r="W424" t="str">
        <f t="shared" si="86"/>
        <v/>
      </c>
      <c r="X424" t="str">
        <f t="shared" si="87"/>
        <v/>
      </c>
      <c r="Y424" t="str">
        <f t="shared" si="88"/>
        <v/>
      </c>
      <c r="Z424" t="str">
        <f t="shared" si="89"/>
        <v/>
      </c>
      <c r="AA424">
        <f t="shared" si="90"/>
        <v>6.8</v>
      </c>
      <c r="AB424" t="str">
        <f t="shared" si="91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O425" s="3">
        <f t="shared" si="79"/>
        <v>10</v>
      </c>
      <c r="P425" s="3">
        <f t="shared" si="80"/>
        <v>8</v>
      </c>
      <c r="Q425">
        <f t="shared" si="81"/>
        <v>108</v>
      </c>
      <c r="R425" t="str">
        <f>VLOOKUP(Q425,SimulationNames!$C$2:$D$62,2,FALSE)</f>
        <v>HawksBay2009DK624LateSow</v>
      </c>
      <c r="S425" s="4">
        <f t="shared" si="82"/>
        <v>40331</v>
      </c>
      <c r="T425" t="str">
        <f t="shared" si="83"/>
        <v/>
      </c>
      <c r="U425">
        <f t="shared" si="84"/>
        <v>62.89</v>
      </c>
      <c r="V425" t="str">
        <f t="shared" si="85"/>
        <v/>
      </c>
      <c r="W425" t="str">
        <f t="shared" si="86"/>
        <v/>
      </c>
      <c r="X425" t="str">
        <f t="shared" si="87"/>
        <v/>
      </c>
      <c r="Y425" t="str">
        <f t="shared" si="88"/>
        <v/>
      </c>
      <c r="Z425" t="str">
        <f t="shared" si="89"/>
        <v/>
      </c>
      <c r="AA425" t="str">
        <f t="shared" si="90"/>
        <v/>
      </c>
      <c r="AB425" t="str">
        <f t="shared" si="91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O426" s="3">
        <f t="shared" si="79"/>
        <v>10</v>
      </c>
      <c r="P426" s="3">
        <f t="shared" si="80"/>
        <v>9</v>
      </c>
      <c r="Q426">
        <f t="shared" si="81"/>
        <v>109</v>
      </c>
      <c r="R426" t="str">
        <f>VLOOKUP(Q426,SimulationNames!$C$2:$D$62,2,FALSE)</f>
        <v>HawksBay2009N51N4EarlySow</v>
      </c>
      <c r="S426" s="4">
        <f t="shared" si="82"/>
        <v>40127</v>
      </c>
      <c r="T426" t="str">
        <f t="shared" si="83"/>
        <v/>
      </c>
      <c r="U426" t="str">
        <f t="shared" si="84"/>
        <v/>
      </c>
      <c r="V426" t="str">
        <f t="shared" si="85"/>
        <v/>
      </c>
      <c r="W426" t="str">
        <f t="shared" si="86"/>
        <v/>
      </c>
      <c r="X426" t="str">
        <f t="shared" si="87"/>
        <v/>
      </c>
      <c r="Y426" t="str">
        <f t="shared" si="88"/>
        <v/>
      </c>
      <c r="Z426" t="str">
        <f t="shared" si="89"/>
        <v/>
      </c>
      <c r="AA426">
        <f t="shared" si="90"/>
        <v>2.9</v>
      </c>
      <c r="AB426" t="str">
        <f t="shared" si="91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O427" s="3">
        <f t="shared" si="79"/>
        <v>10</v>
      </c>
      <c r="P427" s="3">
        <f t="shared" si="80"/>
        <v>9</v>
      </c>
      <c r="Q427">
        <f t="shared" si="81"/>
        <v>109</v>
      </c>
      <c r="R427" t="str">
        <f>VLOOKUP(Q427,SimulationNames!$C$2:$D$62,2,FALSE)</f>
        <v>HawksBay2009N51N4EarlySow</v>
      </c>
      <c r="S427" s="4">
        <f t="shared" si="82"/>
        <v>40128</v>
      </c>
      <c r="T427" t="str">
        <f t="shared" si="83"/>
        <v/>
      </c>
      <c r="U427" t="str">
        <f t="shared" si="84"/>
        <v/>
      </c>
      <c r="V427" t="str">
        <f t="shared" si="85"/>
        <v/>
      </c>
      <c r="W427" t="str">
        <f t="shared" si="86"/>
        <v/>
      </c>
      <c r="X427" t="str">
        <f t="shared" si="87"/>
        <v/>
      </c>
      <c r="Y427" t="str">
        <f t="shared" si="88"/>
        <v/>
      </c>
      <c r="Z427" t="str">
        <f t="shared" si="89"/>
        <v/>
      </c>
      <c r="AA427">
        <f t="shared" si="90"/>
        <v>2.97</v>
      </c>
      <c r="AB427" t="str">
        <f t="shared" si="91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O428" s="3">
        <f t="shared" si="79"/>
        <v>10</v>
      </c>
      <c r="P428" s="3">
        <f t="shared" si="80"/>
        <v>9</v>
      </c>
      <c r="Q428">
        <f t="shared" si="81"/>
        <v>109</v>
      </c>
      <c r="R428" t="str">
        <f>VLOOKUP(Q428,SimulationNames!$C$2:$D$62,2,FALSE)</f>
        <v>HawksBay2009N51N4EarlySow</v>
      </c>
      <c r="S428" s="4">
        <f t="shared" si="82"/>
        <v>40129</v>
      </c>
      <c r="T428" t="str">
        <f t="shared" si="83"/>
        <v/>
      </c>
      <c r="U428" t="str">
        <f t="shared" si="84"/>
        <v/>
      </c>
      <c r="V428" t="str">
        <f t="shared" si="85"/>
        <v/>
      </c>
      <c r="W428" t="str">
        <f t="shared" si="86"/>
        <v/>
      </c>
      <c r="X428" t="str">
        <f t="shared" si="87"/>
        <v/>
      </c>
      <c r="Y428" t="str">
        <f t="shared" si="88"/>
        <v/>
      </c>
      <c r="Z428" t="str">
        <f t="shared" si="89"/>
        <v/>
      </c>
      <c r="AA428">
        <f t="shared" si="90"/>
        <v>2.97</v>
      </c>
      <c r="AB428" t="str">
        <f t="shared" si="91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O429" s="3">
        <f t="shared" si="79"/>
        <v>10</v>
      </c>
      <c r="P429" s="3">
        <f t="shared" si="80"/>
        <v>9</v>
      </c>
      <c r="Q429">
        <f t="shared" si="81"/>
        <v>109</v>
      </c>
      <c r="R429" t="str">
        <f>VLOOKUP(Q429,SimulationNames!$C$2:$D$62,2,FALSE)</f>
        <v>HawksBay2009N51N4EarlySow</v>
      </c>
      <c r="S429" s="4">
        <f t="shared" si="82"/>
        <v>40199</v>
      </c>
      <c r="T429" t="str">
        <f t="shared" si="83"/>
        <v/>
      </c>
      <c r="U429" t="str">
        <f t="shared" si="84"/>
        <v/>
      </c>
      <c r="V429" t="str">
        <f t="shared" si="85"/>
        <v/>
      </c>
      <c r="W429" t="str">
        <f t="shared" si="86"/>
        <v/>
      </c>
      <c r="X429">
        <f t="shared" si="87"/>
        <v>18.600000000000001</v>
      </c>
      <c r="Y429" t="str">
        <f t="shared" si="88"/>
        <v/>
      </c>
      <c r="Z429" t="str">
        <f t="shared" si="89"/>
        <v/>
      </c>
      <c r="AA429" t="str">
        <f t="shared" si="90"/>
        <v/>
      </c>
      <c r="AB429" t="str">
        <f t="shared" si="91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O430" s="3">
        <f t="shared" si="79"/>
        <v>10</v>
      </c>
      <c r="P430" s="3">
        <f t="shared" si="80"/>
        <v>9</v>
      </c>
      <c r="Q430">
        <f t="shared" si="81"/>
        <v>109</v>
      </c>
      <c r="R430" t="str">
        <f>VLOOKUP(Q430,SimulationNames!$C$2:$D$62,2,FALSE)</f>
        <v>HawksBay2009N51N4EarlySow</v>
      </c>
      <c r="S430" s="4">
        <f t="shared" si="82"/>
        <v>40200</v>
      </c>
      <c r="T430" t="str">
        <f t="shared" si="83"/>
        <v/>
      </c>
      <c r="U430" t="str">
        <f t="shared" si="84"/>
        <v/>
      </c>
      <c r="V430">
        <f t="shared" si="85"/>
        <v>7.15</v>
      </c>
      <c r="W430" t="str">
        <f t="shared" si="86"/>
        <v/>
      </c>
      <c r="X430">
        <f t="shared" si="87"/>
        <v>18.399999999999999</v>
      </c>
      <c r="Y430" t="str">
        <f t="shared" si="88"/>
        <v/>
      </c>
      <c r="Z430" t="str">
        <f t="shared" si="89"/>
        <v/>
      </c>
      <c r="AA430">
        <f t="shared" si="90"/>
        <v>6.08</v>
      </c>
      <c r="AB430" t="str">
        <f t="shared" si="91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O431" s="3">
        <f t="shared" si="79"/>
        <v>10</v>
      </c>
      <c r="P431" s="3">
        <f t="shared" si="80"/>
        <v>9</v>
      </c>
      <c r="Q431">
        <f t="shared" si="81"/>
        <v>109</v>
      </c>
      <c r="R431" t="str">
        <f>VLOOKUP(Q431,SimulationNames!$C$2:$D$62,2,FALSE)</f>
        <v>HawksBay2009N51N4EarlySow</v>
      </c>
      <c r="S431" s="4">
        <f t="shared" si="82"/>
        <v>40203</v>
      </c>
      <c r="T431" t="str">
        <f t="shared" si="83"/>
        <v/>
      </c>
      <c r="U431" t="str">
        <f t="shared" si="84"/>
        <v/>
      </c>
      <c r="V431" t="str">
        <f t="shared" si="85"/>
        <v/>
      </c>
      <c r="W431" t="str">
        <f t="shared" si="86"/>
        <v/>
      </c>
      <c r="X431" t="str">
        <f t="shared" si="87"/>
        <v/>
      </c>
      <c r="Y431" t="str">
        <f t="shared" si="88"/>
        <v/>
      </c>
      <c r="Z431" t="str">
        <f t="shared" si="89"/>
        <v/>
      </c>
      <c r="AA431">
        <f t="shared" si="90"/>
        <v>6.88</v>
      </c>
      <c r="AB431" t="str">
        <f t="shared" si="91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O432" s="3">
        <f t="shared" si="79"/>
        <v>10</v>
      </c>
      <c r="P432" s="3">
        <f t="shared" si="80"/>
        <v>9</v>
      </c>
      <c r="Q432">
        <f t="shared" si="81"/>
        <v>109</v>
      </c>
      <c r="R432" t="str">
        <f>VLOOKUP(Q432,SimulationNames!$C$2:$D$62,2,FALSE)</f>
        <v>HawksBay2009N51N4EarlySow</v>
      </c>
      <c r="S432" s="4">
        <f t="shared" si="82"/>
        <v>40205</v>
      </c>
      <c r="T432" t="str">
        <f t="shared" si="83"/>
        <v/>
      </c>
      <c r="U432" t="str">
        <f t="shared" si="84"/>
        <v/>
      </c>
      <c r="V432" t="str">
        <f t="shared" si="85"/>
        <v/>
      </c>
      <c r="W432" t="str">
        <f t="shared" si="86"/>
        <v/>
      </c>
      <c r="X432" t="str">
        <f t="shared" si="87"/>
        <v/>
      </c>
      <c r="Y432" t="str">
        <f t="shared" si="88"/>
        <v/>
      </c>
      <c r="Z432" t="str">
        <f t="shared" si="89"/>
        <v/>
      </c>
      <c r="AA432">
        <f t="shared" si="90"/>
        <v>6.98</v>
      </c>
      <c r="AB432" t="str">
        <f t="shared" si="91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O433" s="3">
        <f t="shared" si="79"/>
        <v>10</v>
      </c>
      <c r="P433" s="3">
        <f t="shared" si="80"/>
        <v>9</v>
      </c>
      <c r="Q433">
        <f t="shared" si="81"/>
        <v>109</v>
      </c>
      <c r="R433" t="str">
        <f>VLOOKUP(Q433,SimulationNames!$C$2:$D$62,2,FALSE)</f>
        <v>HawksBay2009N51N4EarlySow</v>
      </c>
      <c r="S433" s="4">
        <f t="shared" si="82"/>
        <v>40207</v>
      </c>
      <c r="T433" t="str">
        <f t="shared" si="83"/>
        <v/>
      </c>
      <c r="U433" t="str">
        <f t="shared" si="84"/>
        <v/>
      </c>
      <c r="V433" t="str">
        <f t="shared" si="85"/>
        <v/>
      </c>
      <c r="W433" t="str">
        <f t="shared" si="86"/>
        <v/>
      </c>
      <c r="X433" t="str">
        <f t="shared" si="87"/>
        <v/>
      </c>
      <c r="Y433" t="str">
        <f t="shared" si="88"/>
        <v/>
      </c>
      <c r="Z433" t="str">
        <f t="shared" si="89"/>
        <v/>
      </c>
      <c r="AA433">
        <f t="shared" si="90"/>
        <v>7</v>
      </c>
      <c r="AB433" t="str">
        <f t="shared" si="91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O434" s="3">
        <f t="shared" si="79"/>
        <v>10</v>
      </c>
      <c r="P434" s="3">
        <f t="shared" si="80"/>
        <v>9</v>
      </c>
      <c r="Q434">
        <f t="shared" si="81"/>
        <v>109</v>
      </c>
      <c r="R434" t="str">
        <f>VLOOKUP(Q434,SimulationNames!$C$2:$D$62,2,FALSE)</f>
        <v>HawksBay2009N51N4EarlySow</v>
      </c>
      <c r="S434" s="4">
        <f t="shared" si="82"/>
        <v>40210</v>
      </c>
      <c r="T434" t="str">
        <f t="shared" si="83"/>
        <v/>
      </c>
      <c r="U434" t="str">
        <f t="shared" si="84"/>
        <v/>
      </c>
      <c r="V434" t="str">
        <f t="shared" si="85"/>
        <v/>
      </c>
      <c r="W434" t="str">
        <f t="shared" si="86"/>
        <v/>
      </c>
      <c r="X434" t="str">
        <f t="shared" si="87"/>
        <v/>
      </c>
      <c r="Y434" t="str">
        <f t="shared" si="88"/>
        <v/>
      </c>
      <c r="Z434" t="str">
        <f t="shared" si="89"/>
        <v/>
      </c>
      <c r="AA434">
        <f t="shared" si="90"/>
        <v>7</v>
      </c>
      <c r="AB434" t="str">
        <f t="shared" si="91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O435" s="3">
        <f t="shared" si="79"/>
        <v>10</v>
      </c>
      <c r="P435" s="3">
        <f t="shared" si="80"/>
        <v>9</v>
      </c>
      <c r="Q435">
        <f t="shared" si="81"/>
        <v>109</v>
      </c>
      <c r="R435" t="str">
        <f>VLOOKUP(Q435,SimulationNames!$C$2:$D$62,2,FALSE)</f>
        <v>HawksBay2009N51N4EarlySow</v>
      </c>
      <c r="S435" s="4">
        <f t="shared" si="82"/>
        <v>40288</v>
      </c>
      <c r="T435" t="str">
        <f t="shared" si="83"/>
        <v/>
      </c>
      <c r="U435">
        <f t="shared" si="84"/>
        <v>98.39</v>
      </c>
      <c r="V435" t="str">
        <f t="shared" si="85"/>
        <v/>
      </c>
      <c r="W435" t="str">
        <f t="shared" si="86"/>
        <v/>
      </c>
      <c r="X435" t="str">
        <f t="shared" si="87"/>
        <v/>
      </c>
      <c r="Y435" t="str">
        <f t="shared" si="88"/>
        <v/>
      </c>
      <c r="Z435" t="str">
        <f t="shared" si="89"/>
        <v/>
      </c>
      <c r="AA435" t="str">
        <f t="shared" si="90"/>
        <v/>
      </c>
      <c r="AB435" t="str">
        <f t="shared" si="91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O436" s="3">
        <f t="shared" si="79"/>
        <v>10</v>
      </c>
      <c r="P436" s="3">
        <f t="shared" si="80"/>
        <v>10</v>
      </c>
      <c r="Q436">
        <f t="shared" si="81"/>
        <v>110</v>
      </c>
      <c r="R436" t="str">
        <f>VLOOKUP(Q436,SimulationNames!$C$2:$D$62,2,FALSE)</f>
        <v>HawksBay2009N51N4LateSow</v>
      </c>
      <c r="S436" s="4">
        <f t="shared" si="82"/>
        <v>40147</v>
      </c>
      <c r="T436" t="str">
        <f t="shared" si="83"/>
        <v/>
      </c>
      <c r="U436" t="str">
        <f t="shared" si="84"/>
        <v/>
      </c>
      <c r="V436" t="str">
        <f t="shared" si="85"/>
        <v/>
      </c>
      <c r="W436" t="str">
        <f t="shared" si="86"/>
        <v/>
      </c>
      <c r="X436" t="str">
        <f t="shared" si="87"/>
        <v/>
      </c>
      <c r="Y436" t="str">
        <f t="shared" si="88"/>
        <v/>
      </c>
      <c r="Z436" t="str">
        <f t="shared" si="89"/>
        <v/>
      </c>
      <c r="AA436">
        <f t="shared" si="90"/>
        <v>2.68</v>
      </c>
      <c r="AB436" t="str">
        <f t="shared" si="91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O437" s="3">
        <f t="shared" si="79"/>
        <v>10</v>
      </c>
      <c r="P437" s="3">
        <f t="shared" si="80"/>
        <v>10</v>
      </c>
      <c r="Q437">
        <f t="shared" si="81"/>
        <v>110</v>
      </c>
      <c r="R437" t="str">
        <f>VLOOKUP(Q437,SimulationNames!$C$2:$D$62,2,FALSE)</f>
        <v>HawksBay2009N51N4LateSow</v>
      </c>
      <c r="S437" s="4">
        <f t="shared" si="82"/>
        <v>40148</v>
      </c>
      <c r="T437" t="str">
        <f t="shared" si="83"/>
        <v/>
      </c>
      <c r="U437" t="str">
        <f t="shared" si="84"/>
        <v/>
      </c>
      <c r="V437" t="str">
        <f t="shared" si="85"/>
        <v/>
      </c>
      <c r="W437" t="str">
        <f t="shared" si="86"/>
        <v/>
      </c>
      <c r="X437" t="str">
        <f t="shared" si="87"/>
        <v/>
      </c>
      <c r="Y437" t="str">
        <f t="shared" si="88"/>
        <v/>
      </c>
      <c r="Z437" t="str">
        <f t="shared" si="89"/>
        <v/>
      </c>
      <c r="AA437">
        <f t="shared" si="90"/>
        <v>2.75</v>
      </c>
      <c r="AB437" t="str">
        <f t="shared" si="91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O438" s="3">
        <f t="shared" si="79"/>
        <v>10</v>
      </c>
      <c r="P438" s="3">
        <f t="shared" si="80"/>
        <v>10</v>
      </c>
      <c r="Q438">
        <f t="shared" si="81"/>
        <v>110</v>
      </c>
      <c r="R438" t="str">
        <f>VLOOKUP(Q438,SimulationNames!$C$2:$D$62,2,FALSE)</f>
        <v>HawksBay2009N51N4LateSow</v>
      </c>
      <c r="S438" s="4">
        <f t="shared" si="82"/>
        <v>40149</v>
      </c>
      <c r="T438" t="str">
        <f t="shared" si="83"/>
        <v/>
      </c>
      <c r="U438" t="str">
        <f t="shared" si="84"/>
        <v/>
      </c>
      <c r="V438" t="str">
        <f t="shared" si="85"/>
        <v/>
      </c>
      <c r="W438" t="str">
        <f t="shared" si="86"/>
        <v/>
      </c>
      <c r="X438" t="str">
        <f t="shared" si="87"/>
        <v/>
      </c>
      <c r="Y438" t="str">
        <f t="shared" si="88"/>
        <v/>
      </c>
      <c r="Z438" t="str">
        <f t="shared" si="89"/>
        <v/>
      </c>
      <c r="AA438">
        <f t="shared" si="90"/>
        <v>2.83</v>
      </c>
      <c r="AB438" t="str">
        <f t="shared" si="91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O439" s="3">
        <f t="shared" si="79"/>
        <v>10</v>
      </c>
      <c r="P439" s="3">
        <f t="shared" si="80"/>
        <v>10</v>
      </c>
      <c r="Q439">
        <f t="shared" si="81"/>
        <v>110</v>
      </c>
      <c r="R439" t="str">
        <f>VLOOKUP(Q439,SimulationNames!$C$2:$D$62,2,FALSE)</f>
        <v>HawksBay2009N51N4LateSow</v>
      </c>
      <c r="S439" s="4">
        <f t="shared" si="82"/>
        <v>40212</v>
      </c>
      <c r="T439" t="str">
        <f t="shared" si="83"/>
        <v/>
      </c>
      <c r="U439" t="str">
        <f t="shared" si="84"/>
        <v/>
      </c>
      <c r="V439" t="str">
        <f t="shared" si="85"/>
        <v/>
      </c>
      <c r="W439" t="str">
        <f t="shared" si="86"/>
        <v/>
      </c>
      <c r="X439">
        <f t="shared" si="87"/>
        <v>19.399999999999999</v>
      </c>
      <c r="Y439" t="str">
        <f t="shared" si="88"/>
        <v/>
      </c>
      <c r="Z439" t="str">
        <f t="shared" si="89"/>
        <v/>
      </c>
      <c r="AA439" t="str">
        <f t="shared" si="90"/>
        <v/>
      </c>
      <c r="AB439" t="str">
        <f t="shared" si="91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O440" s="3">
        <f t="shared" si="79"/>
        <v>10</v>
      </c>
      <c r="P440" s="3">
        <f t="shared" si="80"/>
        <v>10</v>
      </c>
      <c r="Q440">
        <f t="shared" si="81"/>
        <v>110</v>
      </c>
      <c r="R440" t="str">
        <f>VLOOKUP(Q440,SimulationNames!$C$2:$D$62,2,FALSE)</f>
        <v>HawksBay2009N51N4LateSow</v>
      </c>
      <c r="S440" s="4">
        <f t="shared" si="82"/>
        <v>40213</v>
      </c>
      <c r="T440" t="str">
        <f t="shared" si="83"/>
        <v/>
      </c>
      <c r="U440" t="str">
        <f t="shared" si="84"/>
        <v/>
      </c>
      <c r="V440">
        <f t="shared" si="85"/>
        <v>7.34</v>
      </c>
      <c r="W440" t="str">
        <f t="shared" si="86"/>
        <v/>
      </c>
      <c r="X440" t="str">
        <f t="shared" si="87"/>
        <v/>
      </c>
      <c r="Y440" t="str">
        <f t="shared" si="88"/>
        <v/>
      </c>
      <c r="Z440" t="str">
        <f t="shared" si="89"/>
        <v/>
      </c>
      <c r="AA440" t="str">
        <f t="shared" si="90"/>
        <v/>
      </c>
      <c r="AB440" t="str">
        <f t="shared" si="91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O441" s="3">
        <f t="shared" si="79"/>
        <v>10</v>
      </c>
      <c r="P441" s="3">
        <f t="shared" si="80"/>
        <v>10</v>
      </c>
      <c r="Q441">
        <f t="shared" si="81"/>
        <v>110</v>
      </c>
      <c r="R441" t="str">
        <f>VLOOKUP(Q441,SimulationNames!$C$2:$D$62,2,FALSE)</f>
        <v>HawksBay2009N51N4LateSow</v>
      </c>
      <c r="S441" s="4">
        <f t="shared" si="82"/>
        <v>40214</v>
      </c>
      <c r="T441" t="str">
        <f t="shared" si="83"/>
        <v/>
      </c>
      <c r="U441" t="str">
        <f t="shared" si="84"/>
        <v/>
      </c>
      <c r="V441" t="str">
        <f t="shared" si="85"/>
        <v/>
      </c>
      <c r="W441" t="str">
        <f t="shared" si="86"/>
        <v/>
      </c>
      <c r="X441">
        <f t="shared" si="87"/>
        <v>18.8</v>
      </c>
      <c r="Y441" t="str">
        <f t="shared" si="88"/>
        <v/>
      </c>
      <c r="Z441" t="str">
        <f t="shared" si="89"/>
        <v/>
      </c>
      <c r="AA441">
        <f t="shared" si="90"/>
        <v>6.24</v>
      </c>
      <c r="AB441" t="str">
        <f t="shared" si="91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O442" s="3">
        <f t="shared" si="79"/>
        <v>10</v>
      </c>
      <c r="P442" s="3">
        <f t="shared" si="80"/>
        <v>10</v>
      </c>
      <c r="Q442">
        <f t="shared" si="81"/>
        <v>110</v>
      </c>
      <c r="R442" t="str">
        <f>VLOOKUP(Q442,SimulationNames!$C$2:$D$62,2,FALSE)</f>
        <v>HawksBay2009N51N4LateSow</v>
      </c>
      <c r="S442" s="4">
        <f t="shared" si="82"/>
        <v>40217</v>
      </c>
      <c r="T442" t="str">
        <f t="shared" si="83"/>
        <v/>
      </c>
      <c r="U442" t="str">
        <f t="shared" si="84"/>
        <v/>
      </c>
      <c r="V442" t="str">
        <f t="shared" si="85"/>
        <v/>
      </c>
      <c r="W442" t="str">
        <f t="shared" si="86"/>
        <v/>
      </c>
      <c r="X442" t="str">
        <f t="shared" si="87"/>
        <v/>
      </c>
      <c r="Y442" t="str">
        <f t="shared" si="88"/>
        <v/>
      </c>
      <c r="Z442" t="str">
        <f t="shared" si="89"/>
        <v/>
      </c>
      <c r="AA442">
        <f t="shared" si="90"/>
        <v>6.74</v>
      </c>
      <c r="AB442" t="str">
        <f t="shared" si="91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O443" s="3">
        <f t="shared" si="79"/>
        <v>10</v>
      </c>
      <c r="P443" s="3">
        <f t="shared" si="80"/>
        <v>10</v>
      </c>
      <c r="Q443">
        <f t="shared" si="81"/>
        <v>110</v>
      </c>
      <c r="R443" t="str">
        <f>VLOOKUP(Q443,SimulationNames!$C$2:$D$62,2,FALSE)</f>
        <v>HawksBay2009N51N4LateSow</v>
      </c>
      <c r="S443" s="4">
        <f t="shared" si="82"/>
        <v>40219</v>
      </c>
      <c r="T443" t="str">
        <f t="shared" si="83"/>
        <v/>
      </c>
      <c r="U443" t="str">
        <f t="shared" si="84"/>
        <v/>
      </c>
      <c r="V443" t="str">
        <f t="shared" si="85"/>
        <v/>
      </c>
      <c r="W443" t="str">
        <f t="shared" si="86"/>
        <v/>
      </c>
      <c r="X443" t="str">
        <f t="shared" si="87"/>
        <v/>
      </c>
      <c r="Y443" t="str">
        <f t="shared" si="88"/>
        <v/>
      </c>
      <c r="Z443" t="str">
        <f t="shared" si="89"/>
        <v/>
      </c>
      <c r="AA443">
        <f t="shared" si="90"/>
        <v>6.82</v>
      </c>
      <c r="AB443" t="str">
        <f t="shared" si="91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O444" s="3">
        <f t="shared" si="79"/>
        <v>10</v>
      </c>
      <c r="P444" s="3">
        <f t="shared" si="80"/>
        <v>10</v>
      </c>
      <c r="Q444">
        <f t="shared" si="81"/>
        <v>110</v>
      </c>
      <c r="R444" t="str">
        <f>VLOOKUP(Q444,SimulationNames!$C$2:$D$62,2,FALSE)</f>
        <v>HawksBay2009N51N4LateSow</v>
      </c>
      <c r="S444" s="4">
        <f t="shared" si="82"/>
        <v>40221</v>
      </c>
      <c r="T444" t="str">
        <f t="shared" si="83"/>
        <v/>
      </c>
      <c r="U444" t="str">
        <f t="shared" si="84"/>
        <v/>
      </c>
      <c r="V444" t="str">
        <f t="shared" si="85"/>
        <v/>
      </c>
      <c r="W444" t="str">
        <f t="shared" si="86"/>
        <v/>
      </c>
      <c r="X444" t="str">
        <f t="shared" si="87"/>
        <v/>
      </c>
      <c r="Y444" t="str">
        <f t="shared" si="88"/>
        <v/>
      </c>
      <c r="Z444" t="str">
        <f t="shared" si="89"/>
        <v/>
      </c>
      <c r="AA444">
        <f t="shared" si="90"/>
        <v>6.76</v>
      </c>
      <c r="AB444" t="str">
        <f t="shared" si="91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O445" s="3">
        <f t="shared" si="79"/>
        <v>10</v>
      </c>
      <c r="P445" s="3">
        <f t="shared" si="80"/>
        <v>10</v>
      </c>
      <c r="Q445">
        <f t="shared" si="81"/>
        <v>110</v>
      </c>
      <c r="R445" t="str">
        <f>VLOOKUP(Q445,SimulationNames!$C$2:$D$62,2,FALSE)</f>
        <v>HawksBay2009N51N4LateSow</v>
      </c>
      <c r="S445" s="4">
        <f t="shared" si="82"/>
        <v>40224</v>
      </c>
      <c r="T445" t="str">
        <f t="shared" si="83"/>
        <v/>
      </c>
      <c r="U445" t="str">
        <f t="shared" si="84"/>
        <v/>
      </c>
      <c r="V445" t="str">
        <f t="shared" si="85"/>
        <v/>
      </c>
      <c r="W445" t="str">
        <f t="shared" si="86"/>
        <v/>
      </c>
      <c r="X445" t="str">
        <f t="shared" si="87"/>
        <v/>
      </c>
      <c r="Y445" t="str">
        <f t="shared" si="88"/>
        <v/>
      </c>
      <c r="Z445" t="str">
        <f t="shared" si="89"/>
        <v/>
      </c>
      <c r="AA445">
        <f t="shared" si="90"/>
        <v>6.96</v>
      </c>
      <c r="AB445" t="str">
        <f t="shared" si="91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O446" s="3">
        <f t="shared" si="79"/>
        <v>10</v>
      </c>
      <c r="P446" s="3">
        <f t="shared" si="80"/>
        <v>10</v>
      </c>
      <c r="Q446">
        <f t="shared" si="81"/>
        <v>110</v>
      </c>
      <c r="R446" t="str">
        <f>VLOOKUP(Q446,SimulationNames!$C$2:$D$62,2,FALSE)</f>
        <v>HawksBay2009N51N4LateSow</v>
      </c>
      <c r="S446" s="4">
        <f t="shared" si="82"/>
        <v>40309</v>
      </c>
      <c r="T446" t="str">
        <f t="shared" si="83"/>
        <v/>
      </c>
      <c r="U446">
        <f t="shared" si="84"/>
        <v>71.69</v>
      </c>
      <c r="V446" t="str">
        <f t="shared" si="85"/>
        <v/>
      </c>
      <c r="W446" t="str">
        <f t="shared" si="86"/>
        <v/>
      </c>
      <c r="X446" t="str">
        <f t="shared" si="87"/>
        <v/>
      </c>
      <c r="Y446" t="str">
        <f t="shared" si="88"/>
        <v/>
      </c>
      <c r="Z446" t="str">
        <f t="shared" si="89"/>
        <v/>
      </c>
      <c r="AA446" t="str">
        <f t="shared" si="90"/>
        <v/>
      </c>
      <c r="AB446" t="str">
        <f t="shared" si="91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O447" s="3">
        <f t="shared" si="79"/>
        <v>15</v>
      </c>
      <c r="P447" s="3">
        <f t="shared" si="80"/>
        <v>1</v>
      </c>
      <c r="Q447">
        <f t="shared" si="81"/>
        <v>151</v>
      </c>
      <c r="R447" t="str">
        <f>VLOOKUP(Q447,SimulationNames!$C$2:$D$62,2,FALSE)</f>
        <v>HawksBay201039V43EarlySow</v>
      </c>
      <c r="S447" s="4">
        <f t="shared" si="82"/>
        <v>40469</v>
      </c>
      <c r="T447" t="str">
        <f t="shared" si="83"/>
        <v/>
      </c>
      <c r="U447" t="str">
        <f t="shared" si="84"/>
        <v/>
      </c>
      <c r="V447" t="str">
        <f t="shared" si="85"/>
        <v/>
      </c>
      <c r="W447" t="str">
        <f t="shared" si="86"/>
        <v/>
      </c>
      <c r="X447" t="str">
        <f t="shared" si="87"/>
        <v/>
      </c>
      <c r="Y447" t="str">
        <f t="shared" si="88"/>
        <v/>
      </c>
      <c r="Z447" t="str">
        <f t="shared" si="89"/>
        <v/>
      </c>
      <c r="AA447">
        <f t="shared" si="90"/>
        <v>2.57</v>
      </c>
      <c r="AB447" t="str">
        <f t="shared" si="91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O448" s="3">
        <f t="shared" si="79"/>
        <v>15</v>
      </c>
      <c r="P448" s="3">
        <f t="shared" si="80"/>
        <v>1</v>
      </c>
      <c r="Q448">
        <f t="shared" si="81"/>
        <v>151</v>
      </c>
      <c r="R448" t="str">
        <f>VLOOKUP(Q448,SimulationNames!$C$2:$D$62,2,FALSE)</f>
        <v>HawksBay201039V43EarlySow</v>
      </c>
      <c r="S448" s="4">
        <f t="shared" si="82"/>
        <v>40470</v>
      </c>
      <c r="T448" t="str">
        <f t="shared" si="83"/>
        <v/>
      </c>
      <c r="U448" t="str">
        <f t="shared" si="84"/>
        <v/>
      </c>
      <c r="V448" t="str">
        <f t="shared" si="85"/>
        <v/>
      </c>
      <c r="W448" t="str">
        <f t="shared" si="86"/>
        <v/>
      </c>
      <c r="X448" t="str">
        <f t="shared" si="87"/>
        <v/>
      </c>
      <c r="Y448" t="str">
        <f t="shared" si="88"/>
        <v/>
      </c>
      <c r="Z448" t="str">
        <f t="shared" si="89"/>
        <v/>
      </c>
      <c r="AA448">
        <f t="shared" si="90"/>
        <v>2.65</v>
      </c>
      <c r="AB448" t="str">
        <f t="shared" si="91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O449" s="3">
        <f t="shared" si="79"/>
        <v>15</v>
      </c>
      <c r="P449" s="3">
        <f t="shared" si="80"/>
        <v>1</v>
      </c>
      <c r="Q449">
        <f t="shared" si="81"/>
        <v>151</v>
      </c>
      <c r="R449" t="str">
        <f>VLOOKUP(Q449,SimulationNames!$C$2:$D$62,2,FALSE)</f>
        <v>HawksBay201039V43EarlySow</v>
      </c>
      <c r="S449" s="4">
        <f t="shared" si="82"/>
        <v>40472</v>
      </c>
      <c r="T449" t="str">
        <f t="shared" si="83"/>
        <v/>
      </c>
      <c r="U449" t="str">
        <f t="shared" si="84"/>
        <v/>
      </c>
      <c r="V449" t="str">
        <f t="shared" si="85"/>
        <v/>
      </c>
      <c r="W449" t="str">
        <f t="shared" si="86"/>
        <v/>
      </c>
      <c r="X449" t="str">
        <f t="shared" si="87"/>
        <v/>
      </c>
      <c r="Y449" t="str">
        <f t="shared" si="88"/>
        <v/>
      </c>
      <c r="Z449" t="str">
        <f t="shared" si="89"/>
        <v/>
      </c>
      <c r="AA449">
        <f t="shared" si="90"/>
        <v>2.7</v>
      </c>
      <c r="AB449" t="str">
        <f t="shared" si="91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O450" s="3">
        <f t="shared" si="79"/>
        <v>15</v>
      </c>
      <c r="P450" s="3">
        <f t="shared" si="80"/>
        <v>1</v>
      </c>
      <c r="Q450">
        <f t="shared" si="81"/>
        <v>151</v>
      </c>
      <c r="R450" t="str">
        <f>VLOOKUP(Q450,SimulationNames!$C$2:$D$62,2,FALSE)</f>
        <v>HawksBay201039V43EarlySow</v>
      </c>
      <c r="S450" s="4">
        <f t="shared" si="82"/>
        <v>40479</v>
      </c>
      <c r="T450" t="str">
        <f t="shared" si="83"/>
        <v/>
      </c>
      <c r="U450" t="str">
        <f t="shared" si="84"/>
        <v/>
      </c>
      <c r="V450" t="str">
        <f t="shared" si="85"/>
        <v/>
      </c>
      <c r="W450" t="str">
        <f t="shared" si="86"/>
        <v/>
      </c>
      <c r="X450">
        <f t="shared" si="87"/>
        <v>1.1200000000000001</v>
      </c>
      <c r="Y450">
        <f t="shared" si="88"/>
        <v>3.71</v>
      </c>
      <c r="Z450" t="str">
        <f t="shared" si="89"/>
        <v/>
      </c>
      <c r="AA450">
        <f t="shared" si="90"/>
        <v>2.93</v>
      </c>
      <c r="AB450" t="str">
        <f t="shared" si="91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O451" s="3">
        <f t="shared" si="79"/>
        <v>15</v>
      </c>
      <c r="P451" s="3">
        <f t="shared" si="80"/>
        <v>1</v>
      </c>
      <c r="Q451">
        <f t="shared" si="81"/>
        <v>151</v>
      </c>
      <c r="R451" t="str">
        <f>VLOOKUP(Q451,SimulationNames!$C$2:$D$62,2,FALSE)</f>
        <v>HawksBay201039V43EarlySow</v>
      </c>
      <c r="S451" s="4">
        <f t="shared" si="82"/>
        <v>40486</v>
      </c>
      <c r="T451" t="str">
        <f t="shared" si="83"/>
        <v/>
      </c>
      <c r="U451" t="str">
        <f t="shared" si="84"/>
        <v/>
      </c>
      <c r="V451" t="str">
        <f t="shared" si="85"/>
        <v/>
      </c>
      <c r="W451" t="str">
        <f t="shared" si="86"/>
        <v/>
      </c>
      <c r="X451">
        <f t="shared" si="87"/>
        <v>1.38</v>
      </c>
      <c r="Y451">
        <f t="shared" si="88"/>
        <v>5.05</v>
      </c>
      <c r="Z451" t="str">
        <f t="shared" si="89"/>
        <v/>
      </c>
      <c r="AA451" t="str">
        <f t="shared" si="90"/>
        <v/>
      </c>
      <c r="AB451" t="str">
        <f t="shared" si="91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O452" s="3">
        <f t="shared" si="79"/>
        <v>15</v>
      </c>
      <c r="P452" s="3">
        <f t="shared" si="80"/>
        <v>1</v>
      </c>
      <c r="Q452">
        <f t="shared" si="81"/>
        <v>151</v>
      </c>
      <c r="R452" t="str">
        <f>VLOOKUP(Q452,SimulationNames!$C$2:$D$62,2,FALSE)</f>
        <v>HawksBay201039V43EarlySow</v>
      </c>
      <c r="S452" s="4">
        <f t="shared" si="82"/>
        <v>40490</v>
      </c>
      <c r="T452" t="str">
        <f t="shared" si="83"/>
        <v/>
      </c>
      <c r="U452" t="str">
        <f t="shared" si="84"/>
        <v/>
      </c>
      <c r="V452" t="str">
        <f t="shared" si="85"/>
        <v/>
      </c>
      <c r="W452" t="str">
        <f t="shared" si="86"/>
        <v/>
      </c>
      <c r="X452">
        <f t="shared" si="87"/>
        <v>2.52</v>
      </c>
      <c r="Y452">
        <f t="shared" si="88"/>
        <v>5.38</v>
      </c>
      <c r="Z452" t="str">
        <f t="shared" si="89"/>
        <v/>
      </c>
      <c r="AA452" t="str">
        <f t="shared" si="90"/>
        <v/>
      </c>
      <c r="AB452" t="str">
        <f t="shared" si="91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O453" s="3">
        <f t="shared" si="79"/>
        <v>15</v>
      </c>
      <c r="P453" s="3">
        <f t="shared" si="80"/>
        <v>1</v>
      </c>
      <c r="Q453">
        <f t="shared" si="81"/>
        <v>151</v>
      </c>
      <c r="R453" t="str">
        <f>VLOOKUP(Q453,SimulationNames!$C$2:$D$62,2,FALSE)</f>
        <v>HawksBay201039V43EarlySow</v>
      </c>
      <c r="S453" s="4">
        <f t="shared" si="82"/>
        <v>40493</v>
      </c>
      <c r="T453" t="str">
        <f t="shared" si="83"/>
        <v/>
      </c>
      <c r="U453" t="str">
        <f t="shared" si="84"/>
        <v/>
      </c>
      <c r="V453" t="str">
        <f t="shared" si="85"/>
        <v/>
      </c>
      <c r="W453" t="str">
        <f t="shared" si="86"/>
        <v/>
      </c>
      <c r="X453">
        <f t="shared" si="87"/>
        <v>2.71</v>
      </c>
      <c r="Y453">
        <f t="shared" si="88"/>
        <v>6.24</v>
      </c>
      <c r="Z453" t="str">
        <f t="shared" si="89"/>
        <v/>
      </c>
      <c r="AA453" t="str">
        <f t="shared" si="90"/>
        <v/>
      </c>
      <c r="AB453" t="str">
        <f t="shared" si="91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O454" s="3">
        <f t="shared" ref="O454:O517" si="92">IF(A454="",O453,A454)</f>
        <v>15</v>
      </c>
      <c r="P454" s="3">
        <f t="shared" ref="P454:P517" si="93">IF(B454="",P453,B454)</f>
        <v>1</v>
      </c>
      <c r="Q454">
        <f t="shared" ref="Q454:Q517" si="94">O454*10+P454</f>
        <v>151</v>
      </c>
      <c r="R454" t="str">
        <f>VLOOKUP(Q454,SimulationNames!$C$2:$D$62,2,FALSE)</f>
        <v>HawksBay201039V43EarlySow</v>
      </c>
      <c r="S454" s="4">
        <f t="shared" ref="S454:S517" si="95">C454</f>
        <v>40494</v>
      </c>
      <c r="T454" t="str">
        <f t="shared" ref="T454:T517" si="96">IF(D454="","",D454/T$2)</f>
        <v/>
      </c>
      <c r="U454" t="str">
        <f t="shared" si="84"/>
        <v/>
      </c>
      <c r="V454" t="str">
        <f t="shared" si="85"/>
        <v/>
      </c>
      <c r="W454" t="str">
        <f t="shared" si="86"/>
        <v/>
      </c>
      <c r="X454" t="str">
        <f t="shared" si="87"/>
        <v/>
      </c>
      <c r="Y454" t="str">
        <f t="shared" si="88"/>
        <v/>
      </c>
      <c r="Z454">
        <f t="shared" si="89"/>
        <v>0.25</v>
      </c>
      <c r="AA454" t="str">
        <f t="shared" si="90"/>
        <v/>
      </c>
      <c r="AB454" t="str">
        <f t="shared" si="91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O455" s="3">
        <f t="shared" si="92"/>
        <v>15</v>
      </c>
      <c r="P455" s="3">
        <f t="shared" si="93"/>
        <v>1</v>
      </c>
      <c r="Q455">
        <f t="shared" si="94"/>
        <v>151</v>
      </c>
      <c r="R455" t="str">
        <f>VLOOKUP(Q455,SimulationNames!$C$2:$D$62,2,FALSE)</f>
        <v>HawksBay201039V43EarlySow</v>
      </c>
      <c r="S455" s="4">
        <f t="shared" si="95"/>
        <v>40497</v>
      </c>
      <c r="T455" t="str">
        <f t="shared" si="96"/>
        <v/>
      </c>
      <c r="U455" t="str">
        <f t="shared" si="84"/>
        <v/>
      </c>
      <c r="V455" t="str">
        <f t="shared" si="85"/>
        <v/>
      </c>
      <c r="W455" t="str">
        <f t="shared" si="86"/>
        <v/>
      </c>
      <c r="X455">
        <f t="shared" si="87"/>
        <v>3.71</v>
      </c>
      <c r="Y455">
        <f t="shared" si="88"/>
        <v>7.19</v>
      </c>
      <c r="Z455" t="str">
        <f t="shared" si="89"/>
        <v/>
      </c>
      <c r="AA455" t="str">
        <f t="shared" si="90"/>
        <v/>
      </c>
      <c r="AB455" t="str">
        <f t="shared" si="91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O456" s="3">
        <f t="shared" si="92"/>
        <v>15</v>
      </c>
      <c r="P456" s="3">
        <f t="shared" si="93"/>
        <v>1</v>
      </c>
      <c r="Q456">
        <f t="shared" si="94"/>
        <v>151</v>
      </c>
      <c r="R456" t="str">
        <f>VLOOKUP(Q456,SimulationNames!$C$2:$D$62,2,FALSE)</f>
        <v>HawksBay201039V43EarlySow</v>
      </c>
      <c r="S456" s="4">
        <f t="shared" si="95"/>
        <v>40500</v>
      </c>
      <c r="T456">
        <f t="shared" si="96"/>
        <v>1.93</v>
      </c>
      <c r="U456" t="str">
        <f t="shared" si="84"/>
        <v/>
      </c>
      <c r="V456">
        <f t="shared" si="85"/>
        <v>0.11</v>
      </c>
      <c r="W456">
        <f t="shared" si="86"/>
        <v>1.22</v>
      </c>
      <c r="X456">
        <f t="shared" si="87"/>
        <v>4.43</v>
      </c>
      <c r="Y456">
        <f t="shared" si="88"/>
        <v>8</v>
      </c>
      <c r="Z456">
        <f t="shared" si="89"/>
        <v>0.28000000000000003</v>
      </c>
      <c r="AA456" t="str">
        <f t="shared" si="90"/>
        <v/>
      </c>
      <c r="AB456">
        <f t="shared" si="91"/>
        <v>0.71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O457" s="3">
        <f t="shared" si="92"/>
        <v>15</v>
      </c>
      <c r="P457" s="3">
        <f t="shared" si="93"/>
        <v>1</v>
      </c>
      <c r="Q457">
        <f t="shared" si="94"/>
        <v>151</v>
      </c>
      <c r="R457" t="str">
        <f>VLOOKUP(Q457,SimulationNames!$C$2:$D$62,2,FALSE)</f>
        <v>HawksBay201039V43EarlySow</v>
      </c>
      <c r="S457" s="4">
        <f t="shared" si="95"/>
        <v>40504</v>
      </c>
      <c r="T457" t="str">
        <f t="shared" si="96"/>
        <v/>
      </c>
      <c r="U457" t="str">
        <f t="shared" si="84"/>
        <v/>
      </c>
      <c r="V457" t="str">
        <f t="shared" si="85"/>
        <v/>
      </c>
      <c r="W457" t="str">
        <f t="shared" si="86"/>
        <v/>
      </c>
      <c r="X457">
        <f t="shared" si="87"/>
        <v>5.05</v>
      </c>
      <c r="Y457">
        <f t="shared" si="88"/>
        <v>9.14</v>
      </c>
      <c r="Z457" t="str">
        <f t="shared" si="89"/>
        <v/>
      </c>
      <c r="AA457" t="str">
        <f t="shared" si="90"/>
        <v/>
      </c>
      <c r="AB457" t="str">
        <f t="shared" si="91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O458" s="3">
        <f t="shared" si="92"/>
        <v>15</v>
      </c>
      <c r="P458" s="3">
        <f t="shared" si="93"/>
        <v>1</v>
      </c>
      <c r="Q458">
        <f t="shared" si="94"/>
        <v>151</v>
      </c>
      <c r="R458" t="str">
        <f>VLOOKUP(Q458,SimulationNames!$C$2:$D$62,2,FALSE)</f>
        <v>HawksBay201039V43EarlySow</v>
      </c>
      <c r="S458" s="4">
        <f t="shared" si="95"/>
        <v>40507</v>
      </c>
      <c r="T458">
        <f t="shared" si="96"/>
        <v>3.44</v>
      </c>
      <c r="U458" t="str">
        <f t="shared" si="84"/>
        <v/>
      </c>
      <c r="V458">
        <f t="shared" si="85"/>
        <v>0.06</v>
      </c>
      <c r="W458">
        <f t="shared" si="86"/>
        <v>2.14</v>
      </c>
      <c r="X458">
        <f t="shared" si="87"/>
        <v>5.33</v>
      </c>
      <c r="Y458">
        <f t="shared" si="88"/>
        <v>9.6199999999999992</v>
      </c>
      <c r="Z458" t="str">
        <f t="shared" si="89"/>
        <v/>
      </c>
      <c r="AA458" t="str">
        <f t="shared" si="90"/>
        <v/>
      </c>
      <c r="AB458">
        <f t="shared" si="91"/>
        <v>1.3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O459" s="3">
        <f t="shared" si="92"/>
        <v>15</v>
      </c>
      <c r="P459" s="3">
        <f t="shared" si="93"/>
        <v>1</v>
      </c>
      <c r="Q459">
        <f t="shared" si="94"/>
        <v>151</v>
      </c>
      <c r="R459" t="str">
        <f>VLOOKUP(Q459,SimulationNames!$C$2:$D$62,2,FALSE)</f>
        <v>HawksBay201039V43EarlySow</v>
      </c>
      <c r="S459" s="4">
        <f t="shared" si="95"/>
        <v>40511</v>
      </c>
      <c r="T459" t="str">
        <f t="shared" si="96"/>
        <v/>
      </c>
      <c r="U459" t="str">
        <f t="shared" si="84"/>
        <v/>
      </c>
      <c r="V459" t="str">
        <f t="shared" si="85"/>
        <v/>
      </c>
      <c r="W459" t="str">
        <f t="shared" si="86"/>
        <v/>
      </c>
      <c r="X459">
        <f t="shared" si="87"/>
        <v>5.57</v>
      </c>
      <c r="Y459">
        <f t="shared" si="88"/>
        <v>10.71</v>
      </c>
      <c r="Z459" t="str">
        <f t="shared" si="89"/>
        <v/>
      </c>
      <c r="AA459" t="str">
        <f t="shared" si="90"/>
        <v/>
      </c>
      <c r="AB459" t="str">
        <f t="shared" si="91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O460" s="3">
        <f t="shared" si="92"/>
        <v>15</v>
      </c>
      <c r="P460" s="3">
        <f t="shared" si="93"/>
        <v>1</v>
      </c>
      <c r="Q460">
        <f t="shared" si="94"/>
        <v>151</v>
      </c>
      <c r="R460" t="str">
        <f>VLOOKUP(Q460,SimulationNames!$C$2:$D$62,2,FALSE)</f>
        <v>HawksBay201039V43EarlySow</v>
      </c>
      <c r="S460" s="4">
        <f t="shared" si="95"/>
        <v>40512</v>
      </c>
      <c r="T460" t="str">
        <f t="shared" si="96"/>
        <v/>
      </c>
      <c r="U460" t="str">
        <f t="shared" si="84"/>
        <v/>
      </c>
      <c r="V460" t="str">
        <f t="shared" si="85"/>
        <v/>
      </c>
      <c r="W460" t="str">
        <f t="shared" si="86"/>
        <v/>
      </c>
      <c r="X460" t="str">
        <f t="shared" si="87"/>
        <v/>
      </c>
      <c r="Y460" t="str">
        <f t="shared" si="88"/>
        <v/>
      </c>
      <c r="Z460">
        <f t="shared" si="89"/>
        <v>0.49</v>
      </c>
      <c r="AA460" t="str">
        <f t="shared" si="90"/>
        <v/>
      </c>
      <c r="AB460" t="str">
        <f t="shared" si="91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O461" s="3">
        <f t="shared" si="92"/>
        <v>15</v>
      </c>
      <c r="P461" s="3">
        <f t="shared" si="93"/>
        <v>1</v>
      </c>
      <c r="Q461">
        <f t="shared" si="94"/>
        <v>151</v>
      </c>
      <c r="R461" t="str">
        <f>VLOOKUP(Q461,SimulationNames!$C$2:$D$62,2,FALSE)</f>
        <v>HawksBay201039V43EarlySow</v>
      </c>
      <c r="S461" s="4">
        <f t="shared" si="95"/>
        <v>40515</v>
      </c>
      <c r="T461" t="str">
        <f t="shared" si="96"/>
        <v/>
      </c>
      <c r="U461" t="str">
        <f t="shared" si="84"/>
        <v/>
      </c>
      <c r="V461" t="str">
        <f t="shared" si="85"/>
        <v/>
      </c>
      <c r="W461" t="str">
        <f t="shared" si="86"/>
        <v/>
      </c>
      <c r="X461">
        <f t="shared" si="87"/>
        <v>5.57</v>
      </c>
      <c r="Y461">
        <f t="shared" si="88"/>
        <v>11.24</v>
      </c>
      <c r="Z461" t="str">
        <f t="shared" si="89"/>
        <v/>
      </c>
      <c r="AA461" t="str">
        <f t="shared" si="90"/>
        <v/>
      </c>
      <c r="AB461" t="str">
        <f t="shared" si="91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O462" s="3">
        <f t="shared" si="92"/>
        <v>15</v>
      </c>
      <c r="P462" s="3">
        <f t="shared" si="93"/>
        <v>1</v>
      </c>
      <c r="Q462">
        <f t="shared" si="94"/>
        <v>151</v>
      </c>
      <c r="R462" t="str">
        <f>VLOOKUP(Q462,SimulationNames!$C$2:$D$62,2,FALSE)</f>
        <v>HawksBay201039V43EarlySow</v>
      </c>
      <c r="S462" s="4">
        <f t="shared" si="95"/>
        <v>40518</v>
      </c>
      <c r="T462" t="str">
        <f t="shared" si="96"/>
        <v/>
      </c>
      <c r="U462" t="str">
        <f t="shared" si="84"/>
        <v/>
      </c>
      <c r="V462" t="str">
        <f t="shared" si="85"/>
        <v/>
      </c>
      <c r="W462" t="str">
        <f t="shared" si="86"/>
        <v/>
      </c>
      <c r="X462">
        <f t="shared" si="87"/>
        <v>6.43</v>
      </c>
      <c r="Y462">
        <f t="shared" si="88"/>
        <v>11.71</v>
      </c>
      <c r="Z462">
        <f t="shared" si="89"/>
        <v>0.63</v>
      </c>
      <c r="AA462" t="str">
        <f t="shared" si="90"/>
        <v/>
      </c>
      <c r="AB462" t="str">
        <f t="shared" si="91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O463" s="3">
        <f t="shared" si="92"/>
        <v>15</v>
      </c>
      <c r="P463" s="3">
        <f t="shared" si="93"/>
        <v>1</v>
      </c>
      <c r="Q463">
        <f t="shared" si="94"/>
        <v>151</v>
      </c>
      <c r="R463" t="str">
        <f>VLOOKUP(Q463,SimulationNames!$C$2:$D$62,2,FALSE)</f>
        <v>HawksBay201039V43EarlySow</v>
      </c>
      <c r="S463" s="4">
        <f t="shared" si="95"/>
        <v>40521</v>
      </c>
      <c r="T463" t="str">
        <f t="shared" si="96"/>
        <v/>
      </c>
      <c r="U463" t="str">
        <f t="shared" si="84"/>
        <v/>
      </c>
      <c r="V463" t="str">
        <f t="shared" si="85"/>
        <v/>
      </c>
      <c r="W463" t="str">
        <f t="shared" si="86"/>
        <v/>
      </c>
      <c r="X463">
        <f t="shared" si="87"/>
        <v>6.86</v>
      </c>
      <c r="Y463">
        <f t="shared" si="88"/>
        <v>12.33</v>
      </c>
      <c r="Z463" t="str">
        <f t="shared" si="89"/>
        <v/>
      </c>
      <c r="AA463" t="str">
        <f t="shared" si="90"/>
        <v/>
      </c>
      <c r="AB463" t="str">
        <f t="shared" si="91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O464" s="3">
        <f t="shared" si="92"/>
        <v>15</v>
      </c>
      <c r="P464" s="3">
        <f t="shared" si="93"/>
        <v>1</v>
      </c>
      <c r="Q464">
        <f t="shared" si="94"/>
        <v>151</v>
      </c>
      <c r="R464" t="str">
        <f>VLOOKUP(Q464,SimulationNames!$C$2:$D$62,2,FALSE)</f>
        <v>HawksBay201039V43EarlySow</v>
      </c>
      <c r="S464" s="4">
        <f t="shared" si="95"/>
        <v>40525</v>
      </c>
      <c r="T464" t="str">
        <f t="shared" si="96"/>
        <v/>
      </c>
      <c r="U464" t="str">
        <f t="shared" si="84"/>
        <v/>
      </c>
      <c r="V464" t="str">
        <f t="shared" si="85"/>
        <v/>
      </c>
      <c r="W464" t="str">
        <f t="shared" si="86"/>
        <v/>
      </c>
      <c r="X464">
        <f t="shared" si="87"/>
        <v>8.52</v>
      </c>
      <c r="Y464">
        <f t="shared" si="88"/>
        <v>13.38</v>
      </c>
      <c r="Z464" t="str">
        <f t="shared" si="89"/>
        <v/>
      </c>
      <c r="AA464" t="str">
        <f t="shared" si="90"/>
        <v/>
      </c>
      <c r="AB464" t="str">
        <f t="shared" si="91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O465" s="3">
        <f t="shared" si="92"/>
        <v>15</v>
      </c>
      <c r="P465" s="3">
        <f t="shared" si="93"/>
        <v>1</v>
      </c>
      <c r="Q465">
        <f t="shared" si="94"/>
        <v>151</v>
      </c>
      <c r="R465" t="str">
        <f>VLOOKUP(Q465,SimulationNames!$C$2:$D$62,2,FALSE)</f>
        <v>HawksBay201039V43EarlySow</v>
      </c>
      <c r="S465" s="4">
        <f t="shared" si="95"/>
        <v>40526</v>
      </c>
      <c r="T465">
        <f t="shared" si="96"/>
        <v>44.7</v>
      </c>
      <c r="U465" t="str">
        <f t="shared" si="84"/>
        <v/>
      </c>
      <c r="V465">
        <f t="shared" si="85"/>
        <v>1.1100000000000001</v>
      </c>
      <c r="W465">
        <f t="shared" si="86"/>
        <v>24</v>
      </c>
      <c r="X465" t="str">
        <f t="shared" si="87"/>
        <v/>
      </c>
      <c r="Y465" t="str">
        <f t="shared" si="88"/>
        <v/>
      </c>
      <c r="Z465" t="str">
        <f t="shared" si="89"/>
        <v/>
      </c>
      <c r="AA465" t="str">
        <f t="shared" si="90"/>
        <v/>
      </c>
      <c r="AB465">
        <f t="shared" si="91"/>
        <v>20.7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O466" s="3">
        <f t="shared" si="92"/>
        <v>15</v>
      </c>
      <c r="P466" s="3">
        <f t="shared" si="93"/>
        <v>1</v>
      </c>
      <c r="Q466">
        <f t="shared" si="94"/>
        <v>151</v>
      </c>
      <c r="R466" t="str">
        <f>VLOOKUP(Q466,SimulationNames!$C$2:$D$62,2,FALSE)</f>
        <v>HawksBay201039V43EarlySow</v>
      </c>
      <c r="S466" s="4">
        <f t="shared" si="95"/>
        <v>40528</v>
      </c>
      <c r="T466" t="str">
        <f t="shared" si="96"/>
        <v/>
      </c>
      <c r="U466" t="str">
        <f t="shared" si="84"/>
        <v/>
      </c>
      <c r="V466" t="str">
        <f t="shared" si="85"/>
        <v/>
      </c>
      <c r="W466" t="str">
        <f t="shared" si="86"/>
        <v/>
      </c>
      <c r="X466">
        <f t="shared" si="87"/>
        <v>9.7100000000000009</v>
      </c>
      <c r="Y466">
        <f t="shared" si="88"/>
        <v>13.52</v>
      </c>
      <c r="Z466" t="str">
        <f t="shared" si="89"/>
        <v/>
      </c>
      <c r="AA466" t="str">
        <f t="shared" si="90"/>
        <v/>
      </c>
      <c r="AB466" t="str">
        <f t="shared" si="91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O467" s="3">
        <f t="shared" si="92"/>
        <v>15</v>
      </c>
      <c r="P467" s="3">
        <f t="shared" si="93"/>
        <v>1</v>
      </c>
      <c r="Q467">
        <f t="shared" si="94"/>
        <v>151</v>
      </c>
      <c r="R467" t="str">
        <f>VLOOKUP(Q467,SimulationNames!$C$2:$D$62,2,FALSE)</f>
        <v>HawksBay201039V43EarlySow</v>
      </c>
      <c r="S467" s="4">
        <f t="shared" si="95"/>
        <v>40532</v>
      </c>
      <c r="T467" t="str">
        <f t="shared" si="96"/>
        <v/>
      </c>
      <c r="U467" t="str">
        <f t="shared" si="84"/>
        <v/>
      </c>
      <c r="V467" t="str">
        <f t="shared" si="85"/>
        <v/>
      </c>
      <c r="W467" t="str">
        <f t="shared" si="86"/>
        <v/>
      </c>
      <c r="X467">
        <f t="shared" si="87"/>
        <v>10.24</v>
      </c>
      <c r="Y467">
        <f t="shared" si="88"/>
        <v>14.14</v>
      </c>
      <c r="Z467" t="str">
        <f t="shared" si="89"/>
        <v/>
      </c>
      <c r="AA467" t="str">
        <f t="shared" si="90"/>
        <v/>
      </c>
      <c r="AB467" t="str">
        <f t="shared" si="91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O468" s="3">
        <f t="shared" si="92"/>
        <v>15</v>
      </c>
      <c r="P468" s="3">
        <f t="shared" si="93"/>
        <v>1</v>
      </c>
      <c r="Q468">
        <f t="shared" si="94"/>
        <v>151</v>
      </c>
      <c r="R468" t="str">
        <f>VLOOKUP(Q468,SimulationNames!$C$2:$D$62,2,FALSE)</f>
        <v>HawksBay201039V43EarlySow</v>
      </c>
      <c r="S468" s="4">
        <f t="shared" si="95"/>
        <v>40533</v>
      </c>
      <c r="T468">
        <f t="shared" si="96"/>
        <v>25.02</v>
      </c>
      <c r="U468" t="str">
        <f t="shared" si="84"/>
        <v/>
      </c>
      <c r="V468">
        <f t="shared" si="85"/>
        <v>1.71</v>
      </c>
      <c r="W468">
        <f t="shared" si="86"/>
        <v>14.32</v>
      </c>
      <c r="X468" t="str">
        <f t="shared" si="87"/>
        <v/>
      </c>
      <c r="Y468" t="str">
        <f t="shared" si="88"/>
        <v/>
      </c>
      <c r="Z468" t="str">
        <f t="shared" si="89"/>
        <v/>
      </c>
      <c r="AA468" t="str">
        <f t="shared" si="90"/>
        <v/>
      </c>
      <c r="AB468">
        <f t="shared" si="91"/>
        <v>10.7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O469" s="3">
        <f t="shared" si="92"/>
        <v>15</v>
      </c>
      <c r="P469" s="3">
        <f t="shared" si="93"/>
        <v>1</v>
      </c>
      <c r="Q469">
        <f t="shared" si="94"/>
        <v>151</v>
      </c>
      <c r="R469" t="str">
        <f>VLOOKUP(Q469,SimulationNames!$C$2:$D$62,2,FALSE)</f>
        <v>HawksBay201039V43EarlySow</v>
      </c>
      <c r="S469" s="4">
        <f t="shared" si="95"/>
        <v>40535</v>
      </c>
      <c r="T469" t="str">
        <f t="shared" si="96"/>
        <v/>
      </c>
      <c r="U469" t="str">
        <f t="shared" ref="U469:U532" si="97">IF(E469="","",E469/U$2)</f>
        <v/>
      </c>
      <c r="V469" t="str">
        <f t="shared" ref="V469:V532" si="98">IF(F469="","",F469/V$2)</f>
        <v/>
      </c>
      <c r="W469" t="str">
        <f t="shared" ref="W469:W532" si="99">IF(G469="","",G469/W$2)</f>
        <v/>
      </c>
      <c r="X469">
        <f t="shared" ref="X469:X532" si="100">IF(H469="","",H469/X$2)</f>
        <v>13.57</v>
      </c>
      <c r="Y469">
        <f t="shared" ref="Y469:Y532" si="101">IF(I469="","",I469/Y$2)</f>
        <v>14.43</v>
      </c>
      <c r="Z469">
        <f t="shared" ref="Z469:Z532" si="102">IF(J469="","",J469/Z$2)</f>
        <v>0.84</v>
      </c>
      <c r="AA469">
        <f t="shared" ref="AA469:AA532" si="103">IF(K469="","",K469/AA$2)</f>
        <v>6.43</v>
      </c>
      <c r="AB469" t="str">
        <f t="shared" ref="AB469:AB532" si="104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O470" s="3">
        <f t="shared" si="92"/>
        <v>15</v>
      </c>
      <c r="P470" s="3">
        <f t="shared" si="93"/>
        <v>1</v>
      </c>
      <c r="Q470">
        <f t="shared" si="94"/>
        <v>151</v>
      </c>
      <c r="R470" t="str">
        <f>VLOOKUP(Q470,SimulationNames!$C$2:$D$62,2,FALSE)</f>
        <v>HawksBay201039V43EarlySow</v>
      </c>
      <c r="S470" s="4">
        <f t="shared" si="95"/>
        <v>40536</v>
      </c>
      <c r="T470" t="str">
        <f t="shared" si="96"/>
        <v/>
      </c>
      <c r="U470" t="str">
        <f t="shared" si="97"/>
        <v/>
      </c>
      <c r="V470" t="str">
        <f t="shared" si="98"/>
        <v/>
      </c>
      <c r="W470" t="str">
        <f t="shared" si="99"/>
        <v/>
      </c>
      <c r="X470" t="str">
        <f t="shared" si="100"/>
        <v/>
      </c>
      <c r="Y470" t="str">
        <f t="shared" si="101"/>
        <v/>
      </c>
      <c r="Z470" t="str">
        <f t="shared" si="102"/>
        <v/>
      </c>
      <c r="AA470">
        <f t="shared" si="103"/>
        <v>6.55</v>
      </c>
      <c r="AB470" t="str">
        <f t="shared" si="104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O471" s="3">
        <f t="shared" si="92"/>
        <v>15</v>
      </c>
      <c r="P471" s="3">
        <f t="shared" si="93"/>
        <v>1</v>
      </c>
      <c r="Q471">
        <f t="shared" si="94"/>
        <v>151</v>
      </c>
      <c r="R471" t="str">
        <f>VLOOKUP(Q471,SimulationNames!$C$2:$D$62,2,FALSE)</f>
        <v>HawksBay201039V43EarlySow</v>
      </c>
      <c r="S471" s="4">
        <f t="shared" si="95"/>
        <v>40539</v>
      </c>
      <c r="T471" t="str">
        <f t="shared" si="96"/>
        <v/>
      </c>
      <c r="U471" t="str">
        <f t="shared" si="97"/>
        <v/>
      </c>
      <c r="V471" t="str">
        <f t="shared" si="98"/>
        <v/>
      </c>
      <c r="W471" t="str">
        <f t="shared" si="99"/>
        <v/>
      </c>
      <c r="X471">
        <f t="shared" si="100"/>
        <v>14.29</v>
      </c>
      <c r="Y471">
        <f t="shared" si="101"/>
        <v>14.43</v>
      </c>
      <c r="Z471" t="str">
        <f t="shared" si="102"/>
        <v/>
      </c>
      <c r="AA471">
        <f t="shared" si="103"/>
        <v>6.8</v>
      </c>
      <c r="AB471" t="str">
        <f t="shared" si="104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O472" s="3">
        <f t="shared" si="92"/>
        <v>15</v>
      </c>
      <c r="P472" s="3">
        <f t="shared" si="93"/>
        <v>1</v>
      </c>
      <c r="Q472">
        <f t="shared" si="94"/>
        <v>151</v>
      </c>
      <c r="R472" t="str">
        <f>VLOOKUP(Q472,SimulationNames!$C$2:$D$62,2,FALSE)</f>
        <v>HawksBay201039V43EarlySow</v>
      </c>
      <c r="S472" s="4">
        <f t="shared" si="95"/>
        <v>40541</v>
      </c>
      <c r="T472" t="str">
        <f t="shared" si="96"/>
        <v/>
      </c>
      <c r="U472" t="str">
        <f t="shared" si="97"/>
        <v/>
      </c>
      <c r="V472" t="str">
        <f t="shared" si="98"/>
        <v/>
      </c>
      <c r="W472" t="str">
        <f t="shared" si="99"/>
        <v/>
      </c>
      <c r="X472" t="str">
        <f t="shared" si="100"/>
        <v/>
      </c>
      <c r="Y472" t="str">
        <f t="shared" si="101"/>
        <v/>
      </c>
      <c r="Z472" t="str">
        <f t="shared" si="102"/>
        <v/>
      </c>
      <c r="AA472">
        <f t="shared" si="103"/>
        <v>6.83</v>
      </c>
      <c r="AB472" t="str">
        <f t="shared" si="104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O473" s="3">
        <f t="shared" si="92"/>
        <v>15</v>
      </c>
      <c r="P473" s="3">
        <f t="shared" si="93"/>
        <v>1</v>
      </c>
      <c r="Q473">
        <f t="shared" si="94"/>
        <v>151</v>
      </c>
      <c r="R473" t="str">
        <f>VLOOKUP(Q473,SimulationNames!$C$2:$D$62,2,FALSE)</f>
        <v>HawksBay201039V43EarlySow</v>
      </c>
      <c r="S473" s="4">
        <f t="shared" si="95"/>
        <v>40546</v>
      </c>
      <c r="T473" t="str">
        <f t="shared" si="96"/>
        <v/>
      </c>
      <c r="U473" t="str">
        <f t="shared" si="97"/>
        <v/>
      </c>
      <c r="V473" t="str">
        <f t="shared" si="98"/>
        <v/>
      </c>
      <c r="W473" t="str">
        <f t="shared" si="99"/>
        <v/>
      </c>
      <c r="X473">
        <f t="shared" si="100"/>
        <v>14.14</v>
      </c>
      <c r="Y473">
        <f t="shared" si="101"/>
        <v>14.17</v>
      </c>
      <c r="Z473" t="str">
        <f t="shared" si="102"/>
        <v/>
      </c>
      <c r="AA473" t="str">
        <f t="shared" si="103"/>
        <v/>
      </c>
      <c r="AB473" t="str">
        <f t="shared" si="104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O474" s="3">
        <f t="shared" si="92"/>
        <v>15</v>
      </c>
      <c r="P474" s="3">
        <f t="shared" si="93"/>
        <v>1</v>
      </c>
      <c r="Q474">
        <f t="shared" si="94"/>
        <v>151</v>
      </c>
      <c r="R474" t="str">
        <f>VLOOKUP(Q474,SimulationNames!$C$2:$D$62,2,FALSE)</f>
        <v>HawksBay201039V43EarlySow</v>
      </c>
      <c r="S474" s="4">
        <f t="shared" si="95"/>
        <v>40549</v>
      </c>
      <c r="T474" t="str">
        <f t="shared" si="96"/>
        <v/>
      </c>
      <c r="U474" t="str">
        <f t="shared" si="97"/>
        <v/>
      </c>
      <c r="V474" t="str">
        <f t="shared" si="98"/>
        <v/>
      </c>
      <c r="W474" t="str">
        <f t="shared" si="99"/>
        <v/>
      </c>
      <c r="X474">
        <f t="shared" si="100"/>
        <v>14.14</v>
      </c>
      <c r="Y474">
        <f t="shared" si="101"/>
        <v>14.17</v>
      </c>
      <c r="Z474" t="str">
        <f t="shared" si="102"/>
        <v/>
      </c>
      <c r="AA474" t="str">
        <f t="shared" si="103"/>
        <v/>
      </c>
      <c r="AB474" t="str">
        <f t="shared" si="104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O475" s="3">
        <f t="shared" si="92"/>
        <v>15</v>
      </c>
      <c r="P475" s="3">
        <f t="shared" si="93"/>
        <v>1</v>
      </c>
      <c r="Q475">
        <f t="shared" si="94"/>
        <v>151</v>
      </c>
      <c r="R475" t="str">
        <f>VLOOKUP(Q475,SimulationNames!$C$2:$D$62,2,FALSE)</f>
        <v>HawksBay201039V43EarlySow</v>
      </c>
      <c r="S475" s="4">
        <f t="shared" si="95"/>
        <v>40555</v>
      </c>
      <c r="T475" t="str">
        <f t="shared" si="96"/>
        <v/>
      </c>
      <c r="U475" t="str">
        <f t="shared" si="97"/>
        <v/>
      </c>
      <c r="V475" t="str">
        <f t="shared" si="98"/>
        <v/>
      </c>
      <c r="W475" t="str">
        <f t="shared" si="99"/>
        <v/>
      </c>
      <c r="X475" t="str">
        <f t="shared" si="100"/>
        <v/>
      </c>
      <c r="Y475" t="str">
        <f t="shared" si="101"/>
        <v/>
      </c>
      <c r="Z475">
        <f t="shared" si="102"/>
        <v>0.92</v>
      </c>
      <c r="AA475" t="str">
        <f t="shared" si="103"/>
        <v/>
      </c>
      <c r="AB475" t="str">
        <f t="shared" si="104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O476" s="3">
        <f t="shared" si="92"/>
        <v>15</v>
      </c>
      <c r="P476" s="3">
        <f t="shared" si="93"/>
        <v>1</v>
      </c>
      <c r="Q476">
        <f t="shared" si="94"/>
        <v>151</v>
      </c>
      <c r="R476" t="str">
        <f>VLOOKUP(Q476,SimulationNames!$C$2:$D$62,2,FALSE)</f>
        <v>HawksBay201039V43EarlySow</v>
      </c>
      <c r="S476" s="4">
        <f t="shared" si="95"/>
        <v>40577</v>
      </c>
      <c r="T476" t="str">
        <f t="shared" si="96"/>
        <v/>
      </c>
      <c r="U476" t="str">
        <f t="shared" si="97"/>
        <v/>
      </c>
      <c r="V476" t="str">
        <f t="shared" si="98"/>
        <v/>
      </c>
      <c r="W476" t="str">
        <f t="shared" si="99"/>
        <v/>
      </c>
      <c r="X476" t="str">
        <f t="shared" si="100"/>
        <v/>
      </c>
      <c r="Y476" t="str">
        <f t="shared" si="101"/>
        <v/>
      </c>
      <c r="Z476">
        <f t="shared" si="102"/>
        <v>0.91</v>
      </c>
      <c r="AA476" t="str">
        <f t="shared" si="103"/>
        <v/>
      </c>
      <c r="AB476" t="str">
        <f t="shared" si="104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O477" s="3">
        <f t="shared" si="92"/>
        <v>15</v>
      </c>
      <c r="P477" s="3">
        <f t="shared" si="93"/>
        <v>1</v>
      </c>
      <c r="Q477">
        <f t="shared" si="94"/>
        <v>151</v>
      </c>
      <c r="R477" t="str">
        <f>VLOOKUP(Q477,SimulationNames!$C$2:$D$62,2,FALSE)</f>
        <v>HawksBay201039V43EarlySow</v>
      </c>
      <c r="S477" s="4">
        <f t="shared" si="95"/>
        <v>40595</v>
      </c>
      <c r="T477">
        <f t="shared" si="96"/>
        <v>233.71</v>
      </c>
      <c r="U477" t="str">
        <f t="shared" si="97"/>
        <v/>
      </c>
      <c r="V477">
        <f t="shared" si="98"/>
        <v>3.18</v>
      </c>
      <c r="W477">
        <f t="shared" si="99"/>
        <v>24.44</v>
      </c>
      <c r="X477" t="str">
        <f t="shared" si="100"/>
        <v/>
      </c>
      <c r="Y477" t="str">
        <f t="shared" si="101"/>
        <v/>
      </c>
      <c r="Z477" t="str">
        <f t="shared" si="102"/>
        <v/>
      </c>
      <c r="AA477" t="str">
        <f t="shared" si="103"/>
        <v/>
      </c>
      <c r="AB477">
        <f t="shared" si="104"/>
        <v>62.74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O478" s="3">
        <f t="shared" si="92"/>
        <v>15</v>
      </c>
      <c r="P478" s="3">
        <f t="shared" si="93"/>
        <v>1</v>
      </c>
      <c r="Q478">
        <f t="shared" si="94"/>
        <v>151</v>
      </c>
      <c r="R478" t="str">
        <f>VLOOKUP(Q478,SimulationNames!$C$2:$D$62,2,FALSE)</f>
        <v>HawksBay201039V43EarlySow</v>
      </c>
      <c r="S478" s="4">
        <f t="shared" si="95"/>
        <v>40619</v>
      </c>
      <c r="T478">
        <f t="shared" si="96"/>
        <v>262.18</v>
      </c>
      <c r="U478" t="str">
        <f t="shared" si="97"/>
        <v/>
      </c>
      <c r="V478" t="str">
        <f t="shared" si="98"/>
        <v/>
      </c>
      <c r="W478">
        <f t="shared" si="99"/>
        <v>28.62</v>
      </c>
      <c r="X478" t="str">
        <f t="shared" si="100"/>
        <v/>
      </c>
      <c r="Y478" t="str">
        <f t="shared" si="101"/>
        <v/>
      </c>
      <c r="Z478" t="str">
        <f t="shared" si="102"/>
        <v/>
      </c>
      <c r="AA478" t="str">
        <f t="shared" si="103"/>
        <v/>
      </c>
      <c r="AB478">
        <f t="shared" si="104"/>
        <v>72.95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O479" s="3">
        <f t="shared" si="92"/>
        <v>15</v>
      </c>
      <c r="P479" s="3">
        <f t="shared" si="93"/>
        <v>2</v>
      </c>
      <c r="Q479">
        <f t="shared" si="94"/>
        <v>152</v>
      </c>
      <c r="R479" t="str">
        <f>VLOOKUP(Q479,SimulationNames!$C$2:$D$62,2,FALSE)</f>
        <v>HawksBay201039V43MidSow</v>
      </c>
      <c r="S479" s="4">
        <f t="shared" si="95"/>
        <v>40492</v>
      </c>
      <c r="T479" t="str">
        <f t="shared" si="96"/>
        <v/>
      </c>
      <c r="U479" t="str">
        <f t="shared" si="97"/>
        <v/>
      </c>
      <c r="V479" t="str">
        <f t="shared" si="98"/>
        <v/>
      </c>
      <c r="W479" t="str">
        <f t="shared" si="99"/>
        <v/>
      </c>
      <c r="X479" t="str">
        <f t="shared" si="100"/>
        <v/>
      </c>
      <c r="Y479" t="str">
        <f t="shared" si="101"/>
        <v/>
      </c>
      <c r="Z479" t="str">
        <f t="shared" si="102"/>
        <v/>
      </c>
      <c r="AA479">
        <f t="shared" si="103"/>
        <v>2.35</v>
      </c>
      <c r="AB479" t="str">
        <f t="shared" si="104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O480" s="3">
        <f t="shared" si="92"/>
        <v>15</v>
      </c>
      <c r="P480" s="3">
        <f t="shared" si="93"/>
        <v>2</v>
      </c>
      <c r="Q480">
        <f t="shared" si="94"/>
        <v>152</v>
      </c>
      <c r="R480" t="str">
        <f>VLOOKUP(Q480,SimulationNames!$C$2:$D$62,2,FALSE)</f>
        <v>HawksBay201039V43MidSow</v>
      </c>
      <c r="S480" s="4">
        <f t="shared" si="95"/>
        <v>40493</v>
      </c>
      <c r="T480" t="str">
        <f t="shared" si="96"/>
        <v/>
      </c>
      <c r="U480" t="str">
        <f t="shared" si="97"/>
        <v/>
      </c>
      <c r="V480" t="str">
        <f t="shared" si="98"/>
        <v/>
      </c>
      <c r="W480" t="str">
        <f t="shared" si="99"/>
        <v/>
      </c>
      <c r="X480" t="str">
        <f t="shared" si="100"/>
        <v/>
      </c>
      <c r="Y480" t="str">
        <f t="shared" si="101"/>
        <v/>
      </c>
      <c r="Z480" t="str">
        <f t="shared" si="102"/>
        <v/>
      </c>
      <c r="AA480">
        <f t="shared" si="103"/>
        <v>2.4500000000000002</v>
      </c>
      <c r="AB480" t="str">
        <f t="shared" si="104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O481" s="3">
        <f t="shared" si="92"/>
        <v>15</v>
      </c>
      <c r="P481" s="3">
        <f t="shared" si="93"/>
        <v>2</v>
      </c>
      <c r="Q481">
        <f t="shared" si="94"/>
        <v>152</v>
      </c>
      <c r="R481" t="str">
        <f>VLOOKUP(Q481,SimulationNames!$C$2:$D$62,2,FALSE)</f>
        <v>HawksBay201039V43MidSow</v>
      </c>
      <c r="S481" s="4">
        <f t="shared" si="95"/>
        <v>40494</v>
      </c>
      <c r="T481" t="str">
        <f t="shared" si="96"/>
        <v/>
      </c>
      <c r="U481" t="str">
        <f t="shared" si="97"/>
        <v/>
      </c>
      <c r="V481" t="str">
        <f t="shared" si="98"/>
        <v/>
      </c>
      <c r="W481" t="str">
        <f t="shared" si="99"/>
        <v/>
      </c>
      <c r="X481" t="str">
        <f t="shared" si="100"/>
        <v/>
      </c>
      <c r="Y481" t="str">
        <f t="shared" si="101"/>
        <v/>
      </c>
      <c r="Z481" t="str">
        <f t="shared" si="102"/>
        <v/>
      </c>
      <c r="AA481">
        <f t="shared" si="103"/>
        <v>2.67</v>
      </c>
      <c r="AB481" t="str">
        <f t="shared" si="104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O482" s="3">
        <f t="shared" si="92"/>
        <v>15</v>
      </c>
      <c r="P482" s="3">
        <f t="shared" si="93"/>
        <v>2</v>
      </c>
      <c r="Q482">
        <f t="shared" si="94"/>
        <v>152</v>
      </c>
      <c r="R482" t="str">
        <f>VLOOKUP(Q482,SimulationNames!$C$2:$D$62,2,FALSE)</f>
        <v>HawksBay201039V43MidSow</v>
      </c>
      <c r="S482" s="4">
        <f t="shared" si="95"/>
        <v>40497</v>
      </c>
      <c r="T482" t="str">
        <f t="shared" si="96"/>
        <v/>
      </c>
      <c r="U482" t="str">
        <f t="shared" si="97"/>
        <v/>
      </c>
      <c r="V482" t="str">
        <f t="shared" si="98"/>
        <v/>
      </c>
      <c r="W482" t="str">
        <f t="shared" si="99"/>
        <v/>
      </c>
      <c r="X482" t="str">
        <f t="shared" si="100"/>
        <v/>
      </c>
      <c r="Y482" t="str">
        <f t="shared" si="101"/>
        <v/>
      </c>
      <c r="Z482" t="str">
        <f t="shared" si="102"/>
        <v/>
      </c>
      <c r="AA482">
        <f t="shared" si="103"/>
        <v>2.74</v>
      </c>
      <c r="AB482" t="str">
        <f t="shared" si="104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O483" s="3">
        <f t="shared" si="92"/>
        <v>15</v>
      </c>
      <c r="P483" s="3">
        <f t="shared" si="93"/>
        <v>2</v>
      </c>
      <c r="Q483">
        <f t="shared" si="94"/>
        <v>152</v>
      </c>
      <c r="R483" t="str">
        <f>VLOOKUP(Q483,SimulationNames!$C$2:$D$62,2,FALSE)</f>
        <v>HawksBay201039V43MidSow</v>
      </c>
      <c r="S483" s="4">
        <f t="shared" si="95"/>
        <v>40507</v>
      </c>
      <c r="T483" t="str">
        <f t="shared" si="96"/>
        <v/>
      </c>
      <c r="U483" t="str">
        <f t="shared" si="97"/>
        <v/>
      </c>
      <c r="V483" t="str">
        <f t="shared" si="98"/>
        <v/>
      </c>
      <c r="W483" t="str">
        <f t="shared" si="99"/>
        <v/>
      </c>
      <c r="X483">
        <f t="shared" si="100"/>
        <v>2.86</v>
      </c>
      <c r="Y483">
        <f t="shared" si="101"/>
        <v>5.43</v>
      </c>
      <c r="Z483" t="str">
        <f t="shared" si="102"/>
        <v/>
      </c>
      <c r="AA483" t="str">
        <f t="shared" si="103"/>
        <v/>
      </c>
      <c r="AB483" t="str">
        <f t="shared" si="104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O484" s="3">
        <f t="shared" si="92"/>
        <v>15</v>
      </c>
      <c r="P484" s="3">
        <f t="shared" si="93"/>
        <v>2</v>
      </c>
      <c r="Q484">
        <f t="shared" si="94"/>
        <v>152</v>
      </c>
      <c r="R484" t="str">
        <f>VLOOKUP(Q484,SimulationNames!$C$2:$D$62,2,FALSE)</f>
        <v>HawksBay201039V43MidSow</v>
      </c>
      <c r="S484" s="4">
        <f t="shared" si="95"/>
        <v>40508</v>
      </c>
      <c r="T484" t="str">
        <f t="shared" si="96"/>
        <v/>
      </c>
      <c r="U484" t="str">
        <f t="shared" si="97"/>
        <v/>
      </c>
      <c r="V484" t="str">
        <f t="shared" si="98"/>
        <v/>
      </c>
      <c r="W484" t="str">
        <f t="shared" si="99"/>
        <v/>
      </c>
      <c r="X484" t="str">
        <f t="shared" si="100"/>
        <v/>
      </c>
      <c r="Y484" t="str">
        <f t="shared" si="101"/>
        <v/>
      </c>
      <c r="Z484" t="str">
        <f t="shared" si="102"/>
        <v/>
      </c>
      <c r="AA484">
        <f t="shared" si="103"/>
        <v>2.89</v>
      </c>
      <c r="AB484" t="str">
        <f t="shared" si="104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O485" s="3">
        <f t="shared" si="92"/>
        <v>15</v>
      </c>
      <c r="P485" s="3">
        <f t="shared" si="93"/>
        <v>2</v>
      </c>
      <c r="Q485">
        <f t="shared" si="94"/>
        <v>152</v>
      </c>
      <c r="R485" t="str">
        <f>VLOOKUP(Q485,SimulationNames!$C$2:$D$62,2,FALSE)</f>
        <v>HawksBay201039V43MidSow</v>
      </c>
      <c r="S485" s="4">
        <f t="shared" si="95"/>
        <v>40511</v>
      </c>
      <c r="T485" t="str">
        <f t="shared" si="96"/>
        <v/>
      </c>
      <c r="U485" t="str">
        <f t="shared" si="97"/>
        <v/>
      </c>
      <c r="V485" t="str">
        <f t="shared" si="98"/>
        <v/>
      </c>
      <c r="W485" t="str">
        <f t="shared" si="99"/>
        <v/>
      </c>
      <c r="X485">
        <f t="shared" si="100"/>
        <v>2.9</v>
      </c>
      <c r="Y485">
        <f t="shared" si="101"/>
        <v>6.86</v>
      </c>
      <c r="Z485" t="str">
        <f t="shared" si="102"/>
        <v/>
      </c>
      <c r="AA485" t="str">
        <f t="shared" si="103"/>
        <v/>
      </c>
      <c r="AB485" t="str">
        <f t="shared" si="104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O486" s="3">
        <f t="shared" si="92"/>
        <v>15</v>
      </c>
      <c r="P486" s="3">
        <f t="shared" si="93"/>
        <v>2</v>
      </c>
      <c r="Q486">
        <f t="shared" si="94"/>
        <v>152</v>
      </c>
      <c r="R486" t="str">
        <f>VLOOKUP(Q486,SimulationNames!$C$2:$D$62,2,FALSE)</f>
        <v>HawksBay201039V43MidSow</v>
      </c>
      <c r="S486" s="4">
        <f t="shared" si="95"/>
        <v>40512</v>
      </c>
      <c r="T486" t="str">
        <f t="shared" si="96"/>
        <v/>
      </c>
      <c r="U486" t="str">
        <f t="shared" si="97"/>
        <v/>
      </c>
      <c r="V486" t="str">
        <f t="shared" si="98"/>
        <v/>
      </c>
      <c r="W486" t="str">
        <f t="shared" si="99"/>
        <v/>
      </c>
      <c r="X486" t="str">
        <f t="shared" si="100"/>
        <v/>
      </c>
      <c r="Y486" t="str">
        <f t="shared" si="101"/>
        <v/>
      </c>
      <c r="Z486">
        <f t="shared" si="102"/>
        <v>0.26</v>
      </c>
      <c r="AA486" t="str">
        <f t="shared" si="103"/>
        <v/>
      </c>
      <c r="AB486" t="str">
        <f t="shared" si="104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O487" s="3">
        <f t="shared" si="92"/>
        <v>15</v>
      </c>
      <c r="P487" s="3">
        <f t="shared" si="93"/>
        <v>2</v>
      </c>
      <c r="Q487">
        <f t="shared" si="94"/>
        <v>152</v>
      </c>
      <c r="R487" t="str">
        <f>VLOOKUP(Q487,SimulationNames!$C$2:$D$62,2,FALSE)</f>
        <v>HawksBay201039V43MidSow</v>
      </c>
      <c r="S487" s="4">
        <f t="shared" si="95"/>
        <v>40515</v>
      </c>
      <c r="T487" t="str">
        <f t="shared" si="96"/>
        <v/>
      </c>
      <c r="U487" t="str">
        <f t="shared" si="97"/>
        <v/>
      </c>
      <c r="V487" t="str">
        <f t="shared" si="98"/>
        <v/>
      </c>
      <c r="W487" t="str">
        <f t="shared" si="99"/>
        <v/>
      </c>
      <c r="X487">
        <f t="shared" si="100"/>
        <v>3.14</v>
      </c>
      <c r="Y487">
        <f t="shared" si="101"/>
        <v>7.57</v>
      </c>
      <c r="Z487" t="str">
        <f t="shared" si="102"/>
        <v/>
      </c>
      <c r="AA487" t="str">
        <f t="shared" si="103"/>
        <v/>
      </c>
      <c r="AB487" t="str">
        <f t="shared" si="104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O488" s="3">
        <f t="shared" si="92"/>
        <v>15</v>
      </c>
      <c r="P488" s="3">
        <f t="shared" si="93"/>
        <v>2</v>
      </c>
      <c r="Q488">
        <f t="shared" si="94"/>
        <v>152</v>
      </c>
      <c r="R488" t="str">
        <f>VLOOKUP(Q488,SimulationNames!$C$2:$D$62,2,FALSE)</f>
        <v>HawksBay201039V43MidSow</v>
      </c>
      <c r="S488" s="4">
        <f t="shared" si="95"/>
        <v>40518</v>
      </c>
      <c r="T488" t="str">
        <f t="shared" si="96"/>
        <v/>
      </c>
      <c r="U488" t="str">
        <f t="shared" si="97"/>
        <v/>
      </c>
      <c r="V488" t="str">
        <f t="shared" si="98"/>
        <v/>
      </c>
      <c r="W488" t="str">
        <f t="shared" si="99"/>
        <v/>
      </c>
      <c r="X488">
        <f t="shared" si="100"/>
        <v>4.05</v>
      </c>
      <c r="Y488">
        <f t="shared" si="101"/>
        <v>8.19</v>
      </c>
      <c r="Z488" t="str">
        <f t="shared" si="102"/>
        <v/>
      </c>
      <c r="AA488" t="str">
        <f t="shared" si="103"/>
        <v/>
      </c>
      <c r="AB488" t="str">
        <f t="shared" si="104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O489" s="3">
        <f t="shared" si="92"/>
        <v>15</v>
      </c>
      <c r="P489" s="3">
        <f t="shared" si="93"/>
        <v>2</v>
      </c>
      <c r="Q489">
        <f t="shared" si="94"/>
        <v>152</v>
      </c>
      <c r="R489" t="str">
        <f>VLOOKUP(Q489,SimulationNames!$C$2:$D$62,2,FALSE)</f>
        <v>HawksBay201039V43MidSow</v>
      </c>
      <c r="S489" s="4">
        <f t="shared" si="95"/>
        <v>40521</v>
      </c>
      <c r="T489" t="str">
        <f t="shared" si="96"/>
        <v/>
      </c>
      <c r="U489" t="str">
        <f t="shared" si="97"/>
        <v/>
      </c>
      <c r="V489" t="str">
        <f t="shared" si="98"/>
        <v/>
      </c>
      <c r="W489" t="str">
        <f t="shared" si="99"/>
        <v/>
      </c>
      <c r="X489">
        <f t="shared" si="100"/>
        <v>4.05</v>
      </c>
      <c r="Y489">
        <f t="shared" si="101"/>
        <v>9</v>
      </c>
      <c r="Z489" t="str">
        <f t="shared" si="102"/>
        <v/>
      </c>
      <c r="AA489" t="str">
        <f t="shared" si="103"/>
        <v/>
      </c>
      <c r="AB489" t="str">
        <f t="shared" si="104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O490" s="3">
        <f t="shared" si="92"/>
        <v>15</v>
      </c>
      <c r="P490" s="3">
        <f t="shared" si="93"/>
        <v>2</v>
      </c>
      <c r="Q490">
        <f t="shared" si="94"/>
        <v>152</v>
      </c>
      <c r="R490" t="str">
        <f>VLOOKUP(Q490,SimulationNames!$C$2:$D$62,2,FALSE)</f>
        <v>HawksBay201039V43MidSow</v>
      </c>
      <c r="S490" s="4">
        <f t="shared" si="95"/>
        <v>40525</v>
      </c>
      <c r="T490">
        <f t="shared" si="96"/>
        <v>21.96</v>
      </c>
      <c r="U490" t="str">
        <f t="shared" si="97"/>
        <v/>
      </c>
      <c r="V490">
        <f t="shared" si="98"/>
        <v>0.32</v>
      </c>
      <c r="W490">
        <f t="shared" si="99"/>
        <v>12.68</v>
      </c>
      <c r="X490">
        <f t="shared" si="100"/>
        <v>5.48</v>
      </c>
      <c r="Y490">
        <f t="shared" si="101"/>
        <v>10.52</v>
      </c>
      <c r="Z490" t="str">
        <f t="shared" si="102"/>
        <v/>
      </c>
      <c r="AA490" t="str">
        <f t="shared" si="103"/>
        <v/>
      </c>
      <c r="AB490">
        <f t="shared" si="104"/>
        <v>9.2799999999999994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O491" s="3">
        <f t="shared" si="92"/>
        <v>15</v>
      </c>
      <c r="P491" s="3">
        <f t="shared" si="93"/>
        <v>2</v>
      </c>
      <c r="Q491">
        <f t="shared" si="94"/>
        <v>152</v>
      </c>
      <c r="R491" t="str">
        <f>VLOOKUP(Q491,SimulationNames!$C$2:$D$62,2,FALSE)</f>
        <v>HawksBay201039V43MidSow</v>
      </c>
      <c r="S491" s="4">
        <f t="shared" si="95"/>
        <v>40526</v>
      </c>
      <c r="T491">
        <f t="shared" si="96"/>
        <v>24.41</v>
      </c>
      <c r="U491" t="str">
        <f t="shared" si="97"/>
        <v/>
      </c>
      <c r="V491">
        <f t="shared" si="98"/>
        <v>0.31</v>
      </c>
      <c r="W491">
        <f t="shared" si="99"/>
        <v>13.9</v>
      </c>
      <c r="X491" t="str">
        <f t="shared" si="100"/>
        <v/>
      </c>
      <c r="Y491" t="str">
        <f t="shared" si="101"/>
        <v/>
      </c>
      <c r="Z491" t="str">
        <f t="shared" si="102"/>
        <v/>
      </c>
      <c r="AA491" t="str">
        <f t="shared" si="103"/>
        <v/>
      </c>
      <c r="AB491">
        <f t="shared" si="104"/>
        <v>10.51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O492" s="3">
        <f t="shared" si="92"/>
        <v>15</v>
      </c>
      <c r="P492" s="3">
        <f t="shared" si="93"/>
        <v>2</v>
      </c>
      <c r="Q492">
        <f t="shared" si="94"/>
        <v>152</v>
      </c>
      <c r="R492" t="str">
        <f>VLOOKUP(Q492,SimulationNames!$C$2:$D$62,2,FALSE)</f>
        <v>HawksBay201039V43MidSow</v>
      </c>
      <c r="S492" s="4">
        <f t="shared" si="95"/>
        <v>40528</v>
      </c>
      <c r="T492" t="str">
        <f t="shared" si="96"/>
        <v/>
      </c>
      <c r="U492" t="str">
        <f t="shared" si="97"/>
        <v/>
      </c>
      <c r="V492" t="str">
        <f t="shared" si="98"/>
        <v/>
      </c>
      <c r="W492" t="str">
        <f t="shared" si="99"/>
        <v/>
      </c>
      <c r="X492">
        <f t="shared" si="100"/>
        <v>6.38</v>
      </c>
      <c r="Y492">
        <f t="shared" si="101"/>
        <v>11.57</v>
      </c>
      <c r="Z492" t="str">
        <f t="shared" si="102"/>
        <v/>
      </c>
      <c r="AA492" t="str">
        <f t="shared" si="103"/>
        <v/>
      </c>
      <c r="AB492" t="str">
        <f t="shared" si="104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O493" s="3">
        <f t="shared" si="92"/>
        <v>15</v>
      </c>
      <c r="P493" s="3">
        <f t="shared" si="93"/>
        <v>2</v>
      </c>
      <c r="Q493">
        <f t="shared" si="94"/>
        <v>152</v>
      </c>
      <c r="R493" t="str">
        <f>VLOOKUP(Q493,SimulationNames!$C$2:$D$62,2,FALSE)</f>
        <v>HawksBay201039V43MidSow</v>
      </c>
      <c r="S493" s="4">
        <f t="shared" si="95"/>
        <v>40532</v>
      </c>
      <c r="T493" t="str">
        <f t="shared" si="96"/>
        <v/>
      </c>
      <c r="U493" t="str">
        <f t="shared" si="97"/>
        <v/>
      </c>
      <c r="V493" t="str">
        <f t="shared" si="98"/>
        <v/>
      </c>
      <c r="W493" t="str">
        <f t="shared" si="99"/>
        <v/>
      </c>
      <c r="X493">
        <f t="shared" si="100"/>
        <v>7.19</v>
      </c>
      <c r="Y493">
        <f t="shared" si="101"/>
        <v>12.43</v>
      </c>
      <c r="Z493" t="str">
        <f t="shared" si="102"/>
        <v/>
      </c>
      <c r="AA493" t="str">
        <f t="shared" si="103"/>
        <v/>
      </c>
      <c r="AB493" t="str">
        <f t="shared" si="104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O494" s="3">
        <f t="shared" si="92"/>
        <v>15</v>
      </c>
      <c r="P494" s="3">
        <f t="shared" si="93"/>
        <v>2</v>
      </c>
      <c r="Q494">
        <f t="shared" si="94"/>
        <v>152</v>
      </c>
      <c r="R494" t="str">
        <f>VLOOKUP(Q494,SimulationNames!$C$2:$D$62,2,FALSE)</f>
        <v>HawksBay201039V43MidSow</v>
      </c>
      <c r="S494" s="4">
        <f t="shared" si="95"/>
        <v>40535</v>
      </c>
      <c r="T494" t="str">
        <f t="shared" si="96"/>
        <v/>
      </c>
      <c r="U494" t="str">
        <f t="shared" si="97"/>
        <v/>
      </c>
      <c r="V494" t="str">
        <f t="shared" si="98"/>
        <v/>
      </c>
      <c r="W494" t="str">
        <f t="shared" si="99"/>
        <v/>
      </c>
      <c r="X494">
        <f t="shared" si="100"/>
        <v>8.14</v>
      </c>
      <c r="Y494">
        <f t="shared" si="101"/>
        <v>13.14</v>
      </c>
      <c r="Z494">
        <f t="shared" si="102"/>
        <v>0.82</v>
      </c>
      <c r="AA494" t="str">
        <f t="shared" si="103"/>
        <v/>
      </c>
      <c r="AB494" t="str">
        <f t="shared" si="104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O495" s="3">
        <f t="shared" si="92"/>
        <v>15</v>
      </c>
      <c r="P495" s="3">
        <f t="shared" si="93"/>
        <v>2</v>
      </c>
      <c r="Q495">
        <f t="shared" si="94"/>
        <v>152</v>
      </c>
      <c r="R495" t="str">
        <f>VLOOKUP(Q495,SimulationNames!$C$2:$D$62,2,FALSE)</f>
        <v>HawksBay201039V43MidSow</v>
      </c>
      <c r="S495" s="4">
        <f t="shared" si="95"/>
        <v>40539</v>
      </c>
      <c r="T495" t="str">
        <f t="shared" si="96"/>
        <v/>
      </c>
      <c r="U495" t="str">
        <f t="shared" si="97"/>
        <v/>
      </c>
      <c r="V495" t="str">
        <f t="shared" si="98"/>
        <v/>
      </c>
      <c r="W495" t="str">
        <f t="shared" si="99"/>
        <v/>
      </c>
      <c r="X495">
        <f t="shared" si="100"/>
        <v>9.48</v>
      </c>
      <c r="Y495">
        <f t="shared" si="101"/>
        <v>13.38</v>
      </c>
      <c r="Z495" t="str">
        <f t="shared" si="102"/>
        <v/>
      </c>
      <c r="AA495" t="str">
        <f t="shared" si="103"/>
        <v/>
      </c>
      <c r="AB495" t="str">
        <f t="shared" si="104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O496" s="3">
        <f t="shared" si="92"/>
        <v>15</v>
      </c>
      <c r="P496" s="3">
        <f t="shared" si="93"/>
        <v>2</v>
      </c>
      <c r="Q496">
        <f t="shared" si="94"/>
        <v>152</v>
      </c>
      <c r="R496" t="str">
        <f>VLOOKUP(Q496,SimulationNames!$C$2:$D$62,2,FALSE)</f>
        <v>HawksBay201039V43MidSow</v>
      </c>
      <c r="S496" s="4">
        <f t="shared" si="95"/>
        <v>40546</v>
      </c>
      <c r="T496" t="str">
        <f t="shared" si="96"/>
        <v/>
      </c>
      <c r="U496" t="str">
        <f t="shared" si="97"/>
        <v/>
      </c>
      <c r="V496" t="str">
        <f t="shared" si="98"/>
        <v/>
      </c>
      <c r="W496" t="str">
        <f t="shared" si="99"/>
        <v/>
      </c>
      <c r="X496">
        <f t="shared" si="100"/>
        <v>12.17</v>
      </c>
      <c r="Y496">
        <f t="shared" si="101"/>
        <v>14.11</v>
      </c>
      <c r="Z496" t="str">
        <f t="shared" si="102"/>
        <v/>
      </c>
      <c r="AA496">
        <f t="shared" si="103"/>
        <v>6.22</v>
      </c>
      <c r="AB496" t="str">
        <f t="shared" si="104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O497" s="3">
        <f t="shared" si="92"/>
        <v>15</v>
      </c>
      <c r="P497" s="3">
        <f t="shared" si="93"/>
        <v>2</v>
      </c>
      <c r="Q497">
        <f t="shared" si="94"/>
        <v>152</v>
      </c>
      <c r="R497" t="str">
        <f>VLOOKUP(Q497,SimulationNames!$C$2:$D$62,2,FALSE)</f>
        <v>HawksBay201039V43MidSow</v>
      </c>
      <c r="S497" s="4">
        <f t="shared" si="95"/>
        <v>40548</v>
      </c>
      <c r="T497" t="str">
        <f t="shared" si="96"/>
        <v/>
      </c>
      <c r="U497" t="str">
        <f t="shared" si="97"/>
        <v/>
      </c>
      <c r="V497" t="str">
        <f t="shared" si="98"/>
        <v/>
      </c>
      <c r="W497" t="str">
        <f t="shared" si="99"/>
        <v/>
      </c>
      <c r="X497" t="str">
        <f t="shared" si="100"/>
        <v/>
      </c>
      <c r="Y497" t="str">
        <f t="shared" si="101"/>
        <v/>
      </c>
      <c r="Z497" t="str">
        <f t="shared" si="102"/>
        <v/>
      </c>
      <c r="AA497">
        <f t="shared" si="103"/>
        <v>6.67</v>
      </c>
      <c r="AB497" t="str">
        <f t="shared" si="104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O498" s="3">
        <f t="shared" si="92"/>
        <v>15</v>
      </c>
      <c r="P498" s="3">
        <f t="shared" si="93"/>
        <v>2</v>
      </c>
      <c r="Q498">
        <f t="shared" si="94"/>
        <v>152</v>
      </c>
      <c r="R498" t="str">
        <f>VLOOKUP(Q498,SimulationNames!$C$2:$D$62,2,FALSE)</f>
        <v>HawksBay201039V43MidSow</v>
      </c>
      <c r="S498" s="4">
        <f t="shared" si="95"/>
        <v>40549</v>
      </c>
      <c r="T498" t="str">
        <f t="shared" si="96"/>
        <v/>
      </c>
      <c r="U498" t="str">
        <f t="shared" si="97"/>
        <v/>
      </c>
      <c r="V498" t="str">
        <f t="shared" si="98"/>
        <v/>
      </c>
      <c r="W498" t="str">
        <f t="shared" si="99"/>
        <v/>
      </c>
      <c r="X498">
        <f t="shared" si="100"/>
        <v>14.89</v>
      </c>
      <c r="Y498">
        <f t="shared" si="101"/>
        <v>15.17</v>
      </c>
      <c r="Z498" t="str">
        <f t="shared" si="102"/>
        <v/>
      </c>
      <c r="AA498">
        <f t="shared" si="103"/>
        <v>6.77</v>
      </c>
      <c r="AB498" t="str">
        <f t="shared" si="104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O499" s="3">
        <f t="shared" si="92"/>
        <v>15</v>
      </c>
      <c r="P499" s="3">
        <f t="shared" si="93"/>
        <v>2</v>
      </c>
      <c r="Q499">
        <f t="shared" si="94"/>
        <v>152</v>
      </c>
      <c r="R499" t="str">
        <f>VLOOKUP(Q499,SimulationNames!$C$2:$D$62,2,FALSE)</f>
        <v>HawksBay201039V43MidSow</v>
      </c>
      <c r="S499" s="4">
        <f t="shared" si="95"/>
        <v>40550</v>
      </c>
      <c r="T499">
        <f t="shared" si="96"/>
        <v>43.74</v>
      </c>
      <c r="U499" t="str">
        <f t="shared" si="97"/>
        <v/>
      </c>
      <c r="V499">
        <f t="shared" si="98"/>
        <v>5.37</v>
      </c>
      <c r="W499">
        <f t="shared" si="99"/>
        <v>10.55</v>
      </c>
      <c r="X499" t="str">
        <f t="shared" si="100"/>
        <v/>
      </c>
      <c r="Y499" t="str">
        <f t="shared" si="101"/>
        <v/>
      </c>
      <c r="Z499" t="str">
        <f t="shared" si="102"/>
        <v/>
      </c>
      <c r="AA499" t="str">
        <f t="shared" si="103"/>
        <v/>
      </c>
      <c r="AB499">
        <f t="shared" si="104"/>
        <v>22.38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O500" s="3">
        <f t="shared" si="92"/>
        <v>15</v>
      </c>
      <c r="P500" s="3">
        <f t="shared" si="93"/>
        <v>2</v>
      </c>
      <c r="Q500">
        <f t="shared" si="94"/>
        <v>152</v>
      </c>
      <c r="R500" t="str">
        <f>VLOOKUP(Q500,SimulationNames!$C$2:$D$62,2,FALSE)</f>
        <v>HawksBay201039V43MidSow</v>
      </c>
      <c r="S500" s="4">
        <f t="shared" si="95"/>
        <v>40553</v>
      </c>
      <c r="T500">
        <f t="shared" si="96"/>
        <v>66.88</v>
      </c>
      <c r="U500" t="str">
        <f t="shared" si="97"/>
        <v/>
      </c>
      <c r="V500">
        <f t="shared" si="98"/>
        <v>5.76</v>
      </c>
      <c r="W500">
        <f t="shared" si="99"/>
        <v>13.02</v>
      </c>
      <c r="X500">
        <f t="shared" si="100"/>
        <v>17.329999999999998</v>
      </c>
      <c r="Y500">
        <f t="shared" si="101"/>
        <v>17.329999999999998</v>
      </c>
      <c r="Z500" t="str">
        <f t="shared" si="102"/>
        <v/>
      </c>
      <c r="AA500">
        <f t="shared" si="103"/>
        <v>6.95</v>
      </c>
      <c r="AB500">
        <f t="shared" si="104"/>
        <v>25.72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O501" s="3">
        <f t="shared" si="92"/>
        <v>15</v>
      </c>
      <c r="P501" s="3">
        <f t="shared" si="93"/>
        <v>2</v>
      </c>
      <c r="Q501">
        <f t="shared" si="94"/>
        <v>152</v>
      </c>
      <c r="R501" t="str">
        <f>VLOOKUP(Q501,SimulationNames!$C$2:$D$62,2,FALSE)</f>
        <v>HawksBay201039V43MidSow</v>
      </c>
      <c r="S501" s="4">
        <f t="shared" si="95"/>
        <v>40555</v>
      </c>
      <c r="T501" t="str">
        <f t="shared" si="96"/>
        <v/>
      </c>
      <c r="U501" t="str">
        <f t="shared" si="97"/>
        <v/>
      </c>
      <c r="V501" t="str">
        <f t="shared" si="98"/>
        <v/>
      </c>
      <c r="W501" t="str">
        <f t="shared" si="99"/>
        <v/>
      </c>
      <c r="X501" t="str">
        <f t="shared" si="100"/>
        <v/>
      </c>
      <c r="Y501" t="str">
        <f t="shared" si="101"/>
        <v/>
      </c>
      <c r="Z501">
        <f t="shared" si="102"/>
        <v>0.92</v>
      </c>
      <c r="AA501" t="str">
        <f t="shared" si="103"/>
        <v/>
      </c>
      <c r="AB501" t="str">
        <f t="shared" si="104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O502" s="3">
        <f t="shared" si="92"/>
        <v>15</v>
      </c>
      <c r="P502" s="3">
        <f t="shared" si="93"/>
        <v>2</v>
      </c>
      <c r="Q502">
        <f t="shared" si="94"/>
        <v>152</v>
      </c>
      <c r="R502" t="str">
        <f>VLOOKUP(Q502,SimulationNames!$C$2:$D$62,2,FALSE)</f>
        <v>HawksBay201039V43MidSow</v>
      </c>
      <c r="S502" s="4">
        <f t="shared" si="95"/>
        <v>40577</v>
      </c>
      <c r="T502" t="str">
        <f t="shared" si="96"/>
        <v/>
      </c>
      <c r="U502" t="str">
        <f t="shared" si="97"/>
        <v/>
      </c>
      <c r="V502" t="str">
        <f t="shared" si="98"/>
        <v/>
      </c>
      <c r="W502" t="str">
        <f t="shared" si="99"/>
        <v/>
      </c>
      <c r="X502" t="str">
        <f t="shared" si="100"/>
        <v/>
      </c>
      <c r="Y502" t="str">
        <f t="shared" si="101"/>
        <v/>
      </c>
      <c r="Z502">
        <f t="shared" si="102"/>
        <v>0.93</v>
      </c>
      <c r="AA502" t="str">
        <f t="shared" si="103"/>
        <v/>
      </c>
      <c r="AB502" t="str">
        <f t="shared" si="104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O503" s="3">
        <f t="shared" si="92"/>
        <v>15</v>
      </c>
      <c r="P503" s="3">
        <f t="shared" si="93"/>
        <v>2</v>
      </c>
      <c r="Q503">
        <f t="shared" si="94"/>
        <v>152</v>
      </c>
      <c r="R503" t="str">
        <f>VLOOKUP(Q503,SimulationNames!$C$2:$D$62,2,FALSE)</f>
        <v>HawksBay201039V43MidSow</v>
      </c>
      <c r="S503" s="4">
        <f t="shared" si="95"/>
        <v>40595</v>
      </c>
      <c r="T503">
        <f t="shared" si="96"/>
        <v>268.68</v>
      </c>
      <c r="U503" t="str">
        <f t="shared" si="97"/>
        <v/>
      </c>
      <c r="V503">
        <f t="shared" si="98"/>
        <v>4.93</v>
      </c>
      <c r="W503">
        <f t="shared" si="99"/>
        <v>31.25</v>
      </c>
      <c r="X503" t="str">
        <f t="shared" si="100"/>
        <v/>
      </c>
      <c r="Y503" t="str">
        <f t="shared" si="101"/>
        <v/>
      </c>
      <c r="Z503" t="str">
        <f t="shared" si="102"/>
        <v/>
      </c>
      <c r="AA503" t="str">
        <f t="shared" si="103"/>
        <v/>
      </c>
      <c r="AB503">
        <f t="shared" si="104"/>
        <v>96.41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O504" s="3">
        <f t="shared" si="92"/>
        <v>15</v>
      </c>
      <c r="P504" s="3">
        <f t="shared" si="93"/>
        <v>2</v>
      </c>
      <c r="Q504">
        <f t="shared" si="94"/>
        <v>152</v>
      </c>
      <c r="R504" t="str">
        <f>VLOOKUP(Q504,SimulationNames!$C$2:$D$62,2,FALSE)</f>
        <v>HawksBay201039V43MidSow</v>
      </c>
      <c r="S504" s="4">
        <f t="shared" si="95"/>
        <v>40596</v>
      </c>
      <c r="T504">
        <f t="shared" si="96"/>
        <v>322.45</v>
      </c>
      <c r="U504" t="str">
        <f t="shared" si="97"/>
        <v/>
      </c>
      <c r="V504">
        <f t="shared" si="98"/>
        <v>5.55</v>
      </c>
      <c r="W504">
        <f t="shared" si="99"/>
        <v>37.28</v>
      </c>
      <c r="X504" t="str">
        <f t="shared" si="100"/>
        <v/>
      </c>
      <c r="Y504" t="str">
        <f t="shared" si="101"/>
        <v/>
      </c>
      <c r="Z504" t="str">
        <f t="shared" si="102"/>
        <v/>
      </c>
      <c r="AA504" t="str">
        <f t="shared" si="103"/>
        <v/>
      </c>
      <c r="AB504">
        <f t="shared" si="104"/>
        <v>110.98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O505" s="3">
        <f t="shared" si="92"/>
        <v>15</v>
      </c>
      <c r="P505" s="3">
        <f t="shared" si="93"/>
        <v>2</v>
      </c>
      <c r="Q505">
        <f t="shared" si="94"/>
        <v>152</v>
      </c>
      <c r="R505" t="str">
        <f>VLOOKUP(Q505,SimulationNames!$C$2:$D$62,2,FALSE)</f>
        <v>HawksBay201039V43MidSow</v>
      </c>
      <c r="S505" s="4">
        <f t="shared" si="95"/>
        <v>40627</v>
      </c>
      <c r="T505">
        <f t="shared" si="96"/>
        <v>272.69</v>
      </c>
      <c r="U505" t="str">
        <f t="shared" si="97"/>
        <v/>
      </c>
      <c r="V505" t="str">
        <f t="shared" si="98"/>
        <v/>
      </c>
      <c r="W505">
        <f t="shared" si="99"/>
        <v>30.47</v>
      </c>
      <c r="X505" t="str">
        <f t="shared" si="100"/>
        <v/>
      </c>
      <c r="Y505" t="str">
        <f t="shared" si="101"/>
        <v/>
      </c>
      <c r="Z505" t="str">
        <f t="shared" si="102"/>
        <v/>
      </c>
      <c r="AA505" t="str">
        <f t="shared" si="103"/>
        <v/>
      </c>
      <c r="AB505">
        <f t="shared" si="104"/>
        <v>67.010000000000005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O506" s="3">
        <f t="shared" si="92"/>
        <v>15</v>
      </c>
      <c r="P506" s="3">
        <f t="shared" si="93"/>
        <v>3</v>
      </c>
      <c r="Q506">
        <f t="shared" si="94"/>
        <v>153</v>
      </c>
      <c r="R506" t="str">
        <f>VLOOKUP(Q506,SimulationNames!$C$2:$D$62,2,FALSE)</f>
        <v>HawksBay201039V43LateSow</v>
      </c>
      <c r="S506" s="4">
        <f t="shared" si="95"/>
        <v>40189</v>
      </c>
      <c r="T506">
        <f t="shared" si="96"/>
        <v>107.03</v>
      </c>
      <c r="U506" t="str">
        <f t="shared" si="97"/>
        <v/>
      </c>
      <c r="V506" t="str">
        <f t="shared" si="98"/>
        <v/>
      </c>
      <c r="W506">
        <f t="shared" si="99"/>
        <v>91.26</v>
      </c>
      <c r="X506" t="str">
        <f t="shared" si="100"/>
        <v/>
      </c>
      <c r="Y506" t="str">
        <f t="shared" si="101"/>
        <v/>
      </c>
      <c r="Z506" t="str">
        <f t="shared" si="102"/>
        <v/>
      </c>
      <c r="AA506" t="str">
        <f t="shared" si="103"/>
        <v/>
      </c>
      <c r="AB506">
        <f t="shared" si="104"/>
        <v>15.77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O507" s="3">
        <f t="shared" si="92"/>
        <v>15</v>
      </c>
      <c r="P507" s="3">
        <f t="shared" si="93"/>
        <v>3</v>
      </c>
      <c r="Q507">
        <f t="shared" si="94"/>
        <v>153</v>
      </c>
      <c r="R507" t="str">
        <f>VLOOKUP(Q507,SimulationNames!$C$2:$D$62,2,FALSE)</f>
        <v>HawksBay201039V43LateSow</v>
      </c>
      <c r="S507" s="4">
        <f t="shared" si="95"/>
        <v>40521</v>
      </c>
      <c r="T507" t="str">
        <f t="shared" si="96"/>
        <v/>
      </c>
      <c r="U507" t="str">
        <f t="shared" si="97"/>
        <v/>
      </c>
      <c r="V507" t="str">
        <f t="shared" si="98"/>
        <v/>
      </c>
      <c r="W507" t="str">
        <f t="shared" si="99"/>
        <v/>
      </c>
      <c r="X507" t="str">
        <f t="shared" si="100"/>
        <v/>
      </c>
      <c r="Y507" t="str">
        <f t="shared" si="101"/>
        <v/>
      </c>
      <c r="Z507" t="str">
        <f t="shared" si="102"/>
        <v/>
      </c>
      <c r="AA507">
        <f t="shared" si="103"/>
        <v>2.72</v>
      </c>
      <c r="AB507" t="str">
        <f t="shared" si="104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O508" s="3">
        <f t="shared" si="92"/>
        <v>15</v>
      </c>
      <c r="P508" s="3">
        <f t="shared" si="93"/>
        <v>3</v>
      </c>
      <c r="Q508">
        <f t="shared" si="94"/>
        <v>153</v>
      </c>
      <c r="R508" t="str">
        <f>VLOOKUP(Q508,SimulationNames!$C$2:$D$62,2,FALSE)</f>
        <v>HawksBay201039V43LateSow</v>
      </c>
      <c r="S508" s="4">
        <f t="shared" si="95"/>
        <v>40522</v>
      </c>
      <c r="T508" t="str">
        <f t="shared" si="96"/>
        <v/>
      </c>
      <c r="U508" t="str">
        <f t="shared" si="97"/>
        <v/>
      </c>
      <c r="V508" t="str">
        <f t="shared" si="98"/>
        <v/>
      </c>
      <c r="W508" t="str">
        <f t="shared" si="99"/>
        <v/>
      </c>
      <c r="X508" t="str">
        <f t="shared" si="100"/>
        <v/>
      </c>
      <c r="Y508" t="str">
        <f t="shared" si="101"/>
        <v/>
      </c>
      <c r="Z508" t="str">
        <f t="shared" si="102"/>
        <v/>
      </c>
      <c r="AA508">
        <f t="shared" si="103"/>
        <v>2.79</v>
      </c>
      <c r="AB508" t="str">
        <f t="shared" si="104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O509" s="3">
        <f t="shared" si="92"/>
        <v>15</v>
      </c>
      <c r="P509" s="3">
        <f t="shared" si="93"/>
        <v>3</v>
      </c>
      <c r="Q509">
        <f t="shared" si="94"/>
        <v>153</v>
      </c>
      <c r="R509" t="str">
        <f>VLOOKUP(Q509,SimulationNames!$C$2:$D$62,2,FALSE)</f>
        <v>HawksBay201039V43LateSow</v>
      </c>
      <c r="S509" s="4">
        <f t="shared" si="95"/>
        <v>40525</v>
      </c>
      <c r="T509" t="str">
        <f t="shared" si="96"/>
        <v/>
      </c>
      <c r="U509" t="str">
        <f t="shared" si="97"/>
        <v/>
      </c>
      <c r="V509" t="str">
        <f t="shared" si="98"/>
        <v/>
      </c>
      <c r="W509" t="str">
        <f t="shared" si="99"/>
        <v/>
      </c>
      <c r="X509" t="str">
        <f t="shared" si="100"/>
        <v/>
      </c>
      <c r="Y509" t="str">
        <f t="shared" si="101"/>
        <v/>
      </c>
      <c r="Z509" t="str">
        <f t="shared" si="102"/>
        <v/>
      </c>
      <c r="AA509">
        <f t="shared" si="103"/>
        <v>2.97</v>
      </c>
      <c r="AB509" t="str">
        <f t="shared" si="104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O510" s="3">
        <f t="shared" si="92"/>
        <v>15</v>
      </c>
      <c r="P510" s="3">
        <f t="shared" si="93"/>
        <v>3</v>
      </c>
      <c r="Q510">
        <f t="shared" si="94"/>
        <v>153</v>
      </c>
      <c r="R510" t="str">
        <f>VLOOKUP(Q510,SimulationNames!$C$2:$D$62,2,FALSE)</f>
        <v>HawksBay201039V43LateSow</v>
      </c>
      <c r="S510" s="4">
        <f t="shared" si="95"/>
        <v>40532</v>
      </c>
      <c r="T510" t="str">
        <f t="shared" si="96"/>
        <v/>
      </c>
      <c r="U510" t="str">
        <f t="shared" si="97"/>
        <v/>
      </c>
      <c r="V510" t="str">
        <f t="shared" si="98"/>
        <v/>
      </c>
      <c r="W510" t="str">
        <f t="shared" si="99"/>
        <v/>
      </c>
      <c r="X510">
        <f t="shared" si="100"/>
        <v>2.81</v>
      </c>
      <c r="Y510">
        <f t="shared" si="101"/>
        <v>5.62</v>
      </c>
      <c r="Z510" t="str">
        <f t="shared" si="102"/>
        <v/>
      </c>
      <c r="AA510" t="str">
        <f t="shared" si="103"/>
        <v/>
      </c>
      <c r="AB510" t="str">
        <f t="shared" si="104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O511" s="3">
        <f t="shared" si="92"/>
        <v>15</v>
      </c>
      <c r="P511" s="3">
        <f t="shared" si="93"/>
        <v>3</v>
      </c>
      <c r="Q511">
        <f t="shared" si="94"/>
        <v>153</v>
      </c>
      <c r="R511" t="str">
        <f>VLOOKUP(Q511,SimulationNames!$C$2:$D$62,2,FALSE)</f>
        <v>HawksBay201039V43LateSow</v>
      </c>
      <c r="S511" s="4">
        <f t="shared" si="95"/>
        <v>40533</v>
      </c>
      <c r="T511" t="str">
        <f t="shared" si="96"/>
        <v/>
      </c>
      <c r="U511" t="str">
        <f t="shared" si="97"/>
        <v/>
      </c>
      <c r="V511" t="str">
        <f t="shared" si="98"/>
        <v/>
      </c>
      <c r="W511" t="str">
        <f t="shared" si="99"/>
        <v/>
      </c>
      <c r="X511" t="str">
        <f t="shared" si="100"/>
        <v/>
      </c>
      <c r="Y511" t="str">
        <f t="shared" si="101"/>
        <v/>
      </c>
      <c r="Z511" t="str">
        <f t="shared" si="102"/>
        <v/>
      </c>
      <c r="AA511">
        <f t="shared" si="103"/>
        <v>2.93</v>
      </c>
      <c r="AB511" t="str">
        <f t="shared" si="104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O512" s="3">
        <f t="shared" si="92"/>
        <v>15</v>
      </c>
      <c r="P512" s="3">
        <f t="shared" si="93"/>
        <v>3</v>
      </c>
      <c r="Q512">
        <f t="shared" si="94"/>
        <v>153</v>
      </c>
      <c r="R512" t="str">
        <f>VLOOKUP(Q512,SimulationNames!$C$2:$D$62,2,FALSE)</f>
        <v>HawksBay201039V43LateSow</v>
      </c>
      <c r="S512" s="4">
        <f t="shared" si="95"/>
        <v>40535</v>
      </c>
      <c r="T512" t="str">
        <f t="shared" si="96"/>
        <v/>
      </c>
      <c r="U512" t="str">
        <f t="shared" si="97"/>
        <v/>
      </c>
      <c r="V512" t="str">
        <f t="shared" si="98"/>
        <v/>
      </c>
      <c r="W512" t="str">
        <f t="shared" si="99"/>
        <v/>
      </c>
      <c r="X512">
        <f t="shared" si="100"/>
        <v>3.43</v>
      </c>
      <c r="Y512">
        <f t="shared" si="101"/>
        <v>6.29</v>
      </c>
      <c r="Z512">
        <f t="shared" si="102"/>
        <v>0.17</v>
      </c>
      <c r="AA512" t="str">
        <f t="shared" si="103"/>
        <v/>
      </c>
      <c r="AB512" t="str">
        <f t="shared" si="104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O513" s="3">
        <f t="shared" si="92"/>
        <v>15</v>
      </c>
      <c r="P513" s="3">
        <f t="shared" si="93"/>
        <v>3</v>
      </c>
      <c r="Q513">
        <f t="shared" si="94"/>
        <v>153</v>
      </c>
      <c r="R513" t="str">
        <f>VLOOKUP(Q513,SimulationNames!$C$2:$D$62,2,FALSE)</f>
        <v>HawksBay201039V43LateSow</v>
      </c>
      <c r="S513" s="4">
        <f t="shared" si="95"/>
        <v>40539</v>
      </c>
      <c r="T513" t="str">
        <f t="shared" si="96"/>
        <v/>
      </c>
      <c r="U513" t="str">
        <f t="shared" si="97"/>
        <v/>
      </c>
      <c r="V513" t="str">
        <f t="shared" si="98"/>
        <v/>
      </c>
      <c r="W513" t="str">
        <f t="shared" si="99"/>
        <v/>
      </c>
      <c r="X513">
        <f t="shared" si="100"/>
        <v>3.95</v>
      </c>
      <c r="Y513">
        <f t="shared" si="101"/>
        <v>7.1</v>
      </c>
      <c r="Z513" t="str">
        <f t="shared" si="102"/>
        <v/>
      </c>
      <c r="AA513" t="str">
        <f t="shared" si="103"/>
        <v/>
      </c>
      <c r="AB513" t="str">
        <f t="shared" si="104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O514" s="3">
        <f t="shared" si="92"/>
        <v>15</v>
      </c>
      <c r="P514" s="3">
        <f t="shared" si="93"/>
        <v>3</v>
      </c>
      <c r="Q514">
        <f t="shared" si="94"/>
        <v>153</v>
      </c>
      <c r="R514" t="str">
        <f>VLOOKUP(Q514,SimulationNames!$C$2:$D$62,2,FALSE)</f>
        <v>HawksBay201039V43LateSow</v>
      </c>
      <c r="S514" s="4">
        <f t="shared" si="95"/>
        <v>40546</v>
      </c>
      <c r="T514" t="str">
        <f t="shared" si="96"/>
        <v/>
      </c>
      <c r="U514" t="str">
        <f t="shared" si="97"/>
        <v/>
      </c>
      <c r="V514" t="str">
        <f t="shared" si="98"/>
        <v/>
      </c>
      <c r="W514" t="str">
        <f t="shared" si="99"/>
        <v/>
      </c>
      <c r="X514">
        <f t="shared" si="100"/>
        <v>5.33</v>
      </c>
      <c r="Y514">
        <f t="shared" si="101"/>
        <v>9.3800000000000008</v>
      </c>
      <c r="Z514" t="str">
        <f t="shared" si="102"/>
        <v/>
      </c>
      <c r="AA514" t="str">
        <f t="shared" si="103"/>
        <v/>
      </c>
      <c r="AB514" t="str">
        <f t="shared" si="104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O515" s="3">
        <f t="shared" si="92"/>
        <v>15</v>
      </c>
      <c r="P515" s="3">
        <f t="shared" si="93"/>
        <v>3</v>
      </c>
      <c r="Q515">
        <f t="shared" si="94"/>
        <v>153</v>
      </c>
      <c r="R515" t="str">
        <f>VLOOKUP(Q515,SimulationNames!$C$2:$D$62,2,FALSE)</f>
        <v>HawksBay201039V43LateSow</v>
      </c>
      <c r="S515" s="4">
        <f t="shared" si="95"/>
        <v>40549</v>
      </c>
      <c r="T515" t="str">
        <f t="shared" si="96"/>
        <v/>
      </c>
      <c r="U515" t="str">
        <f t="shared" si="97"/>
        <v/>
      </c>
      <c r="V515" t="str">
        <f t="shared" si="98"/>
        <v/>
      </c>
      <c r="W515" t="str">
        <f t="shared" si="99"/>
        <v/>
      </c>
      <c r="X515">
        <f t="shared" si="100"/>
        <v>5.86</v>
      </c>
      <c r="Y515">
        <f t="shared" si="101"/>
        <v>10.71</v>
      </c>
      <c r="Z515" t="str">
        <f t="shared" si="102"/>
        <v/>
      </c>
      <c r="AA515" t="str">
        <f t="shared" si="103"/>
        <v/>
      </c>
      <c r="AB515" t="str">
        <f t="shared" si="104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O516" s="3">
        <f t="shared" si="92"/>
        <v>15</v>
      </c>
      <c r="P516" s="3">
        <f t="shared" si="93"/>
        <v>3</v>
      </c>
      <c r="Q516">
        <f t="shared" si="94"/>
        <v>153</v>
      </c>
      <c r="R516" t="str">
        <f>VLOOKUP(Q516,SimulationNames!$C$2:$D$62,2,FALSE)</f>
        <v>HawksBay201039V43LateSow</v>
      </c>
      <c r="S516" s="4">
        <f t="shared" si="95"/>
        <v>40553</v>
      </c>
      <c r="T516" t="str">
        <f t="shared" si="96"/>
        <v/>
      </c>
      <c r="U516" t="str">
        <f t="shared" si="97"/>
        <v/>
      </c>
      <c r="V516" t="str">
        <f t="shared" si="98"/>
        <v/>
      </c>
      <c r="W516" t="str">
        <f t="shared" si="99"/>
        <v/>
      </c>
      <c r="X516">
        <f t="shared" si="100"/>
        <v>7.05</v>
      </c>
      <c r="Y516">
        <f t="shared" si="101"/>
        <v>11.76</v>
      </c>
      <c r="Z516" t="str">
        <f t="shared" si="102"/>
        <v/>
      </c>
      <c r="AA516" t="str">
        <f t="shared" si="103"/>
        <v/>
      </c>
      <c r="AB516" t="str">
        <f t="shared" si="104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O517" s="3">
        <f t="shared" si="92"/>
        <v>15</v>
      </c>
      <c r="P517" s="3">
        <f t="shared" si="93"/>
        <v>3</v>
      </c>
      <c r="Q517">
        <f t="shared" si="94"/>
        <v>153</v>
      </c>
      <c r="R517" t="str">
        <f>VLOOKUP(Q517,SimulationNames!$C$2:$D$62,2,FALSE)</f>
        <v>HawksBay201039V43LateSow</v>
      </c>
      <c r="S517" s="4">
        <f t="shared" si="95"/>
        <v>40554</v>
      </c>
      <c r="T517" t="str">
        <f t="shared" si="96"/>
        <v/>
      </c>
      <c r="U517" t="str">
        <f t="shared" si="97"/>
        <v/>
      </c>
      <c r="V517">
        <f t="shared" si="98"/>
        <v>1.75</v>
      </c>
      <c r="W517" t="str">
        <f t="shared" si="99"/>
        <v/>
      </c>
      <c r="X517" t="str">
        <f t="shared" si="100"/>
        <v/>
      </c>
      <c r="Y517" t="str">
        <f t="shared" si="101"/>
        <v/>
      </c>
      <c r="Z517" t="str">
        <f t="shared" si="102"/>
        <v/>
      </c>
      <c r="AA517" t="str">
        <f t="shared" si="103"/>
        <v/>
      </c>
      <c r="AB517" t="str">
        <f t="shared" si="104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O518" s="3">
        <f t="shared" ref="O518:O581" si="105">IF(A518="",O517,A518)</f>
        <v>15</v>
      </c>
      <c r="P518" s="3">
        <f t="shared" ref="P518:P581" si="106">IF(B518="",P517,B518)</f>
        <v>3</v>
      </c>
      <c r="Q518">
        <f t="shared" ref="Q518:Q581" si="107">O518*10+P518</f>
        <v>153</v>
      </c>
      <c r="R518" t="str">
        <f>VLOOKUP(Q518,SimulationNames!$C$2:$D$62,2,FALSE)</f>
        <v>HawksBay201039V43LateSow</v>
      </c>
      <c r="S518" s="4">
        <f t="shared" ref="S518:S581" si="108">C518</f>
        <v>40555</v>
      </c>
      <c r="T518" t="str">
        <f t="shared" ref="T518:T581" si="109">IF(D518="","",D518/T$2)</f>
        <v/>
      </c>
      <c r="U518" t="str">
        <f t="shared" si="97"/>
        <v/>
      </c>
      <c r="V518" t="str">
        <f t="shared" si="98"/>
        <v/>
      </c>
      <c r="W518" t="str">
        <f t="shared" si="99"/>
        <v/>
      </c>
      <c r="X518" t="str">
        <f t="shared" si="100"/>
        <v/>
      </c>
      <c r="Y518" t="str">
        <f t="shared" si="101"/>
        <v/>
      </c>
      <c r="Z518">
        <f t="shared" si="102"/>
        <v>0.73</v>
      </c>
      <c r="AA518" t="str">
        <f t="shared" si="103"/>
        <v/>
      </c>
      <c r="AB518" t="str">
        <f t="shared" si="104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O519" s="3">
        <f t="shared" si="105"/>
        <v>15</v>
      </c>
      <c r="P519" s="3">
        <f t="shared" si="106"/>
        <v>3</v>
      </c>
      <c r="Q519">
        <f t="shared" si="107"/>
        <v>153</v>
      </c>
      <c r="R519" t="str">
        <f>VLOOKUP(Q519,SimulationNames!$C$2:$D$62,2,FALSE)</f>
        <v>HawksBay201039V43LateSow</v>
      </c>
      <c r="S519" s="4">
        <f t="shared" si="108"/>
        <v>40557</v>
      </c>
      <c r="T519" t="str">
        <f t="shared" si="109"/>
        <v/>
      </c>
      <c r="U519" t="str">
        <f t="shared" si="97"/>
        <v/>
      </c>
      <c r="V519" t="str">
        <f t="shared" si="98"/>
        <v/>
      </c>
      <c r="W519" t="str">
        <f t="shared" si="99"/>
        <v/>
      </c>
      <c r="X519">
        <f t="shared" si="100"/>
        <v>7.71</v>
      </c>
      <c r="Y519">
        <f t="shared" si="101"/>
        <v>12.52</v>
      </c>
      <c r="Z519" t="str">
        <f t="shared" si="102"/>
        <v/>
      </c>
      <c r="AA519" t="str">
        <f t="shared" si="103"/>
        <v/>
      </c>
      <c r="AB519" t="str">
        <f t="shared" si="104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O520" s="3">
        <f t="shared" si="105"/>
        <v>15</v>
      </c>
      <c r="P520" s="3">
        <f t="shared" si="106"/>
        <v>3</v>
      </c>
      <c r="Q520">
        <f t="shared" si="107"/>
        <v>153</v>
      </c>
      <c r="R520" t="str">
        <f>VLOOKUP(Q520,SimulationNames!$C$2:$D$62,2,FALSE)</f>
        <v>HawksBay201039V43LateSow</v>
      </c>
      <c r="S520" s="4">
        <f t="shared" si="108"/>
        <v>40560</v>
      </c>
      <c r="T520" t="str">
        <f t="shared" si="109"/>
        <v/>
      </c>
      <c r="U520" t="str">
        <f t="shared" si="97"/>
        <v/>
      </c>
      <c r="V520" t="str">
        <f t="shared" si="98"/>
        <v/>
      </c>
      <c r="W520" t="str">
        <f t="shared" si="99"/>
        <v/>
      </c>
      <c r="X520">
        <f t="shared" si="100"/>
        <v>8.57</v>
      </c>
      <c r="Y520">
        <f t="shared" si="101"/>
        <v>12.86</v>
      </c>
      <c r="Z520" t="str">
        <f t="shared" si="102"/>
        <v/>
      </c>
      <c r="AA520" t="str">
        <f t="shared" si="103"/>
        <v/>
      </c>
      <c r="AB520" t="str">
        <f t="shared" si="104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O521" s="3">
        <f t="shared" si="105"/>
        <v>15</v>
      </c>
      <c r="P521" s="3">
        <f t="shared" si="106"/>
        <v>3</v>
      </c>
      <c r="Q521">
        <f t="shared" si="107"/>
        <v>153</v>
      </c>
      <c r="R521" t="str">
        <f>VLOOKUP(Q521,SimulationNames!$C$2:$D$62,2,FALSE)</f>
        <v>HawksBay201039V43LateSow</v>
      </c>
      <c r="S521" s="4">
        <f t="shared" si="108"/>
        <v>40569</v>
      </c>
      <c r="T521" t="str">
        <f t="shared" si="109"/>
        <v/>
      </c>
      <c r="U521" t="str">
        <f t="shared" si="97"/>
        <v/>
      </c>
      <c r="V521" t="str">
        <f t="shared" si="98"/>
        <v/>
      </c>
      <c r="W521" t="str">
        <f t="shared" si="99"/>
        <v/>
      </c>
      <c r="X521">
        <f t="shared" si="100"/>
        <v>11.57</v>
      </c>
      <c r="Y521">
        <f t="shared" si="101"/>
        <v>14.38</v>
      </c>
      <c r="Z521" t="str">
        <f t="shared" si="102"/>
        <v/>
      </c>
      <c r="AA521" t="str">
        <f t="shared" si="103"/>
        <v/>
      </c>
      <c r="AB521" t="str">
        <f t="shared" si="104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O522" s="3">
        <f t="shared" si="105"/>
        <v>15</v>
      </c>
      <c r="P522" s="3">
        <f t="shared" si="106"/>
        <v>3</v>
      </c>
      <c r="Q522">
        <f t="shared" si="107"/>
        <v>153</v>
      </c>
      <c r="R522" t="str">
        <f>VLOOKUP(Q522,SimulationNames!$C$2:$D$62,2,FALSE)</f>
        <v>HawksBay201039V43LateSow</v>
      </c>
      <c r="S522" s="4">
        <f t="shared" si="108"/>
        <v>40574</v>
      </c>
      <c r="T522" t="str">
        <f t="shared" si="109"/>
        <v/>
      </c>
      <c r="U522" t="str">
        <f t="shared" si="97"/>
        <v/>
      </c>
      <c r="V522" t="str">
        <f t="shared" si="98"/>
        <v/>
      </c>
      <c r="W522" t="str">
        <f t="shared" si="99"/>
        <v/>
      </c>
      <c r="X522">
        <f t="shared" si="100"/>
        <v>14.62</v>
      </c>
      <c r="Y522">
        <f t="shared" si="101"/>
        <v>14.62</v>
      </c>
      <c r="Z522" t="str">
        <f t="shared" si="102"/>
        <v/>
      </c>
      <c r="AA522">
        <f t="shared" si="103"/>
        <v>6.7</v>
      </c>
      <c r="AB522" t="str">
        <f t="shared" si="104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O523" s="3">
        <f t="shared" si="105"/>
        <v>15</v>
      </c>
      <c r="P523" s="3">
        <f t="shared" si="106"/>
        <v>3</v>
      </c>
      <c r="Q523">
        <f t="shared" si="107"/>
        <v>153</v>
      </c>
      <c r="R523" t="str">
        <f>VLOOKUP(Q523,SimulationNames!$C$2:$D$62,2,FALSE)</f>
        <v>HawksBay201039V43LateSow</v>
      </c>
      <c r="S523" s="4">
        <f t="shared" si="108"/>
        <v>40575</v>
      </c>
      <c r="T523">
        <f t="shared" si="109"/>
        <v>33.11</v>
      </c>
      <c r="U523" t="str">
        <f t="shared" si="97"/>
        <v/>
      </c>
      <c r="V523">
        <f t="shared" si="98"/>
        <v>5.27</v>
      </c>
      <c r="W523">
        <f t="shared" si="99"/>
        <v>13.62</v>
      </c>
      <c r="X523" t="str">
        <f t="shared" si="100"/>
        <v/>
      </c>
      <c r="Y523" t="str">
        <f t="shared" si="101"/>
        <v/>
      </c>
      <c r="Z523" t="str">
        <f t="shared" si="102"/>
        <v/>
      </c>
      <c r="AA523">
        <f t="shared" si="103"/>
        <v>6.85</v>
      </c>
      <c r="AB523">
        <f t="shared" si="104"/>
        <v>14.73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O524" s="3">
        <f t="shared" si="105"/>
        <v>15</v>
      </c>
      <c r="P524" s="3">
        <f t="shared" si="106"/>
        <v>3</v>
      </c>
      <c r="Q524">
        <f t="shared" si="107"/>
        <v>153</v>
      </c>
      <c r="R524" t="str">
        <f>VLOOKUP(Q524,SimulationNames!$C$2:$D$62,2,FALSE)</f>
        <v>HawksBay201039V43LateSow</v>
      </c>
      <c r="S524" s="4">
        <f t="shared" si="108"/>
        <v>40577</v>
      </c>
      <c r="T524" t="str">
        <f t="shared" si="109"/>
        <v/>
      </c>
      <c r="U524" t="str">
        <f t="shared" si="97"/>
        <v/>
      </c>
      <c r="V524" t="str">
        <f t="shared" si="98"/>
        <v/>
      </c>
      <c r="W524" t="str">
        <f t="shared" si="99"/>
        <v/>
      </c>
      <c r="X524" t="str">
        <f t="shared" si="100"/>
        <v/>
      </c>
      <c r="Y524" t="str">
        <f t="shared" si="101"/>
        <v/>
      </c>
      <c r="Z524">
        <f t="shared" si="102"/>
        <v>0.93</v>
      </c>
      <c r="AA524" t="str">
        <f t="shared" si="103"/>
        <v/>
      </c>
      <c r="AB524" t="str">
        <f t="shared" si="104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O525" s="3">
        <f t="shared" si="105"/>
        <v>15</v>
      </c>
      <c r="P525" s="3">
        <f t="shared" si="106"/>
        <v>3</v>
      </c>
      <c r="Q525">
        <f t="shared" si="107"/>
        <v>153</v>
      </c>
      <c r="R525" t="str">
        <f>VLOOKUP(Q525,SimulationNames!$C$2:$D$62,2,FALSE)</f>
        <v>HawksBay201039V43LateSow</v>
      </c>
      <c r="S525" s="4">
        <f t="shared" si="108"/>
        <v>40632</v>
      </c>
      <c r="T525">
        <f t="shared" si="109"/>
        <v>264.66000000000003</v>
      </c>
      <c r="U525" t="str">
        <f t="shared" si="97"/>
        <v/>
      </c>
      <c r="V525">
        <f t="shared" si="98"/>
        <v>4.75</v>
      </c>
      <c r="W525">
        <f t="shared" si="99"/>
        <v>32.1</v>
      </c>
      <c r="X525" t="str">
        <f t="shared" si="100"/>
        <v/>
      </c>
      <c r="Y525" t="str">
        <f t="shared" si="101"/>
        <v/>
      </c>
      <c r="Z525" t="str">
        <f t="shared" si="102"/>
        <v/>
      </c>
      <c r="AA525" t="str">
        <f t="shared" si="103"/>
        <v/>
      </c>
      <c r="AB525">
        <f t="shared" si="104"/>
        <v>63.71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O526" s="3">
        <f t="shared" si="105"/>
        <v>15</v>
      </c>
      <c r="P526" s="3">
        <f t="shared" si="106"/>
        <v>3</v>
      </c>
      <c r="Q526">
        <f t="shared" si="107"/>
        <v>153</v>
      </c>
      <c r="R526" t="str">
        <f>VLOOKUP(Q526,SimulationNames!$C$2:$D$62,2,FALSE)</f>
        <v>HawksBay201039V43LateSow</v>
      </c>
      <c r="S526" s="4">
        <f t="shared" si="108"/>
        <v>40648</v>
      </c>
      <c r="T526">
        <f t="shared" si="109"/>
        <v>253.09</v>
      </c>
      <c r="U526" t="str">
        <f t="shared" si="97"/>
        <v/>
      </c>
      <c r="V526" t="str">
        <f t="shared" si="98"/>
        <v/>
      </c>
      <c r="W526">
        <f t="shared" si="99"/>
        <v>33.880000000000003</v>
      </c>
      <c r="X526" t="str">
        <f t="shared" si="100"/>
        <v/>
      </c>
      <c r="Y526" t="str">
        <f t="shared" si="101"/>
        <v/>
      </c>
      <c r="Z526" t="str">
        <f t="shared" si="102"/>
        <v/>
      </c>
      <c r="AA526" t="str">
        <f t="shared" si="103"/>
        <v/>
      </c>
      <c r="AB526">
        <f t="shared" si="104"/>
        <v>60.91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O527" s="3">
        <f t="shared" si="105"/>
        <v>15</v>
      </c>
      <c r="P527" s="3">
        <f t="shared" si="106"/>
        <v>4</v>
      </c>
      <c r="Q527">
        <f t="shared" si="107"/>
        <v>154</v>
      </c>
      <c r="R527" t="str">
        <f>VLOOKUP(Q527,SimulationNames!$C$2:$D$62,2,FALSE)</f>
        <v>HawksBay201038H20EarlySow</v>
      </c>
      <c r="S527" s="4">
        <f t="shared" si="108"/>
        <v>40469</v>
      </c>
      <c r="T527" t="str">
        <f t="shared" si="109"/>
        <v/>
      </c>
      <c r="U527" t="str">
        <f t="shared" si="97"/>
        <v/>
      </c>
      <c r="V527" t="str">
        <f t="shared" si="98"/>
        <v/>
      </c>
      <c r="W527" t="str">
        <f t="shared" si="99"/>
        <v/>
      </c>
      <c r="X527" t="str">
        <f t="shared" si="100"/>
        <v/>
      </c>
      <c r="Y527" t="str">
        <f t="shared" si="101"/>
        <v/>
      </c>
      <c r="Z527" t="str">
        <f t="shared" si="102"/>
        <v/>
      </c>
      <c r="AA527">
        <f t="shared" si="103"/>
        <v>2.5</v>
      </c>
      <c r="AB527" t="str">
        <f t="shared" si="104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O528" s="3">
        <f t="shared" si="105"/>
        <v>15</v>
      </c>
      <c r="P528" s="3">
        <f t="shared" si="106"/>
        <v>4</v>
      </c>
      <c r="Q528">
        <f t="shared" si="107"/>
        <v>154</v>
      </c>
      <c r="R528" t="str">
        <f>VLOOKUP(Q528,SimulationNames!$C$2:$D$62,2,FALSE)</f>
        <v>HawksBay201038H20EarlySow</v>
      </c>
      <c r="S528" s="4">
        <f t="shared" si="108"/>
        <v>40470</v>
      </c>
      <c r="T528" t="str">
        <f t="shared" si="109"/>
        <v/>
      </c>
      <c r="U528" t="str">
        <f t="shared" si="97"/>
        <v/>
      </c>
      <c r="V528" t="str">
        <f t="shared" si="98"/>
        <v/>
      </c>
      <c r="W528" t="str">
        <f t="shared" si="99"/>
        <v/>
      </c>
      <c r="X528" t="str">
        <f t="shared" si="100"/>
        <v/>
      </c>
      <c r="Y528" t="str">
        <f t="shared" si="101"/>
        <v/>
      </c>
      <c r="Z528" t="str">
        <f t="shared" si="102"/>
        <v/>
      </c>
      <c r="AA528">
        <f t="shared" si="103"/>
        <v>2.66</v>
      </c>
      <c r="AB528" t="str">
        <f t="shared" si="104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O529" s="3">
        <f t="shared" si="105"/>
        <v>15</v>
      </c>
      <c r="P529" s="3">
        <f t="shared" si="106"/>
        <v>4</v>
      </c>
      <c r="Q529">
        <f t="shared" si="107"/>
        <v>154</v>
      </c>
      <c r="R529" t="str">
        <f>VLOOKUP(Q529,SimulationNames!$C$2:$D$62,2,FALSE)</f>
        <v>HawksBay201038H20EarlySow</v>
      </c>
      <c r="S529" s="4">
        <f t="shared" si="108"/>
        <v>40472</v>
      </c>
      <c r="T529" t="str">
        <f t="shared" si="109"/>
        <v/>
      </c>
      <c r="U529" t="str">
        <f t="shared" si="97"/>
        <v/>
      </c>
      <c r="V529" t="str">
        <f t="shared" si="98"/>
        <v/>
      </c>
      <c r="W529" t="str">
        <f t="shared" si="99"/>
        <v/>
      </c>
      <c r="X529" t="str">
        <f t="shared" si="100"/>
        <v/>
      </c>
      <c r="Y529" t="str">
        <f t="shared" si="101"/>
        <v/>
      </c>
      <c r="Z529" t="str">
        <f t="shared" si="102"/>
        <v/>
      </c>
      <c r="AA529">
        <f t="shared" si="103"/>
        <v>2.75</v>
      </c>
      <c r="AB529" t="str">
        <f t="shared" si="104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O530" s="3">
        <f t="shared" si="105"/>
        <v>15</v>
      </c>
      <c r="P530" s="3">
        <f t="shared" si="106"/>
        <v>4</v>
      </c>
      <c r="Q530">
        <f t="shared" si="107"/>
        <v>154</v>
      </c>
      <c r="R530" t="str">
        <f>VLOOKUP(Q530,SimulationNames!$C$2:$D$62,2,FALSE)</f>
        <v>HawksBay201038H20EarlySow</v>
      </c>
      <c r="S530" s="4">
        <f t="shared" si="108"/>
        <v>40479</v>
      </c>
      <c r="T530" t="str">
        <f t="shared" si="109"/>
        <v/>
      </c>
      <c r="U530" t="str">
        <f t="shared" si="97"/>
        <v/>
      </c>
      <c r="V530" t="str">
        <f t="shared" si="98"/>
        <v/>
      </c>
      <c r="W530" t="str">
        <f t="shared" si="99"/>
        <v/>
      </c>
      <c r="X530">
        <f t="shared" si="100"/>
        <v>1</v>
      </c>
      <c r="Y530">
        <f t="shared" si="101"/>
        <v>3.24</v>
      </c>
      <c r="Z530" t="str">
        <f t="shared" si="102"/>
        <v/>
      </c>
      <c r="AA530">
        <f t="shared" si="103"/>
        <v>2.95</v>
      </c>
      <c r="AB530" t="str">
        <f t="shared" si="104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O531" s="3">
        <f t="shared" si="105"/>
        <v>15</v>
      </c>
      <c r="P531" s="3">
        <f t="shared" si="106"/>
        <v>4</v>
      </c>
      <c r="Q531">
        <f t="shared" si="107"/>
        <v>154</v>
      </c>
      <c r="R531" t="str">
        <f>VLOOKUP(Q531,SimulationNames!$C$2:$D$62,2,FALSE)</f>
        <v>HawksBay201038H20EarlySow</v>
      </c>
      <c r="S531" s="4">
        <f t="shared" si="108"/>
        <v>40486</v>
      </c>
      <c r="T531" t="str">
        <f t="shared" si="109"/>
        <v/>
      </c>
      <c r="U531" t="str">
        <f t="shared" si="97"/>
        <v/>
      </c>
      <c r="V531" t="str">
        <f t="shared" si="98"/>
        <v/>
      </c>
      <c r="W531" t="str">
        <f t="shared" si="99"/>
        <v/>
      </c>
      <c r="X531">
        <f t="shared" si="100"/>
        <v>1</v>
      </c>
      <c r="Y531">
        <f t="shared" si="101"/>
        <v>4.43</v>
      </c>
      <c r="Z531" t="str">
        <f t="shared" si="102"/>
        <v/>
      </c>
      <c r="AA531" t="str">
        <f t="shared" si="103"/>
        <v/>
      </c>
      <c r="AB531" t="str">
        <f t="shared" si="104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O532" s="3">
        <f t="shared" si="105"/>
        <v>15</v>
      </c>
      <c r="P532" s="3">
        <f t="shared" si="106"/>
        <v>4</v>
      </c>
      <c r="Q532">
        <f t="shared" si="107"/>
        <v>154</v>
      </c>
      <c r="R532" t="str">
        <f>VLOOKUP(Q532,SimulationNames!$C$2:$D$62,2,FALSE)</f>
        <v>HawksBay201038H20EarlySow</v>
      </c>
      <c r="S532" s="4">
        <f t="shared" si="108"/>
        <v>40490</v>
      </c>
      <c r="T532" t="str">
        <f t="shared" si="109"/>
        <v/>
      </c>
      <c r="U532" t="str">
        <f t="shared" si="97"/>
        <v/>
      </c>
      <c r="V532" t="str">
        <f t="shared" si="98"/>
        <v/>
      </c>
      <c r="W532" t="str">
        <f t="shared" si="99"/>
        <v/>
      </c>
      <c r="X532">
        <f t="shared" si="100"/>
        <v>1.9</v>
      </c>
      <c r="Y532">
        <f t="shared" si="101"/>
        <v>4.9000000000000004</v>
      </c>
      <c r="Z532" t="str">
        <f t="shared" si="102"/>
        <v/>
      </c>
      <c r="AA532" t="str">
        <f t="shared" si="103"/>
        <v/>
      </c>
      <c r="AB532" t="str">
        <f t="shared" si="104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O533" s="3">
        <f t="shared" si="105"/>
        <v>15</v>
      </c>
      <c r="P533" s="3">
        <f t="shared" si="106"/>
        <v>4</v>
      </c>
      <c r="Q533">
        <f t="shared" si="107"/>
        <v>154</v>
      </c>
      <c r="R533" t="str">
        <f>VLOOKUP(Q533,SimulationNames!$C$2:$D$62,2,FALSE)</f>
        <v>HawksBay201038H20EarlySow</v>
      </c>
      <c r="S533" s="4">
        <f t="shared" si="108"/>
        <v>40493</v>
      </c>
      <c r="T533" t="str">
        <f t="shared" si="109"/>
        <v/>
      </c>
      <c r="U533" t="str">
        <f t="shared" ref="U533:U596" si="110">IF(E533="","",E533/U$2)</f>
        <v/>
      </c>
      <c r="V533" t="str">
        <f t="shared" ref="V533:V596" si="111">IF(F533="","",F533/V$2)</f>
        <v/>
      </c>
      <c r="W533" t="str">
        <f t="shared" ref="W533:W596" si="112">IF(G533="","",G533/W$2)</f>
        <v/>
      </c>
      <c r="X533">
        <f t="shared" ref="X533:X596" si="113">IF(H533="","",H533/X$2)</f>
        <v>2.1</v>
      </c>
      <c r="Y533">
        <f t="shared" ref="Y533:Y596" si="114">IF(I533="","",I533/Y$2)</f>
        <v>5.76</v>
      </c>
      <c r="Z533" t="str">
        <f t="shared" ref="Z533:Z596" si="115">IF(J533="","",J533/Z$2)</f>
        <v/>
      </c>
      <c r="AA533" t="str">
        <f t="shared" ref="AA533:AA596" si="116">IF(K533="","",K533/AA$2)</f>
        <v/>
      </c>
      <c r="AB533" t="str">
        <f t="shared" ref="AB533:AB596" si="117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O534" s="3">
        <f t="shared" si="105"/>
        <v>15</v>
      </c>
      <c r="P534" s="3">
        <f t="shared" si="106"/>
        <v>4</v>
      </c>
      <c r="Q534">
        <f t="shared" si="107"/>
        <v>154</v>
      </c>
      <c r="R534" t="str">
        <f>VLOOKUP(Q534,SimulationNames!$C$2:$D$62,2,FALSE)</f>
        <v>HawksBay201038H20EarlySow</v>
      </c>
      <c r="S534" s="4">
        <f t="shared" si="108"/>
        <v>40494</v>
      </c>
      <c r="T534" t="str">
        <f t="shared" si="109"/>
        <v/>
      </c>
      <c r="U534" t="str">
        <f t="shared" si="110"/>
        <v/>
      </c>
      <c r="V534" t="str">
        <f t="shared" si="111"/>
        <v/>
      </c>
      <c r="W534" t="str">
        <f t="shared" si="112"/>
        <v/>
      </c>
      <c r="X534" t="str">
        <f t="shared" si="113"/>
        <v/>
      </c>
      <c r="Y534" t="str">
        <f t="shared" si="114"/>
        <v/>
      </c>
      <c r="Z534">
        <f t="shared" si="115"/>
        <v>0.22</v>
      </c>
      <c r="AA534" t="str">
        <f t="shared" si="116"/>
        <v/>
      </c>
      <c r="AB534" t="str">
        <f t="shared" si="117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O535" s="3">
        <f t="shared" si="105"/>
        <v>15</v>
      </c>
      <c r="P535" s="3">
        <f t="shared" si="106"/>
        <v>4</v>
      </c>
      <c r="Q535">
        <f t="shared" si="107"/>
        <v>154</v>
      </c>
      <c r="R535" t="str">
        <f>VLOOKUP(Q535,SimulationNames!$C$2:$D$62,2,FALSE)</f>
        <v>HawksBay201038H20EarlySow</v>
      </c>
      <c r="S535" s="4">
        <f t="shared" si="108"/>
        <v>40497</v>
      </c>
      <c r="T535" t="str">
        <f t="shared" si="109"/>
        <v/>
      </c>
      <c r="U535" t="str">
        <f t="shared" si="110"/>
        <v/>
      </c>
      <c r="V535" t="str">
        <f t="shared" si="111"/>
        <v/>
      </c>
      <c r="W535" t="str">
        <f t="shared" si="112"/>
        <v/>
      </c>
      <c r="X535">
        <f t="shared" si="113"/>
        <v>3.29</v>
      </c>
      <c r="Y535">
        <f t="shared" si="114"/>
        <v>6.62</v>
      </c>
      <c r="Z535" t="str">
        <f t="shared" si="115"/>
        <v/>
      </c>
      <c r="AA535" t="str">
        <f t="shared" si="116"/>
        <v/>
      </c>
      <c r="AB535" t="str">
        <f t="shared" si="117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O536" s="3">
        <f t="shared" si="105"/>
        <v>15</v>
      </c>
      <c r="P536" s="3">
        <f t="shared" si="106"/>
        <v>4</v>
      </c>
      <c r="Q536">
        <f t="shared" si="107"/>
        <v>154</v>
      </c>
      <c r="R536" t="str">
        <f>VLOOKUP(Q536,SimulationNames!$C$2:$D$62,2,FALSE)</f>
        <v>HawksBay201038H20EarlySow</v>
      </c>
      <c r="S536" s="4">
        <f t="shared" si="108"/>
        <v>40500</v>
      </c>
      <c r="T536">
        <f t="shared" si="109"/>
        <v>2.5</v>
      </c>
      <c r="U536" t="str">
        <f t="shared" si="110"/>
        <v/>
      </c>
      <c r="V536">
        <f t="shared" si="111"/>
        <v>0.08</v>
      </c>
      <c r="W536">
        <f t="shared" si="112"/>
        <v>1.62</v>
      </c>
      <c r="X536">
        <f t="shared" si="113"/>
        <v>3.71</v>
      </c>
      <c r="Y536">
        <f t="shared" si="114"/>
        <v>7.38</v>
      </c>
      <c r="Z536">
        <f t="shared" si="115"/>
        <v>0.24</v>
      </c>
      <c r="AA536" t="str">
        <f t="shared" si="116"/>
        <v/>
      </c>
      <c r="AB536">
        <f t="shared" si="117"/>
        <v>0.88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O537" s="3">
        <f t="shared" si="105"/>
        <v>15</v>
      </c>
      <c r="P537" s="3">
        <f t="shared" si="106"/>
        <v>4</v>
      </c>
      <c r="Q537">
        <f t="shared" si="107"/>
        <v>154</v>
      </c>
      <c r="R537" t="str">
        <f>VLOOKUP(Q537,SimulationNames!$C$2:$D$62,2,FALSE)</f>
        <v>HawksBay201038H20EarlySow</v>
      </c>
      <c r="S537" s="4">
        <f t="shared" si="108"/>
        <v>40504</v>
      </c>
      <c r="T537" t="str">
        <f t="shared" si="109"/>
        <v/>
      </c>
      <c r="U537" t="str">
        <f t="shared" si="110"/>
        <v/>
      </c>
      <c r="V537" t="str">
        <f t="shared" si="111"/>
        <v/>
      </c>
      <c r="W537" t="str">
        <f t="shared" si="112"/>
        <v/>
      </c>
      <c r="X537">
        <f t="shared" si="113"/>
        <v>4.8600000000000003</v>
      </c>
      <c r="Y537">
        <f t="shared" si="114"/>
        <v>8.57</v>
      </c>
      <c r="Z537" t="str">
        <f t="shared" si="115"/>
        <v/>
      </c>
      <c r="AA537" t="str">
        <f t="shared" si="116"/>
        <v/>
      </c>
      <c r="AB537" t="str">
        <f t="shared" si="117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O538" s="3">
        <f t="shared" si="105"/>
        <v>15</v>
      </c>
      <c r="P538" s="3">
        <f t="shared" si="106"/>
        <v>4</v>
      </c>
      <c r="Q538">
        <f t="shared" si="107"/>
        <v>154</v>
      </c>
      <c r="R538" t="str">
        <f>VLOOKUP(Q538,SimulationNames!$C$2:$D$62,2,FALSE)</f>
        <v>HawksBay201038H20EarlySow</v>
      </c>
      <c r="S538" s="4">
        <f t="shared" si="108"/>
        <v>40507</v>
      </c>
      <c r="T538">
        <f t="shared" si="109"/>
        <v>2.6</v>
      </c>
      <c r="U538" t="str">
        <f t="shared" si="110"/>
        <v/>
      </c>
      <c r="V538">
        <f t="shared" si="111"/>
        <v>7.0000000000000007E-2</v>
      </c>
      <c r="W538">
        <f t="shared" si="112"/>
        <v>1.6</v>
      </c>
      <c r="X538">
        <f t="shared" si="113"/>
        <v>4.8600000000000003</v>
      </c>
      <c r="Y538">
        <f t="shared" si="114"/>
        <v>8.9</v>
      </c>
      <c r="Z538" t="str">
        <f t="shared" si="115"/>
        <v/>
      </c>
      <c r="AA538" t="str">
        <f t="shared" si="116"/>
        <v/>
      </c>
      <c r="AB538">
        <f t="shared" si="117"/>
        <v>1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O539" s="3">
        <f t="shared" si="105"/>
        <v>15</v>
      </c>
      <c r="P539" s="3">
        <f t="shared" si="106"/>
        <v>4</v>
      </c>
      <c r="Q539">
        <f t="shared" si="107"/>
        <v>154</v>
      </c>
      <c r="R539" t="str">
        <f>VLOOKUP(Q539,SimulationNames!$C$2:$D$62,2,FALSE)</f>
        <v>HawksBay201038H20EarlySow</v>
      </c>
      <c r="S539" s="4">
        <f t="shared" si="108"/>
        <v>40511</v>
      </c>
      <c r="T539" t="str">
        <f t="shared" si="109"/>
        <v/>
      </c>
      <c r="U539" t="str">
        <f t="shared" si="110"/>
        <v/>
      </c>
      <c r="V539" t="str">
        <f t="shared" si="111"/>
        <v/>
      </c>
      <c r="W539" t="str">
        <f t="shared" si="112"/>
        <v/>
      </c>
      <c r="X539">
        <f t="shared" si="113"/>
        <v>5.19</v>
      </c>
      <c r="Y539">
        <f t="shared" si="114"/>
        <v>10.1</v>
      </c>
      <c r="Z539" t="str">
        <f t="shared" si="115"/>
        <v/>
      </c>
      <c r="AA539" t="str">
        <f t="shared" si="116"/>
        <v/>
      </c>
      <c r="AB539" t="str">
        <f t="shared" si="117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O540" s="3">
        <f t="shared" si="105"/>
        <v>15</v>
      </c>
      <c r="P540" s="3">
        <f t="shared" si="106"/>
        <v>4</v>
      </c>
      <c r="Q540">
        <f t="shared" si="107"/>
        <v>154</v>
      </c>
      <c r="R540" t="str">
        <f>VLOOKUP(Q540,SimulationNames!$C$2:$D$62,2,FALSE)</f>
        <v>HawksBay201038H20EarlySow</v>
      </c>
      <c r="S540" s="4">
        <f t="shared" si="108"/>
        <v>40512</v>
      </c>
      <c r="T540" t="str">
        <f t="shared" si="109"/>
        <v/>
      </c>
      <c r="U540" t="str">
        <f t="shared" si="110"/>
        <v/>
      </c>
      <c r="V540" t="str">
        <f t="shared" si="111"/>
        <v/>
      </c>
      <c r="W540" t="str">
        <f t="shared" si="112"/>
        <v/>
      </c>
      <c r="X540" t="str">
        <f t="shared" si="113"/>
        <v/>
      </c>
      <c r="Y540" t="str">
        <f t="shared" si="114"/>
        <v/>
      </c>
      <c r="Z540">
        <f t="shared" si="115"/>
        <v>0.44</v>
      </c>
      <c r="AA540" t="str">
        <f t="shared" si="116"/>
        <v/>
      </c>
      <c r="AB540" t="str">
        <f t="shared" si="117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O541" s="3">
        <f t="shared" si="105"/>
        <v>15</v>
      </c>
      <c r="P541" s="3">
        <f t="shared" si="106"/>
        <v>4</v>
      </c>
      <c r="Q541">
        <f t="shared" si="107"/>
        <v>154</v>
      </c>
      <c r="R541" t="str">
        <f>VLOOKUP(Q541,SimulationNames!$C$2:$D$62,2,FALSE)</f>
        <v>HawksBay201038H20EarlySow</v>
      </c>
      <c r="S541" s="4">
        <f t="shared" si="108"/>
        <v>40515</v>
      </c>
      <c r="T541" t="str">
        <f t="shared" si="109"/>
        <v/>
      </c>
      <c r="U541" t="str">
        <f t="shared" si="110"/>
        <v/>
      </c>
      <c r="V541" t="str">
        <f t="shared" si="111"/>
        <v/>
      </c>
      <c r="W541" t="str">
        <f t="shared" si="112"/>
        <v/>
      </c>
      <c r="X541">
        <f t="shared" si="113"/>
        <v>5.29</v>
      </c>
      <c r="Y541">
        <f t="shared" si="114"/>
        <v>10.57</v>
      </c>
      <c r="Z541" t="str">
        <f t="shared" si="115"/>
        <v/>
      </c>
      <c r="AA541" t="str">
        <f t="shared" si="116"/>
        <v/>
      </c>
      <c r="AB541" t="str">
        <f t="shared" si="117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O542" s="3">
        <f t="shared" si="105"/>
        <v>15</v>
      </c>
      <c r="P542" s="3">
        <f t="shared" si="106"/>
        <v>4</v>
      </c>
      <c r="Q542">
        <f t="shared" si="107"/>
        <v>154</v>
      </c>
      <c r="R542" t="str">
        <f>VLOOKUP(Q542,SimulationNames!$C$2:$D$62,2,FALSE)</f>
        <v>HawksBay201038H20EarlySow</v>
      </c>
      <c r="S542" s="4">
        <f t="shared" si="108"/>
        <v>40518</v>
      </c>
      <c r="T542" t="str">
        <f t="shared" si="109"/>
        <v/>
      </c>
      <c r="U542" t="str">
        <f t="shared" si="110"/>
        <v/>
      </c>
      <c r="V542" t="str">
        <f t="shared" si="111"/>
        <v/>
      </c>
      <c r="W542" t="str">
        <f t="shared" si="112"/>
        <v/>
      </c>
      <c r="X542">
        <f t="shared" si="113"/>
        <v>6.57</v>
      </c>
      <c r="Y542">
        <f t="shared" si="114"/>
        <v>11.14</v>
      </c>
      <c r="Z542">
        <f t="shared" si="115"/>
        <v>0.56000000000000005</v>
      </c>
      <c r="AA542" t="str">
        <f t="shared" si="116"/>
        <v/>
      </c>
      <c r="AB542" t="str">
        <f t="shared" si="117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O543" s="3">
        <f t="shared" si="105"/>
        <v>15</v>
      </c>
      <c r="P543" s="3">
        <f t="shared" si="106"/>
        <v>4</v>
      </c>
      <c r="Q543">
        <f t="shared" si="107"/>
        <v>154</v>
      </c>
      <c r="R543" t="str">
        <f>VLOOKUP(Q543,SimulationNames!$C$2:$D$62,2,FALSE)</f>
        <v>HawksBay201038H20EarlySow</v>
      </c>
      <c r="S543" s="4">
        <f t="shared" si="108"/>
        <v>40521</v>
      </c>
      <c r="T543" t="str">
        <f t="shared" si="109"/>
        <v/>
      </c>
      <c r="U543" t="str">
        <f t="shared" si="110"/>
        <v/>
      </c>
      <c r="V543" t="str">
        <f t="shared" si="111"/>
        <v/>
      </c>
      <c r="W543" t="str">
        <f t="shared" si="112"/>
        <v/>
      </c>
      <c r="X543">
        <f t="shared" si="113"/>
        <v>6.76</v>
      </c>
      <c r="Y543">
        <f t="shared" si="114"/>
        <v>12</v>
      </c>
      <c r="Z543" t="str">
        <f t="shared" si="115"/>
        <v/>
      </c>
      <c r="AA543" t="str">
        <f t="shared" si="116"/>
        <v/>
      </c>
      <c r="AB543" t="str">
        <f t="shared" si="117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O544" s="3">
        <f t="shared" si="105"/>
        <v>15</v>
      </c>
      <c r="P544" s="3">
        <f t="shared" si="106"/>
        <v>4</v>
      </c>
      <c r="Q544">
        <f t="shared" si="107"/>
        <v>154</v>
      </c>
      <c r="R544" t="str">
        <f>VLOOKUP(Q544,SimulationNames!$C$2:$D$62,2,FALSE)</f>
        <v>HawksBay201038H20EarlySow</v>
      </c>
      <c r="S544" s="4">
        <f t="shared" si="108"/>
        <v>40525</v>
      </c>
      <c r="T544" t="str">
        <f t="shared" si="109"/>
        <v/>
      </c>
      <c r="U544" t="str">
        <f t="shared" si="110"/>
        <v/>
      </c>
      <c r="V544" t="str">
        <f t="shared" si="111"/>
        <v/>
      </c>
      <c r="W544" t="str">
        <f t="shared" si="112"/>
        <v/>
      </c>
      <c r="X544">
        <f t="shared" si="113"/>
        <v>7.81</v>
      </c>
      <c r="Y544">
        <f t="shared" si="114"/>
        <v>13.24</v>
      </c>
      <c r="Z544" t="str">
        <f t="shared" si="115"/>
        <v/>
      </c>
      <c r="AA544" t="str">
        <f t="shared" si="116"/>
        <v/>
      </c>
      <c r="AB544" t="str">
        <f t="shared" si="117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O545" s="3">
        <f t="shared" si="105"/>
        <v>15</v>
      </c>
      <c r="P545" s="3">
        <f t="shared" si="106"/>
        <v>4</v>
      </c>
      <c r="Q545">
        <f t="shared" si="107"/>
        <v>154</v>
      </c>
      <c r="R545" t="str">
        <f>VLOOKUP(Q545,SimulationNames!$C$2:$D$62,2,FALSE)</f>
        <v>HawksBay201038H20EarlySow</v>
      </c>
      <c r="S545" s="4">
        <f t="shared" si="108"/>
        <v>40528</v>
      </c>
      <c r="T545" t="str">
        <f t="shared" si="109"/>
        <v/>
      </c>
      <c r="U545" t="str">
        <f t="shared" si="110"/>
        <v/>
      </c>
      <c r="V545" t="str">
        <f t="shared" si="111"/>
        <v/>
      </c>
      <c r="W545" t="str">
        <f t="shared" si="112"/>
        <v/>
      </c>
      <c r="X545">
        <f t="shared" si="113"/>
        <v>8.48</v>
      </c>
      <c r="Y545">
        <f t="shared" si="114"/>
        <v>13.95</v>
      </c>
      <c r="Z545" t="str">
        <f t="shared" si="115"/>
        <v/>
      </c>
      <c r="AA545" t="str">
        <f t="shared" si="116"/>
        <v/>
      </c>
      <c r="AB545" t="str">
        <f t="shared" si="117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O546" s="3">
        <f t="shared" si="105"/>
        <v>15</v>
      </c>
      <c r="P546" s="3">
        <f t="shared" si="106"/>
        <v>4</v>
      </c>
      <c r="Q546">
        <f t="shared" si="107"/>
        <v>154</v>
      </c>
      <c r="R546" t="str">
        <f>VLOOKUP(Q546,SimulationNames!$C$2:$D$62,2,FALSE)</f>
        <v>HawksBay201038H20EarlySow</v>
      </c>
      <c r="S546" s="4">
        <f t="shared" si="108"/>
        <v>40532</v>
      </c>
      <c r="T546" t="str">
        <f t="shared" si="109"/>
        <v/>
      </c>
      <c r="U546" t="str">
        <f t="shared" si="110"/>
        <v/>
      </c>
      <c r="V546" t="str">
        <f t="shared" si="111"/>
        <v/>
      </c>
      <c r="W546" t="str">
        <f t="shared" si="112"/>
        <v/>
      </c>
      <c r="X546">
        <f t="shared" si="113"/>
        <v>9.0500000000000007</v>
      </c>
      <c r="Y546">
        <f t="shared" si="114"/>
        <v>14.86</v>
      </c>
      <c r="Z546" t="str">
        <f t="shared" si="115"/>
        <v/>
      </c>
      <c r="AA546" t="str">
        <f t="shared" si="116"/>
        <v/>
      </c>
      <c r="AB546" t="str">
        <f t="shared" si="117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O547" s="3">
        <f t="shared" si="105"/>
        <v>15</v>
      </c>
      <c r="P547" s="3">
        <f t="shared" si="106"/>
        <v>4</v>
      </c>
      <c r="Q547">
        <f t="shared" si="107"/>
        <v>154</v>
      </c>
      <c r="R547" t="str">
        <f>VLOOKUP(Q547,SimulationNames!$C$2:$D$62,2,FALSE)</f>
        <v>HawksBay201038H20EarlySow</v>
      </c>
      <c r="S547" s="4">
        <f t="shared" si="108"/>
        <v>40533</v>
      </c>
      <c r="T547">
        <f t="shared" si="109"/>
        <v>19.260000000000002</v>
      </c>
      <c r="U547" t="str">
        <f t="shared" si="110"/>
        <v/>
      </c>
      <c r="V547">
        <f t="shared" si="111"/>
        <v>1.95</v>
      </c>
      <c r="W547">
        <f t="shared" si="112"/>
        <v>10.42</v>
      </c>
      <c r="X547" t="str">
        <f t="shared" si="113"/>
        <v/>
      </c>
      <c r="Y547" t="str">
        <f t="shared" si="114"/>
        <v/>
      </c>
      <c r="Z547" t="str">
        <f t="shared" si="115"/>
        <v/>
      </c>
      <c r="AA547" t="str">
        <f t="shared" si="116"/>
        <v/>
      </c>
      <c r="AB547">
        <f t="shared" si="117"/>
        <v>8.84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O548" s="3">
        <f t="shared" si="105"/>
        <v>15</v>
      </c>
      <c r="P548" s="3">
        <f t="shared" si="106"/>
        <v>4</v>
      </c>
      <c r="Q548">
        <f t="shared" si="107"/>
        <v>154</v>
      </c>
      <c r="R548" t="str">
        <f>VLOOKUP(Q548,SimulationNames!$C$2:$D$62,2,FALSE)</f>
        <v>HawksBay201038H20EarlySow</v>
      </c>
      <c r="S548" s="4">
        <f t="shared" si="108"/>
        <v>40535</v>
      </c>
      <c r="T548" t="str">
        <f t="shared" si="109"/>
        <v/>
      </c>
      <c r="U548" t="str">
        <f t="shared" si="110"/>
        <v/>
      </c>
      <c r="V548" t="str">
        <f t="shared" si="111"/>
        <v/>
      </c>
      <c r="W548" t="str">
        <f t="shared" si="112"/>
        <v/>
      </c>
      <c r="X548">
        <f t="shared" si="113"/>
        <v>9.7100000000000009</v>
      </c>
      <c r="Y548">
        <f t="shared" si="114"/>
        <v>15.33</v>
      </c>
      <c r="Z548">
        <f t="shared" si="115"/>
        <v>0.93</v>
      </c>
      <c r="AA548" t="str">
        <f t="shared" si="116"/>
        <v/>
      </c>
      <c r="AB548" t="str">
        <f t="shared" si="117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O549" s="3">
        <f t="shared" si="105"/>
        <v>15</v>
      </c>
      <c r="P549" s="3">
        <f t="shared" si="106"/>
        <v>4</v>
      </c>
      <c r="Q549">
        <f t="shared" si="107"/>
        <v>154</v>
      </c>
      <c r="R549" t="str">
        <f>VLOOKUP(Q549,SimulationNames!$C$2:$D$62,2,FALSE)</f>
        <v>HawksBay201038H20EarlySow</v>
      </c>
      <c r="S549" s="4">
        <f t="shared" si="108"/>
        <v>40539</v>
      </c>
      <c r="T549" t="str">
        <f t="shared" si="109"/>
        <v/>
      </c>
      <c r="U549" t="str">
        <f t="shared" si="110"/>
        <v/>
      </c>
      <c r="V549" t="str">
        <f t="shared" si="111"/>
        <v/>
      </c>
      <c r="W549" t="str">
        <f t="shared" si="112"/>
        <v/>
      </c>
      <c r="X549">
        <f t="shared" si="113"/>
        <v>11.1</v>
      </c>
      <c r="Y549">
        <f t="shared" si="114"/>
        <v>15.62</v>
      </c>
      <c r="Z549" t="str">
        <f t="shared" si="115"/>
        <v/>
      </c>
      <c r="AA549" t="str">
        <f t="shared" si="116"/>
        <v/>
      </c>
      <c r="AB549" t="str">
        <f t="shared" si="117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O550" s="3">
        <f t="shared" si="105"/>
        <v>15</v>
      </c>
      <c r="P550" s="3">
        <f t="shared" si="106"/>
        <v>4</v>
      </c>
      <c r="Q550">
        <f t="shared" si="107"/>
        <v>154</v>
      </c>
      <c r="R550" t="str">
        <f>VLOOKUP(Q550,SimulationNames!$C$2:$D$62,2,FALSE)</f>
        <v>HawksBay201038H20EarlySow</v>
      </c>
      <c r="S550" s="4">
        <f t="shared" si="108"/>
        <v>40541</v>
      </c>
      <c r="T550" t="str">
        <f t="shared" si="109"/>
        <v/>
      </c>
      <c r="U550" t="str">
        <f t="shared" si="110"/>
        <v/>
      </c>
      <c r="V550" t="str">
        <f t="shared" si="111"/>
        <v/>
      </c>
      <c r="W550" t="str">
        <f t="shared" si="112"/>
        <v/>
      </c>
      <c r="X550" t="str">
        <f t="shared" si="113"/>
        <v/>
      </c>
      <c r="Y550" t="str">
        <f t="shared" si="114"/>
        <v/>
      </c>
      <c r="Z550" t="str">
        <f t="shared" si="115"/>
        <v/>
      </c>
      <c r="AA550">
        <f t="shared" si="116"/>
        <v>6.1</v>
      </c>
      <c r="AB550" t="str">
        <f t="shared" si="117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O551" s="3">
        <f t="shared" si="105"/>
        <v>15</v>
      </c>
      <c r="P551" s="3">
        <f t="shared" si="106"/>
        <v>4</v>
      </c>
      <c r="Q551">
        <f t="shared" si="107"/>
        <v>154</v>
      </c>
      <c r="R551" t="str">
        <f>VLOOKUP(Q551,SimulationNames!$C$2:$D$62,2,FALSE)</f>
        <v>HawksBay201038H20EarlySow</v>
      </c>
      <c r="S551" s="4">
        <f t="shared" si="108"/>
        <v>40543</v>
      </c>
      <c r="T551" t="str">
        <f t="shared" si="109"/>
        <v/>
      </c>
      <c r="U551" t="str">
        <f t="shared" si="110"/>
        <v/>
      </c>
      <c r="V551" t="str">
        <f t="shared" si="111"/>
        <v/>
      </c>
      <c r="W551" t="str">
        <f t="shared" si="112"/>
        <v/>
      </c>
      <c r="X551" t="str">
        <f t="shared" si="113"/>
        <v/>
      </c>
      <c r="Y551" t="str">
        <f t="shared" si="114"/>
        <v/>
      </c>
      <c r="Z551" t="str">
        <f t="shared" si="115"/>
        <v/>
      </c>
      <c r="AA551">
        <f t="shared" si="116"/>
        <v>6.38</v>
      </c>
      <c r="AB551" t="str">
        <f t="shared" si="117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O552" s="3">
        <f t="shared" si="105"/>
        <v>15</v>
      </c>
      <c r="P552" s="3">
        <f t="shared" si="106"/>
        <v>4</v>
      </c>
      <c r="Q552">
        <f t="shared" si="107"/>
        <v>154</v>
      </c>
      <c r="R552" t="str">
        <f>VLOOKUP(Q552,SimulationNames!$C$2:$D$62,2,FALSE)</f>
        <v>HawksBay201038H20EarlySow</v>
      </c>
      <c r="S552" s="4">
        <f t="shared" si="108"/>
        <v>40546</v>
      </c>
      <c r="T552" t="str">
        <f t="shared" si="109"/>
        <v/>
      </c>
      <c r="U552" t="str">
        <f t="shared" si="110"/>
        <v/>
      </c>
      <c r="V552" t="str">
        <f t="shared" si="111"/>
        <v/>
      </c>
      <c r="W552" t="str">
        <f t="shared" si="112"/>
        <v/>
      </c>
      <c r="X552">
        <f t="shared" si="113"/>
        <v>14.25</v>
      </c>
      <c r="Y552">
        <f t="shared" si="114"/>
        <v>16.8</v>
      </c>
      <c r="Z552" t="str">
        <f t="shared" si="115"/>
        <v/>
      </c>
      <c r="AA552">
        <f t="shared" si="116"/>
        <v>6.7</v>
      </c>
      <c r="AB552" t="str">
        <f t="shared" si="117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O553" s="3">
        <f t="shared" si="105"/>
        <v>15</v>
      </c>
      <c r="P553" s="3">
        <f t="shared" si="106"/>
        <v>4</v>
      </c>
      <c r="Q553">
        <f t="shared" si="107"/>
        <v>154</v>
      </c>
      <c r="R553" t="str">
        <f>VLOOKUP(Q553,SimulationNames!$C$2:$D$62,2,FALSE)</f>
        <v>HawksBay201038H20EarlySow</v>
      </c>
      <c r="S553" s="4">
        <f t="shared" si="108"/>
        <v>40548</v>
      </c>
      <c r="T553" t="str">
        <f t="shared" si="109"/>
        <v/>
      </c>
      <c r="U553" t="str">
        <f t="shared" si="110"/>
        <v/>
      </c>
      <c r="V553" t="str">
        <f t="shared" si="111"/>
        <v/>
      </c>
      <c r="W553" t="str">
        <f t="shared" si="112"/>
        <v/>
      </c>
      <c r="X553" t="str">
        <f t="shared" si="113"/>
        <v/>
      </c>
      <c r="Y553" t="str">
        <f t="shared" si="114"/>
        <v/>
      </c>
      <c r="Z553" t="str">
        <f t="shared" si="115"/>
        <v/>
      </c>
      <c r="AA553">
        <f t="shared" si="116"/>
        <v>6.73</v>
      </c>
      <c r="AB553" t="str">
        <f t="shared" si="117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O554" s="3">
        <f t="shared" si="105"/>
        <v>15</v>
      </c>
      <c r="P554" s="3">
        <f t="shared" si="106"/>
        <v>4</v>
      </c>
      <c r="Q554">
        <f t="shared" si="107"/>
        <v>154</v>
      </c>
      <c r="R554" t="str">
        <f>VLOOKUP(Q554,SimulationNames!$C$2:$D$62,2,FALSE)</f>
        <v>HawksBay201038H20EarlySow</v>
      </c>
      <c r="S554" s="4">
        <f t="shared" si="108"/>
        <v>40549</v>
      </c>
      <c r="T554" t="str">
        <f t="shared" si="109"/>
        <v/>
      </c>
      <c r="U554" t="str">
        <f t="shared" si="110"/>
        <v/>
      </c>
      <c r="V554" t="str">
        <f t="shared" si="111"/>
        <v/>
      </c>
      <c r="W554" t="str">
        <f t="shared" si="112"/>
        <v/>
      </c>
      <c r="X554">
        <f t="shared" si="113"/>
        <v>15.4</v>
      </c>
      <c r="Y554">
        <f t="shared" si="114"/>
        <v>17.350000000000001</v>
      </c>
      <c r="Z554" t="str">
        <f t="shared" si="115"/>
        <v/>
      </c>
      <c r="AA554">
        <f t="shared" si="116"/>
        <v>6.85</v>
      </c>
      <c r="AB554" t="str">
        <f t="shared" si="117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O555" s="3">
        <f t="shared" si="105"/>
        <v>15</v>
      </c>
      <c r="P555" s="3">
        <f t="shared" si="106"/>
        <v>4</v>
      </c>
      <c r="Q555">
        <f t="shared" si="107"/>
        <v>154</v>
      </c>
      <c r="R555" t="str">
        <f>VLOOKUP(Q555,SimulationNames!$C$2:$D$62,2,FALSE)</f>
        <v>HawksBay201038H20EarlySow</v>
      </c>
      <c r="S555" s="4">
        <f t="shared" si="108"/>
        <v>40553</v>
      </c>
      <c r="T555" t="str">
        <f t="shared" si="109"/>
        <v/>
      </c>
      <c r="U555" t="str">
        <f t="shared" si="110"/>
        <v/>
      </c>
      <c r="V555" t="str">
        <f t="shared" si="111"/>
        <v/>
      </c>
      <c r="W555" t="str">
        <f t="shared" si="112"/>
        <v/>
      </c>
      <c r="X555">
        <f t="shared" si="113"/>
        <v>18</v>
      </c>
      <c r="Y555">
        <f t="shared" si="114"/>
        <v>18</v>
      </c>
      <c r="Z555" t="str">
        <f t="shared" si="115"/>
        <v/>
      </c>
      <c r="AA555" t="str">
        <f t="shared" si="116"/>
        <v/>
      </c>
      <c r="AB555" t="str">
        <f t="shared" si="117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O556" s="3">
        <f t="shared" si="105"/>
        <v>15</v>
      </c>
      <c r="P556" s="3">
        <f t="shared" si="106"/>
        <v>4</v>
      </c>
      <c r="Q556">
        <f t="shared" si="107"/>
        <v>154</v>
      </c>
      <c r="R556" t="str">
        <f>VLOOKUP(Q556,SimulationNames!$C$2:$D$62,2,FALSE)</f>
        <v>HawksBay201038H20EarlySow</v>
      </c>
      <c r="S556" s="4">
        <f t="shared" si="108"/>
        <v>40555</v>
      </c>
      <c r="T556" t="str">
        <f t="shared" si="109"/>
        <v/>
      </c>
      <c r="U556" t="str">
        <f t="shared" si="110"/>
        <v/>
      </c>
      <c r="V556" t="str">
        <f t="shared" si="111"/>
        <v/>
      </c>
      <c r="W556" t="str">
        <f t="shared" si="112"/>
        <v/>
      </c>
      <c r="X556" t="str">
        <f t="shared" si="113"/>
        <v/>
      </c>
      <c r="Y556" t="str">
        <f t="shared" si="114"/>
        <v/>
      </c>
      <c r="Z556">
        <f t="shared" si="115"/>
        <v>0.95</v>
      </c>
      <c r="AA556" t="str">
        <f t="shared" si="116"/>
        <v/>
      </c>
      <c r="AB556" t="str">
        <f t="shared" si="117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O557" s="3">
        <f t="shared" si="105"/>
        <v>15</v>
      </c>
      <c r="P557" s="3">
        <f t="shared" si="106"/>
        <v>4</v>
      </c>
      <c r="Q557">
        <f t="shared" si="107"/>
        <v>154</v>
      </c>
      <c r="R557" t="str">
        <f>VLOOKUP(Q557,SimulationNames!$C$2:$D$62,2,FALSE)</f>
        <v>HawksBay201038H20EarlySow</v>
      </c>
      <c r="S557" s="4">
        <f t="shared" si="108"/>
        <v>40557</v>
      </c>
      <c r="T557" t="str">
        <f t="shared" si="109"/>
        <v/>
      </c>
      <c r="U557" t="str">
        <f t="shared" si="110"/>
        <v/>
      </c>
      <c r="V557" t="str">
        <f t="shared" si="111"/>
        <v/>
      </c>
      <c r="W557" t="str">
        <f t="shared" si="112"/>
        <v/>
      </c>
      <c r="X557" t="str">
        <f t="shared" si="113"/>
        <v/>
      </c>
      <c r="Y557">
        <f t="shared" si="114"/>
        <v>18</v>
      </c>
      <c r="Z557" t="str">
        <f t="shared" si="115"/>
        <v/>
      </c>
      <c r="AA557" t="str">
        <f t="shared" si="116"/>
        <v/>
      </c>
      <c r="AB557" t="str">
        <f t="shared" si="117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O558" s="3">
        <f t="shared" si="105"/>
        <v>15</v>
      </c>
      <c r="P558" s="3">
        <f t="shared" si="106"/>
        <v>4</v>
      </c>
      <c r="Q558">
        <f t="shared" si="107"/>
        <v>154</v>
      </c>
      <c r="R558" t="str">
        <f>VLOOKUP(Q558,SimulationNames!$C$2:$D$62,2,FALSE)</f>
        <v>HawksBay201038H20EarlySow</v>
      </c>
      <c r="S558" s="4">
        <f t="shared" si="108"/>
        <v>40560</v>
      </c>
      <c r="T558" t="str">
        <f t="shared" si="109"/>
        <v/>
      </c>
      <c r="U558" t="str">
        <f t="shared" si="110"/>
        <v/>
      </c>
      <c r="V558" t="str">
        <f t="shared" si="111"/>
        <v/>
      </c>
      <c r="W558" t="str">
        <f t="shared" si="112"/>
        <v/>
      </c>
      <c r="X558">
        <f t="shared" si="113"/>
        <v>19.29</v>
      </c>
      <c r="Y558" t="str">
        <f t="shared" si="114"/>
        <v/>
      </c>
      <c r="Z558" t="str">
        <f t="shared" si="115"/>
        <v/>
      </c>
      <c r="AA558" t="str">
        <f t="shared" si="116"/>
        <v/>
      </c>
      <c r="AB558" t="str">
        <f t="shared" si="117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O559" s="3">
        <f t="shared" si="105"/>
        <v>15</v>
      </c>
      <c r="P559" s="3">
        <f t="shared" si="106"/>
        <v>4</v>
      </c>
      <c r="Q559">
        <f t="shared" si="107"/>
        <v>154</v>
      </c>
      <c r="R559" t="str">
        <f>VLOOKUP(Q559,SimulationNames!$C$2:$D$62,2,FALSE)</f>
        <v>HawksBay201038H20EarlySow</v>
      </c>
      <c r="S559" s="4">
        <f t="shared" si="108"/>
        <v>40577</v>
      </c>
      <c r="T559" t="str">
        <f t="shared" si="109"/>
        <v/>
      </c>
      <c r="U559" t="str">
        <f t="shared" si="110"/>
        <v/>
      </c>
      <c r="V559" t="str">
        <f t="shared" si="111"/>
        <v/>
      </c>
      <c r="W559" t="str">
        <f t="shared" si="112"/>
        <v/>
      </c>
      <c r="X559" t="str">
        <f t="shared" si="113"/>
        <v/>
      </c>
      <c r="Y559" t="str">
        <f t="shared" si="114"/>
        <v/>
      </c>
      <c r="Z559">
        <f t="shared" si="115"/>
        <v>0.95</v>
      </c>
      <c r="AA559" t="str">
        <f t="shared" si="116"/>
        <v/>
      </c>
      <c r="AB559" t="str">
        <f t="shared" si="117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O560" s="3">
        <f t="shared" si="105"/>
        <v>15</v>
      </c>
      <c r="P560" s="3">
        <f t="shared" si="106"/>
        <v>4</v>
      </c>
      <c r="Q560">
        <f t="shared" si="107"/>
        <v>154</v>
      </c>
      <c r="R560" t="str">
        <f>VLOOKUP(Q560,SimulationNames!$C$2:$D$62,2,FALSE)</f>
        <v>HawksBay201038H20EarlySow</v>
      </c>
      <c r="S560" s="4">
        <f t="shared" si="108"/>
        <v>40602</v>
      </c>
      <c r="T560">
        <f t="shared" si="109"/>
        <v>357.38</v>
      </c>
      <c r="U560" t="str">
        <f t="shared" si="110"/>
        <v/>
      </c>
      <c r="V560">
        <f t="shared" si="111"/>
        <v>5.8</v>
      </c>
      <c r="W560">
        <f t="shared" si="112"/>
        <v>40.26</v>
      </c>
      <c r="X560" t="str">
        <f t="shared" si="113"/>
        <v/>
      </c>
      <c r="Y560" t="str">
        <f t="shared" si="114"/>
        <v/>
      </c>
      <c r="Z560" t="str">
        <f t="shared" si="115"/>
        <v/>
      </c>
      <c r="AA560" t="str">
        <f t="shared" si="116"/>
        <v/>
      </c>
      <c r="AB560">
        <f t="shared" si="117"/>
        <v>116.83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O561" s="3">
        <f t="shared" si="105"/>
        <v>15</v>
      </c>
      <c r="P561" s="3">
        <f t="shared" si="106"/>
        <v>4</v>
      </c>
      <c r="Q561">
        <f t="shared" si="107"/>
        <v>154</v>
      </c>
      <c r="R561" t="str">
        <f>VLOOKUP(Q561,SimulationNames!$C$2:$D$62,2,FALSE)</f>
        <v>HawksBay201038H20EarlySow</v>
      </c>
      <c r="S561" s="4">
        <f t="shared" si="108"/>
        <v>40619</v>
      </c>
      <c r="T561">
        <f t="shared" si="109"/>
        <v>318.02</v>
      </c>
      <c r="U561" t="str">
        <f t="shared" si="110"/>
        <v/>
      </c>
      <c r="V561" t="str">
        <f t="shared" si="111"/>
        <v/>
      </c>
      <c r="W561">
        <f t="shared" si="112"/>
        <v>47.63</v>
      </c>
      <c r="X561" t="str">
        <f t="shared" si="113"/>
        <v/>
      </c>
      <c r="Y561" t="str">
        <f t="shared" si="114"/>
        <v/>
      </c>
      <c r="Z561" t="str">
        <f t="shared" si="115"/>
        <v/>
      </c>
      <c r="AA561" t="str">
        <f t="shared" si="116"/>
        <v/>
      </c>
      <c r="AB561">
        <f t="shared" si="117"/>
        <v>87.97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O562" s="3">
        <f t="shared" si="105"/>
        <v>15</v>
      </c>
      <c r="P562" s="3">
        <f t="shared" si="106"/>
        <v>5</v>
      </c>
      <c r="Q562">
        <f t="shared" si="107"/>
        <v>155</v>
      </c>
      <c r="R562" t="str">
        <f>VLOOKUP(Q562,SimulationNames!$C$2:$D$62,2,FALSE)</f>
        <v>HawksBay201038H20MidSow</v>
      </c>
      <c r="S562" s="4">
        <f t="shared" si="108"/>
        <v>40492</v>
      </c>
      <c r="T562" t="str">
        <f t="shared" si="109"/>
        <v/>
      </c>
      <c r="U562" t="str">
        <f t="shared" si="110"/>
        <v/>
      </c>
      <c r="V562" t="str">
        <f t="shared" si="111"/>
        <v/>
      </c>
      <c r="W562" t="str">
        <f t="shared" si="112"/>
        <v/>
      </c>
      <c r="X562" t="str">
        <f t="shared" si="113"/>
        <v/>
      </c>
      <c r="Y562" t="str">
        <f t="shared" si="114"/>
        <v/>
      </c>
      <c r="Z562" t="str">
        <f t="shared" si="115"/>
        <v/>
      </c>
      <c r="AA562">
        <f t="shared" si="116"/>
        <v>2.2599999999999998</v>
      </c>
      <c r="AB562" t="str">
        <f t="shared" si="117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O563" s="3">
        <f t="shared" si="105"/>
        <v>15</v>
      </c>
      <c r="P563" s="3">
        <f t="shared" si="106"/>
        <v>5</v>
      </c>
      <c r="Q563">
        <f t="shared" si="107"/>
        <v>155</v>
      </c>
      <c r="R563" t="str">
        <f>VLOOKUP(Q563,SimulationNames!$C$2:$D$62,2,FALSE)</f>
        <v>HawksBay201038H20MidSow</v>
      </c>
      <c r="S563" s="4">
        <f t="shared" si="108"/>
        <v>40493</v>
      </c>
      <c r="T563" t="str">
        <f t="shared" si="109"/>
        <v/>
      </c>
      <c r="U563" t="str">
        <f t="shared" si="110"/>
        <v/>
      </c>
      <c r="V563" t="str">
        <f t="shared" si="111"/>
        <v/>
      </c>
      <c r="W563" t="str">
        <f t="shared" si="112"/>
        <v/>
      </c>
      <c r="X563" t="str">
        <f t="shared" si="113"/>
        <v/>
      </c>
      <c r="Y563" t="str">
        <f t="shared" si="114"/>
        <v/>
      </c>
      <c r="Z563" t="str">
        <f t="shared" si="115"/>
        <v/>
      </c>
      <c r="AA563">
        <f t="shared" si="116"/>
        <v>2.63</v>
      </c>
      <c r="AB563" t="str">
        <f t="shared" si="117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O564" s="3">
        <f t="shared" si="105"/>
        <v>15</v>
      </c>
      <c r="P564" s="3">
        <f t="shared" si="106"/>
        <v>5</v>
      </c>
      <c r="Q564">
        <f t="shared" si="107"/>
        <v>155</v>
      </c>
      <c r="R564" t="str">
        <f>VLOOKUP(Q564,SimulationNames!$C$2:$D$62,2,FALSE)</f>
        <v>HawksBay201038H20MidSow</v>
      </c>
      <c r="S564" s="4">
        <f t="shared" si="108"/>
        <v>40494</v>
      </c>
      <c r="T564" t="str">
        <f t="shared" si="109"/>
        <v/>
      </c>
      <c r="U564" t="str">
        <f t="shared" si="110"/>
        <v/>
      </c>
      <c r="V564" t="str">
        <f t="shared" si="111"/>
        <v/>
      </c>
      <c r="W564" t="str">
        <f t="shared" si="112"/>
        <v/>
      </c>
      <c r="X564" t="str">
        <f t="shared" si="113"/>
        <v/>
      </c>
      <c r="Y564" t="str">
        <f t="shared" si="114"/>
        <v/>
      </c>
      <c r="Z564" t="str">
        <f t="shared" si="115"/>
        <v/>
      </c>
      <c r="AA564">
        <f t="shared" si="116"/>
        <v>2.76</v>
      </c>
      <c r="AB564" t="str">
        <f t="shared" si="117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O565" s="3">
        <f t="shared" si="105"/>
        <v>15</v>
      </c>
      <c r="P565" s="3">
        <f t="shared" si="106"/>
        <v>5</v>
      </c>
      <c r="Q565">
        <f t="shared" si="107"/>
        <v>155</v>
      </c>
      <c r="R565" t="str">
        <f>VLOOKUP(Q565,SimulationNames!$C$2:$D$62,2,FALSE)</f>
        <v>HawksBay201038H20MidSow</v>
      </c>
      <c r="S565" s="4">
        <f t="shared" si="108"/>
        <v>40497</v>
      </c>
      <c r="T565" t="str">
        <f t="shared" si="109"/>
        <v/>
      </c>
      <c r="U565" t="str">
        <f t="shared" si="110"/>
        <v/>
      </c>
      <c r="V565" t="str">
        <f t="shared" si="111"/>
        <v/>
      </c>
      <c r="W565" t="str">
        <f t="shared" si="112"/>
        <v/>
      </c>
      <c r="X565" t="str">
        <f t="shared" si="113"/>
        <v/>
      </c>
      <c r="Y565" t="str">
        <f t="shared" si="114"/>
        <v/>
      </c>
      <c r="Z565" t="str">
        <f t="shared" si="115"/>
        <v/>
      </c>
      <c r="AA565">
        <f t="shared" si="116"/>
        <v>2.9</v>
      </c>
      <c r="AB565" t="str">
        <f t="shared" si="117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O566" s="3">
        <f t="shared" si="105"/>
        <v>15</v>
      </c>
      <c r="P566" s="3">
        <f t="shared" si="106"/>
        <v>5</v>
      </c>
      <c r="Q566">
        <f t="shared" si="107"/>
        <v>155</v>
      </c>
      <c r="R566" t="str">
        <f>VLOOKUP(Q566,SimulationNames!$C$2:$D$62,2,FALSE)</f>
        <v>HawksBay201038H20MidSow</v>
      </c>
      <c r="S566" s="4">
        <f t="shared" si="108"/>
        <v>40507</v>
      </c>
      <c r="T566" t="str">
        <f t="shared" si="109"/>
        <v/>
      </c>
      <c r="U566" t="str">
        <f t="shared" si="110"/>
        <v/>
      </c>
      <c r="V566" t="str">
        <f t="shared" si="111"/>
        <v/>
      </c>
      <c r="W566" t="str">
        <f t="shared" si="112"/>
        <v/>
      </c>
      <c r="X566">
        <f t="shared" si="113"/>
        <v>2.35</v>
      </c>
      <c r="Y566">
        <f t="shared" si="114"/>
        <v>5.35</v>
      </c>
      <c r="Z566" t="str">
        <f t="shared" si="115"/>
        <v/>
      </c>
      <c r="AA566" t="str">
        <f t="shared" si="116"/>
        <v/>
      </c>
      <c r="AB566" t="str">
        <f t="shared" si="117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O567" s="3">
        <f t="shared" si="105"/>
        <v>15</v>
      </c>
      <c r="P567" s="3">
        <f t="shared" si="106"/>
        <v>5</v>
      </c>
      <c r="Q567">
        <f t="shared" si="107"/>
        <v>155</v>
      </c>
      <c r="R567" t="str">
        <f>VLOOKUP(Q567,SimulationNames!$C$2:$D$62,2,FALSE)</f>
        <v>HawksBay201038H20MidSow</v>
      </c>
      <c r="S567" s="4">
        <f t="shared" si="108"/>
        <v>40508</v>
      </c>
      <c r="T567" t="str">
        <f t="shared" si="109"/>
        <v/>
      </c>
      <c r="U567" t="str">
        <f t="shared" si="110"/>
        <v/>
      </c>
      <c r="V567" t="str">
        <f t="shared" si="111"/>
        <v/>
      </c>
      <c r="W567" t="str">
        <f t="shared" si="112"/>
        <v/>
      </c>
      <c r="X567" t="str">
        <f t="shared" si="113"/>
        <v/>
      </c>
      <c r="Y567" t="str">
        <f t="shared" si="114"/>
        <v/>
      </c>
      <c r="Z567" t="str">
        <f t="shared" si="115"/>
        <v/>
      </c>
      <c r="AA567">
        <f t="shared" si="116"/>
        <v>2.96</v>
      </c>
      <c r="AB567" t="str">
        <f t="shared" si="117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O568" s="3">
        <f t="shared" si="105"/>
        <v>15</v>
      </c>
      <c r="P568" s="3">
        <f t="shared" si="106"/>
        <v>5</v>
      </c>
      <c r="Q568">
        <f t="shared" si="107"/>
        <v>155</v>
      </c>
      <c r="R568" t="str">
        <f>VLOOKUP(Q568,SimulationNames!$C$2:$D$62,2,FALSE)</f>
        <v>HawksBay201038H20MidSow</v>
      </c>
      <c r="S568" s="4">
        <f t="shared" si="108"/>
        <v>40511</v>
      </c>
      <c r="T568" t="str">
        <f t="shared" si="109"/>
        <v/>
      </c>
      <c r="U568" t="str">
        <f t="shared" si="110"/>
        <v/>
      </c>
      <c r="V568" t="str">
        <f t="shared" si="111"/>
        <v/>
      </c>
      <c r="W568" t="str">
        <f t="shared" si="112"/>
        <v/>
      </c>
      <c r="X568">
        <f t="shared" si="113"/>
        <v>2.52</v>
      </c>
      <c r="Y568">
        <f t="shared" si="114"/>
        <v>6.76</v>
      </c>
      <c r="Z568" t="str">
        <f t="shared" si="115"/>
        <v/>
      </c>
      <c r="AA568" t="str">
        <f t="shared" si="116"/>
        <v/>
      </c>
      <c r="AB568" t="str">
        <f t="shared" si="117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O569" s="3">
        <f t="shared" si="105"/>
        <v>15</v>
      </c>
      <c r="P569" s="3">
        <f t="shared" si="106"/>
        <v>5</v>
      </c>
      <c r="Q569">
        <f t="shared" si="107"/>
        <v>155</v>
      </c>
      <c r="R569" t="str">
        <f>VLOOKUP(Q569,SimulationNames!$C$2:$D$62,2,FALSE)</f>
        <v>HawksBay201038H20MidSow</v>
      </c>
      <c r="S569" s="4">
        <f t="shared" si="108"/>
        <v>40512</v>
      </c>
      <c r="T569" t="str">
        <f t="shared" si="109"/>
        <v/>
      </c>
      <c r="U569" t="str">
        <f t="shared" si="110"/>
        <v/>
      </c>
      <c r="V569" t="str">
        <f t="shared" si="111"/>
        <v/>
      </c>
      <c r="W569" t="str">
        <f t="shared" si="112"/>
        <v/>
      </c>
      <c r="X569" t="str">
        <f t="shared" si="113"/>
        <v/>
      </c>
      <c r="Y569" t="str">
        <f t="shared" si="114"/>
        <v/>
      </c>
      <c r="Z569">
        <f t="shared" si="115"/>
        <v>0.23</v>
      </c>
      <c r="AA569" t="str">
        <f t="shared" si="116"/>
        <v/>
      </c>
      <c r="AB569" t="str">
        <f t="shared" si="117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O570" s="3">
        <f t="shared" si="105"/>
        <v>15</v>
      </c>
      <c r="P570" s="3">
        <f t="shared" si="106"/>
        <v>5</v>
      </c>
      <c r="Q570">
        <f t="shared" si="107"/>
        <v>155</v>
      </c>
      <c r="R570" t="str">
        <f>VLOOKUP(Q570,SimulationNames!$C$2:$D$62,2,FALSE)</f>
        <v>HawksBay201038H20MidSow</v>
      </c>
      <c r="S570" s="4">
        <f t="shared" si="108"/>
        <v>40515</v>
      </c>
      <c r="T570" t="str">
        <f t="shared" si="109"/>
        <v/>
      </c>
      <c r="U570" t="str">
        <f t="shared" si="110"/>
        <v/>
      </c>
      <c r="V570" t="str">
        <f t="shared" si="111"/>
        <v/>
      </c>
      <c r="W570" t="str">
        <f t="shared" si="112"/>
        <v/>
      </c>
      <c r="X570">
        <f t="shared" si="113"/>
        <v>3.19</v>
      </c>
      <c r="Y570">
        <f t="shared" si="114"/>
        <v>7.57</v>
      </c>
      <c r="Z570" t="str">
        <f t="shared" si="115"/>
        <v/>
      </c>
      <c r="AA570" t="str">
        <f t="shared" si="116"/>
        <v/>
      </c>
      <c r="AB570" t="str">
        <f t="shared" si="117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O571" s="3">
        <f t="shared" si="105"/>
        <v>15</v>
      </c>
      <c r="P571" s="3">
        <f t="shared" si="106"/>
        <v>5</v>
      </c>
      <c r="Q571">
        <f t="shared" si="107"/>
        <v>155</v>
      </c>
      <c r="R571" t="str">
        <f>VLOOKUP(Q571,SimulationNames!$C$2:$D$62,2,FALSE)</f>
        <v>HawksBay201038H20MidSow</v>
      </c>
      <c r="S571" s="4">
        <f t="shared" si="108"/>
        <v>40518</v>
      </c>
      <c r="T571" t="str">
        <f t="shared" si="109"/>
        <v/>
      </c>
      <c r="U571" t="str">
        <f t="shared" si="110"/>
        <v/>
      </c>
      <c r="V571" t="str">
        <f t="shared" si="111"/>
        <v/>
      </c>
      <c r="W571" t="str">
        <f t="shared" si="112"/>
        <v/>
      </c>
      <c r="X571">
        <f t="shared" si="113"/>
        <v>4</v>
      </c>
      <c r="Y571">
        <f t="shared" si="114"/>
        <v>8.43</v>
      </c>
      <c r="Z571" t="str">
        <f t="shared" si="115"/>
        <v/>
      </c>
      <c r="AA571" t="str">
        <f t="shared" si="116"/>
        <v/>
      </c>
      <c r="AB571" t="str">
        <f t="shared" si="117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O572" s="3">
        <f t="shared" si="105"/>
        <v>15</v>
      </c>
      <c r="P572" s="3">
        <f t="shared" si="106"/>
        <v>5</v>
      </c>
      <c r="Q572">
        <f t="shared" si="107"/>
        <v>155</v>
      </c>
      <c r="R572" t="str">
        <f>VLOOKUP(Q572,SimulationNames!$C$2:$D$62,2,FALSE)</f>
        <v>HawksBay201038H20MidSow</v>
      </c>
      <c r="S572" s="4">
        <f t="shared" si="108"/>
        <v>40521</v>
      </c>
      <c r="T572" t="str">
        <f t="shared" si="109"/>
        <v/>
      </c>
      <c r="U572" t="str">
        <f t="shared" si="110"/>
        <v/>
      </c>
      <c r="V572" t="str">
        <f t="shared" si="111"/>
        <v/>
      </c>
      <c r="W572" t="str">
        <f t="shared" si="112"/>
        <v/>
      </c>
      <c r="X572">
        <f t="shared" si="113"/>
        <v>4</v>
      </c>
      <c r="Y572">
        <f t="shared" si="114"/>
        <v>9.24</v>
      </c>
      <c r="Z572" t="str">
        <f t="shared" si="115"/>
        <v/>
      </c>
      <c r="AA572" t="str">
        <f t="shared" si="116"/>
        <v/>
      </c>
      <c r="AB572" t="str">
        <f t="shared" si="117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O573" s="3">
        <f t="shared" si="105"/>
        <v>15</v>
      </c>
      <c r="P573" s="3">
        <f t="shared" si="106"/>
        <v>5</v>
      </c>
      <c r="Q573">
        <f t="shared" si="107"/>
        <v>155</v>
      </c>
      <c r="R573" t="str">
        <f>VLOOKUP(Q573,SimulationNames!$C$2:$D$62,2,FALSE)</f>
        <v>HawksBay201038H20MidSow</v>
      </c>
      <c r="S573" s="4">
        <f t="shared" si="108"/>
        <v>40525</v>
      </c>
      <c r="T573">
        <f t="shared" si="109"/>
        <v>20.48</v>
      </c>
      <c r="U573" t="str">
        <f t="shared" si="110"/>
        <v/>
      </c>
      <c r="V573">
        <f t="shared" si="111"/>
        <v>0.59</v>
      </c>
      <c r="W573">
        <f t="shared" si="112"/>
        <v>11.9</v>
      </c>
      <c r="X573">
        <f t="shared" si="113"/>
        <v>5.75</v>
      </c>
      <c r="Y573">
        <f t="shared" si="114"/>
        <v>10.85</v>
      </c>
      <c r="Z573" t="str">
        <f t="shared" si="115"/>
        <v/>
      </c>
      <c r="AA573" t="str">
        <f t="shared" si="116"/>
        <v/>
      </c>
      <c r="AB573">
        <f t="shared" si="117"/>
        <v>8.58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O574" s="3">
        <f t="shared" si="105"/>
        <v>15</v>
      </c>
      <c r="P574" s="3">
        <f t="shared" si="106"/>
        <v>5</v>
      </c>
      <c r="Q574">
        <f t="shared" si="107"/>
        <v>155</v>
      </c>
      <c r="R574" t="str">
        <f>VLOOKUP(Q574,SimulationNames!$C$2:$D$62,2,FALSE)</f>
        <v>HawksBay201038H20MidSow</v>
      </c>
      <c r="S574" s="4">
        <f t="shared" si="108"/>
        <v>40526</v>
      </c>
      <c r="T574">
        <f t="shared" si="109"/>
        <v>19.989999999999998</v>
      </c>
      <c r="U574" t="str">
        <f t="shared" si="110"/>
        <v/>
      </c>
      <c r="V574">
        <f t="shared" si="111"/>
        <v>0.46</v>
      </c>
      <c r="W574">
        <f t="shared" si="112"/>
        <v>11.24</v>
      </c>
      <c r="X574" t="str">
        <f t="shared" si="113"/>
        <v/>
      </c>
      <c r="Y574" t="str">
        <f t="shared" si="114"/>
        <v/>
      </c>
      <c r="Z574" t="str">
        <f t="shared" si="115"/>
        <v/>
      </c>
      <c r="AA574" t="str">
        <f t="shared" si="116"/>
        <v/>
      </c>
      <c r="AB574">
        <f t="shared" si="117"/>
        <v>8.75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O575" s="3">
        <f t="shared" si="105"/>
        <v>15</v>
      </c>
      <c r="P575" s="3">
        <f t="shared" si="106"/>
        <v>5</v>
      </c>
      <c r="Q575">
        <f t="shared" si="107"/>
        <v>155</v>
      </c>
      <c r="R575" t="str">
        <f>VLOOKUP(Q575,SimulationNames!$C$2:$D$62,2,FALSE)</f>
        <v>HawksBay201038H20MidSow</v>
      </c>
      <c r="S575" s="4">
        <f t="shared" si="108"/>
        <v>40528</v>
      </c>
      <c r="T575" t="str">
        <f t="shared" si="109"/>
        <v/>
      </c>
      <c r="U575" t="str">
        <f t="shared" si="110"/>
        <v/>
      </c>
      <c r="V575" t="str">
        <f t="shared" si="111"/>
        <v/>
      </c>
      <c r="W575" t="str">
        <f t="shared" si="112"/>
        <v/>
      </c>
      <c r="X575">
        <f t="shared" si="113"/>
        <v>6.3</v>
      </c>
      <c r="Y575">
        <f t="shared" si="114"/>
        <v>11.9</v>
      </c>
      <c r="Z575" t="str">
        <f t="shared" si="115"/>
        <v/>
      </c>
      <c r="AA575" t="str">
        <f t="shared" si="116"/>
        <v/>
      </c>
      <c r="AB575" t="str">
        <f t="shared" si="117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O576" s="3">
        <f t="shared" si="105"/>
        <v>15</v>
      </c>
      <c r="P576" s="3">
        <f t="shared" si="106"/>
        <v>5</v>
      </c>
      <c r="Q576">
        <f t="shared" si="107"/>
        <v>155</v>
      </c>
      <c r="R576" t="str">
        <f>VLOOKUP(Q576,SimulationNames!$C$2:$D$62,2,FALSE)</f>
        <v>HawksBay201038H20MidSow</v>
      </c>
      <c r="S576" s="4">
        <f t="shared" si="108"/>
        <v>40532</v>
      </c>
      <c r="T576" t="str">
        <f t="shared" si="109"/>
        <v/>
      </c>
      <c r="U576" t="str">
        <f t="shared" si="110"/>
        <v/>
      </c>
      <c r="V576" t="str">
        <f t="shared" si="111"/>
        <v/>
      </c>
      <c r="W576" t="str">
        <f t="shared" si="112"/>
        <v/>
      </c>
      <c r="X576">
        <f t="shared" si="113"/>
        <v>7</v>
      </c>
      <c r="Y576">
        <f t="shared" si="114"/>
        <v>12.9</v>
      </c>
      <c r="Z576" t="str">
        <f t="shared" si="115"/>
        <v/>
      </c>
      <c r="AA576" t="str">
        <f t="shared" si="116"/>
        <v/>
      </c>
      <c r="AB576" t="str">
        <f t="shared" si="117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O577" s="3">
        <f t="shared" si="105"/>
        <v>15</v>
      </c>
      <c r="P577" s="3">
        <f t="shared" si="106"/>
        <v>5</v>
      </c>
      <c r="Q577">
        <f t="shared" si="107"/>
        <v>155</v>
      </c>
      <c r="R577" t="str">
        <f>VLOOKUP(Q577,SimulationNames!$C$2:$D$62,2,FALSE)</f>
        <v>HawksBay201038H20MidSow</v>
      </c>
      <c r="S577" s="4">
        <f t="shared" si="108"/>
        <v>40535</v>
      </c>
      <c r="T577" t="str">
        <f t="shared" si="109"/>
        <v/>
      </c>
      <c r="U577" t="str">
        <f t="shared" si="110"/>
        <v/>
      </c>
      <c r="V577" t="str">
        <f t="shared" si="111"/>
        <v/>
      </c>
      <c r="W577" t="str">
        <f t="shared" si="112"/>
        <v/>
      </c>
      <c r="X577">
        <f t="shared" si="113"/>
        <v>7.9</v>
      </c>
      <c r="Y577">
        <f t="shared" si="114"/>
        <v>14.05</v>
      </c>
      <c r="Z577">
        <f t="shared" si="115"/>
        <v>0.9</v>
      </c>
      <c r="AA577" t="str">
        <f t="shared" si="116"/>
        <v/>
      </c>
      <c r="AB577" t="str">
        <f t="shared" si="117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O578" s="3">
        <f t="shared" si="105"/>
        <v>15</v>
      </c>
      <c r="P578" s="3">
        <f t="shared" si="106"/>
        <v>5</v>
      </c>
      <c r="Q578">
        <f t="shared" si="107"/>
        <v>155</v>
      </c>
      <c r="R578" t="str">
        <f>VLOOKUP(Q578,SimulationNames!$C$2:$D$62,2,FALSE)</f>
        <v>HawksBay201038H20MidSow</v>
      </c>
      <c r="S578" s="4">
        <f t="shared" si="108"/>
        <v>40539</v>
      </c>
      <c r="T578" t="str">
        <f t="shared" si="109"/>
        <v/>
      </c>
      <c r="U578" t="str">
        <f t="shared" si="110"/>
        <v/>
      </c>
      <c r="V578" t="str">
        <f t="shared" si="111"/>
        <v/>
      </c>
      <c r="W578" t="str">
        <f t="shared" si="112"/>
        <v/>
      </c>
      <c r="X578">
        <f t="shared" si="113"/>
        <v>9</v>
      </c>
      <c r="Y578">
        <f t="shared" si="114"/>
        <v>14.9</v>
      </c>
      <c r="Z578" t="str">
        <f t="shared" si="115"/>
        <v/>
      </c>
      <c r="AA578" t="str">
        <f t="shared" si="116"/>
        <v/>
      </c>
      <c r="AB578" t="str">
        <f t="shared" si="117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O579" s="3">
        <f t="shared" si="105"/>
        <v>15</v>
      </c>
      <c r="P579" s="3">
        <f t="shared" si="106"/>
        <v>5</v>
      </c>
      <c r="Q579">
        <f t="shared" si="107"/>
        <v>155</v>
      </c>
      <c r="R579" t="str">
        <f>VLOOKUP(Q579,SimulationNames!$C$2:$D$62,2,FALSE)</f>
        <v>HawksBay201038H20MidSow</v>
      </c>
      <c r="S579" s="4">
        <f t="shared" si="108"/>
        <v>40546</v>
      </c>
      <c r="T579" t="str">
        <f t="shared" si="109"/>
        <v/>
      </c>
      <c r="U579" t="str">
        <f t="shared" si="110"/>
        <v/>
      </c>
      <c r="V579" t="str">
        <f t="shared" si="111"/>
        <v/>
      </c>
      <c r="W579" t="str">
        <f t="shared" si="112"/>
        <v/>
      </c>
      <c r="X579">
        <f t="shared" si="113"/>
        <v>10.55</v>
      </c>
      <c r="Y579">
        <f t="shared" si="114"/>
        <v>15.5</v>
      </c>
      <c r="Z579" t="str">
        <f t="shared" si="115"/>
        <v/>
      </c>
      <c r="AA579" t="str">
        <f t="shared" si="116"/>
        <v/>
      </c>
      <c r="AB579" t="str">
        <f t="shared" si="117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O580" s="3">
        <f t="shared" si="105"/>
        <v>15</v>
      </c>
      <c r="P580" s="3">
        <f t="shared" si="106"/>
        <v>5</v>
      </c>
      <c r="Q580">
        <f t="shared" si="107"/>
        <v>155</v>
      </c>
      <c r="R580" t="str">
        <f>VLOOKUP(Q580,SimulationNames!$C$2:$D$62,2,FALSE)</f>
        <v>HawksBay201038H20MidSow</v>
      </c>
      <c r="S580" s="4">
        <f t="shared" si="108"/>
        <v>40549</v>
      </c>
      <c r="T580" t="str">
        <f t="shared" si="109"/>
        <v/>
      </c>
      <c r="U580" t="str">
        <f t="shared" si="110"/>
        <v/>
      </c>
      <c r="V580" t="str">
        <f t="shared" si="111"/>
        <v/>
      </c>
      <c r="W580" t="str">
        <f t="shared" si="112"/>
        <v/>
      </c>
      <c r="X580">
        <f t="shared" si="113"/>
        <v>11.2</v>
      </c>
      <c r="Y580">
        <f t="shared" si="114"/>
        <v>15.9</v>
      </c>
      <c r="Z580" t="str">
        <f t="shared" si="115"/>
        <v/>
      </c>
      <c r="AA580" t="str">
        <f t="shared" si="116"/>
        <v/>
      </c>
      <c r="AB580" t="str">
        <f t="shared" si="117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O581" s="3">
        <f t="shared" si="105"/>
        <v>15</v>
      </c>
      <c r="P581" s="3">
        <f t="shared" si="106"/>
        <v>5</v>
      </c>
      <c r="Q581">
        <f t="shared" si="107"/>
        <v>155</v>
      </c>
      <c r="R581" t="str">
        <f>VLOOKUP(Q581,SimulationNames!$C$2:$D$62,2,FALSE)</f>
        <v>HawksBay201038H20MidSow</v>
      </c>
      <c r="S581" s="4">
        <f t="shared" si="108"/>
        <v>40550</v>
      </c>
      <c r="T581">
        <f t="shared" si="109"/>
        <v>47.68</v>
      </c>
      <c r="U581" t="str">
        <f t="shared" si="110"/>
        <v/>
      </c>
      <c r="V581">
        <f t="shared" si="111"/>
        <v>6.01</v>
      </c>
      <c r="W581">
        <f t="shared" si="112"/>
        <v>18.38</v>
      </c>
      <c r="X581" t="str">
        <f t="shared" si="113"/>
        <v/>
      </c>
      <c r="Y581" t="str">
        <f t="shared" si="114"/>
        <v/>
      </c>
      <c r="Z581" t="str">
        <f t="shared" si="115"/>
        <v/>
      </c>
      <c r="AA581" t="str">
        <f t="shared" si="116"/>
        <v/>
      </c>
      <c r="AB581">
        <f t="shared" si="117"/>
        <v>22.23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O582" s="3">
        <f t="shared" ref="O582:O645" si="118">IF(A582="",O581,A582)</f>
        <v>15</v>
      </c>
      <c r="P582" s="3">
        <f t="shared" ref="P582:P645" si="119">IF(B582="",P581,B582)</f>
        <v>5</v>
      </c>
      <c r="Q582">
        <f t="shared" ref="Q582:Q645" si="120">O582*10+P582</f>
        <v>155</v>
      </c>
      <c r="R582" t="str">
        <f>VLOOKUP(Q582,SimulationNames!$C$2:$D$62,2,FALSE)</f>
        <v>HawksBay201038H20MidSow</v>
      </c>
      <c r="S582" s="4">
        <f t="shared" ref="S582:S645" si="121">C582</f>
        <v>40553</v>
      </c>
      <c r="T582">
        <f t="shared" ref="T582:T645" si="122">IF(D582="","",D582/T$2)</f>
        <v>52.94</v>
      </c>
      <c r="U582" t="str">
        <f t="shared" si="110"/>
        <v/>
      </c>
      <c r="V582">
        <f t="shared" si="111"/>
        <v>6.18</v>
      </c>
      <c r="W582">
        <f t="shared" si="112"/>
        <v>22.86</v>
      </c>
      <c r="X582">
        <f t="shared" si="113"/>
        <v>14.75</v>
      </c>
      <c r="Y582">
        <f t="shared" si="114"/>
        <v>16.600000000000001</v>
      </c>
      <c r="Z582" t="str">
        <f t="shared" si="115"/>
        <v/>
      </c>
      <c r="AA582">
        <f t="shared" si="116"/>
        <v>6.57</v>
      </c>
      <c r="AB582">
        <f t="shared" si="117"/>
        <v>21.76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O583" s="3">
        <f t="shared" si="118"/>
        <v>15</v>
      </c>
      <c r="P583" s="3">
        <f t="shared" si="119"/>
        <v>5</v>
      </c>
      <c r="Q583">
        <f t="shared" si="120"/>
        <v>155</v>
      </c>
      <c r="R583" t="str">
        <f>VLOOKUP(Q583,SimulationNames!$C$2:$D$62,2,FALSE)</f>
        <v>HawksBay201038H20MidSow</v>
      </c>
      <c r="S583" s="4">
        <f t="shared" si="121"/>
        <v>40555</v>
      </c>
      <c r="T583" t="str">
        <f t="shared" si="122"/>
        <v/>
      </c>
      <c r="U583" t="str">
        <f t="shared" si="110"/>
        <v/>
      </c>
      <c r="V583" t="str">
        <f t="shared" si="111"/>
        <v/>
      </c>
      <c r="W583" t="str">
        <f t="shared" si="112"/>
        <v/>
      </c>
      <c r="X583" t="str">
        <f t="shared" si="113"/>
        <v/>
      </c>
      <c r="Y583" t="str">
        <f t="shared" si="114"/>
        <v/>
      </c>
      <c r="Z583">
        <f t="shared" si="115"/>
        <v>0.95</v>
      </c>
      <c r="AA583">
        <f t="shared" si="116"/>
        <v>6.67</v>
      </c>
      <c r="AB583" t="str">
        <f t="shared" si="117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O584" s="3">
        <f t="shared" si="118"/>
        <v>15</v>
      </c>
      <c r="P584" s="3">
        <f t="shared" si="119"/>
        <v>5</v>
      </c>
      <c r="Q584">
        <f t="shared" si="120"/>
        <v>155</v>
      </c>
      <c r="R584" t="str">
        <f>VLOOKUP(Q584,SimulationNames!$C$2:$D$62,2,FALSE)</f>
        <v>HawksBay201038H20MidSow</v>
      </c>
      <c r="S584" s="4">
        <f t="shared" si="121"/>
        <v>40557</v>
      </c>
      <c r="T584" t="str">
        <f t="shared" si="122"/>
        <v/>
      </c>
      <c r="U584" t="str">
        <f t="shared" si="110"/>
        <v/>
      </c>
      <c r="V584" t="str">
        <f t="shared" si="111"/>
        <v/>
      </c>
      <c r="W584" t="str">
        <f t="shared" si="112"/>
        <v/>
      </c>
      <c r="X584">
        <f t="shared" si="113"/>
        <v>16.89</v>
      </c>
      <c r="Y584">
        <f t="shared" si="114"/>
        <v>17.739999999999998</v>
      </c>
      <c r="Z584" t="str">
        <f t="shared" si="115"/>
        <v/>
      </c>
      <c r="AA584" t="str">
        <f t="shared" si="116"/>
        <v/>
      </c>
      <c r="AB584" t="str">
        <f t="shared" si="117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O585" s="3">
        <f t="shared" si="118"/>
        <v>15</v>
      </c>
      <c r="P585" s="3">
        <f t="shared" si="119"/>
        <v>5</v>
      </c>
      <c r="Q585">
        <f t="shared" si="120"/>
        <v>155</v>
      </c>
      <c r="R585" t="str">
        <f>VLOOKUP(Q585,SimulationNames!$C$2:$D$62,2,FALSE)</f>
        <v>HawksBay201038H20MidSow</v>
      </c>
      <c r="S585" s="4">
        <f t="shared" si="121"/>
        <v>40560</v>
      </c>
      <c r="T585" t="str">
        <f t="shared" si="122"/>
        <v/>
      </c>
      <c r="U585" t="str">
        <f t="shared" si="110"/>
        <v/>
      </c>
      <c r="V585" t="str">
        <f t="shared" si="111"/>
        <v/>
      </c>
      <c r="W585" t="str">
        <f t="shared" si="112"/>
        <v/>
      </c>
      <c r="X585">
        <f t="shared" si="113"/>
        <v>18.16</v>
      </c>
      <c r="Y585">
        <f t="shared" si="114"/>
        <v>18.16</v>
      </c>
      <c r="Z585" t="str">
        <f t="shared" si="115"/>
        <v/>
      </c>
      <c r="AA585" t="str">
        <f t="shared" si="116"/>
        <v/>
      </c>
      <c r="AB585" t="str">
        <f t="shared" si="117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O586" s="3">
        <f t="shared" si="118"/>
        <v>15</v>
      </c>
      <c r="P586" s="3">
        <f t="shared" si="119"/>
        <v>5</v>
      </c>
      <c r="Q586">
        <f t="shared" si="120"/>
        <v>155</v>
      </c>
      <c r="R586" t="str">
        <f>VLOOKUP(Q586,SimulationNames!$C$2:$D$62,2,FALSE)</f>
        <v>HawksBay201038H20MidSow</v>
      </c>
      <c r="S586" s="4">
        <f t="shared" si="121"/>
        <v>40577</v>
      </c>
      <c r="T586" t="str">
        <f t="shared" si="122"/>
        <v/>
      </c>
      <c r="U586" t="str">
        <f t="shared" si="110"/>
        <v/>
      </c>
      <c r="V586" t="str">
        <f t="shared" si="111"/>
        <v/>
      </c>
      <c r="W586" t="str">
        <f t="shared" si="112"/>
        <v/>
      </c>
      <c r="X586" t="str">
        <f t="shared" si="113"/>
        <v/>
      </c>
      <c r="Y586" t="str">
        <f t="shared" si="114"/>
        <v/>
      </c>
      <c r="Z586">
        <f t="shared" si="115"/>
        <v>0.93</v>
      </c>
      <c r="AA586" t="str">
        <f t="shared" si="116"/>
        <v/>
      </c>
      <c r="AB586" t="str">
        <f t="shared" si="117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O587" s="3">
        <f t="shared" si="118"/>
        <v>15</v>
      </c>
      <c r="P587" s="3">
        <f t="shared" si="119"/>
        <v>5</v>
      </c>
      <c r="Q587">
        <f t="shared" si="120"/>
        <v>155</v>
      </c>
      <c r="R587" t="str">
        <f>VLOOKUP(Q587,SimulationNames!$C$2:$D$62,2,FALSE)</f>
        <v>HawksBay201038H20MidSow</v>
      </c>
      <c r="S587" s="4">
        <f t="shared" si="121"/>
        <v>40606</v>
      </c>
      <c r="T587">
        <f t="shared" si="122"/>
        <v>398.04</v>
      </c>
      <c r="U587" t="str">
        <f t="shared" si="110"/>
        <v/>
      </c>
      <c r="V587">
        <f t="shared" si="111"/>
        <v>7.11</v>
      </c>
      <c r="W587">
        <f t="shared" si="112"/>
        <v>47.1</v>
      </c>
      <c r="X587" t="str">
        <f t="shared" si="113"/>
        <v/>
      </c>
      <c r="Y587" t="str">
        <f t="shared" si="114"/>
        <v/>
      </c>
      <c r="Z587" t="str">
        <f t="shared" si="115"/>
        <v/>
      </c>
      <c r="AA587" t="str">
        <f t="shared" si="116"/>
        <v/>
      </c>
      <c r="AB587">
        <f t="shared" si="117"/>
        <v>138.1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O588" s="3">
        <f t="shared" si="118"/>
        <v>15</v>
      </c>
      <c r="P588" s="3">
        <f t="shared" si="119"/>
        <v>5</v>
      </c>
      <c r="Q588">
        <f t="shared" si="120"/>
        <v>155</v>
      </c>
      <c r="R588" t="str">
        <f>VLOOKUP(Q588,SimulationNames!$C$2:$D$62,2,FALSE)</f>
        <v>HawksBay201038H20MidSow</v>
      </c>
      <c r="S588" s="4">
        <f t="shared" si="121"/>
        <v>40645</v>
      </c>
      <c r="T588">
        <f t="shared" si="122"/>
        <v>318.33</v>
      </c>
      <c r="U588" t="str">
        <f t="shared" si="110"/>
        <v/>
      </c>
      <c r="V588" t="str">
        <f t="shared" si="111"/>
        <v/>
      </c>
      <c r="W588">
        <f t="shared" si="112"/>
        <v>50.26</v>
      </c>
      <c r="X588" t="str">
        <f t="shared" si="113"/>
        <v/>
      </c>
      <c r="Y588" t="str">
        <f t="shared" si="114"/>
        <v/>
      </c>
      <c r="Z588" t="str">
        <f t="shared" si="115"/>
        <v/>
      </c>
      <c r="AA588" t="str">
        <f t="shared" si="116"/>
        <v/>
      </c>
      <c r="AB588">
        <f t="shared" si="117"/>
        <v>78.89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O589" s="3">
        <f t="shared" si="118"/>
        <v>15</v>
      </c>
      <c r="P589" s="3">
        <f t="shared" si="119"/>
        <v>6</v>
      </c>
      <c r="Q589">
        <f t="shared" si="120"/>
        <v>156</v>
      </c>
      <c r="R589" t="str">
        <f>VLOOKUP(Q589,SimulationNames!$C$2:$D$62,2,FALSE)</f>
        <v>HawksBay201038H20LateSow</v>
      </c>
      <c r="S589" s="4">
        <f t="shared" si="121"/>
        <v>40189</v>
      </c>
      <c r="T589">
        <f t="shared" si="122"/>
        <v>87.34</v>
      </c>
      <c r="U589" t="str">
        <f t="shared" si="110"/>
        <v/>
      </c>
      <c r="V589" t="str">
        <f t="shared" si="111"/>
        <v/>
      </c>
      <c r="W589">
        <f t="shared" si="112"/>
        <v>77.650000000000006</v>
      </c>
      <c r="X589" t="str">
        <f t="shared" si="113"/>
        <v/>
      </c>
      <c r="Y589" t="str">
        <f t="shared" si="114"/>
        <v/>
      </c>
      <c r="Z589" t="str">
        <f t="shared" si="115"/>
        <v/>
      </c>
      <c r="AA589" t="str">
        <f t="shared" si="116"/>
        <v/>
      </c>
      <c r="AB589">
        <f t="shared" si="117"/>
        <v>9.69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O590" s="3">
        <f t="shared" si="118"/>
        <v>15</v>
      </c>
      <c r="P590" s="3">
        <f t="shared" si="119"/>
        <v>6</v>
      </c>
      <c r="Q590">
        <f t="shared" si="120"/>
        <v>156</v>
      </c>
      <c r="R590" t="str">
        <f>VLOOKUP(Q590,SimulationNames!$C$2:$D$62,2,FALSE)</f>
        <v>HawksBay201038H20LateSow</v>
      </c>
      <c r="S590" s="4">
        <f t="shared" si="121"/>
        <v>40521</v>
      </c>
      <c r="T590" t="str">
        <f t="shared" si="122"/>
        <v/>
      </c>
      <c r="U590" t="str">
        <f t="shared" si="110"/>
        <v/>
      </c>
      <c r="V590" t="str">
        <f t="shared" si="111"/>
        <v/>
      </c>
      <c r="W590" t="str">
        <f t="shared" si="112"/>
        <v/>
      </c>
      <c r="X590" t="str">
        <f t="shared" si="113"/>
        <v/>
      </c>
      <c r="Y590" t="str">
        <f t="shared" si="114"/>
        <v/>
      </c>
      <c r="Z590" t="str">
        <f t="shared" si="115"/>
        <v/>
      </c>
      <c r="AA590">
        <f t="shared" si="116"/>
        <v>2.4</v>
      </c>
      <c r="AB590" t="str">
        <f t="shared" si="117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O591" s="3">
        <f t="shared" si="118"/>
        <v>15</v>
      </c>
      <c r="P591" s="3">
        <f t="shared" si="119"/>
        <v>6</v>
      </c>
      <c r="Q591">
        <f t="shared" si="120"/>
        <v>156</v>
      </c>
      <c r="R591" t="str">
        <f>VLOOKUP(Q591,SimulationNames!$C$2:$D$62,2,FALSE)</f>
        <v>HawksBay201038H20LateSow</v>
      </c>
      <c r="S591" s="4">
        <f t="shared" si="121"/>
        <v>40522</v>
      </c>
      <c r="T591" t="str">
        <f t="shared" si="122"/>
        <v/>
      </c>
      <c r="U591" t="str">
        <f t="shared" si="110"/>
        <v/>
      </c>
      <c r="V591" t="str">
        <f t="shared" si="111"/>
        <v/>
      </c>
      <c r="W591" t="str">
        <f t="shared" si="112"/>
        <v/>
      </c>
      <c r="X591" t="str">
        <f t="shared" si="113"/>
        <v/>
      </c>
      <c r="Y591" t="str">
        <f t="shared" si="114"/>
        <v/>
      </c>
      <c r="Z591" t="str">
        <f t="shared" si="115"/>
        <v/>
      </c>
      <c r="AA591">
        <f t="shared" si="116"/>
        <v>2.56</v>
      </c>
      <c r="AB591" t="str">
        <f t="shared" si="117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O592" s="3">
        <f t="shared" si="118"/>
        <v>15</v>
      </c>
      <c r="P592" s="3">
        <f t="shared" si="119"/>
        <v>6</v>
      </c>
      <c r="Q592">
        <f t="shared" si="120"/>
        <v>156</v>
      </c>
      <c r="R592" t="str">
        <f>VLOOKUP(Q592,SimulationNames!$C$2:$D$62,2,FALSE)</f>
        <v>HawksBay201038H20LateSow</v>
      </c>
      <c r="S592" s="4">
        <f t="shared" si="121"/>
        <v>40525</v>
      </c>
      <c r="T592" t="str">
        <f t="shared" si="122"/>
        <v/>
      </c>
      <c r="U592" t="str">
        <f t="shared" si="110"/>
        <v/>
      </c>
      <c r="V592" t="str">
        <f t="shared" si="111"/>
        <v/>
      </c>
      <c r="W592" t="str">
        <f t="shared" si="112"/>
        <v/>
      </c>
      <c r="X592" t="str">
        <f t="shared" si="113"/>
        <v/>
      </c>
      <c r="Y592" t="str">
        <f t="shared" si="114"/>
        <v/>
      </c>
      <c r="Z592" t="str">
        <f t="shared" si="115"/>
        <v/>
      </c>
      <c r="AA592">
        <f t="shared" si="116"/>
        <v>2.9</v>
      </c>
      <c r="AB592" t="str">
        <f t="shared" si="117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O593" s="3">
        <f t="shared" si="118"/>
        <v>15</v>
      </c>
      <c r="P593" s="3">
        <f t="shared" si="119"/>
        <v>6</v>
      </c>
      <c r="Q593">
        <f t="shared" si="120"/>
        <v>156</v>
      </c>
      <c r="R593" t="str">
        <f>VLOOKUP(Q593,SimulationNames!$C$2:$D$62,2,FALSE)</f>
        <v>HawksBay201038H20LateSow</v>
      </c>
      <c r="S593" s="4">
        <f t="shared" si="121"/>
        <v>40532</v>
      </c>
      <c r="T593" t="str">
        <f t="shared" si="122"/>
        <v/>
      </c>
      <c r="U593" t="str">
        <f t="shared" si="110"/>
        <v/>
      </c>
      <c r="V593" t="str">
        <f t="shared" si="111"/>
        <v/>
      </c>
      <c r="W593" t="str">
        <f t="shared" si="112"/>
        <v/>
      </c>
      <c r="X593">
        <f t="shared" si="113"/>
        <v>2.57</v>
      </c>
      <c r="Y593">
        <f t="shared" si="114"/>
        <v>5.24</v>
      </c>
      <c r="Z593" t="str">
        <f t="shared" si="115"/>
        <v/>
      </c>
      <c r="AA593" t="str">
        <f t="shared" si="116"/>
        <v/>
      </c>
      <c r="AB593" t="str">
        <f t="shared" si="117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O594" s="3">
        <f t="shared" si="118"/>
        <v>15</v>
      </c>
      <c r="P594" s="3">
        <f t="shared" si="119"/>
        <v>6</v>
      </c>
      <c r="Q594">
        <f t="shared" si="120"/>
        <v>156</v>
      </c>
      <c r="R594" t="str">
        <f>VLOOKUP(Q594,SimulationNames!$C$2:$D$62,2,FALSE)</f>
        <v>HawksBay201038H20LateSow</v>
      </c>
      <c r="S594" s="4">
        <f t="shared" si="121"/>
        <v>40533</v>
      </c>
      <c r="T594" t="str">
        <f t="shared" si="122"/>
        <v/>
      </c>
      <c r="U594" t="str">
        <f t="shared" si="110"/>
        <v/>
      </c>
      <c r="V594" t="str">
        <f t="shared" si="111"/>
        <v/>
      </c>
      <c r="W594" t="str">
        <f t="shared" si="112"/>
        <v/>
      </c>
      <c r="X594" t="str">
        <f t="shared" si="113"/>
        <v/>
      </c>
      <c r="Y594" t="str">
        <f t="shared" si="114"/>
        <v/>
      </c>
      <c r="Z594" t="str">
        <f t="shared" si="115"/>
        <v/>
      </c>
      <c r="AA594">
        <f t="shared" si="116"/>
        <v>2.93</v>
      </c>
      <c r="AB594" t="str">
        <f t="shared" si="117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O595" s="3">
        <f t="shared" si="118"/>
        <v>15</v>
      </c>
      <c r="P595" s="3">
        <f t="shared" si="119"/>
        <v>6</v>
      </c>
      <c r="Q595">
        <f t="shared" si="120"/>
        <v>156</v>
      </c>
      <c r="R595" t="str">
        <f>VLOOKUP(Q595,SimulationNames!$C$2:$D$62,2,FALSE)</f>
        <v>HawksBay201038H20LateSow</v>
      </c>
      <c r="S595" s="4">
        <f t="shared" si="121"/>
        <v>40535</v>
      </c>
      <c r="T595" t="str">
        <f t="shared" si="122"/>
        <v/>
      </c>
      <c r="U595" t="str">
        <f t="shared" si="110"/>
        <v/>
      </c>
      <c r="V595" t="str">
        <f t="shared" si="111"/>
        <v/>
      </c>
      <c r="W595" t="str">
        <f t="shared" si="112"/>
        <v/>
      </c>
      <c r="X595">
        <f t="shared" si="113"/>
        <v>3</v>
      </c>
      <c r="Y595">
        <f t="shared" si="114"/>
        <v>5.95</v>
      </c>
      <c r="Z595">
        <f t="shared" si="115"/>
        <v>0.17</v>
      </c>
      <c r="AA595" t="str">
        <f t="shared" si="116"/>
        <v/>
      </c>
      <c r="AB595" t="str">
        <f t="shared" si="117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O596" s="3">
        <f t="shared" si="118"/>
        <v>15</v>
      </c>
      <c r="P596" s="3">
        <f t="shared" si="119"/>
        <v>6</v>
      </c>
      <c r="Q596">
        <f t="shared" si="120"/>
        <v>156</v>
      </c>
      <c r="R596" t="str">
        <f>VLOOKUP(Q596,SimulationNames!$C$2:$D$62,2,FALSE)</f>
        <v>HawksBay201038H20LateSow</v>
      </c>
      <c r="S596" s="4">
        <f t="shared" si="121"/>
        <v>40539</v>
      </c>
      <c r="T596" t="str">
        <f t="shared" si="122"/>
        <v/>
      </c>
      <c r="U596" t="str">
        <f t="shared" si="110"/>
        <v/>
      </c>
      <c r="V596" t="str">
        <f t="shared" si="111"/>
        <v/>
      </c>
      <c r="W596" t="str">
        <f t="shared" si="112"/>
        <v/>
      </c>
      <c r="X596">
        <f t="shared" si="113"/>
        <v>3.71</v>
      </c>
      <c r="Y596">
        <f t="shared" si="114"/>
        <v>7.14</v>
      </c>
      <c r="Z596" t="str">
        <f t="shared" si="115"/>
        <v/>
      </c>
      <c r="AA596" t="str">
        <f t="shared" si="116"/>
        <v/>
      </c>
      <c r="AB596" t="str">
        <f t="shared" si="117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O597" s="3">
        <f t="shared" si="118"/>
        <v>15</v>
      </c>
      <c r="P597" s="3">
        <f t="shared" si="119"/>
        <v>6</v>
      </c>
      <c r="Q597">
        <f t="shared" si="120"/>
        <v>156</v>
      </c>
      <c r="R597" t="str">
        <f>VLOOKUP(Q597,SimulationNames!$C$2:$D$62,2,FALSE)</f>
        <v>HawksBay201038H20LateSow</v>
      </c>
      <c r="S597" s="4">
        <f t="shared" si="121"/>
        <v>40546</v>
      </c>
      <c r="T597" t="str">
        <f t="shared" si="122"/>
        <v/>
      </c>
      <c r="U597" t="str">
        <f t="shared" ref="U597:U660" si="123">IF(E597="","",E597/U$2)</f>
        <v/>
      </c>
      <c r="V597" t="str">
        <f t="shared" ref="V597:V660" si="124">IF(F597="","",F597/V$2)</f>
        <v/>
      </c>
      <c r="W597" t="str">
        <f t="shared" ref="W597:W660" si="125">IF(G597="","",G597/W$2)</f>
        <v/>
      </c>
      <c r="X597">
        <f t="shared" ref="X597:X660" si="126">IF(H597="","",H597/X$2)</f>
        <v>5.14</v>
      </c>
      <c r="Y597">
        <f t="shared" ref="Y597:Y660" si="127">IF(I597="","",I597/Y$2)</f>
        <v>9.3800000000000008</v>
      </c>
      <c r="Z597" t="str">
        <f t="shared" ref="Z597:Z660" si="128">IF(J597="","",J597/Z$2)</f>
        <v/>
      </c>
      <c r="AA597" t="str">
        <f t="shared" ref="AA597:AA660" si="129">IF(K597="","",K597/AA$2)</f>
        <v/>
      </c>
      <c r="AB597" t="str">
        <f t="shared" ref="AB597:AB660" si="13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O598" s="3">
        <f t="shared" si="118"/>
        <v>15</v>
      </c>
      <c r="P598" s="3">
        <f t="shared" si="119"/>
        <v>6</v>
      </c>
      <c r="Q598">
        <f t="shared" si="120"/>
        <v>156</v>
      </c>
      <c r="R598" t="str">
        <f>VLOOKUP(Q598,SimulationNames!$C$2:$D$62,2,FALSE)</f>
        <v>HawksBay201038H20LateSow</v>
      </c>
      <c r="S598" s="4">
        <f t="shared" si="121"/>
        <v>40549</v>
      </c>
      <c r="T598" t="str">
        <f t="shared" si="122"/>
        <v/>
      </c>
      <c r="U598" t="str">
        <f t="shared" si="123"/>
        <v/>
      </c>
      <c r="V598" t="str">
        <f t="shared" si="124"/>
        <v/>
      </c>
      <c r="W598" t="str">
        <f t="shared" si="125"/>
        <v/>
      </c>
      <c r="X598">
        <f t="shared" si="126"/>
        <v>5.71</v>
      </c>
      <c r="Y598">
        <f t="shared" si="127"/>
        <v>10.19</v>
      </c>
      <c r="Z598" t="str">
        <f t="shared" si="128"/>
        <v/>
      </c>
      <c r="AA598" t="str">
        <f t="shared" si="129"/>
        <v/>
      </c>
      <c r="AB598" t="str">
        <f t="shared" si="13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O599" s="3">
        <f t="shared" si="118"/>
        <v>15</v>
      </c>
      <c r="P599" s="3">
        <f t="shared" si="119"/>
        <v>6</v>
      </c>
      <c r="Q599">
        <f t="shared" si="120"/>
        <v>156</v>
      </c>
      <c r="R599" t="str">
        <f>VLOOKUP(Q599,SimulationNames!$C$2:$D$62,2,FALSE)</f>
        <v>HawksBay201038H20LateSow</v>
      </c>
      <c r="S599" s="4">
        <f t="shared" si="121"/>
        <v>40553</v>
      </c>
      <c r="T599" t="str">
        <f t="shared" si="122"/>
        <v/>
      </c>
      <c r="U599" t="str">
        <f t="shared" si="123"/>
        <v/>
      </c>
      <c r="V599" t="str">
        <f t="shared" si="124"/>
        <v/>
      </c>
      <c r="W599" t="str">
        <f t="shared" si="125"/>
        <v/>
      </c>
      <c r="X599">
        <f t="shared" si="126"/>
        <v>6.71</v>
      </c>
      <c r="Y599">
        <f t="shared" si="127"/>
        <v>11.52</v>
      </c>
      <c r="Z599" t="str">
        <f t="shared" si="128"/>
        <v/>
      </c>
      <c r="AA599" t="str">
        <f t="shared" si="129"/>
        <v/>
      </c>
      <c r="AB599" t="str">
        <f t="shared" si="13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O600" s="3">
        <f t="shared" si="118"/>
        <v>15</v>
      </c>
      <c r="P600" s="3">
        <f t="shared" si="119"/>
        <v>6</v>
      </c>
      <c r="Q600">
        <f t="shared" si="120"/>
        <v>156</v>
      </c>
      <c r="R600" t="str">
        <f>VLOOKUP(Q600,SimulationNames!$C$2:$D$62,2,FALSE)</f>
        <v>HawksBay201038H20LateSow</v>
      </c>
      <c r="S600" s="4">
        <f t="shared" si="121"/>
        <v>40554</v>
      </c>
      <c r="T600" t="str">
        <f t="shared" si="122"/>
        <v/>
      </c>
      <c r="U600" t="str">
        <f t="shared" si="123"/>
        <v/>
      </c>
      <c r="V600">
        <f t="shared" si="124"/>
        <v>1.0900000000000001</v>
      </c>
      <c r="W600" t="str">
        <f t="shared" si="125"/>
        <v/>
      </c>
      <c r="X600" t="str">
        <f t="shared" si="126"/>
        <v/>
      </c>
      <c r="Y600" t="str">
        <f t="shared" si="127"/>
        <v/>
      </c>
      <c r="Z600" t="str">
        <f t="shared" si="128"/>
        <v/>
      </c>
      <c r="AA600" t="str">
        <f t="shared" si="129"/>
        <v/>
      </c>
      <c r="AB600" t="str">
        <f t="shared" si="13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O601" s="3">
        <f t="shared" si="118"/>
        <v>15</v>
      </c>
      <c r="P601" s="3">
        <f t="shared" si="119"/>
        <v>6</v>
      </c>
      <c r="Q601">
        <f t="shared" si="120"/>
        <v>156</v>
      </c>
      <c r="R601" t="str">
        <f>VLOOKUP(Q601,SimulationNames!$C$2:$D$62,2,FALSE)</f>
        <v>HawksBay201038H20LateSow</v>
      </c>
      <c r="S601" s="4">
        <f t="shared" si="121"/>
        <v>40555</v>
      </c>
      <c r="T601" t="str">
        <f t="shared" si="122"/>
        <v/>
      </c>
      <c r="U601" t="str">
        <f t="shared" si="123"/>
        <v/>
      </c>
      <c r="V601" t="str">
        <f t="shared" si="124"/>
        <v/>
      </c>
      <c r="W601" t="str">
        <f t="shared" si="125"/>
        <v/>
      </c>
      <c r="X601" t="str">
        <f t="shared" si="126"/>
        <v/>
      </c>
      <c r="Y601" t="str">
        <f t="shared" si="127"/>
        <v/>
      </c>
      <c r="Z601">
        <f t="shared" si="128"/>
        <v>0.72</v>
      </c>
      <c r="AA601" t="str">
        <f t="shared" si="129"/>
        <v/>
      </c>
      <c r="AB601" t="str">
        <f t="shared" si="13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O602" s="3">
        <f t="shared" si="118"/>
        <v>15</v>
      </c>
      <c r="P602" s="3">
        <f t="shared" si="119"/>
        <v>6</v>
      </c>
      <c r="Q602">
        <f t="shared" si="120"/>
        <v>156</v>
      </c>
      <c r="R602" t="str">
        <f>VLOOKUP(Q602,SimulationNames!$C$2:$D$62,2,FALSE)</f>
        <v>HawksBay201038H20LateSow</v>
      </c>
      <c r="S602" s="4">
        <f t="shared" si="121"/>
        <v>40557</v>
      </c>
      <c r="T602" t="str">
        <f t="shared" si="122"/>
        <v/>
      </c>
      <c r="U602" t="str">
        <f t="shared" si="123"/>
        <v/>
      </c>
      <c r="V602" t="str">
        <f t="shared" si="124"/>
        <v/>
      </c>
      <c r="W602" t="str">
        <f t="shared" si="125"/>
        <v/>
      </c>
      <c r="X602">
        <f t="shared" si="126"/>
        <v>7.05</v>
      </c>
      <c r="Y602">
        <f t="shared" si="127"/>
        <v>12.24</v>
      </c>
      <c r="Z602" t="str">
        <f t="shared" si="128"/>
        <v/>
      </c>
      <c r="AA602" t="str">
        <f t="shared" si="129"/>
        <v/>
      </c>
      <c r="AB602" t="str">
        <f t="shared" si="13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O603" s="3">
        <f t="shared" si="118"/>
        <v>15</v>
      </c>
      <c r="P603" s="3">
        <f t="shared" si="119"/>
        <v>6</v>
      </c>
      <c r="Q603">
        <f t="shared" si="120"/>
        <v>156</v>
      </c>
      <c r="R603" t="str">
        <f>VLOOKUP(Q603,SimulationNames!$C$2:$D$62,2,FALSE)</f>
        <v>HawksBay201038H20LateSow</v>
      </c>
      <c r="S603" s="4">
        <f t="shared" si="121"/>
        <v>40560</v>
      </c>
      <c r="T603" t="str">
        <f t="shared" si="122"/>
        <v/>
      </c>
      <c r="U603" t="str">
        <f t="shared" si="123"/>
        <v/>
      </c>
      <c r="V603" t="str">
        <f t="shared" si="124"/>
        <v/>
      </c>
      <c r="W603" t="str">
        <f t="shared" si="125"/>
        <v/>
      </c>
      <c r="X603">
        <f t="shared" si="126"/>
        <v>7.62</v>
      </c>
      <c r="Y603">
        <f t="shared" si="127"/>
        <v>12.95</v>
      </c>
      <c r="Z603" t="str">
        <f t="shared" si="128"/>
        <v/>
      </c>
      <c r="AA603" t="str">
        <f t="shared" si="129"/>
        <v/>
      </c>
      <c r="AB603" t="str">
        <f t="shared" si="13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O604" s="3">
        <f t="shared" si="118"/>
        <v>15</v>
      </c>
      <c r="P604" s="3">
        <f t="shared" si="119"/>
        <v>6</v>
      </c>
      <c r="Q604">
        <f t="shared" si="120"/>
        <v>156</v>
      </c>
      <c r="R604" t="str">
        <f>VLOOKUP(Q604,SimulationNames!$C$2:$D$62,2,FALSE)</f>
        <v>HawksBay201038H20LateSow</v>
      </c>
      <c r="S604" s="4">
        <f t="shared" si="121"/>
        <v>40569</v>
      </c>
      <c r="T604" t="str">
        <f t="shared" si="122"/>
        <v/>
      </c>
      <c r="U604" t="str">
        <f t="shared" si="123"/>
        <v/>
      </c>
      <c r="V604" t="str">
        <f t="shared" si="124"/>
        <v/>
      </c>
      <c r="W604" t="str">
        <f t="shared" si="125"/>
        <v/>
      </c>
      <c r="X604">
        <f t="shared" si="126"/>
        <v>10</v>
      </c>
      <c r="Y604">
        <f t="shared" si="127"/>
        <v>14.76</v>
      </c>
      <c r="Z604" t="str">
        <f t="shared" si="128"/>
        <v/>
      </c>
      <c r="AA604" t="str">
        <f t="shared" si="129"/>
        <v/>
      </c>
      <c r="AB604" t="str">
        <f t="shared" si="13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O605" s="3">
        <f t="shared" si="118"/>
        <v>15</v>
      </c>
      <c r="P605" s="3">
        <f t="shared" si="119"/>
        <v>6</v>
      </c>
      <c r="Q605">
        <f t="shared" si="120"/>
        <v>156</v>
      </c>
      <c r="R605" t="str">
        <f>VLOOKUP(Q605,SimulationNames!$C$2:$D$62,2,FALSE)</f>
        <v>HawksBay201038H20LateSow</v>
      </c>
      <c r="S605" s="4">
        <f t="shared" si="121"/>
        <v>40574</v>
      </c>
      <c r="T605" t="str">
        <f t="shared" si="122"/>
        <v/>
      </c>
      <c r="U605" t="str">
        <f t="shared" si="123"/>
        <v/>
      </c>
      <c r="V605" t="str">
        <f t="shared" si="124"/>
        <v/>
      </c>
      <c r="W605" t="str">
        <f t="shared" si="125"/>
        <v/>
      </c>
      <c r="X605">
        <f t="shared" si="126"/>
        <v>13</v>
      </c>
      <c r="Y605">
        <f t="shared" si="127"/>
        <v>15.57</v>
      </c>
      <c r="Z605" t="str">
        <f t="shared" si="128"/>
        <v/>
      </c>
      <c r="AA605" t="str">
        <f t="shared" si="129"/>
        <v/>
      </c>
      <c r="AB605" t="str">
        <f t="shared" si="13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O606" s="3">
        <f t="shared" si="118"/>
        <v>15</v>
      </c>
      <c r="P606" s="3">
        <f t="shared" si="119"/>
        <v>6</v>
      </c>
      <c r="Q606">
        <f t="shared" si="120"/>
        <v>156</v>
      </c>
      <c r="R606" t="str">
        <f>VLOOKUP(Q606,SimulationNames!$C$2:$D$62,2,FALSE)</f>
        <v>HawksBay201038H20LateSow</v>
      </c>
      <c r="S606" s="4">
        <f t="shared" si="121"/>
        <v>40576</v>
      </c>
      <c r="T606">
        <f t="shared" si="122"/>
        <v>39.090000000000003</v>
      </c>
      <c r="U606" t="str">
        <f t="shared" si="123"/>
        <v/>
      </c>
      <c r="V606">
        <f t="shared" si="124"/>
        <v>6.1</v>
      </c>
      <c r="W606">
        <f t="shared" si="125"/>
        <v>21.12</v>
      </c>
      <c r="X606" t="str">
        <f t="shared" si="126"/>
        <v/>
      </c>
      <c r="Y606" t="str">
        <f t="shared" si="127"/>
        <v/>
      </c>
      <c r="Z606" t="str">
        <f t="shared" si="128"/>
        <v/>
      </c>
      <c r="AA606" t="str">
        <f t="shared" si="129"/>
        <v/>
      </c>
      <c r="AB606">
        <f t="shared" si="130"/>
        <v>15.63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O607" s="3">
        <f t="shared" si="118"/>
        <v>15</v>
      </c>
      <c r="P607" s="3">
        <f t="shared" si="119"/>
        <v>6</v>
      </c>
      <c r="Q607">
        <f t="shared" si="120"/>
        <v>156</v>
      </c>
      <c r="R607" t="str">
        <f>VLOOKUP(Q607,SimulationNames!$C$2:$D$62,2,FALSE)</f>
        <v>HawksBay201038H20LateSow</v>
      </c>
      <c r="S607" s="4">
        <f t="shared" si="121"/>
        <v>40577</v>
      </c>
      <c r="T607" t="str">
        <f t="shared" si="122"/>
        <v/>
      </c>
      <c r="U607" t="str">
        <f t="shared" si="123"/>
        <v/>
      </c>
      <c r="V607" t="str">
        <f t="shared" si="124"/>
        <v/>
      </c>
      <c r="W607" t="str">
        <f t="shared" si="125"/>
        <v/>
      </c>
      <c r="X607">
        <f t="shared" si="126"/>
        <v>15.45</v>
      </c>
      <c r="Y607">
        <f t="shared" si="127"/>
        <v>16.55</v>
      </c>
      <c r="Z607">
        <f t="shared" si="128"/>
        <v>0.96</v>
      </c>
      <c r="AA607">
        <f t="shared" si="129"/>
        <v>6.33</v>
      </c>
      <c r="AB607" t="str">
        <f t="shared" si="13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O608" s="3">
        <f t="shared" si="118"/>
        <v>15</v>
      </c>
      <c r="P608" s="3">
        <f t="shared" si="119"/>
        <v>6</v>
      </c>
      <c r="Q608">
        <f t="shared" si="120"/>
        <v>156</v>
      </c>
      <c r="R608" t="str">
        <f>VLOOKUP(Q608,SimulationNames!$C$2:$D$62,2,FALSE)</f>
        <v>HawksBay201038H20LateSow</v>
      </c>
      <c r="S608" s="4">
        <f t="shared" si="121"/>
        <v>40581</v>
      </c>
      <c r="T608" t="str">
        <f t="shared" si="122"/>
        <v/>
      </c>
      <c r="U608" t="str">
        <f t="shared" si="123"/>
        <v/>
      </c>
      <c r="V608" t="str">
        <f t="shared" si="124"/>
        <v/>
      </c>
      <c r="W608" t="str">
        <f t="shared" si="125"/>
        <v/>
      </c>
      <c r="X608">
        <f t="shared" si="126"/>
        <v>16.38</v>
      </c>
      <c r="Y608">
        <f t="shared" si="127"/>
        <v>17</v>
      </c>
      <c r="Z608" t="str">
        <f t="shared" si="128"/>
        <v/>
      </c>
      <c r="AA608">
        <f t="shared" si="129"/>
        <v>6.68</v>
      </c>
      <c r="AB608" t="str">
        <f t="shared" si="13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O609" s="3">
        <f t="shared" si="118"/>
        <v>15</v>
      </c>
      <c r="P609" s="3">
        <f t="shared" si="119"/>
        <v>6</v>
      </c>
      <c r="Q609">
        <f t="shared" si="120"/>
        <v>156</v>
      </c>
      <c r="R609" t="str">
        <f>VLOOKUP(Q609,SimulationNames!$C$2:$D$62,2,FALSE)</f>
        <v>HawksBay201038H20LateSow</v>
      </c>
      <c r="S609" s="4">
        <f t="shared" si="121"/>
        <v>40584</v>
      </c>
      <c r="T609" t="str">
        <f t="shared" si="122"/>
        <v/>
      </c>
      <c r="U609" t="str">
        <f t="shared" si="123"/>
        <v/>
      </c>
      <c r="V609" t="str">
        <f t="shared" si="124"/>
        <v/>
      </c>
      <c r="W609" t="str">
        <f t="shared" si="125"/>
        <v/>
      </c>
      <c r="X609">
        <f t="shared" si="126"/>
        <v>16</v>
      </c>
      <c r="Y609">
        <f t="shared" si="127"/>
        <v>17</v>
      </c>
      <c r="Z609" t="str">
        <f t="shared" si="128"/>
        <v/>
      </c>
      <c r="AA609" t="str">
        <f t="shared" si="129"/>
        <v/>
      </c>
      <c r="AB609" t="str">
        <f t="shared" si="13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O610" s="3">
        <f t="shared" si="118"/>
        <v>15</v>
      </c>
      <c r="P610" s="3">
        <f t="shared" si="119"/>
        <v>6</v>
      </c>
      <c r="Q610">
        <f t="shared" si="120"/>
        <v>156</v>
      </c>
      <c r="R610" t="str">
        <f>VLOOKUP(Q610,SimulationNames!$C$2:$D$62,2,FALSE)</f>
        <v>HawksBay201038H20LateSow</v>
      </c>
      <c r="S610" s="4">
        <f t="shared" si="121"/>
        <v>40589</v>
      </c>
      <c r="T610" t="str">
        <f t="shared" si="122"/>
        <v/>
      </c>
      <c r="U610" t="str">
        <f t="shared" si="123"/>
        <v/>
      </c>
      <c r="V610" t="str">
        <f t="shared" si="124"/>
        <v/>
      </c>
      <c r="W610" t="str">
        <f t="shared" si="125"/>
        <v/>
      </c>
      <c r="X610">
        <f t="shared" si="126"/>
        <v>17.14</v>
      </c>
      <c r="Y610">
        <f t="shared" si="127"/>
        <v>17.29</v>
      </c>
      <c r="Z610" t="str">
        <f t="shared" si="128"/>
        <v/>
      </c>
      <c r="AA610" t="str">
        <f t="shared" si="129"/>
        <v/>
      </c>
      <c r="AB610" t="str">
        <f t="shared" si="13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O611" s="3">
        <f t="shared" si="118"/>
        <v>15</v>
      </c>
      <c r="P611" s="3">
        <f t="shared" si="119"/>
        <v>6</v>
      </c>
      <c r="Q611">
        <f t="shared" si="120"/>
        <v>156</v>
      </c>
      <c r="R611" t="str">
        <f>VLOOKUP(Q611,SimulationNames!$C$2:$D$62,2,FALSE)</f>
        <v>HawksBay201038H20LateSow</v>
      </c>
      <c r="S611" s="4">
        <f t="shared" si="121"/>
        <v>40606</v>
      </c>
      <c r="T611" t="str">
        <f t="shared" si="122"/>
        <v/>
      </c>
      <c r="U611" t="str">
        <f t="shared" si="123"/>
        <v/>
      </c>
      <c r="V611" t="str">
        <f t="shared" si="124"/>
        <v/>
      </c>
      <c r="W611" t="str">
        <f t="shared" si="125"/>
        <v/>
      </c>
      <c r="X611">
        <f t="shared" si="126"/>
        <v>17.29</v>
      </c>
      <c r="Y611" t="str">
        <f t="shared" si="127"/>
        <v/>
      </c>
      <c r="Z611" t="str">
        <f t="shared" si="128"/>
        <v/>
      </c>
      <c r="AA611" t="str">
        <f t="shared" si="129"/>
        <v/>
      </c>
      <c r="AB611" t="str">
        <f t="shared" si="13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O612" s="3">
        <f t="shared" si="118"/>
        <v>15</v>
      </c>
      <c r="P612" s="3">
        <f t="shared" si="119"/>
        <v>6</v>
      </c>
      <c r="Q612">
        <f t="shared" si="120"/>
        <v>156</v>
      </c>
      <c r="R612" t="str">
        <f>VLOOKUP(Q612,SimulationNames!$C$2:$D$62,2,FALSE)</f>
        <v>HawksBay201038H20LateSow</v>
      </c>
      <c r="S612" s="4">
        <f t="shared" si="121"/>
        <v>40634</v>
      </c>
      <c r="T612">
        <f t="shared" si="122"/>
        <v>291.89999999999998</v>
      </c>
      <c r="U612" t="str">
        <f t="shared" si="123"/>
        <v/>
      </c>
      <c r="V612">
        <f t="shared" si="124"/>
        <v>6.7</v>
      </c>
      <c r="W612">
        <f t="shared" si="125"/>
        <v>39.11</v>
      </c>
      <c r="X612" t="str">
        <f t="shared" si="126"/>
        <v/>
      </c>
      <c r="Y612" t="str">
        <f t="shared" si="127"/>
        <v/>
      </c>
      <c r="Z612" t="str">
        <f t="shared" si="128"/>
        <v/>
      </c>
      <c r="AA612" t="str">
        <f t="shared" si="129"/>
        <v/>
      </c>
      <c r="AB612">
        <f t="shared" si="130"/>
        <v>70.72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O613" s="3">
        <f t="shared" si="118"/>
        <v>15</v>
      </c>
      <c r="P613" s="3">
        <f t="shared" si="119"/>
        <v>6</v>
      </c>
      <c r="Q613">
        <f t="shared" si="120"/>
        <v>156</v>
      </c>
      <c r="R613" t="str">
        <f>VLOOKUP(Q613,SimulationNames!$C$2:$D$62,2,FALSE)</f>
        <v>HawksBay201038H20LateSow</v>
      </c>
      <c r="S613" s="4">
        <f t="shared" si="121"/>
        <v>40669</v>
      </c>
      <c r="T613">
        <f t="shared" si="122"/>
        <v>280.08999999999997</v>
      </c>
      <c r="U613" t="str">
        <f t="shared" si="123"/>
        <v/>
      </c>
      <c r="V613" t="str">
        <f t="shared" si="124"/>
        <v/>
      </c>
      <c r="W613">
        <f t="shared" si="125"/>
        <v>46.22</v>
      </c>
      <c r="X613" t="str">
        <f t="shared" si="126"/>
        <v/>
      </c>
      <c r="Y613" t="str">
        <f t="shared" si="127"/>
        <v/>
      </c>
      <c r="Z613" t="str">
        <f t="shared" si="128"/>
        <v/>
      </c>
      <c r="AA613" t="str">
        <f t="shared" si="129"/>
        <v/>
      </c>
      <c r="AB613">
        <f t="shared" si="130"/>
        <v>64.73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O614" s="3">
        <f t="shared" si="118"/>
        <v>15</v>
      </c>
      <c r="P614" s="3">
        <f t="shared" si="119"/>
        <v>7</v>
      </c>
      <c r="Q614">
        <f t="shared" si="120"/>
        <v>157</v>
      </c>
      <c r="R614" t="str">
        <f>VLOOKUP(Q614,SimulationNames!$C$2:$D$62,2,FALSE)</f>
        <v>HawksBay201033M54EarlySow</v>
      </c>
      <c r="S614" s="4">
        <f t="shared" si="121"/>
        <v>40469</v>
      </c>
      <c r="T614" t="str">
        <f t="shared" si="122"/>
        <v/>
      </c>
      <c r="U614" t="str">
        <f t="shared" si="123"/>
        <v/>
      </c>
      <c r="V614" t="str">
        <f t="shared" si="124"/>
        <v/>
      </c>
      <c r="W614" t="str">
        <f t="shared" si="125"/>
        <v/>
      </c>
      <c r="X614" t="str">
        <f t="shared" si="126"/>
        <v/>
      </c>
      <c r="Y614" t="str">
        <f t="shared" si="127"/>
        <v/>
      </c>
      <c r="Z614" t="str">
        <f t="shared" si="128"/>
        <v/>
      </c>
      <c r="AA614">
        <f t="shared" si="129"/>
        <v>2.48</v>
      </c>
      <c r="AB614" t="str">
        <f t="shared" si="13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O615" s="3">
        <f t="shared" si="118"/>
        <v>15</v>
      </c>
      <c r="P615" s="3">
        <f t="shared" si="119"/>
        <v>7</v>
      </c>
      <c r="Q615">
        <f t="shared" si="120"/>
        <v>157</v>
      </c>
      <c r="R615" t="str">
        <f>VLOOKUP(Q615,SimulationNames!$C$2:$D$62,2,FALSE)</f>
        <v>HawksBay201033M54EarlySow</v>
      </c>
      <c r="S615" s="4">
        <f t="shared" si="121"/>
        <v>40470</v>
      </c>
      <c r="T615" t="str">
        <f t="shared" si="122"/>
        <v/>
      </c>
      <c r="U615" t="str">
        <f t="shared" si="123"/>
        <v/>
      </c>
      <c r="V615" t="str">
        <f t="shared" si="124"/>
        <v/>
      </c>
      <c r="W615" t="str">
        <f t="shared" si="125"/>
        <v/>
      </c>
      <c r="X615" t="str">
        <f t="shared" si="126"/>
        <v/>
      </c>
      <c r="Y615" t="str">
        <f t="shared" si="127"/>
        <v/>
      </c>
      <c r="Z615" t="str">
        <f t="shared" si="128"/>
        <v/>
      </c>
      <c r="AA615">
        <f t="shared" si="129"/>
        <v>2.6</v>
      </c>
      <c r="AB615" t="str">
        <f t="shared" si="13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O616" s="3">
        <f t="shared" si="118"/>
        <v>15</v>
      </c>
      <c r="P616" s="3">
        <f t="shared" si="119"/>
        <v>7</v>
      </c>
      <c r="Q616">
        <f t="shared" si="120"/>
        <v>157</v>
      </c>
      <c r="R616" t="str">
        <f>VLOOKUP(Q616,SimulationNames!$C$2:$D$62,2,FALSE)</f>
        <v>HawksBay201033M54EarlySow</v>
      </c>
      <c r="S616" s="4">
        <f t="shared" si="121"/>
        <v>40472</v>
      </c>
      <c r="T616" t="str">
        <f t="shared" si="122"/>
        <v/>
      </c>
      <c r="U616" t="str">
        <f t="shared" si="123"/>
        <v/>
      </c>
      <c r="V616" t="str">
        <f t="shared" si="124"/>
        <v/>
      </c>
      <c r="W616" t="str">
        <f t="shared" si="125"/>
        <v/>
      </c>
      <c r="X616" t="str">
        <f t="shared" si="126"/>
        <v/>
      </c>
      <c r="Y616" t="str">
        <f t="shared" si="127"/>
        <v/>
      </c>
      <c r="Z616" t="str">
        <f t="shared" si="128"/>
        <v/>
      </c>
      <c r="AA616">
        <f t="shared" si="129"/>
        <v>2.73</v>
      </c>
      <c r="AB616" t="str">
        <f t="shared" si="13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O617" s="3">
        <f t="shared" si="118"/>
        <v>15</v>
      </c>
      <c r="P617" s="3">
        <f t="shared" si="119"/>
        <v>7</v>
      </c>
      <c r="Q617">
        <f t="shared" si="120"/>
        <v>157</v>
      </c>
      <c r="R617" t="str">
        <f>VLOOKUP(Q617,SimulationNames!$C$2:$D$62,2,FALSE)</f>
        <v>HawksBay201033M54EarlySow</v>
      </c>
      <c r="S617" s="4">
        <f t="shared" si="121"/>
        <v>40479</v>
      </c>
      <c r="T617" t="str">
        <f t="shared" si="122"/>
        <v/>
      </c>
      <c r="U617" t="str">
        <f t="shared" si="123"/>
        <v/>
      </c>
      <c r="V617" t="str">
        <f t="shared" si="124"/>
        <v/>
      </c>
      <c r="W617" t="str">
        <f t="shared" si="125"/>
        <v/>
      </c>
      <c r="X617">
        <f t="shared" si="126"/>
        <v>1</v>
      </c>
      <c r="Y617">
        <f t="shared" si="127"/>
        <v>3.86</v>
      </c>
      <c r="Z617" t="str">
        <f t="shared" si="128"/>
        <v/>
      </c>
      <c r="AA617">
        <f t="shared" si="129"/>
        <v>2.97</v>
      </c>
      <c r="AB617" t="str">
        <f t="shared" si="13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O618" s="3">
        <f t="shared" si="118"/>
        <v>15</v>
      </c>
      <c r="P618" s="3">
        <f t="shared" si="119"/>
        <v>7</v>
      </c>
      <c r="Q618">
        <f t="shared" si="120"/>
        <v>157</v>
      </c>
      <c r="R618" t="str">
        <f>VLOOKUP(Q618,SimulationNames!$C$2:$D$62,2,FALSE)</f>
        <v>HawksBay201033M54EarlySow</v>
      </c>
      <c r="S618" s="4">
        <f t="shared" si="121"/>
        <v>40486</v>
      </c>
      <c r="T618" t="str">
        <f t="shared" si="122"/>
        <v/>
      </c>
      <c r="U618" t="str">
        <f t="shared" si="123"/>
        <v/>
      </c>
      <c r="V618" t="str">
        <f t="shared" si="124"/>
        <v/>
      </c>
      <c r="W618" t="str">
        <f t="shared" si="125"/>
        <v/>
      </c>
      <c r="X618">
        <f t="shared" si="126"/>
        <v>1.33</v>
      </c>
      <c r="Y618">
        <f t="shared" si="127"/>
        <v>4.95</v>
      </c>
      <c r="Z618" t="str">
        <f t="shared" si="128"/>
        <v/>
      </c>
      <c r="AA618" t="str">
        <f t="shared" si="129"/>
        <v/>
      </c>
      <c r="AB618" t="str">
        <f t="shared" si="13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O619" s="3">
        <f t="shared" si="118"/>
        <v>15</v>
      </c>
      <c r="P619" s="3">
        <f t="shared" si="119"/>
        <v>7</v>
      </c>
      <c r="Q619">
        <f t="shared" si="120"/>
        <v>157</v>
      </c>
      <c r="R619" t="str">
        <f>VLOOKUP(Q619,SimulationNames!$C$2:$D$62,2,FALSE)</f>
        <v>HawksBay201033M54EarlySow</v>
      </c>
      <c r="S619" s="4">
        <f t="shared" si="121"/>
        <v>40490</v>
      </c>
      <c r="T619" t="str">
        <f t="shared" si="122"/>
        <v/>
      </c>
      <c r="U619" t="str">
        <f t="shared" si="123"/>
        <v/>
      </c>
      <c r="V619" t="str">
        <f t="shared" si="124"/>
        <v/>
      </c>
      <c r="W619" t="str">
        <f t="shared" si="125"/>
        <v/>
      </c>
      <c r="X619">
        <f t="shared" si="126"/>
        <v>2.62</v>
      </c>
      <c r="Y619">
        <f t="shared" si="127"/>
        <v>5.43</v>
      </c>
      <c r="Z619" t="str">
        <f t="shared" si="128"/>
        <v/>
      </c>
      <c r="AA619" t="str">
        <f t="shared" si="129"/>
        <v/>
      </c>
      <c r="AB619" t="str">
        <f t="shared" si="13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O620" s="3">
        <f t="shared" si="118"/>
        <v>15</v>
      </c>
      <c r="P620" s="3">
        <f t="shared" si="119"/>
        <v>7</v>
      </c>
      <c r="Q620">
        <f t="shared" si="120"/>
        <v>157</v>
      </c>
      <c r="R620" t="str">
        <f>VLOOKUP(Q620,SimulationNames!$C$2:$D$62,2,FALSE)</f>
        <v>HawksBay201033M54EarlySow</v>
      </c>
      <c r="S620" s="4">
        <f t="shared" si="121"/>
        <v>40493</v>
      </c>
      <c r="T620" t="str">
        <f t="shared" si="122"/>
        <v/>
      </c>
      <c r="U620" t="str">
        <f t="shared" si="123"/>
        <v/>
      </c>
      <c r="V620" t="str">
        <f t="shared" si="124"/>
        <v/>
      </c>
      <c r="W620" t="str">
        <f t="shared" si="125"/>
        <v/>
      </c>
      <c r="X620">
        <f t="shared" si="126"/>
        <v>2.86</v>
      </c>
      <c r="Y620">
        <f t="shared" si="127"/>
        <v>6.29</v>
      </c>
      <c r="Z620" t="str">
        <f t="shared" si="128"/>
        <v/>
      </c>
      <c r="AA620" t="str">
        <f t="shared" si="129"/>
        <v/>
      </c>
      <c r="AB620" t="str">
        <f t="shared" si="13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O621" s="3">
        <f t="shared" si="118"/>
        <v>15</v>
      </c>
      <c r="P621" s="3">
        <f t="shared" si="119"/>
        <v>7</v>
      </c>
      <c r="Q621">
        <f t="shared" si="120"/>
        <v>157</v>
      </c>
      <c r="R621" t="str">
        <f>VLOOKUP(Q621,SimulationNames!$C$2:$D$62,2,FALSE)</f>
        <v>HawksBay201033M54EarlySow</v>
      </c>
      <c r="S621" s="4">
        <f t="shared" si="121"/>
        <v>40494</v>
      </c>
      <c r="T621" t="str">
        <f t="shared" si="122"/>
        <v/>
      </c>
      <c r="U621" t="str">
        <f t="shared" si="123"/>
        <v/>
      </c>
      <c r="V621" t="str">
        <f t="shared" si="124"/>
        <v/>
      </c>
      <c r="W621" t="str">
        <f t="shared" si="125"/>
        <v/>
      </c>
      <c r="X621" t="str">
        <f t="shared" si="126"/>
        <v/>
      </c>
      <c r="Y621" t="str">
        <f t="shared" si="127"/>
        <v/>
      </c>
      <c r="Z621">
        <f t="shared" si="128"/>
        <v>0.22</v>
      </c>
      <c r="AA621" t="str">
        <f t="shared" si="129"/>
        <v/>
      </c>
      <c r="AB621" t="str">
        <f t="shared" si="13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O622" s="3">
        <f t="shared" si="118"/>
        <v>15</v>
      </c>
      <c r="P622" s="3">
        <f t="shared" si="119"/>
        <v>7</v>
      </c>
      <c r="Q622">
        <f t="shared" si="120"/>
        <v>157</v>
      </c>
      <c r="R622" t="str">
        <f>VLOOKUP(Q622,SimulationNames!$C$2:$D$62,2,FALSE)</f>
        <v>HawksBay201033M54EarlySow</v>
      </c>
      <c r="S622" s="4">
        <f t="shared" si="121"/>
        <v>40497</v>
      </c>
      <c r="T622" t="str">
        <f t="shared" si="122"/>
        <v/>
      </c>
      <c r="U622" t="str">
        <f t="shared" si="123"/>
        <v/>
      </c>
      <c r="V622" t="str">
        <f t="shared" si="124"/>
        <v/>
      </c>
      <c r="W622" t="str">
        <f t="shared" si="125"/>
        <v/>
      </c>
      <c r="X622">
        <f t="shared" si="126"/>
        <v>4.1900000000000004</v>
      </c>
      <c r="Y622">
        <f t="shared" si="127"/>
        <v>7.24</v>
      </c>
      <c r="Z622" t="str">
        <f t="shared" si="128"/>
        <v/>
      </c>
      <c r="AA622" t="str">
        <f t="shared" si="129"/>
        <v/>
      </c>
      <c r="AB622" t="str">
        <f t="shared" si="13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O623" s="3">
        <f t="shared" si="118"/>
        <v>15</v>
      </c>
      <c r="P623" s="3">
        <f t="shared" si="119"/>
        <v>7</v>
      </c>
      <c r="Q623">
        <f t="shared" si="120"/>
        <v>157</v>
      </c>
      <c r="R623" t="str">
        <f>VLOOKUP(Q623,SimulationNames!$C$2:$D$62,2,FALSE)</f>
        <v>HawksBay201033M54EarlySow</v>
      </c>
      <c r="S623" s="4">
        <f t="shared" si="121"/>
        <v>40500</v>
      </c>
      <c r="T623">
        <f t="shared" si="122"/>
        <v>2.0499999999999998</v>
      </c>
      <c r="U623" t="str">
        <f t="shared" si="123"/>
        <v/>
      </c>
      <c r="V623">
        <f t="shared" si="124"/>
        <v>0.1</v>
      </c>
      <c r="W623">
        <f t="shared" si="125"/>
        <v>1.38</v>
      </c>
      <c r="X623">
        <f t="shared" si="126"/>
        <v>4.67</v>
      </c>
      <c r="Y623">
        <f t="shared" si="127"/>
        <v>8.0500000000000007</v>
      </c>
      <c r="Z623">
        <f t="shared" si="128"/>
        <v>0.27</v>
      </c>
      <c r="AA623" t="str">
        <f t="shared" si="129"/>
        <v/>
      </c>
      <c r="AB623">
        <f t="shared" si="130"/>
        <v>0.67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O624" s="3">
        <f t="shared" si="118"/>
        <v>15</v>
      </c>
      <c r="P624" s="3">
        <f t="shared" si="119"/>
        <v>7</v>
      </c>
      <c r="Q624">
        <f t="shared" si="120"/>
        <v>157</v>
      </c>
      <c r="R624" t="str">
        <f>VLOOKUP(Q624,SimulationNames!$C$2:$D$62,2,FALSE)</f>
        <v>HawksBay201033M54EarlySow</v>
      </c>
      <c r="S624" s="4">
        <f t="shared" si="121"/>
        <v>40504</v>
      </c>
      <c r="T624" t="str">
        <f t="shared" si="122"/>
        <v/>
      </c>
      <c r="U624" t="str">
        <f t="shared" si="123"/>
        <v/>
      </c>
      <c r="V624" t="str">
        <f t="shared" si="124"/>
        <v/>
      </c>
      <c r="W624" t="str">
        <f t="shared" si="125"/>
        <v/>
      </c>
      <c r="X624">
        <f t="shared" si="126"/>
        <v>5.38</v>
      </c>
      <c r="Y624">
        <f t="shared" si="127"/>
        <v>9.43</v>
      </c>
      <c r="Z624" t="str">
        <f t="shared" si="128"/>
        <v/>
      </c>
      <c r="AA624" t="str">
        <f t="shared" si="129"/>
        <v/>
      </c>
      <c r="AB624" t="str">
        <f t="shared" si="13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O625" s="3">
        <f t="shared" si="118"/>
        <v>15</v>
      </c>
      <c r="P625" s="3">
        <f t="shared" si="119"/>
        <v>7</v>
      </c>
      <c r="Q625">
        <f t="shared" si="120"/>
        <v>157</v>
      </c>
      <c r="R625" t="str">
        <f>VLOOKUP(Q625,SimulationNames!$C$2:$D$62,2,FALSE)</f>
        <v>HawksBay201033M54EarlySow</v>
      </c>
      <c r="S625" s="4">
        <f t="shared" si="121"/>
        <v>40507</v>
      </c>
      <c r="T625">
        <f t="shared" si="122"/>
        <v>2.98</v>
      </c>
      <c r="U625" t="str">
        <f t="shared" si="123"/>
        <v/>
      </c>
      <c r="V625">
        <f t="shared" si="124"/>
        <v>0.09</v>
      </c>
      <c r="W625">
        <f t="shared" si="125"/>
        <v>1.84</v>
      </c>
      <c r="X625">
        <f t="shared" si="126"/>
        <v>5.67</v>
      </c>
      <c r="Y625">
        <f t="shared" si="127"/>
        <v>9.7100000000000009</v>
      </c>
      <c r="Z625" t="str">
        <f t="shared" si="128"/>
        <v/>
      </c>
      <c r="AA625" t="str">
        <f t="shared" si="129"/>
        <v/>
      </c>
      <c r="AB625">
        <f t="shared" si="130"/>
        <v>1.1399999999999999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O626" s="3">
        <f t="shared" si="118"/>
        <v>15</v>
      </c>
      <c r="P626" s="3">
        <f t="shared" si="119"/>
        <v>7</v>
      </c>
      <c r="Q626">
        <f t="shared" si="120"/>
        <v>157</v>
      </c>
      <c r="R626" t="str">
        <f>VLOOKUP(Q626,SimulationNames!$C$2:$D$62,2,FALSE)</f>
        <v>HawksBay201033M54EarlySow</v>
      </c>
      <c r="S626" s="4">
        <f t="shared" si="121"/>
        <v>40511</v>
      </c>
      <c r="T626" t="str">
        <f t="shared" si="122"/>
        <v/>
      </c>
      <c r="U626" t="str">
        <f t="shared" si="123"/>
        <v/>
      </c>
      <c r="V626" t="str">
        <f t="shared" si="124"/>
        <v/>
      </c>
      <c r="W626" t="str">
        <f t="shared" si="125"/>
        <v/>
      </c>
      <c r="X626">
        <f t="shared" si="126"/>
        <v>5.81</v>
      </c>
      <c r="Y626">
        <f t="shared" si="127"/>
        <v>10.81</v>
      </c>
      <c r="Z626" t="str">
        <f t="shared" si="128"/>
        <v/>
      </c>
      <c r="AA626" t="str">
        <f t="shared" si="129"/>
        <v/>
      </c>
      <c r="AB626" t="str">
        <f t="shared" si="13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O627" s="3">
        <f t="shared" si="118"/>
        <v>15</v>
      </c>
      <c r="P627" s="3">
        <f t="shared" si="119"/>
        <v>7</v>
      </c>
      <c r="Q627">
        <f t="shared" si="120"/>
        <v>157</v>
      </c>
      <c r="R627" t="str">
        <f>VLOOKUP(Q627,SimulationNames!$C$2:$D$62,2,FALSE)</f>
        <v>HawksBay201033M54EarlySow</v>
      </c>
      <c r="S627" s="4">
        <f t="shared" si="121"/>
        <v>40512</v>
      </c>
      <c r="T627" t="str">
        <f t="shared" si="122"/>
        <v/>
      </c>
      <c r="U627" t="str">
        <f t="shared" si="123"/>
        <v/>
      </c>
      <c r="V627" t="str">
        <f t="shared" si="124"/>
        <v/>
      </c>
      <c r="W627" t="str">
        <f t="shared" si="125"/>
        <v/>
      </c>
      <c r="X627" t="str">
        <f t="shared" si="126"/>
        <v/>
      </c>
      <c r="Y627" t="str">
        <f t="shared" si="127"/>
        <v/>
      </c>
      <c r="Z627">
        <f t="shared" si="128"/>
        <v>0.45</v>
      </c>
      <c r="AA627" t="str">
        <f t="shared" si="129"/>
        <v/>
      </c>
      <c r="AB627" t="str">
        <f t="shared" si="13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O628" s="3">
        <f t="shared" si="118"/>
        <v>15</v>
      </c>
      <c r="P628" s="3">
        <f t="shared" si="119"/>
        <v>7</v>
      </c>
      <c r="Q628">
        <f t="shared" si="120"/>
        <v>157</v>
      </c>
      <c r="R628" t="str">
        <f>VLOOKUP(Q628,SimulationNames!$C$2:$D$62,2,FALSE)</f>
        <v>HawksBay201033M54EarlySow</v>
      </c>
      <c r="S628" s="4">
        <f t="shared" si="121"/>
        <v>40515</v>
      </c>
      <c r="T628" t="str">
        <f t="shared" si="122"/>
        <v/>
      </c>
      <c r="U628" t="str">
        <f t="shared" si="123"/>
        <v/>
      </c>
      <c r="V628" t="str">
        <f t="shared" si="124"/>
        <v/>
      </c>
      <c r="W628" t="str">
        <f t="shared" si="125"/>
        <v/>
      </c>
      <c r="X628">
        <f t="shared" si="126"/>
        <v>5.9</v>
      </c>
      <c r="Y628">
        <f t="shared" si="127"/>
        <v>11.52</v>
      </c>
      <c r="Z628" t="str">
        <f t="shared" si="128"/>
        <v/>
      </c>
      <c r="AA628" t="str">
        <f t="shared" si="129"/>
        <v/>
      </c>
      <c r="AB628" t="str">
        <f t="shared" si="13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O629" s="3">
        <f t="shared" si="118"/>
        <v>15</v>
      </c>
      <c r="P629" s="3">
        <f t="shared" si="119"/>
        <v>7</v>
      </c>
      <c r="Q629">
        <f t="shared" si="120"/>
        <v>157</v>
      </c>
      <c r="R629" t="str">
        <f>VLOOKUP(Q629,SimulationNames!$C$2:$D$62,2,FALSE)</f>
        <v>HawksBay201033M54EarlySow</v>
      </c>
      <c r="S629" s="4">
        <f t="shared" si="121"/>
        <v>40518</v>
      </c>
      <c r="T629" t="str">
        <f t="shared" si="122"/>
        <v/>
      </c>
      <c r="U629" t="str">
        <f t="shared" si="123"/>
        <v/>
      </c>
      <c r="V629" t="str">
        <f t="shared" si="124"/>
        <v/>
      </c>
      <c r="W629" t="str">
        <f t="shared" si="125"/>
        <v/>
      </c>
      <c r="X629">
        <f t="shared" si="126"/>
        <v>7.52</v>
      </c>
      <c r="Y629">
        <f t="shared" si="127"/>
        <v>12.24</v>
      </c>
      <c r="Z629" t="str">
        <f t="shared" si="128"/>
        <v/>
      </c>
      <c r="AA629" t="str">
        <f t="shared" si="129"/>
        <v/>
      </c>
      <c r="AB629" t="str">
        <f t="shared" si="13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O630" s="3">
        <f t="shared" si="118"/>
        <v>15</v>
      </c>
      <c r="P630" s="3">
        <f t="shared" si="119"/>
        <v>7</v>
      </c>
      <c r="Q630">
        <f t="shared" si="120"/>
        <v>157</v>
      </c>
      <c r="R630" t="str">
        <f>VLOOKUP(Q630,SimulationNames!$C$2:$D$62,2,FALSE)</f>
        <v>HawksBay201033M54EarlySow</v>
      </c>
      <c r="S630" s="4">
        <f t="shared" si="121"/>
        <v>40521</v>
      </c>
      <c r="T630" t="str">
        <f t="shared" si="122"/>
        <v/>
      </c>
      <c r="U630" t="str">
        <f t="shared" si="123"/>
        <v/>
      </c>
      <c r="V630" t="str">
        <f t="shared" si="124"/>
        <v/>
      </c>
      <c r="W630" t="str">
        <f t="shared" si="125"/>
        <v/>
      </c>
      <c r="X630">
        <f t="shared" si="126"/>
        <v>7.62</v>
      </c>
      <c r="Y630">
        <f t="shared" si="127"/>
        <v>13.05</v>
      </c>
      <c r="Z630" t="str">
        <f t="shared" si="128"/>
        <v/>
      </c>
      <c r="AA630" t="str">
        <f t="shared" si="129"/>
        <v/>
      </c>
      <c r="AB630" t="str">
        <f t="shared" si="13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O631" s="3">
        <f t="shared" si="118"/>
        <v>15</v>
      </c>
      <c r="P631" s="3">
        <f t="shared" si="119"/>
        <v>7</v>
      </c>
      <c r="Q631">
        <f t="shared" si="120"/>
        <v>157</v>
      </c>
      <c r="R631" t="str">
        <f>VLOOKUP(Q631,SimulationNames!$C$2:$D$62,2,FALSE)</f>
        <v>HawksBay201033M54EarlySow</v>
      </c>
      <c r="S631" s="4">
        <f t="shared" si="121"/>
        <v>40525</v>
      </c>
      <c r="T631" t="str">
        <f t="shared" si="122"/>
        <v/>
      </c>
      <c r="U631" t="str">
        <f t="shared" si="123"/>
        <v/>
      </c>
      <c r="V631" t="str">
        <f t="shared" si="124"/>
        <v/>
      </c>
      <c r="W631" t="str">
        <f t="shared" si="125"/>
        <v/>
      </c>
      <c r="X631">
        <f t="shared" si="126"/>
        <v>8.76</v>
      </c>
      <c r="Y631">
        <f t="shared" si="127"/>
        <v>14.24</v>
      </c>
      <c r="Z631" t="str">
        <f t="shared" si="128"/>
        <v/>
      </c>
      <c r="AA631" t="str">
        <f t="shared" si="129"/>
        <v/>
      </c>
      <c r="AB631" t="str">
        <f t="shared" si="13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O632" s="3">
        <f t="shared" si="118"/>
        <v>15</v>
      </c>
      <c r="P632" s="3">
        <f t="shared" si="119"/>
        <v>7</v>
      </c>
      <c r="Q632">
        <f t="shared" si="120"/>
        <v>157</v>
      </c>
      <c r="R632" t="str">
        <f>VLOOKUP(Q632,SimulationNames!$C$2:$D$62,2,FALSE)</f>
        <v>HawksBay201033M54EarlySow</v>
      </c>
      <c r="S632" s="4">
        <f t="shared" si="121"/>
        <v>40526</v>
      </c>
      <c r="T632">
        <f t="shared" si="122"/>
        <v>35.880000000000003</v>
      </c>
      <c r="U632" t="str">
        <f t="shared" si="123"/>
        <v/>
      </c>
      <c r="V632">
        <f t="shared" si="124"/>
        <v>0.91</v>
      </c>
      <c r="W632">
        <f t="shared" si="125"/>
        <v>21.92</v>
      </c>
      <c r="X632" t="str">
        <f t="shared" si="126"/>
        <v/>
      </c>
      <c r="Y632" t="str">
        <f t="shared" si="127"/>
        <v/>
      </c>
      <c r="Z632" t="str">
        <f t="shared" si="128"/>
        <v/>
      </c>
      <c r="AA632" t="str">
        <f t="shared" si="129"/>
        <v/>
      </c>
      <c r="AB632">
        <f t="shared" si="130"/>
        <v>13.96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O633" s="3">
        <f t="shared" si="118"/>
        <v>15</v>
      </c>
      <c r="P633" s="3">
        <f t="shared" si="119"/>
        <v>7</v>
      </c>
      <c r="Q633">
        <f t="shared" si="120"/>
        <v>157</v>
      </c>
      <c r="R633" t="str">
        <f>VLOOKUP(Q633,SimulationNames!$C$2:$D$62,2,FALSE)</f>
        <v>HawksBay201033M54EarlySow</v>
      </c>
      <c r="S633" s="4">
        <f t="shared" si="121"/>
        <v>40528</v>
      </c>
      <c r="T633" t="str">
        <f t="shared" si="122"/>
        <v/>
      </c>
      <c r="U633" t="str">
        <f t="shared" si="123"/>
        <v/>
      </c>
      <c r="V633" t="str">
        <f t="shared" si="124"/>
        <v/>
      </c>
      <c r="W633" t="str">
        <f t="shared" si="125"/>
        <v/>
      </c>
      <c r="X633">
        <f t="shared" si="126"/>
        <v>9.6199999999999992</v>
      </c>
      <c r="Y633">
        <f t="shared" si="127"/>
        <v>15.19</v>
      </c>
      <c r="Z633" t="str">
        <f t="shared" si="128"/>
        <v/>
      </c>
      <c r="AA633" t="str">
        <f t="shared" si="129"/>
        <v/>
      </c>
      <c r="AB633" t="str">
        <f t="shared" si="13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O634" s="3">
        <f t="shared" si="118"/>
        <v>15</v>
      </c>
      <c r="P634" s="3">
        <f t="shared" si="119"/>
        <v>7</v>
      </c>
      <c r="Q634">
        <f t="shared" si="120"/>
        <v>157</v>
      </c>
      <c r="R634" t="str">
        <f>VLOOKUP(Q634,SimulationNames!$C$2:$D$62,2,FALSE)</f>
        <v>HawksBay201033M54EarlySow</v>
      </c>
      <c r="S634" s="4">
        <f t="shared" si="121"/>
        <v>40532</v>
      </c>
      <c r="T634" t="str">
        <f t="shared" si="122"/>
        <v/>
      </c>
      <c r="U634" t="str">
        <f t="shared" si="123"/>
        <v/>
      </c>
      <c r="V634" t="str">
        <f t="shared" si="124"/>
        <v/>
      </c>
      <c r="W634" t="str">
        <f t="shared" si="125"/>
        <v/>
      </c>
      <c r="X634">
        <f t="shared" si="126"/>
        <v>10.19</v>
      </c>
      <c r="Y634">
        <f t="shared" si="127"/>
        <v>15.95</v>
      </c>
      <c r="Z634" t="str">
        <f t="shared" si="128"/>
        <v/>
      </c>
      <c r="AA634" t="str">
        <f t="shared" si="129"/>
        <v/>
      </c>
      <c r="AB634" t="str">
        <f t="shared" si="13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O635" s="3">
        <f t="shared" si="118"/>
        <v>15</v>
      </c>
      <c r="P635" s="3">
        <f t="shared" si="119"/>
        <v>7</v>
      </c>
      <c r="Q635">
        <f t="shared" si="120"/>
        <v>157</v>
      </c>
      <c r="R635" t="str">
        <f>VLOOKUP(Q635,SimulationNames!$C$2:$D$62,2,FALSE)</f>
        <v>HawksBay201033M54EarlySow</v>
      </c>
      <c r="S635" s="4">
        <f t="shared" si="121"/>
        <v>40533</v>
      </c>
      <c r="T635">
        <f t="shared" si="122"/>
        <v>19.079999999999998</v>
      </c>
      <c r="U635" t="str">
        <f t="shared" si="123"/>
        <v/>
      </c>
      <c r="V635">
        <f t="shared" si="124"/>
        <v>2.5299999999999998</v>
      </c>
      <c r="W635">
        <f t="shared" si="125"/>
        <v>11.16</v>
      </c>
      <c r="X635" t="str">
        <f t="shared" si="126"/>
        <v/>
      </c>
      <c r="Y635" t="str">
        <f t="shared" si="127"/>
        <v/>
      </c>
      <c r="Z635" t="str">
        <f t="shared" si="128"/>
        <v/>
      </c>
      <c r="AA635" t="str">
        <f t="shared" si="129"/>
        <v/>
      </c>
      <c r="AB635">
        <f t="shared" si="130"/>
        <v>7.92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O636" s="3">
        <f t="shared" si="118"/>
        <v>15</v>
      </c>
      <c r="P636" s="3">
        <f t="shared" si="119"/>
        <v>7</v>
      </c>
      <c r="Q636">
        <f t="shared" si="120"/>
        <v>157</v>
      </c>
      <c r="R636" t="str">
        <f>VLOOKUP(Q636,SimulationNames!$C$2:$D$62,2,FALSE)</f>
        <v>HawksBay201033M54EarlySow</v>
      </c>
      <c r="S636" s="4">
        <f t="shared" si="121"/>
        <v>40535</v>
      </c>
      <c r="T636" t="str">
        <f t="shared" si="122"/>
        <v/>
      </c>
      <c r="U636" t="str">
        <f t="shared" si="123"/>
        <v/>
      </c>
      <c r="V636" t="str">
        <f t="shared" si="124"/>
        <v/>
      </c>
      <c r="W636" t="str">
        <f t="shared" si="125"/>
        <v/>
      </c>
      <c r="X636">
        <f t="shared" si="126"/>
        <v>11.1</v>
      </c>
      <c r="Y636">
        <f t="shared" si="127"/>
        <v>17</v>
      </c>
      <c r="Z636">
        <f t="shared" si="128"/>
        <v>0.96</v>
      </c>
      <c r="AA636" t="str">
        <f t="shared" si="129"/>
        <v/>
      </c>
      <c r="AB636" t="str">
        <f t="shared" si="13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O637" s="3">
        <f t="shared" si="118"/>
        <v>15</v>
      </c>
      <c r="P637" s="3">
        <f t="shared" si="119"/>
        <v>7</v>
      </c>
      <c r="Q637">
        <f t="shared" si="120"/>
        <v>157</v>
      </c>
      <c r="R637" t="str">
        <f>VLOOKUP(Q637,SimulationNames!$C$2:$D$62,2,FALSE)</f>
        <v>HawksBay201033M54EarlySow</v>
      </c>
      <c r="S637" s="4">
        <f t="shared" si="121"/>
        <v>40539</v>
      </c>
      <c r="T637" t="str">
        <f t="shared" si="122"/>
        <v/>
      </c>
      <c r="U637" t="str">
        <f t="shared" si="123"/>
        <v/>
      </c>
      <c r="V637" t="str">
        <f t="shared" si="124"/>
        <v/>
      </c>
      <c r="W637" t="str">
        <f t="shared" si="125"/>
        <v/>
      </c>
      <c r="X637">
        <f t="shared" si="126"/>
        <v>12.05</v>
      </c>
      <c r="Y637">
        <f t="shared" si="127"/>
        <v>17.38</v>
      </c>
      <c r="Z637" t="str">
        <f t="shared" si="128"/>
        <v/>
      </c>
      <c r="AA637" t="str">
        <f t="shared" si="129"/>
        <v/>
      </c>
      <c r="AB637" t="str">
        <f t="shared" si="13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O638" s="3">
        <f t="shared" si="118"/>
        <v>15</v>
      </c>
      <c r="P638" s="3">
        <f t="shared" si="119"/>
        <v>7</v>
      </c>
      <c r="Q638">
        <f t="shared" si="120"/>
        <v>157</v>
      </c>
      <c r="R638" t="str">
        <f>VLOOKUP(Q638,SimulationNames!$C$2:$D$62,2,FALSE)</f>
        <v>HawksBay201033M54EarlySow</v>
      </c>
      <c r="S638" s="4">
        <f t="shared" si="121"/>
        <v>40546</v>
      </c>
      <c r="T638" t="str">
        <f t="shared" si="122"/>
        <v/>
      </c>
      <c r="U638" t="str">
        <f t="shared" si="123"/>
        <v/>
      </c>
      <c r="V638" t="str">
        <f t="shared" si="124"/>
        <v/>
      </c>
      <c r="W638" t="str">
        <f t="shared" si="125"/>
        <v/>
      </c>
      <c r="X638">
        <f t="shared" si="126"/>
        <v>13.81</v>
      </c>
      <c r="Y638">
        <f t="shared" si="127"/>
        <v>18.190000000000001</v>
      </c>
      <c r="Z638" t="str">
        <f t="shared" si="128"/>
        <v/>
      </c>
      <c r="AA638" t="str">
        <f t="shared" si="129"/>
        <v/>
      </c>
      <c r="AB638" t="str">
        <f t="shared" si="13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O639" s="3">
        <f t="shared" si="118"/>
        <v>15</v>
      </c>
      <c r="P639" s="3">
        <f t="shared" si="119"/>
        <v>7</v>
      </c>
      <c r="Q639">
        <f t="shared" si="120"/>
        <v>157</v>
      </c>
      <c r="R639" t="str">
        <f>VLOOKUP(Q639,SimulationNames!$C$2:$D$62,2,FALSE)</f>
        <v>HawksBay201033M54EarlySow</v>
      </c>
      <c r="S639" s="4">
        <f t="shared" si="121"/>
        <v>40549</v>
      </c>
      <c r="T639" t="str">
        <f t="shared" si="122"/>
        <v/>
      </c>
      <c r="U639" t="str">
        <f t="shared" si="123"/>
        <v/>
      </c>
      <c r="V639" t="str">
        <f t="shared" si="124"/>
        <v/>
      </c>
      <c r="W639" t="str">
        <f t="shared" si="125"/>
        <v/>
      </c>
      <c r="X639">
        <f t="shared" si="126"/>
        <v>14.71</v>
      </c>
      <c r="Y639">
        <f t="shared" si="127"/>
        <v>18.71</v>
      </c>
      <c r="Z639" t="str">
        <f t="shared" si="128"/>
        <v/>
      </c>
      <c r="AA639" t="str">
        <f t="shared" si="129"/>
        <v/>
      </c>
      <c r="AB639" t="str">
        <f t="shared" si="13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O640" s="3">
        <f t="shared" si="118"/>
        <v>15</v>
      </c>
      <c r="P640" s="3">
        <f t="shared" si="119"/>
        <v>7</v>
      </c>
      <c r="Q640">
        <f t="shared" si="120"/>
        <v>157</v>
      </c>
      <c r="R640" t="str">
        <f>VLOOKUP(Q640,SimulationNames!$C$2:$D$62,2,FALSE)</f>
        <v>HawksBay201033M54EarlySow</v>
      </c>
      <c r="S640" s="4">
        <f t="shared" si="121"/>
        <v>40553</v>
      </c>
      <c r="T640" t="str">
        <f t="shared" si="122"/>
        <v/>
      </c>
      <c r="U640" t="str">
        <f t="shared" si="123"/>
        <v/>
      </c>
      <c r="V640" t="str">
        <f t="shared" si="124"/>
        <v/>
      </c>
      <c r="W640" t="str">
        <f t="shared" si="125"/>
        <v/>
      </c>
      <c r="X640">
        <f t="shared" si="126"/>
        <v>18.670000000000002</v>
      </c>
      <c r="Y640">
        <f t="shared" si="127"/>
        <v>19.71</v>
      </c>
      <c r="Z640" t="str">
        <f t="shared" si="128"/>
        <v/>
      </c>
      <c r="AA640">
        <f t="shared" si="129"/>
        <v>6.58</v>
      </c>
      <c r="AB640" t="str">
        <f t="shared" si="13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O641" s="3">
        <f t="shared" si="118"/>
        <v>15</v>
      </c>
      <c r="P641" s="3">
        <f t="shared" si="119"/>
        <v>7</v>
      </c>
      <c r="Q641">
        <f t="shared" si="120"/>
        <v>157</v>
      </c>
      <c r="R641" t="str">
        <f>VLOOKUP(Q641,SimulationNames!$C$2:$D$62,2,FALSE)</f>
        <v>HawksBay201033M54EarlySow</v>
      </c>
      <c r="S641" s="4">
        <f t="shared" si="121"/>
        <v>40555</v>
      </c>
      <c r="T641" t="str">
        <f t="shared" si="122"/>
        <v/>
      </c>
      <c r="U641" t="str">
        <f t="shared" si="123"/>
        <v/>
      </c>
      <c r="V641" t="str">
        <f t="shared" si="124"/>
        <v/>
      </c>
      <c r="W641" t="str">
        <f t="shared" si="125"/>
        <v/>
      </c>
      <c r="X641" t="str">
        <f t="shared" si="126"/>
        <v/>
      </c>
      <c r="Y641" t="str">
        <f t="shared" si="127"/>
        <v/>
      </c>
      <c r="Z641">
        <f t="shared" si="128"/>
        <v>0.97</v>
      </c>
      <c r="AA641">
        <f t="shared" si="129"/>
        <v>6.73</v>
      </c>
      <c r="AB641" t="str">
        <f t="shared" si="13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O642" s="3">
        <f t="shared" si="118"/>
        <v>15</v>
      </c>
      <c r="P642" s="3">
        <f t="shared" si="119"/>
        <v>7</v>
      </c>
      <c r="Q642">
        <f t="shared" si="120"/>
        <v>157</v>
      </c>
      <c r="R642" t="str">
        <f>VLOOKUP(Q642,SimulationNames!$C$2:$D$62,2,FALSE)</f>
        <v>HawksBay201033M54EarlySow</v>
      </c>
      <c r="S642" s="4">
        <f t="shared" si="121"/>
        <v>40557</v>
      </c>
      <c r="T642" t="str">
        <f t="shared" si="122"/>
        <v/>
      </c>
      <c r="U642" t="str">
        <f t="shared" si="123"/>
        <v/>
      </c>
      <c r="V642" t="str">
        <f t="shared" si="124"/>
        <v/>
      </c>
      <c r="W642" t="str">
        <f t="shared" si="125"/>
        <v/>
      </c>
      <c r="X642">
        <f t="shared" si="126"/>
        <v>19.86</v>
      </c>
      <c r="Y642">
        <f t="shared" si="127"/>
        <v>20.14</v>
      </c>
      <c r="Z642" t="str">
        <f t="shared" si="128"/>
        <v/>
      </c>
      <c r="AA642">
        <f t="shared" si="129"/>
        <v>6.8</v>
      </c>
      <c r="AB642" t="str">
        <f t="shared" si="13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O643" s="3">
        <f t="shared" si="118"/>
        <v>15</v>
      </c>
      <c r="P643" s="3">
        <f t="shared" si="119"/>
        <v>7</v>
      </c>
      <c r="Q643">
        <f t="shared" si="120"/>
        <v>157</v>
      </c>
      <c r="R643" t="str">
        <f>VLOOKUP(Q643,SimulationNames!$C$2:$D$62,2,FALSE)</f>
        <v>HawksBay201033M54EarlySow</v>
      </c>
      <c r="S643" s="4">
        <f t="shared" si="121"/>
        <v>40560</v>
      </c>
      <c r="T643" t="str">
        <f t="shared" si="122"/>
        <v/>
      </c>
      <c r="U643" t="str">
        <f t="shared" si="123"/>
        <v/>
      </c>
      <c r="V643" t="str">
        <f t="shared" si="124"/>
        <v/>
      </c>
      <c r="W643" t="str">
        <f t="shared" si="125"/>
        <v/>
      </c>
      <c r="X643" t="str">
        <f t="shared" si="126"/>
        <v/>
      </c>
      <c r="Y643">
        <f t="shared" si="127"/>
        <v>20.29</v>
      </c>
      <c r="Z643" t="str">
        <f t="shared" si="128"/>
        <v/>
      </c>
      <c r="AA643" t="str">
        <f t="shared" si="129"/>
        <v/>
      </c>
      <c r="AB643" t="str">
        <f t="shared" si="13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O644" s="3">
        <f t="shared" si="118"/>
        <v>15</v>
      </c>
      <c r="P644" s="3">
        <f t="shared" si="119"/>
        <v>7</v>
      </c>
      <c r="Q644">
        <f t="shared" si="120"/>
        <v>157</v>
      </c>
      <c r="R644" t="str">
        <f>VLOOKUP(Q644,SimulationNames!$C$2:$D$62,2,FALSE)</f>
        <v>HawksBay201033M54EarlySow</v>
      </c>
      <c r="S644" s="4">
        <f t="shared" si="121"/>
        <v>40577</v>
      </c>
      <c r="T644" t="str">
        <f t="shared" si="122"/>
        <v/>
      </c>
      <c r="U644" t="str">
        <f t="shared" si="123"/>
        <v/>
      </c>
      <c r="V644" t="str">
        <f t="shared" si="124"/>
        <v/>
      </c>
      <c r="W644" t="str">
        <f t="shared" si="125"/>
        <v/>
      </c>
      <c r="X644" t="str">
        <f t="shared" si="126"/>
        <v/>
      </c>
      <c r="Y644" t="str">
        <f t="shared" si="127"/>
        <v/>
      </c>
      <c r="Z644">
        <f t="shared" si="128"/>
        <v>0.98</v>
      </c>
      <c r="AA644" t="str">
        <f t="shared" si="129"/>
        <v/>
      </c>
      <c r="AB644" t="str">
        <f t="shared" si="13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O645" s="3">
        <f t="shared" si="118"/>
        <v>15</v>
      </c>
      <c r="P645" s="3">
        <f t="shared" si="119"/>
        <v>7</v>
      </c>
      <c r="Q645">
        <f t="shared" si="120"/>
        <v>157</v>
      </c>
      <c r="R645" t="str">
        <f>VLOOKUP(Q645,SimulationNames!$C$2:$D$62,2,FALSE)</f>
        <v>HawksBay201033M54EarlySow</v>
      </c>
      <c r="S645" s="4">
        <f t="shared" si="121"/>
        <v>40610</v>
      </c>
      <c r="T645">
        <f t="shared" si="122"/>
        <v>345.9</v>
      </c>
      <c r="U645" t="str">
        <f t="shared" si="123"/>
        <v/>
      </c>
      <c r="V645">
        <f t="shared" si="124"/>
        <v>6.85</v>
      </c>
      <c r="W645">
        <f t="shared" si="125"/>
        <v>50.78</v>
      </c>
      <c r="X645" t="str">
        <f t="shared" si="126"/>
        <v/>
      </c>
      <c r="Y645" t="str">
        <f t="shared" si="127"/>
        <v/>
      </c>
      <c r="Z645" t="str">
        <f t="shared" si="128"/>
        <v/>
      </c>
      <c r="AA645" t="str">
        <f t="shared" si="129"/>
        <v/>
      </c>
      <c r="AB645">
        <f t="shared" si="130"/>
        <v>93.07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O646" s="3">
        <f t="shared" ref="O646:O709" si="131">IF(A646="",O645,A646)</f>
        <v>15</v>
      </c>
      <c r="P646" s="3">
        <f t="shared" ref="P646:P709" si="132">IF(B646="",P645,B646)</f>
        <v>7</v>
      </c>
      <c r="Q646">
        <f t="shared" ref="Q646:Q709" si="133">O646*10+P646</f>
        <v>157</v>
      </c>
      <c r="R646" t="str">
        <f>VLOOKUP(Q646,SimulationNames!$C$2:$D$62,2,FALSE)</f>
        <v>HawksBay201033M54EarlySow</v>
      </c>
      <c r="S646" s="4">
        <f t="shared" ref="S646:S709" si="134">C646</f>
        <v>40645</v>
      </c>
      <c r="T646">
        <f t="shared" ref="T646:T709" si="135">IF(D646="","",D646/T$2)</f>
        <v>341.37</v>
      </c>
      <c r="U646" t="str">
        <f t="shared" si="123"/>
        <v/>
      </c>
      <c r="V646" t="str">
        <f t="shared" si="124"/>
        <v/>
      </c>
      <c r="W646">
        <f t="shared" si="125"/>
        <v>51.51</v>
      </c>
      <c r="X646" t="str">
        <f t="shared" si="126"/>
        <v/>
      </c>
      <c r="Y646" t="str">
        <f t="shared" si="127"/>
        <v/>
      </c>
      <c r="Z646" t="str">
        <f t="shared" si="128"/>
        <v/>
      </c>
      <c r="AA646" t="str">
        <f t="shared" si="129"/>
        <v/>
      </c>
      <c r="AB646">
        <f t="shared" si="130"/>
        <v>90.74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O647" s="3">
        <f t="shared" si="131"/>
        <v>15</v>
      </c>
      <c r="P647" s="3">
        <f t="shared" si="132"/>
        <v>8</v>
      </c>
      <c r="Q647">
        <f t="shared" si="133"/>
        <v>158</v>
      </c>
      <c r="R647" t="str">
        <f>VLOOKUP(Q647,SimulationNames!$C$2:$D$62,2,FALSE)</f>
        <v>HawksBay201033M54MidSow</v>
      </c>
      <c r="S647" s="4">
        <f t="shared" si="134"/>
        <v>40492</v>
      </c>
      <c r="T647" t="str">
        <f t="shared" si="135"/>
        <v/>
      </c>
      <c r="U647" t="str">
        <f t="shared" si="123"/>
        <v/>
      </c>
      <c r="V647" t="str">
        <f t="shared" si="124"/>
        <v/>
      </c>
      <c r="W647" t="str">
        <f t="shared" si="125"/>
        <v/>
      </c>
      <c r="X647" t="str">
        <f t="shared" si="126"/>
        <v/>
      </c>
      <c r="Y647" t="str">
        <f t="shared" si="127"/>
        <v/>
      </c>
      <c r="Z647" t="str">
        <f t="shared" si="128"/>
        <v/>
      </c>
      <c r="AA647">
        <f t="shared" si="129"/>
        <v>2.33</v>
      </c>
      <c r="AB647" t="str">
        <f t="shared" si="13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O648" s="3">
        <f t="shared" si="131"/>
        <v>15</v>
      </c>
      <c r="P648" s="3">
        <f t="shared" si="132"/>
        <v>8</v>
      </c>
      <c r="Q648">
        <f t="shared" si="133"/>
        <v>158</v>
      </c>
      <c r="R648" t="str">
        <f>VLOOKUP(Q648,SimulationNames!$C$2:$D$62,2,FALSE)</f>
        <v>HawksBay201033M54MidSow</v>
      </c>
      <c r="S648" s="4">
        <f t="shared" si="134"/>
        <v>40493</v>
      </c>
      <c r="T648" t="str">
        <f t="shared" si="135"/>
        <v/>
      </c>
      <c r="U648" t="str">
        <f t="shared" si="123"/>
        <v/>
      </c>
      <c r="V648" t="str">
        <f t="shared" si="124"/>
        <v/>
      </c>
      <c r="W648" t="str">
        <f t="shared" si="125"/>
        <v/>
      </c>
      <c r="X648" t="str">
        <f t="shared" si="126"/>
        <v/>
      </c>
      <c r="Y648" t="str">
        <f t="shared" si="127"/>
        <v/>
      </c>
      <c r="Z648" t="str">
        <f t="shared" si="128"/>
        <v/>
      </c>
      <c r="AA648">
        <f t="shared" si="129"/>
        <v>2.57</v>
      </c>
      <c r="AB648" t="str">
        <f t="shared" si="13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O649" s="3">
        <f t="shared" si="131"/>
        <v>15</v>
      </c>
      <c r="P649" s="3">
        <f t="shared" si="132"/>
        <v>8</v>
      </c>
      <c r="Q649">
        <f t="shared" si="133"/>
        <v>158</v>
      </c>
      <c r="R649" t="str">
        <f>VLOOKUP(Q649,SimulationNames!$C$2:$D$62,2,FALSE)</f>
        <v>HawksBay201033M54MidSow</v>
      </c>
      <c r="S649" s="4">
        <f t="shared" si="134"/>
        <v>40494</v>
      </c>
      <c r="T649" t="str">
        <f t="shared" si="135"/>
        <v/>
      </c>
      <c r="U649" t="str">
        <f t="shared" si="123"/>
        <v/>
      </c>
      <c r="V649" t="str">
        <f t="shared" si="124"/>
        <v/>
      </c>
      <c r="W649" t="str">
        <f t="shared" si="125"/>
        <v/>
      </c>
      <c r="X649" t="str">
        <f t="shared" si="126"/>
        <v/>
      </c>
      <c r="Y649" t="str">
        <f t="shared" si="127"/>
        <v/>
      </c>
      <c r="Z649" t="str">
        <f t="shared" si="128"/>
        <v/>
      </c>
      <c r="AA649">
        <f t="shared" si="129"/>
        <v>2.74</v>
      </c>
      <c r="AB649" t="str">
        <f t="shared" si="13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O650" s="3">
        <f t="shared" si="131"/>
        <v>15</v>
      </c>
      <c r="P650" s="3">
        <f t="shared" si="132"/>
        <v>8</v>
      </c>
      <c r="Q650">
        <f t="shared" si="133"/>
        <v>158</v>
      </c>
      <c r="R650" t="str">
        <f>VLOOKUP(Q650,SimulationNames!$C$2:$D$62,2,FALSE)</f>
        <v>HawksBay201033M54MidSow</v>
      </c>
      <c r="S650" s="4">
        <f t="shared" si="134"/>
        <v>40497</v>
      </c>
      <c r="T650" t="str">
        <f t="shared" si="135"/>
        <v/>
      </c>
      <c r="U650" t="str">
        <f t="shared" si="123"/>
        <v/>
      </c>
      <c r="V650" t="str">
        <f t="shared" si="124"/>
        <v/>
      </c>
      <c r="W650" t="str">
        <f t="shared" si="125"/>
        <v/>
      </c>
      <c r="X650" t="str">
        <f t="shared" si="126"/>
        <v/>
      </c>
      <c r="Y650" t="str">
        <f t="shared" si="127"/>
        <v/>
      </c>
      <c r="Z650" t="str">
        <f t="shared" si="128"/>
        <v/>
      </c>
      <c r="AA650">
        <f t="shared" si="129"/>
        <v>2.88</v>
      </c>
      <c r="AB650" t="str">
        <f t="shared" si="13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O651" s="3">
        <f t="shared" si="131"/>
        <v>15</v>
      </c>
      <c r="P651" s="3">
        <f t="shared" si="132"/>
        <v>8</v>
      </c>
      <c r="Q651">
        <f t="shared" si="133"/>
        <v>158</v>
      </c>
      <c r="R651" t="str">
        <f>VLOOKUP(Q651,SimulationNames!$C$2:$D$62,2,FALSE)</f>
        <v>HawksBay201033M54MidSow</v>
      </c>
      <c r="S651" s="4">
        <f t="shared" si="134"/>
        <v>40507</v>
      </c>
      <c r="T651" t="str">
        <f t="shared" si="135"/>
        <v/>
      </c>
      <c r="U651" t="str">
        <f t="shared" si="123"/>
        <v/>
      </c>
      <c r="V651" t="str">
        <f t="shared" si="124"/>
        <v/>
      </c>
      <c r="W651" t="str">
        <f t="shared" si="125"/>
        <v/>
      </c>
      <c r="X651">
        <f t="shared" si="126"/>
        <v>2.86</v>
      </c>
      <c r="Y651">
        <f t="shared" si="127"/>
        <v>5.86</v>
      </c>
      <c r="Z651" t="str">
        <f t="shared" si="128"/>
        <v/>
      </c>
      <c r="AA651" t="str">
        <f t="shared" si="129"/>
        <v/>
      </c>
      <c r="AB651" t="str">
        <f t="shared" si="13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O652" s="3">
        <f t="shared" si="131"/>
        <v>15</v>
      </c>
      <c r="P652" s="3">
        <f t="shared" si="132"/>
        <v>8</v>
      </c>
      <c r="Q652">
        <f t="shared" si="133"/>
        <v>158</v>
      </c>
      <c r="R652" t="str">
        <f>VLOOKUP(Q652,SimulationNames!$C$2:$D$62,2,FALSE)</f>
        <v>HawksBay201033M54MidSow</v>
      </c>
      <c r="S652" s="4">
        <f t="shared" si="134"/>
        <v>40508</v>
      </c>
      <c r="T652" t="str">
        <f t="shared" si="135"/>
        <v/>
      </c>
      <c r="U652" t="str">
        <f t="shared" si="123"/>
        <v/>
      </c>
      <c r="V652" t="str">
        <f t="shared" si="124"/>
        <v/>
      </c>
      <c r="W652" t="str">
        <f t="shared" si="125"/>
        <v/>
      </c>
      <c r="X652" t="str">
        <f t="shared" si="126"/>
        <v/>
      </c>
      <c r="Y652" t="str">
        <f t="shared" si="127"/>
        <v/>
      </c>
      <c r="Z652" t="str">
        <f t="shared" si="128"/>
        <v/>
      </c>
      <c r="AA652">
        <f t="shared" si="129"/>
        <v>2.95</v>
      </c>
      <c r="AB652" t="str">
        <f t="shared" si="13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O653" s="3">
        <f t="shared" si="131"/>
        <v>15</v>
      </c>
      <c r="P653" s="3">
        <f t="shared" si="132"/>
        <v>8</v>
      </c>
      <c r="Q653">
        <f t="shared" si="133"/>
        <v>158</v>
      </c>
      <c r="R653" t="str">
        <f>VLOOKUP(Q653,SimulationNames!$C$2:$D$62,2,FALSE)</f>
        <v>HawksBay201033M54MidSow</v>
      </c>
      <c r="S653" s="4">
        <f t="shared" si="134"/>
        <v>40511</v>
      </c>
      <c r="T653" t="str">
        <f t="shared" si="135"/>
        <v/>
      </c>
      <c r="U653" t="str">
        <f t="shared" si="123"/>
        <v/>
      </c>
      <c r="V653" t="str">
        <f t="shared" si="124"/>
        <v/>
      </c>
      <c r="W653" t="str">
        <f t="shared" si="125"/>
        <v/>
      </c>
      <c r="X653">
        <f t="shared" si="126"/>
        <v>3.1</v>
      </c>
      <c r="Y653">
        <f t="shared" si="127"/>
        <v>7.05</v>
      </c>
      <c r="Z653" t="str">
        <f t="shared" si="128"/>
        <v/>
      </c>
      <c r="AA653" t="str">
        <f t="shared" si="129"/>
        <v/>
      </c>
      <c r="AB653" t="str">
        <f t="shared" si="13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O654" s="3">
        <f t="shared" si="131"/>
        <v>15</v>
      </c>
      <c r="P654" s="3">
        <f t="shared" si="132"/>
        <v>8</v>
      </c>
      <c r="Q654">
        <f t="shared" si="133"/>
        <v>158</v>
      </c>
      <c r="R654" t="str">
        <f>VLOOKUP(Q654,SimulationNames!$C$2:$D$62,2,FALSE)</f>
        <v>HawksBay201033M54MidSow</v>
      </c>
      <c r="S654" s="4">
        <f t="shared" si="134"/>
        <v>40512</v>
      </c>
      <c r="T654" t="str">
        <f t="shared" si="135"/>
        <v/>
      </c>
      <c r="U654" t="str">
        <f t="shared" si="123"/>
        <v/>
      </c>
      <c r="V654" t="str">
        <f t="shared" si="124"/>
        <v/>
      </c>
      <c r="W654" t="str">
        <f t="shared" si="125"/>
        <v/>
      </c>
      <c r="X654" t="str">
        <f t="shared" si="126"/>
        <v/>
      </c>
      <c r="Y654" t="str">
        <f t="shared" si="127"/>
        <v/>
      </c>
      <c r="Z654">
        <f t="shared" si="128"/>
        <v>0.28999999999999998</v>
      </c>
      <c r="AA654" t="str">
        <f t="shared" si="129"/>
        <v/>
      </c>
      <c r="AB654" t="str">
        <f t="shared" si="13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O655" s="3">
        <f t="shared" si="131"/>
        <v>15</v>
      </c>
      <c r="P655" s="3">
        <f t="shared" si="132"/>
        <v>8</v>
      </c>
      <c r="Q655">
        <f t="shared" si="133"/>
        <v>158</v>
      </c>
      <c r="R655" t="str">
        <f>VLOOKUP(Q655,SimulationNames!$C$2:$D$62,2,FALSE)</f>
        <v>HawksBay201033M54MidSow</v>
      </c>
      <c r="S655" s="4">
        <f t="shared" si="134"/>
        <v>40515</v>
      </c>
      <c r="T655" t="str">
        <f t="shared" si="135"/>
        <v/>
      </c>
      <c r="U655" t="str">
        <f t="shared" si="123"/>
        <v/>
      </c>
      <c r="V655" t="str">
        <f t="shared" si="124"/>
        <v/>
      </c>
      <c r="W655" t="str">
        <f t="shared" si="125"/>
        <v/>
      </c>
      <c r="X655">
        <f t="shared" si="126"/>
        <v>3.71</v>
      </c>
      <c r="Y655">
        <f t="shared" si="127"/>
        <v>7.81</v>
      </c>
      <c r="Z655" t="str">
        <f t="shared" si="128"/>
        <v/>
      </c>
      <c r="AA655" t="str">
        <f t="shared" si="129"/>
        <v/>
      </c>
      <c r="AB655" t="str">
        <f t="shared" si="13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O656" s="3">
        <f t="shared" si="131"/>
        <v>15</v>
      </c>
      <c r="P656" s="3">
        <f t="shared" si="132"/>
        <v>8</v>
      </c>
      <c r="Q656">
        <f t="shared" si="133"/>
        <v>158</v>
      </c>
      <c r="R656" t="str">
        <f>VLOOKUP(Q656,SimulationNames!$C$2:$D$62,2,FALSE)</f>
        <v>HawksBay201033M54MidSow</v>
      </c>
      <c r="S656" s="4">
        <f t="shared" si="134"/>
        <v>40518</v>
      </c>
      <c r="T656" t="str">
        <f t="shared" si="135"/>
        <v/>
      </c>
      <c r="U656" t="str">
        <f t="shared" si="123"/>
        <v/>
      </c>
      <c r="V656" t="str">
        <f t="shared" si="124"/>
        <v/>
      </c>
      <c r="W656" t="str">
        <f t="shared" si="125"/>
        <v/>
      </c>
      <c r="X656">
        <f t="shared" si="126"/>
        <v>4.76</v>
      </c>
      <c r="Y656">
        <f t="shared" si="127"/>
        <v>8.76</v>
      </c>
      <c r="Z656">
        <f t="shared" si="128"/>
        <v>0.5</v>
      </c>
      <c r="AA656" t="str">
        <f t="shared" si="129"/>
        <v/>
      </c>
      <c r="AB656" t="str">
        <f t="shared" si="13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O657" s="3">
        <f t="shared" si="131"/>
        <v>15</v>
      </c>
      <c r="P657" s="3">
        <f t="shared" si="132"/>
        <v>8</v>
      </c>
      <c r="Q657">
        <f t="shared" si="133"/>
        <v>158</v>
      </c>
      <c r="R657" t="str">
        <f>VLOOKUP(Q657,SimulationNames!$C$2:$D$62,2,FALSE)</f>
        <v>HawksBay201033M54MidSow</v>
      </c>
      <c r="S657" s="4">
        <f t="shared" si="134"/>
        <v>40521</v>
      </c>
      <c r="T657" t="str">
        <f t="shared" si="135"/>
        <v/>
      </c>
      <c r="U657" t="str">
        <f t="shared" si="123"/>
        <v/>
      </c>
      <c r="V657" t="str">
        <f t="shared" si="124"/>
        <v/>
      </c>
      <c r="W657" t="str">
        <f t="shared" si="125"/>
        <v/>
      </c>
      <c r="X657">
        <f t="shared" si="126"/>
        <v>4.8099999999999996</v>
      </c>
      <c r="Y657">
        <f t="shared" si="127"/>
        <v>9.52</v>
      </c>
      <c r="Z657" t="str">
        <f t="shared" si="128"/>
        <v/>
      </c>
      <c r="AA657" t="str">
        <f t="shared" si="129"/>
        <v/>
      </c>
      <c r="AB657" t="str">
        <f t="shared" si="13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O658" s="3">
        <f t="shared" si="131"/>
        <v>15</v>
      </c>
      <c r="P658" s="3">
        <f t="shared" si="132"/>
        <v>8</v>
      </c>
      <c r="Q658">
        <f t="shared" si="133"/>
        <v>158</v>
      </c>
      <c r="R658" t="str">
        <f>VLOOKUP(Q658,SimulationNames!$C$2:$D$62,2,FALSE)</f>
        <v>HawksBay201033M54MidSow</v>
      </c>
      <c r="S658" s="4">
        <f t="shared" si="134"/>
        <v>40525</v>
      </c>
      <c r="T658">
        <f t="shared" si="135"/>
        <v>19.22</v>
      </c>
      <c r="U658" t="str">
        <f t="shared" si="123"/>
        <v/>
      </c>
      <c r="V658">
        <f t="shared" si="124"/>
        <v>0.46</v>
      </c>
      <c r="W658">
        <f t="shared" si="125"/>
        <v>12.22</v>
      </c>
      <c r="X658">
        <f t="shared" si="126"/>
        <v>6.05</v>
      </c>
      <c r="Y658">
        <f t="shared" si="127"/>
        <v>10.76</v>
      </c>
      <c r="Z658" t="str">
        <f t="shared" si="128"/>
        <v/>
      </c>
      <c r="AA658" t="str">
        <f t="shared" si="129"/>
        <v/>
      </c>
      <c r="AB658">
        <f t="shared" si="130"/>
        <v>7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O659" s="3">
        <f t="shared" si="131"/>
        <v>15</v>
      </c>
      <c r="P659" s="3">
        <f t="shared" si="132"/>
        <v>8</v>
      </c>
      <c r="Q659">
        <f t="shared" si="133"/>
        <v>158</v>
      </c>
      <c r="R659" t="str">
        <f>VLOOKUP(Q659,SimulationNames!$C$2:$D$62,2,FALSE)</f>
        <v>HawksBay201033M54MidSow</v>
      </c>
      <c r="S659" s="4">
        <f t="shared" si="134"/>
        <v>40526</v>
      </c>
      <c r="T659">
        <f t="shared" si="135"/>
        <v>19.66</v>
      </c>
      <c r="U659" t="str">
        <f t="shared" si="123"/>
        <v/>
      </c>
      <c r="V659">
        <f t="shared" si="124"/>
        <v>0.38</v>
      </c>
      <c r="W659">
        <f t="shared" si="125"/>
        <v>10.41</v>
      </c>
      <c r="X659" t="str">
        <f t="shared" si="126"/>
        <v/>
      </c>
      <c r="Y659" t="str">
        <f t="shared" si="127"/>
        <v/>
      </c>
      <c r="Z659" t="str">
        <f t="shared" si="128"/>
        <v/>
      </c>
      <c r="AA659" t="str">
        <f t="shared" si="129"/>
        <v/>
      </c>
      <c r="AB659">
        <f t="shared" si="130"/>
        <v>9.25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O660" s="3">
        <f t="shared" si="131"/>
        <v>15</v>
      </c>
      <c r="P660" s="3">
        <f t="shared" si="132"/>
        <v>8</v>
      </c>
      <c r="Q660">
        <f t="shared" si="133"/>
        <v>158</v>
      </c>
      <c r="R660" t="str">
        <f>VLOOKUP(Q660,SimulationNames!$C$2:$D$62,2,FALSE)</f>
        <v>HawksBay201033M54MidSow</v>
      </c>
      <c r="S660" s="4">
        <f t="shared" si="134"/>
        <v>40528</v>
      </c>
      <c r="T660" t="str">
        <f t="shared" si="135"/>
        <v/>
      </c>
      <c r="U660" t="str">
        <f t="shared" si="123"/>
        <v/>
      </c>
      <c r="V660" t="str">
        <f t="shared" si="124"/>
        <v/>
      </c>
      <c r="W660" t="str">
        <f t="shared" si="125"/>
        <v/>
      </c>
      <c r="X660">
        <f t="shared" si="126"/>
        <v>6.67</v>
      </c>
      <c r="Y660">
        <f t="shared" si="127"/>
        <v>11.62</v>
      </c>
      <c r="Z660" t="str">
        <f t="shared" si="128"/>
        <v/>
      </c>
      <c r="AA660" t="str">
        <f t="shared" si="129"/>
        <v/>
      </c>
      <c r="AB660" t="str">
        <f t="shared" si="13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O661" s="3">
        <f t="shared" si="131"/>
        <v>15</v>
      </c>
      <c r="P661" s="3">
        <f t="shared" si="132"/>
        <v>8</v>
      </c>
      <c r="Q661">
        <f t="shared" si="133"/>
        <v>158</v>
      </c>
      <c r="R661" t="str">
        <f>VLOOKUP(Q661,SimulationNames!$C$2:$D$62,2,FALSE)</f>
        <v>HawksBay201033M54MidSow</v>
      </c>
      <c r="S661" s="4">
        <f t="shared" si="134"/>
        <v>40532</v>
      </c>
      <c r="T661" t="str">
        <f t="shared" si="135"/>
        <v/>
      </c>
      <c r="U661" t="str">
        <f t="shared" ref="U661:U724" si="136">IF(E661="","",E661/U$2)</f>
        <v/>
      </c>
      <c r="V661" t="str">
        <f t="shared" ref="V661:V724" si="137">IF(F661="","",F661/V$2)</f>
        <v/>
      </c>
      <c r="W661" t="str">
        <f t="shared" ref="W661:W724" si="138">IF(G661="","",G661/W$2)</f>
        <v/>
      </c>
      <c r="X661">
        <f t="shared" ref="X661:X724" si="139">IF(H661="","",H661/X$2)</f>
        <v>7.62</v>
      </c>
      <c r="Y661">
        <f t="shared" ref="Y661:Y724" si="140">IF(I661="","",I661/Y$2)</f>
        <v>12.71</v>
      </c>
      <c r="Z661" t="str">
        <f t="shared" ref="Z661:Z724" si="141">IF(J661="","",J661/Z$2)</f>
        <v/>
      </c>
      <c r="AA661" t="str">
        <f t="shared" ref="AA661:AA724" si="142">IF(K661="","",K661/AA$2)</f>
        <v/>
      </c>
      <c r="AB661" t="str">
        <f t="shared" ref="AB661:AB724" si="143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O662" s="3">
        <f t="shared" si="131"/>
        <v>15</v>
      </c>
      <c r="P662" s="3">
        <f t="shared" si="132"/>
        <v>8</v>
      </c>
      <c r="Q662">
        <f t="shared" si="133"/>
        <v>158</v>
      </c>
      <c r="R662" t="str">
        <f>VLOOKUP(Q662,SimulationNames!$C$2:$D$62,2,FALSE)</f>
        <v>HawksBay201033M54MidSow</v>
      </c>
      <c r="S662" s="4">
        <f t="shared" si="134"/>
        <v>40535</v>
      </c>
      <c r="T662" t="str">
        <f t="shared" si="135"/>
        <v/>
      </c>
      <c r="U662" t="str">
        <f t="shared" si="136"/>
        <v/>
      </c>
      <c r="V662" t="str">
        <f t="shared" si="137"/>
        <v/>
      </c>
      <c r="W662" t="str">
        <f t="shared" si="138"/>
        <v/>
      </c>
      <c r="X662">
        <f t="shared" si="139"/>
        <v>8.52</v>
      </c>
      <c r="Y662">
        <f t="shared" si="140"/>
        <v>14.05</v>
      </c>
      <c r="Z662">
        <f t="shared" si="141"/>
        <v>0.92</v>
      </c>
      <c r="AA662" t="str">
        <f t="shared" si="142"/>
        <v/>
      </c>
      <c r="AB662" t="str">
        <f t="shared" si="143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O663" s="3">
        <f t="shared" si="131"/>
        <v>15</v>
      </c>
      <c r="P663" s="3">
        <f t="shared" si="132"/>
        <v>8</v>
      </c>
      <c r="Q663">
        <f t="shared" si="133"/>
        <v>158</v>
      </c>
      <c r="R663" t="str">
        <f>VLOOKUP(Q663,SimulationNames!$C$2:$D$62,2,FALSE)</f>
        <v>HawksBay201033M54MidSow</v>
      </c>
      <c r="S663" s="4">
        <f t="shared" si="134"/>
        <v>40539</v>
      </c>
      <c r="T663" t="str">
        <f t="shared" si="135"/>
        <v/>
      </c>
      <c r="U663" t="str">
        <f t="shared" si="136"/>
        <v/>
      </c>
      <c r="V663" t="str">
        <f t="shared" si="137"/>
        <v/>
      </c>
      <c r="W663" t="str">
        <f t="shared" si="138"/>
        <v/>
      </c>
      <c r="X663">
        <f t="shared" si="139"/>
        <v>9.2899999999999991</v>
      </c>
      <c r="Y663">
        <f t="shared" si="140"/>
        <v>14.76</v>
      </c>
      <c r="Z663" t="str">
        <f t="shared" si="141"/>
        <v/>
      </c>
      <c r="AA663" t="str">
        <f t="shared" si="142"/>
        <v/>
      </c>
      <c r="AB663" t="str">
        <f t="shared" si="143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O664" s="3">
        <f t="shared" si="131"/>
        <v>15</v>
      </c>
      <c r="P664" s="3">
        <f t="shared" si="132"/>
        <v>8</v>
      </c>
      <c r="Q664">
        <f t="shared" si="133"/>
        <v>158</v>
      </c>
      <c r="R664" t="str">
        <f>VLOOKUP(Q664,SimulationNames!$C$2:$D$62,2,FALSE)</f>
        <v>HawksBay201033M54MidSow</v>
      </c>
      <c r="S664" s="4">
        <f t="shared" si="134"/>
        <v>40546</v>
      </c>
      <c r="T664" t="str">
        <f t="shared" si="135"/>
        <v/>
      </c>
      <c r="U664" t="str">
        <f t="shared" si="136"/>
        <v/>
      </c>
      <c r="V664" t="str">
        <f t="shared" si="137"/>
        <v/>
      </c>
      <c r="W664" t="str">
        <f t="shared" si="138"/>
        <v/>
      </c>
      <c r="X664">
        <f t="shared" si="139"/>
        <v>10.29</v>
      </c>
      <c r="Y664">
        <f t="shared" si="140"/>
        <v>16.100000000000001</v>
      </c>
      <c r="Z664" t="str">
        <f t="shared" si="141"/>
        <v/>
      </c>
      <c r="AA664" t="str">
        <f t="shared" si="142"/>
        <v/>
      </c>
      <c r="AB664" t="str">
        <f t="shared" si="143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O665" s="3">
        <f t="shared" si="131"/>
        <v>15</v>
      </c>
      <c r="P665" s="3">
        <f t="shared" si="132"/>
        <v>8</v>
      </c>
      <c r="Q665">
        <f t="shared" si="133"/>
        <v>158</v>
      </c>
      <c r="R665" t="str">
        <f>VLOOKUP(Q665,SimulationNames!$C$2:$D$62,2,FALSE)</f>
        <v>HawksBay201033M54MidSow</v>
      </c>
      <c r="S665" s="4">
        <f t="shared" si="134"/>
        <v>40549</v>
      </c>
      <c r="T665" t="str">
        <f t="shared" si="135"/>
        <v/>
      </c>
      <c r="U665" t="str">
        <f t="shared" si="136"/>
        <v/>
      </c>
      <c r="V665" t="str">
        <f t="shared" si="137"/>
        <v/>
      </c>
      <c r="W665" t="str">
        <f t="shared" si="138"/>
        <v/>
      </c>
      <c r="X665">
        <f t="shared" si="139"/>
        <v>10.76</v>
      </c>
      <c r="Y665">
        <f t="shared" si="140"/>
        <v>16.760000000000002</v>
      </c>
      <c r="Z665" t="str">
        <f t="shared" si="141"/>
        <v/>
      </c>
      <c r="AA665" t="str">
        <f t="shared" si="142"/>
        <v/>
      </c>
      <c r="AB665" t="str">
        <f t="shared" si="143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O666" s="3">
        <f t="shared" si="131"/>
        <v>15</v>
      </c>
      <c r="P666" s="3">
        <f t="shared" si="132"/>
        <v>8</v>
      </c>
      <c r="Q666">
        <f t="shared" si="133"/>
        <v>158</v>
      </c>
      <c r="R666" t="str">
        <f>VLOOKUP(Q666,SimulationNames!$C$2:$D$62,2,FALSE)</f>
        <v>HawksBay201033M54MidSow</v>
      </c>
      <c r="S666" s="4">
        <f t="shared" si="134"/>
        <v>40550</v>
      </c>
      <c r="T666">
        <f t="shared" si="135"/>
        <v>34.17</v>
      </c>
      <c r="U666" t="str">
        <f t="shared" si="136"/>
        <v/>
      </c>
      <c r="V666">
        <f t="shared" si="137"/>
        <v>5.99</v>
      </c>
      <c r="W666">
        <f t="shared" si="138"/>
        <v>16.87</v>
      </c>
      <c r="X666" t="str">
        <f t="shared" si="139"/>
        <v/>
      </c>
      <c r="Y666" t="str">
        <f t="shared" si="140"/>
        <v/>
      </c>
      <c r="Z666" t="str">
        <f t="shared" si="141"/>
        <v/>
      </c>
      <c r="AA666" t="str">
        <f t="shared" si="142"/>
        <v/>
      </c>
      <c r="AB666">
        <f t="shared" si="143"/>
        <v>17.3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O667" s="3">
        <f t="shared" si="131"/>
        <v>15</v>
      </c>
      <c r="P667" s="3">
        <f t="shared" si="132"/>
        <v>8</v>
      </c>
      <c r="Q667">
        <f t="shared" si="133"/>
        <v>158</v>
      </c>
      <c r="R667" t="str">
        <f>VLOOKUP(Q667,SimulationNames!$C$2:$D$62,2,FALSE)</f>
        <v>HawksBay201033M54MidSow</v>
      </c>
      <c r="S667" s="4">
        <f t="shared" si="134"/>
        <v>40553</v>
      </c>
      <c r="T667">
        <f t="shared" si="135"/>
        <v>33.159999999999997</v>
      </c>
      <c r="U667" t="str">
        <f t="shared" si="136"/>
        <v/>
      </c>
      <c r="V667">
        <f t="shared" si="137"/>
        <v>5.73</v>
      </c>
      <c r="W667">
        <f t="shared" si="138"/>
        <v>18.100000000000001</v>
      </c>
      <c r="X667">
        <f t="shared" si="139"/>
        <v>13.71</v>
      </c>
      <c r="Y667">
        <f t="shared" si="140"/>
        <v>17.05</v>
      </c>
      <c r="Z667" t="str">
        <f t="shared" si="141"/>
        <v/>
      </c>
      <c r="AA667" t="str">
        <f t="shared" si="142"/>
        <v/>
      </c>
      <c r="AB667">
        <f t="shared" si="143"/>
        <v>15.06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O668" s="3">
        <f t="shared" si="131"/>
        <v>15</v>
      </c>
      <c r="P668" s="3">
        <f t="shared" si="132"/>
        <v>8</v>
      </c>
      <c r="Q668">
        <f t="shared" si="133"/>
        <v>158</v>
      </c>
      <c r="R668" t="str">
        <f>VLOOKUP(Q668,SimulationNames!$C$2:$D$62,2,FALSE)</f>
        <v>HawksBay201033M54MidSow</v>
      </c>
      <c r="S668" s="4">
        <f t="shared" si="134"/>
        <v>40555</v>
      </c>
      <c r="T668" t="str">
        <f t="shared" si="135"/>
        <v/>
      </c>
      <c r="U668" t="str">
        <f t="shared" si="136"/>
        <v/>
      </c>
      <c r="V668" t="str">
        <f t="shared" si="137"/>
        <v/>
      </c>
      <c r="W668" t="str">
        <f t="shared" si="138"/>
        <v/>
      </c>
      <c r="X668" t="str">
        <f t="shared" si="139"/>
        <v/>
      </c>
      <c r="Y668" t="str">
        <f t="shared" si="140"/>
        <v/>
      </c>
      <c r="Z668">
        <f t="shared" si="141"/>
        <v>0.99</v>
      </c>
      <c r="AA668" t="str">
        <f t="shared" si="142"/>
        <v/>
      </c>
      <c r="AB668" t="str">
        <f t="shared" si="143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O669" s="3">
        <f t="shared" si="131"/>
        <v>15</v>
      </c>
      <c r="P669" s="3">
        <f t="shared" si="132"/>
        <v>8</v>
      </c>
      <c r="Q669">
        <f t="shared" si="133"/>
        <v>158</v>
      </c>
      <c r="R669" t="str">
        <f>VLOOKUP(Q669,SimulationNames!$C$2:$D$62,2,FALSE)</f>
        <v>HawksBay201033M54MidSow</v>
      </c>
      <c r="S669" s="4">
        <f t="shared" si="134"/>
        <v>40557</v>
      </c>
      <c r="T669" t="str">
        <f t="shared" si="135"/>
        <v/>
      </c>
      <c r="U669" t="str">
        <f t="shared" si="136"/>
        <v/>
      </c>
      <c r="V669" t="str">
        <f t="shared" si="137"/>
        <v/>
      </c>
      <c r="W669" t="str">
        <f t="shared" si="138"/>
        <v/>
      </c>
      <c r="X669">
        <f t="shared" si="139"/>
        <v>14.29</v>
      </c>
      <c r="Y669">
        <f t="shared" si="140"/>
        <v>17.48</v>
      </c>
      <c r="Z669" t="str">
        <f t="shared" si="141"/>
        <v/>
      </c>
      <c r="AA669" t="str">
        <f t="shared" si="142"/>
        <v/>
      </c>
      <c r="AB669" t="str">
        <f t="shared" si="143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O670" s="3">
        <f t="shared" si="131"/>
        <v>15</v>
      </c>
      <c r="P670" s="3">
        <f t="shared" si="132"/>
        <v>8</v>
      </c>
      <c r="Q670">
        <f t="shared" si="133"/>
        <v>158</v>
      </c>
      <c r="R670" t="str">
        <f>VLOOKUP(Q670,SimulationNames!$C$2:$D$62,2,FALSE)</f>
        <v>HawksBay201033M54MidSow</v>
      </c>
      <c r="S670" s="4">
        <f t="shared" si="134"/>
        <v>40560</v>
      </c>
      <c r="T670" t="str">
        <f t="shared" si="135"/>
        <v/>
      </c>
      <c r="U670" t="str">
        <f t="shared" si="136"/>
        <v/>
      </c>
      <c r="V670" t="str">
        <f t="shared" si="137"/>
        <v/>
      </c>
      <c r="W670" t="str">
        <f t="shared" si="138"/>
        <v/>
      </c>
      <c r="X670">
        <f t="shared" si="139"/>
        <v>17.329999999999998</v>
      </c>
      <c r="Y670">
        <f t="shared" si="140"/>
        <v>18</v>
      </c>
      <c r="Z670" t="str">
        <f t="shared" si="141"/>
        <v/>
      </c>
      <c r="AA670" t="str">
        <f t="shared" si="142"/>
        <v/>
      </c>
      <c r="AB670" t="str">
        <f t="shared" si="143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O671" s="3">
        <f t="shared" si="131"/>
        <v>15</v>
      </c>
      <c r="P671" s="3">
        <f t="shared" si="132"/>
        <v>8</v>
      </c>
      <c r="Q671">
        <f t="shared" si="133"/>
        <v>158</v>
      </c>
      <c r="R671" t="str">
        <f>VLOOKUP(Q671,SimulationNames!$C$2:$D$62,2,FALSE)</f>
        <v>HawksBay201033M54MidSow</v>
      </c>
      <c r="S671" s="4">
        <f t="shared" si="134"/>
        <v>40567</v>
      </c>
      <c r="T671" t="str">
        <f t="shared" si="135"/>
        <v/>
      </c>
      <c r="U671" t="str">
        <f t="shared" si="136"/>
        <v/>
      </c>
      <c r="V671" t="str">
        <f t="shared" si="137"/>
        <v/>
      </c>
      <c r="W671" t="str">
        <f t="shared" si="138"/>
        <v/>
      </c>
      <c r="X671" t="str">
        <f t="shared" si="139"/>
        <v/>
      </c>
      <c r="Y671" t="str">
        <f t="shared" si="140"/>
        <v/>
      </c>
      <c r="Z671" t="str">
        <f t="shared" si="141"/>
        <v/>
      </c>
      <c r="AA671">
        <f t="shared" si="142"/>
        <v>6.57</v>
      </c>
      <c r="AB671" t="str">
        <f t="shared" si="143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O672" s="3">
        <f t="shared" si="131"/>
        <v>15</v>
      </c>
      <c r="P672" s="3">
        <f t="shared" si="132"/>
        <v>8</v>
      </c>
      <c r="Q672">
        <f t="shared" si="133"/>
        <v>158</v>
      </c>
      <c r="R672" t="str">
        <f>VLOOKUP(Q672,SimulationNames!$C$2:$D$62,2,FALSE)</f>
        <v>HawksBay201033M54MidSow</v>
      </c>
      <c r="S672" s="4">
        <f t="shared" si="134"/>
        <v>40569</v>
      </c>
      <c r="T672" t="str">
        <f t="shared" si="135"/>
        <v/>
      </c>
      <c r="U672" t="str">
        <f t="shared" si="136"/>
        <v/>
      </c>
      <c r="V672" t="str">
        <f t="shared" si="137"/>
        <v/>
      </c>
      <c r="W672" t="str">
        <f t="shared" si="138"/>
        <v/>
      </c>
      <c r="X672">
        <f t="shared" si="139"/>
        <v>19.670000000000002</v>
      </c>
      <c r="Y672">
        <f t="shared" si="140"/>
        <v>18.71</v>
      </c>
      <c r="Z672" t="str">
        <f t="shared" si="141"/>
        <v/>
      </c>
      <c r="AA672" t="str">
        <f t="shared" si="142"/>
        <v/>
      </c>
      <c r="AB672" t="str">
        <f t="shared" si="143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O673" s="3">
        <f t="shared" si="131"/>
        <v>15</v>
      </c>
      <c r="P673" s="3">
        <f t="shared" si="132"/>
        <v>8</v>
      </c>
      <c r="Q673">
        <f t="shared" si="133"/>
        <v>158</v>
      </c>
      <c r="R673" t="str">
        <f>VLOOKUP(Q673,SimulationNames!$C$2:$D$62,2,FALSE)</f>
        <v>HawksBay201033M54MidSow</v>
      </c>
      <c r="S673" s="4">
        <f t="shared" si="134"/>
        <v>40574</v>
      </c>
      <c r="T673" t="str">
        <f t="shared" si="135"/>
        <v/>
      </c>
      <c r="U673" t="str">
        <f t="shared" si="136"/>
        <v/>
      </c>
      <c r="V673" t="str">
        <f t="shared" si="137"/>
        <v/>
      </c>
      <c r="W673" t="str">
        <f t="shared" si="138"/>
        <v/>
      </c>
      <c r="X673">
        <f t="shared" si="139"/>
        <v>18.93</v>
      </c>
      <c r="Y673">
        <f t="shared" si="140"/>
        <v>18.86</v>
      </c>
      <c r="Z673" t="str">
        <f t="shared" si="141"/>
        <v/>
      </c>
      <c r="AA673" t="str">
        <f t="shared" si="142"/>
        <v/>
      </c>
      <c r="AB673" t="str">
        <f t="shared" si="143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O674" s="3">
        <f t="shared" si="131"/>
        <v>15</v>
      </c>
      <c r="P674" s="3">
        <f t="shared" si="132"/>
        <v>8</v>
      </c>
      <c r="Q674">
        <f t="shared" si="133"/>
        <v>158</v>
      </c>
      <c r="R674" t="str">
        <f>VLOOKUP(Q674,SimulationNames!$C$2:$D$62,2,FALSE)</f>
        <v>HawksBay201033M54MidSow</v>
      </c>
      <c r="S674" s="4">
        <f t="shared" si="134"/>
        <v>40577</v>
      </c>
      <c r="T674" t="str">
        <f t="shared" si="135"/>
        <v/>
      </c>
      <c r="U674" t="str">
        <f t="shared" si="136"/>
        <v/>
      </c>
      <c r="V674" t="str">
        <f t="shared" si="137"/>
        <v/>
      </c>
      <c r="W674" t="str">
        <f t="shared" si="138"/>
        <v/>
      </c>
      <c r="X674" t="str">
        <f t="shared" si="139"/>
        <v/>
      </c>
      <c r="Y674" t="str">
        <f t="shared" si="140"/>
        <v/>
      </c>
      <c r="Z674">
        <f t="shared" si="141"/>
        <v>0.98</v>
      </c>
      <c r="AA674" t="str">
        <f t="shared" si="142"/>
        <v/>
      </c>
      <c r="AB674" t="str">
        <f t="shared" si="143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O675" s="3">
        <f t="shared" si="131"/>
        <v>15</v>
      </c>
      <c r="P675" s="3">
        <f t="shared" si="132"/>
        <v>8</v>
      </c>
      <c r="Q675">
        <f t="shared" si="133"/>
        <v>158</v>
      </c>
      <c r="R675" t="str">
        <f>VLOOKUP(Q675,SimulationNames!$C$2:$D$62,2,FALSE)</f>
        <v>HawksBay201033M54MidSow</v>
      </c>
      <c r="S675" s="4">
        <f t="shared" si="134"/>
        <v>40617</v>
      </c>
      <c r="T675">
        <f t="shared" si="135"/>
        <v>221.83</v>
      </c>
      <c r="U675" t="str">
        <f t="shared" si="136"/>
        <v/>
      </c>
      <c r="V675">
        <f t="shared" si="137"/>
        <v>8.16</v>
      </c>
      <c r="W675">
        <f t="shared" si="138"/>
        <v>78.209999999999994</v>
      </c>
      <c r="X675" t="str">
        <f t="shared" si="139"/>
        <v/>
      </c>
      <c r="Y675" t="str">
        <f t="shared" si="140"/>
        <v/>
      </c>
      <c r="Z675" t="str">
        <f t="shared" si="141"/>
        <v/>
      </c>
      <c r="AA675" t="str">
        <f t="shared" si="142"/>
        <v/>
      </c>
      <c r="AB675">
        <f t="shared" si="143"/>
        <v>106.74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O676" s="3">
        <f t="shared" si="131"/>
        <v>15</v>
      </c>
      <c r="P676" s="3">
        <f t="shared" si="132"/>
        <v>8</v>
      </c>
      <c r="Q676">
        <f t="shared" si="133"/>
        <v>158</v>
      </c>
      <c r="R676" t="str">
        <f>VLOOKUP(Q676,SimulationNames!$C$2:$D$62,2,FALSE)</f>
        <v>HawksBay201033M54MidSow</v>
      </c>
      <c r="S676" s="4">
        <f t="shared" si="134"/>
        <v>40669</v>
      </c>
      <c r="T676">
        <f t="shared" si="135"/>
        <v>305.39</v>
      </c>
      <c r="U676" t="str">
        <f t="shared" si="136"/>
        <v/>
      </c>
      <c r="V676" t="str">
        <f t="shared" si="137"/>
        <v/>
      </c>
      <c r="W676">
        <f t="shared" si="138"/>
        <v>54.57</v>
      </c>
      <c r="X676" t="str">
        <f t="shared" si="139"/>
        <v/>
      </c>
      <c r="Y676" t="str">
        <f t="shared" si="140"/>
        <v/>
      </c>
      <c r="Z676" t="str">
        <f t="shared" si="141"/>
        <v/>
      </c>
      <c r="AA676" t="str">
        <f t="shared" si="142"/>
        <v/>
      </c>
      <c r="AB676">
        <f t="shared" si="143"/>
        <v>68.709999999999994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O677" s="3">
        <f t="shared" si="131"/>
        <v>15</v>
      </c>
      <c r="P677" s="3">
        <f t="shared" si="132"/>
        <v>9</v>
      </c>
      <c r="Q677">
        <f t="shared" si="133"/>
        <v>159</v>
      </c>
      <c r="R677" t="str">
        <f>VLOOKUP(Q677,SimulationNames!$C$2:$D$62,2,FALSE)</f>
        <v>HawksBay201033M54LateSow</v>
      </c>
      <c r="S677" s="4">
        <f t="shared" si="134"/>
        <v>40189</v>
      </c>
      <c r="T677">
        <f t="shared" si="135"/>
        <v>95.56</v>
      </c>
      <c r="U677" t="str">
        <f t="shared" si="136"/>
        <v/>
      </c>
      <c r="V677" t="str">
        <f t="shared" si="137"/>
        <v/>
      </c>
      <c r="W677">
        <f t="shared" si="138"/>
        <v>84.35</v>
      </c>
      <c r="X677" t="str">
        <f t="shared" si="139"/>
        <v/>
      </c>
      <c r="Y677" t="str">
        <f t="shared" si="140"/>
        <v/>
      </c>
      <c r="Z677" t="str">
        <f t="shared" si="141"/>
        <v/>
      </c>
      <c r="AA677" t="str">
        <f t="shared" si="142"/>
        <v/>
      </c>
      <c r="AB677">
        <f t="shared" si="143"/>
        <v>11.21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O678" s="3">
        <f t="shared" si="131"/>
        <v>15</v>
      </c>
      <c r="P678" s="3">
        <f t="shared" si="132"/>
        <v>9</v>
      </c>
      <c r="Q678">
        <f t="shared" si="133"/>
        <v>159</v>
      </c>
      <c r="R678" t="str">
        <f>VLOOKUP(Q678,SimulationNames!$C$2:$D$62,2,FALSE)</f>
        <v>HawksBay201033M54LateSow</v>
      </c>
      <c r="S678" s="4">
        <f t="shared" si="134"/>
        <v>40521</v>
      </c>
      <c r="T678" t="str">
        <f t="shared" si="135"/>
        <v/>
      </c>
      <c r="U678" t="str">
        <f t="shared" si="136"/>
        <v/>
      </c>
      <c r="V678" t="str">
        <f t="shared" si="137"/>
        <v/>
      </c>
      <c r="W678" t="str">
        <f t="shared" si="138"/>
        <v/>
      </c>
      <c r="X678" t="str">
        <f t="shared" si="139"/>
        <v/>
      </c>
      <c r="Y678" t="str">
        <f t="shared" si="140"/>
        <v/>
      </c>
      <c r="Z678" t="str">
        <f t="shared" si="141"/>
        <v/>
      </c>
      <c r="AA678">
        <f t="shared" si="142"/>
        <v>2.36</v>
      </c>
      <c r="AB678" t="str">
        <f t="shared" si="143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O679" s="3">
        <f t="shared" si="131"/>
        <v>15</v>
      </c>
      <c r="P679" s="3">
        <f t="shared" si="132"/>
        <v>9</v>
      </c>
      <c r="Q679">
        <f t="shared" si="133"/>
        <v>159</v>
      </c>
      <c r="R679" t="str">
        <f>VLOOKUP(Q679,SimulationNames!$C$2:$D$62,2,FALSE)</f>
        <v>HawksBay201033M54LateSow</v>
      </c>
      <c r="S679" s="4">
        <f t="shared" si="134"/>
        <v>40522</v>
      </c>
      <c r="T679" t="str">
        <f t="shared" si="135"/>
        <v/>
      </c>
      <c r="U679" t="str">
        <f t="shared" si="136"/>
        <v/>
      </c>
      <c r="V679" t="str">
        <f t="shared" si="137"/>
        <v/>
      </c>
      <c r="W679" t="str">
        <f t="shared" si="138"/>
        <v/>
      </c>
      <c r="X679" t="str">
        <f t="shared" si="139"/>
        <v/>
      </c>
      <c r="Y679" t="str">
        <f t="shared" si="140"/>
        <v/>
      </c>
      <c r="Z679" t="str">
        <f t="shared" si="141"/>
        <v/>
      </c>
      <c r="AA679">
        <f t="shared" si="142"/>
        <v>2.46</v>
      </c>
      <c r="AB679" t="str">
        <f t="shared" si="143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O680" s="3">
        <f t="shared" si="131"/>
        <v>15</v>
      </c>
      <c r="P680" s="3">
        <f t="shared" si="132"/>
        <v>9</v>
      </c>
      <c r="Q680">
        <f t="shared" si="133"/>
        <v>159</v>
      </c>
      <c r="R680" t="str">
        <f>VLOOKUP(Q680,SimulationNames!$C$2:$D$62,2,FALSE)</f>
        <v>HawksBay201033M54LateSow</v>
      </c>
      <c r="S680" s="4">
        <f t="shared" si="134"/>
        <v>40525</v>
      </c>
      <c r="T680" t="str">
        <f t="shared" si="135"/>
        <v/>
      </c>
      <c r="U680" t="str">
        <f t="shared" si="136"/>
        <v/>
      </c>
      <c r="V680" t="str">
        <f t="shared" si="137"/>
        <v/>
      </c>
      <c r="W680" t="str">
        <f t="shared" si="138"/>
        <v/>
      </c>
      <c r="X680" t="str">
        <f t="shared" si="139"/>
        <v/>
      </c>
      <c r="Y680" t="str">
        <f t="shared" si="140"/>
        <v/>
      </c>
      <c r="Z680" t="str">
        <f t="shared" si="141"/>
        <v/>
      </c>
      <c r="AA680">
        <f t="shared" si="142"/>
        <v>2.94</v>
      </c>
      <c r="AB680" t="str">
        <f t="shared" si="143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O681" s="3">
        <f t="shared" si="131"/>
        <v>15</v>
      </c>
      <c r="P681" s="3">
        <f t="shared" si="132"/>
        <v>9</v>
      </c>
      <c r="Q681">
        <f t="shared" si="133"/>
        <v>159</v>
      </c>
      <c r="R681" t="str">
        <f>VLOOKUP(Q681,SimulationNames!$C$2:$D$62,2,FALSE)</f>
        <v>HawksBay201033M54LateSow</v>
      </c>
      <c r="S681" s="4">
        <f t="shared" si="134"/>
        <v>40532</v>
      </c>
      <c r="T681" t="str">
        <f t="shared" si="135"/>
        <v/>
      </c>
      <c r="U681" t="str">
        <f t="shared" si="136"/>
        <v/>
      </c>
      <c r="V681" t="str">
        <f t="shared" si="137"/>
        <v/>
      </c>
      <c r="W681" t="str">
        <f t="shared" si="138"/>
        <v/>
      </c>
      <c r="X681">
        <f t="shared" si="139"/>
        <v>2.71</v>
      </c>
      <c r="Y681">
        <f t="shared" si="140"/>
        <v>5.38</v>
      </c>
      <c r="Z681" t="str">
        <f t="shared" si="141"/>
        <v/>
      </c>
      <c r="AA681" t="str">
        <f t="shared" si="142"/>
        <v/>
      </c>
      <c r="AB681" t="str">
        <f t="shared" si="143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O682" s="3">
        <f t="shared" si="131"/>
        <v>15</v>
      </c>
      <c r="P682" s="3">
        <f t="shared" si="132"/>
        <v>9</v>
      </c>
      <c r="Q682">
        <f t="shared" si="133"/>
        <v>159</v>
      </c>
      <c r="R682" t="str">
        <f>VLOOKUP(Q682,SimulationNames!$C$2:$D$62,2,FALSE)</f>
        <v>HawksBay201033M54LateSow</v>
      </c>
      <c r="S682" s="4">
        <f t="shared" si="134"/>
        <v>40533</v>
      </c>
      <c r="T682" t="str">
        <f t="shared" si="135"/>
        <v/>
      </c>
      <c r="U682" t="str">
        <f t="shared" si="136"/>
        <v/>
      </c>
      <c r="V682" t="str">
        <f t="shared" si="137"/>
        <v/>
      </c>
      <c r="W682" t="str">
        <f t="shared" si="138"/>
        <v/>
      </c>
      <c r="X682" t="str">
        <f t="shared" si="139"/>
        <v/>
      </c>
      <c r="Y682" t="str">
        <f t="shared" si="140"/>
        <v/>
      </c>
      <c r="Z682" t="str">
        <f t="shared" si="141"/>
        <v/>
      </c>
      <c r="AA682">
        <f t="shared" si="142"/>
        <v>2.93</v>
      </c>
      <c r="AB682" t="str">
        <f t="shared" si="143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O683" s="3">
        <f t="shared" si="131"/>
        <v>15</v>
      </c>
      <c r="P683" s="3">
        <f t="shared" si="132"/>
        <v>9</v>
      </c>
      <c r="Q683">
        <f t="shared" si="133"/>
        <v>159</v>
      </c>
      <c r="R683" t="str">
        <f>VLOOKUP(Q683,SimulationNames!$C$2:$D$62,2,FALSE)</f>
        <v>HawksBay201033M54LateSow</v>
      </c>
      <c r="S683" s="4">
        <f t="shared" si="134"/>
        <v>40535</v>
      </c>
      <c r="T683" t="str">
        <f t="shared" si="135"/>
        <v/>
      </c>
      <c r="U683" t="str">
        <f t="shared" si="136"/>
        <v/>
      </c>
      <c r="V683" t="str">
        <f t="shared" si="137"/>
        <v/>
      </c>
      <c r="W683" t="str">
        <f t="shared" si="138"/>
        <v/>
      </c>
      <c r="X683">
        <f t="shared" si="139"/>
        <v>3.52</v>
      </c>
      <c r="Y683">
        <f t="shared" si="140"/>
        <v>6.24</v>
      </c>
      <c r="Z683">
        <f t="shared" si="141"/>
        <v>0.2</v>
      </c>
      <c r="AA683" t="str">
        <f t="shared" si="142"/>
        <v/>
      </c>
      <c r="AB683" t="str">
        <f t="shared" si="143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O684" s="3">
        <f t="shared" si="131"/>
        <v>15</v>
      </c>
      <c r="P684" s="3">
        <f t="shared" si="132"/>
        <v>9</v>
      </c>
      <c r="Q684">
        <f t="shared" si="133"/>
        <v>159</v>
      </c>
      <c r="R684" t="str">
        <f>VLOOKUP(Q684,SimulationNames!$C$2:$D$62,2,FALSE)</f>
        <v>HawksBay201033M54LateSow</v>
      </c>
      <c r="S684" s="4">
        <f t="shared" si="134"/>
        <v>40539</v>
      </c>
      <c r="T684" t="str">
        <f t="shared" si="135"/>
        <v/>
      </c>
      <c r="U684" t="str">
        <f t="shared" si="136"/>
        <v/>
      </c>
      <c r="V684" t="str">
        <f t="shared" si="137"/>
        <v/>
      </c>
      <c r="W684" t="str">
        <f t="shared" si="138"/>
        <v/>
      </c>
      <c r="X684">
        <f t="shared" si="139"/>
        <v>4.29</v>
      </c>
      <c r="Y684">
        <f t="shared" si="140"/>
        <v>7.19</v>
      </c>
      <c r="Z684" t="str">
        <f t="shared" si="141"/>
        <v/>
      </c>
      <c r="AA684" t="str">
        <f t="shared" si="142"/>
        <v/>
      </c>
      <c r="AB684" t="str">
        <f t="shared" si="143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O685" s="3">
        <f t="shared" si="131"/>
        <v>15</v>
      </c>
      <c r="P685" s="3">
        <f t="shared" si="132"/>
        <v>9</v>
      </c>
      <c r="Q685">
        <f t="shared" si="133"/>
        <v>159</v>
      </c>
      <c r="R685" t="str">
        <f>VLOOKUP(Q685,SimulationNames!$C$2:$D$62,2,FALSE)</f>
        <v>HawksBay201033M54LateSow</v>
      </c>
      <c r="S685" s="4">
        <f t="shared" si="134"/>
        <v>40546</v>
      </c>
      <c r="T685" t="str">
        <f t="shared" si="135"/>
        <v/>
      </c>
      <c r="U685" t="str">
        <f t="shared" si="136"/>
        <v/>
      </c>
      <c r="V685" t="str">
        <f t="shared" si="137"/>
        <v/>
      </c>
      <c r="W685" t="str">
        <f t="shared" si="138"/>
        <v/>
      </c>
      <c r="X685">
        <f t="shared" si="139"/>
        <v>5.86</v>
      </c>
      <c r="Y685">
        <f t="shared" si="140"/>
        <v>9.6199999999999992</v>
      </c>
      <c r="Z685" t="str">
        <f t="shared" si="141"/>
        <v/>
      </c>
      <c r="AA685" t="str">
        <f t="shared" si="142"/>
        <v/>
      </c>
      <c r="AB685" t="str">
        <f t="shared" si="143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O686" s="3">
        <f t="shared" si="131"/>
        <v>15</v>
      </c>
      <c r="P686" s="3">
        <f t="shared" si="132"/>
        <v>9</v>
      </c>
      <c r="Q686">
        <f t="shared" si="133"/>
        <v>159</v>
      </c>
      <c r="R686" t="str">
        <f>VLOOKUP(Q686,SimulationNames!$C$2:$D$62,2,FALSE)</f>
        <v>HawksBay201033M54LateSow</v>
      </c>
      <c r="S686" s="4">
        <f t="shared" si="134"/>
        <v>40549</v>
      </c>
      <c r="T686" t="str">
        <f t="shared" si="135"/>
        <v/>
      </c>
      <c r="U686" t="str">
        <f t="shared" si="136"/>
        <v/>
      </c>
      <c r="V686" t="str">
        <f t="shared" si="137"/>
        <v/>
      </c>
      <c r="W686" t="str">
        <f t="shared" si="138"/>
        <v/>
      </c>
      <c r="X686">
        <f t="shared" si="139"/>
        <v>6.48</v>
      </c>
      <c r="Y686">
        <f t="shared" si="140"/>
        <v>10.52</v>
      </c>
      <c r="Z686" t="str">
        <f t="shared" si="141"/>
        <v/>
      </c>
      <c r="AA686" t="str">
        <f t="shared" si="142"/>
        <v/>
      </c>
      <c r="AB686" t="str">
        <f t="shared" si="143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O687" s="3">
        <f t="shared" si="131"/>
        <v>15</v>
      </c>
      <c r="P687" s="3">
        <f t="shared" si="132"/>
        <v>9</v>
      </c>
      <c r="Q687">
        <f t="shared" si="133"/>
        <v>159</v>
      </c>
      <c r="R687" t="str">
        <f>VLOOKUP(Q687,SimulationNames!$C$2:$D$62,2,FALSE)</f>
        <v>HawksBay201033M54LateSow</v>
      </c>
      <c r="S687" s="4">
        <f t="shared" si="134"/>
        <v>40553</v>
      </c>
      <c r="T687" t="str">
        <f t="shared" si="135"/>
        <v/>
      </c>
      <c r="U687" t="str">
        <f t="shared" si="136"/>
        <v/>
      </c>
      <c r="V687" t="str">
        <f t="shared" si="137"/>
        <v/>
      </c>
      <c r="W687" t="str">
        <f t="shared" si="138"/>
        <v/>
      </c>
      <c r="X687">
        <f t="shared" si="139"/>
        <v>7.29</v>
      </c>
      <c r="Y687">
        <f t="shared" si="140"/>
        <v>11.76</v>
      </c>
      <c r="Z687" t="str">
        <f t="shared" si="141"/>
        <v/>
      </c>
      <c r="AA687" t="str">
        <f t="shared" si="142"/>
        <v/>
      </c>
      <c r="AB687" t="str">
        <f t="shared" si="143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O688" s="3">
        <f t="shared" si="131"/>
        <v>15</v>
      </c>
      <c r="P688" s="3">
        <f t="shared" si="132"/>
        <v>9</v>
      </c>
      <c r="Q688">
        <f t="shared" si="133"/>
        <v>159</v>
      </c>
      <c r="R688" t="str">
        <f>VLOOKUP(Q688,SimulationNames!$C$2:$D$62,2,FALSE)</f>
        <v>HawksBay201033M54LateSow</v>
      </c>
      <c r="S688" s="4">
        <f t="shared" si="134"/>
        <v>40554</v>
      </c>
      <c r="T688" t="str">
        <f t="shared" si="135"/>
        <v/>
      </c>
      <c r="U688" t="str">
        <f t="shared" si="136"/>
        <v/>
      </c>
      <c r="V688">
        <f t="shared" si="137"/>
        <v>1.42</v>
      </c>
      <c r="W688" t="str">
        <f t="shared" si="138"/>
        <v/>
      </c>
      <c r="X688" t="str">
        <f t="shared" si="139"/>
        <v/>
      </c>
      <c r="Y688" t="str">
        <f t="shared" si="140"/>
        <v/>
      </c>
      <c r="Z688" t="str">
        <f t="shared" si="141"/>
        <v/>
      </c>
      <c r="AA688" t="str">
        <f t="shared" si="142"/>
        <v/>
      </c>
      <c r="AB688" t="str">
        <f t="shared" si="143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O689" s="3">
        <f t="shared" si="131"/>
        <v>15</v>
      </c>
      <c r="P689" s="3">
        <f t="shared" si="132"/>
        <v>9</v>
      </c>
      <c r="Q689">
        <f t="shared" si="133"/>
        <v>159</v>
      </c>
      <c r="R689" t="str">
        <f>VLOOKUP(Q689,SimulationNames!$C$2:$D$62,2,FALSE)</f>
        <v>HawksBay201033M54LateSow</v>
      </c>
      <c r="S689" s="4">
        <f t="shared" si="134"/>
        <v>40555</v>
      </c>
      <c r="T689" t="str">
        <f t="shared" si="135"/>
        <v/>
      </c>
      <c r="U689" t="str">
        <f t="shared" si="136"/>
        <v/>
      </c>
      <c r="V689" t="str">
        <f t="shared" si="137"/>
        <v/>
      </c>
      <c r="W689" t="str">
        <f t="shared" si="138"/>
        <v/>
      </c>
      <c r="X689" t="str">
        <f t="shared" si="139"/>
        <v/>
      </c>
      <c r="Y689" t="str">
        <f t="shared" si="140"/>
        <v/>
      </c>
      <c r="Z689">
        <f t="shared" si="141"/>
        <v>0.7</v>
      </c>
      <c r="AA689" t="str">
        <f t="shared" si="142"/>
        <v/>
      </c>
      <c r="AB689" t="str">
        <f t="shared" si="143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O690" s="3">
        <f t="shared" si="131"/>
        <v>15</v>
      </c>
      <c r="P690" s="3">
        <f t="shared" si="132"/>
        <v>9</v>
      </c>
      <c r="Q690">
        <f t="shared" si="133"/>
        <v>159</v>
      </c>
      <c r="R690" t="str">
        <f>VLOOKUP(Q690,SimulationNames!$C$2:$D$62,2,FALSE)</f>
        <v>HawksBay201033M54LateSow</v>
      </c>
      <c r="S690" s="4">
        <f t="shared" si="134"/>
        <v>40557</v>
      </c>
      <c r="T690" t="str">
        <f t="shared" si="135"/>
        <v/>
      </c>
      <c r="U690" t="str">
        <f t="shared" si="136"/>
        <v/>
      </c>
      <c r="V690" t="str">
        <f t="shared" si="137"/>
        <v/>
      </c>
      <c r="W690" t="str">
        <f t="shared" si="138"/>
        <v/>
      </c>
      <c r="X690">
        <f t="shared" si="139"/>
        <v>7.62</v>
      </c>
      <c r="Y690">
        <f t="shared" si="140"/>
        <v>12.86</v>
      </c>
      <c r="Z690" t="str">
        <f t="shared" si="141"/>
        <v/>
      </c>
      <c r="AA690" t="str">
        <f t="shared" si="142"/>
        <v/>
      </c>
      <c r="AB690" t="str">
        <f t="shared" si="143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O691" s="3">
        <f t="shared" si="131"/>
        <v>15</v>
      </c>
      <c r="P691" s="3">
        <f t="shared" si="132"/>
        <v>9</v>
      </c>
      <c r="Q691">
        <f t="shared" si="133"/>
        <v>159</v>
      </c>
      <c r="R691" t="str">
        <f>VLOOKUP(Q691,SimulationNames!$C$2:$D$62,2,FALSE)</f>
        <v>HawksBay201033M54LateSow</v>
      </c>
      <c r="S691" s="4">
        <f t="shared" si="134"/>
        <v>40560</v>
      </c>
      <c r="T691" t="str">
        <f t="shared" si="135"/>
        <v/>
      </c>
      <c r="U691" t="str">
        <f t="shared" si="136"/>
        <v/>
      </c>
      <c r="V691" t="str">
        <f t="shared" si="137"/>
        <v/>
      </c>
      <c r="W691" t="str">
        <f t="shared" si="138"/>
        <v/>
      </c>
      <c r="X691">
        <f t="shared" si="139"/>
        <v>8.2899999999999991</v>
      </c>
      <c r="Y691">
        <f t="shared" si="140"/>
        <v>13.67</v>
      </c>
      <c r="Z691" t="str">
        <f t="shared" si="141"/>
        <v/>
      </c>
      <c r="AA691" t="str">
        <f t="shared" si="142"/>
        <v/>
      </c>
      <c r="AB691" t="str">
        <f t="shared" si="143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O692" s="3">
        <f t="shared" si="131"/>
        <v>15</v>
      </c>
      <c r="P692" s="3">
        <f t="shared" si="132"/>
        <v>9</v>
      </c>
      <c r="Q692">
        <f t="shared" si="133"/>
        <v>159</v>
      </c>
      <c r="R692" t="str">
        <f>VLOOKUP(Q692,SimulationNames!$C$2:$D$62,2,FALSE)</f>
        <v>HawksBay201033M54LateSow</v>
      </c>
      <c r="S692" s="4">
        <f t="shared" si="134"/>
        <v>40569</v>
      </c>
      <c r="T692" t="str">
        <f t="shared" si="135"/>
        <v/>
      </c>
      <c r="U692" t="str">
        <f t="shared" si="136"/>
        <v/>
      </c>
      <c r="V692" t="str">
        <f t="shared" si="137"/>
        <v/>
      </c>
      <c r="W692" t="str">
        <f t="shared" si="138"/>
        <v/>
      </c>
      <c r="X692">
        <f t="shared" si="139"/>
        <v>10.33</v>
      </c>
      <c r="Y692">
        <f t="shared" si="140"/>
        <v>16.190000000000001</v>
      </c>
      <c r="Z692" t="str">
        <f t="shared" si="141"/>
        <v/>
      </c>
      <c r="AA692" t="str">
        <f t="shared" si="142"/>
        <v/>
      </c>
      <c r="AB692" t="str">
        <f t="shared" si="143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O693" s="3">
        <f t="shared" si="131"/>
        <v>15</v>
      </c>
      <c r="P693" s="3">
        <f t="shared" si="132"/>
        <v>9</v>
      </c>
      <c r="Q693">
        <f t="shared" si="133"/>
        <v>159</v>
      </c>
      <c r="R693" t="str">
        <f>VLOOKUP(Q693,SimulationNames!$C$2:$D$62,2,FALSE)</f>
        <v>HawksBay201033M54LateSow</v>
      </c>
      <c r="S693" s="4">
        <f t="shared" si="134"/>
        <v>40574</v>
      </c>
      <c r="T693" t="str">
        <f t="shared" si="135"/>
        <v/>
      </c>
      <c r="U693" t="str">
        <f t="shared" si="136"/>
        <v/>
      </c>
      <c r="V693" t="str">
        <f t="shared" si="137"/>
        <v/>
      </c>
      <c r="W693" t="str">
        <f t="shared" si="138"/>
        <v/>
      </c>
      <c r="X693">
        <f t="shared" si="139"/>
        <v>12.57</v>
      </c>
      <c r="Y693">
        <f t="shared" si="140"/>
        <v>16.57</v>
      </c>
      <c r="Z693" t="str">
        <f t="shared" si="141"/>
        <v/>
      </c>
      <c r="AA693" t="str">
        <f t="shared" si="142"/>
        <v/>
      </c>
      <c r="AB693" t="str">
        <f t="shared" si="143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O694" s="3">
        <f t="shared" si="131"/>
        <v>15</v>
      </c>
      <c r="P694" s="3">
        <f t="shared" si="132"/>
        <v>9</v>
      </c>
      <c r="Q694">
        <f t="shared" si="133"/>
        <v>159</v>
      </c>
      <c r="R694" t="str">
        <f>VLOOKUP(Q694,SimulationNames!$C$2:$D$62,2,FALSE)</f>
        <v>HawksBay201033M54LateSow</v>
      </c>
      <c r="S694" s="4">
        <f t="shared" si="134"/>
        <v>40576</v>
      </c>
      <c r="T694">
        <f t="shared" si="135"/>
        <v>36.450000000000003</v>
      </c>
      <c r="U694" t="str">
        <f t="shared" si="136"/>
        <v/>
      </c>
      <c r="V694">
        <f t="shared" si="137"/>
        <v>7.49</v>
      </c>
      <c r="W694">
        <f t="shared" si="138"/>
        <v>25.32</v>
      </c>
      <c r="X694" t="str">
        <f t="shared" si="139"/>
        <v/>
      </c>
      <c r="Y694" t="str">
        <f t="shared" si="140"/>
        <v/>
      </c>
      <c r="Z694" t="str">
        <f t="shared" si="141"/>
        <v/>
      </c>
      <c r="AA694" t="str">
        <f t="shared" si="142"/>
        <v/>
      </c>
      <c r="AB694">
        <f t="shared" si="143"/>
        <v>11.13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O695" s="3">
        <f t="shared" si="131"/>
        <v>15</v>
      </c>
      <c r="P695" s="3">
        <f t="shared" si="132"/>
        <v>9</v>
      </c>
      <c r="Q695">
        <f t="shared" si="133"/>
        <v>159</v>
      </c>
      <c r="R695" t="str">
        <f>VLOOKUP(Q695,SimulationNames!$C$2:$D$62,2,FALSE)</f>
        <v>HawksBay201033M54LateSow</v>
      </c>
      <c r="S695" s="4">
        <f t="shared" si="134"/>
        <v>40577</v>
      </c>
      <c r="T695" t="str">
        <f t="shared" si="135"/>
        <v/>
      </c>
      <c r="U695" t="str">
        <f t="shared" si="136"/>
        <v/>
      </c>
      <c r="V695">
        <f t="shared" si="137"/>
        <v>6.61</v>
      </c>
      <c r="W695" t="str">
        <f t="shared" si="138"/>
        <v/>
      </c>
      <c r="X695">
        <f t="shared" si="139"/>
        <v>14.05</v>
      </c>
      <c r="Y695">
        <f t="shared" si="140"/>
        <v>17.600000000000001</v>
      </c>
      <c r="Z695">
        <f t="shared" si="141"/>
        <v>0.98</v>
      </c>
      <c r="AA695" t="str">
        <f t="shared" si="142"/>
        <v/>
      </c>
      <c r="AB695" t="str">
        <f t="shared" si="143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O696" s="3">
        <f t="shared" si="131"/>
        <v>15</v>
      </c>
      <c r="P696" s="3">
        <f t="shared" si="132"/>
        <v>9</v>
      </c>
      <c r="Q696">
        <f t="shared" si="133"/>
        <v>159</v>
      </c>
      <c r="R696" t="str">
        <f>VLOOKUP(Q696,SimulationNames!$C$2:$D$62,2,FALSE)</f>
        <v>HawksBay201033M54LateSow</v>
      </c>
      <c r="S696" s="4">
        <f t="shared" si="134"/>
        <v>40581</v>
      </c>
      <c r="T696" t="str">
        <f t="shared" si="135"/>
        <v/>
      </c>
      <c r="U696" t="str">
        <f t="shared" si="136"/>
        <v/>
      </c>
      <c r="V696" t="str">
        <f t="shared" si="137"/>
        <v/>
      </c>
      <c r="W696" t="str">
        <f t="shared" si="138"/>
        <v/>
      </c>
      <c r="X696">
        <f t="shared" si="139"/>
        <v>15.75</v>
      </c>
      <c r="Y696">
        <f t="shared" si="140"/>
        <v>18.3</v>
      </c>
      <c r="Z696" t="str">
        <f t="shared" si="141"/>
        <v/>
      </c>
      <c r="AA696" t="str">
        <f t="shared" si="142"/>
        <v/>
      </c>
      <c r="AB696" t="str">
        <f t="shared" si="143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O697" s="3">
        <f t="shared" si="131"/>
        <v>15</v>
      </c>
      <c r="P697" s="3">
        <f t="shared" si="132"/>
        <v>9</v>
      </c>
      <c r="Q697">
        <f t="shared" si="133"/>
        <v>159</v>
      </c>
      <c r="R697" t="str">
        <f>VLOOKUP(Q697,SimulationNames!$C$2:$D$62,2,FALSE)</f>
        <v>HawksBay201033M54LateSow</v>
      </c>
      <c r="S697" s="4">
        <f t="shared" si="134"/>
        <v>40584</v>
      </c>
      <c r="T697" t="str">
        <f t="shared" si="135"/>
        <v/>
      </c>
      <c r="U697" t="str">
        <f t="shared" si="136"/>
        <v/>
      </c>
      <c r="V697" t="str">
        <f t="shared" si="137"/>
        <v/>
      </c>
      <c r="W697" t="str">
        <f t="shared" si="138"/>
        <v/>
      </c>
      <c r="X697">
        <f t="shared" si="139"/>
        <v>18.350000000000001</v>
      </c>
      <c r="Y697">
        <f t="shared" si="140"/>
        <v>19.25</v>
      </c>
      <c r="Z697" t="str">
        <f t="shared" si="141"/>
        <v/>
      </c>
      <c r="AA697">
        <f t="shared" si="142"/>
        <v>6.1</v>
      </c>
      <c r="AB697" t="str">
        <f t="shared" si="143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O698" s="3">
        <f t="shared" si="131"/>
        <v>15</v>
      </c>
      <c r="P698" s="3">
        <f t="shared" si="132"/>
        <v>9</v>
      </c>
      <c r="Q698">
        <f t="shared" si="133"/>
        <v>159</v>
      </c>
      <c r="R698" t="str">
        <f>VLOOKUP(Q698,SimulationNames!$C$2:$D$62,2,FALSE)</f>
        <v>HawksBay201033M54LateSow</v>
      </c>
      <c r="S698" s="4">
        <f t="shared" si="134"/>
        <v>40585</v>
      </c>
      <c r="T698" t="str">
        <f t="shared" si="135"/>
        <v/>
      </c>
      <c r="U698" t="str">
        <f t="shared" si="136"/>
        <v/>
      </c>
      <c r="V698" t="str">
        <f t="shared" si="137"/>
        <v/>
      </c>
      <c r="W698" t="str">
        <f t="shared" si="138"/>
        <v/>
      </c>
      <c r="X698" t="str">
        <f t="shared" si="139"/>
        <v/>
      </c>
      <c r="Y698" t="str">
        <f t="shared" si="140"/>
        <v/>
      </c>
      <c r="Z698" t="str">
        <f t="shared" si="141"/>
        <v/>
      </c>
      <c r="AA698">
        <f t="shared" si="142"/>
        <v>6.33</v>
      </c>
      <c r="AB698" t="str">
        <f t="shared" si="143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O699" s="3">
        <f t="shared" si="131"/>
        <v>15</v>
      </c>
      <c r="P699" s="3">
        <f t="shared" si="132"/>
        <v>9</v>
      </c>
      <c r="Q699">
        <f t="shared" si="133"/>
        <v>159</v>
      </c>
      <c r="R699" t="str">
        <f>VLOOKUP(Q699,SimulationNames!$C$2:$D$62,2,FALSE)</f>
        <v>HawksBay201033M54LateSow</v>
      </c>
      <c r="S699" s="4">
        <f t="shared" si="134"/>
        <v>40588</v>
      </c>
      <c r="T699" t="str">
        <f t="shared" si="135"/>
        <v/>
      </c>
      <c r="U699" t="str">
        <f t="shared" si="136"/>
        <v/>
      </c>
      <c r="V699" t="str">
        <f t="shared" si="137"/>
        <v/>
      </c>
      <c r="W699" t="str">
        <f t="shared" si="138"/>
        <v/>
      </c>
      <c r="X699" t="str">
        <f t="shared" si="139"/>
        <v/>
      </c>
      <c r="Y699" t="str">
        <f t="shared" si="140"/>
        <v/>
      </c>
      <c r="Z699" t="str">
        <f t="shared" si="141"/>
        <v/>
      </c>
      <c r="AA699">
        <f t="shared" si="142"/>
        <v>6.77</v>
      </c>
      <c r="AB699" t="str">
        <f t="shared" si="143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O700" s="3">
        <f t="shared" si="131"/>
        <v>15</v>
      </c>
      <c r="P700" s="3">
        <f t="shared" si="132"/>
        <v>9</v>
      </c>
      <c r="Q700">
        <f t="shared" si="133"/>
        <v>159</v>
      </c>
      <c r="R700" t="str">
        <f>VLOOKUP(Q700,SimulationNames!$C$2:$D$62,2,FALSE)</f>
        <v>HawksBay201033M54LateSow</v>
      </c>
      <c r="S700" s="4">
        <f t="shared" si="134"/>
        <v>40589</v>
      </c>
      <c r="T700" t="str">
        <f t="shared" si="135"/>
        <v/>
      </c>
      <c r="U700" t="str">
        <f t="shared" si="136"/>
        <v/>
      </c>
      <c r="V700" t="str">
        <f t="shared" si="137"/>
        <v/>
      </c>
      <c r="W700" t="str">
        <f t="shared" si="138"/>
        <v/>
      </c>
      <c r="X700">
        <f t="shared" si="139"/>
        <v>20.25</v>
      </c>
      <c r="Y700">
        <f t="shared" si="140"/>
        <v>20.399999999999999</v>
      </c>
      <c r="Z700" t="str">
        <f t="shared" si="141"/>
        <v/>
      </c>
      <c r="AA700" t="str">
        <f t="shared" si="142"/>
        <v/>
      </c>
      <c r="AB700" t="str">
        <f t="shared" si="143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O701" s="3">
        <f t="shared" si="131"/>
        <v>15</v>
      </c>
      <c r="P701" s="3">
        <f t="shared" si="132"/>
        <v>9</v>
      </c>
      <c r="Q701">
        <f t="shared" si="133"/>
        <v>159</v>
      </c>
      <c r="R701" t="str">
        <f>VLOOKUP(Q701,SimulationNames!$C$2:$D$62,2,FALSE)</f>
        <v>HawksBay201033M54LateSow</v>
      </c>
      <c r="S701" s="4">
        <f t="shared" si="134"/>
        <v>40606</v>
      </c>
      <c r="T701" t="str">
        <f t="shared" si="135"/>
        <v/>
      </c>
      <c r="U701" t="str">
        <f t="shared" si="136"/>
        <v/>
      </c>
      <c r="V701" t="str">
        <f t="shared" si="137"/>
        <v/>
      </c>
      <c r="W701" t="str">
        <f t="shared" si="138"/>
        <v/>
      </c>
      <c r="X701">
        <f t="shared" si="139"/>
        <v>20.36</v>
      </c>
      <c r="Y701">
        <f t="shared" si="140"/>
        <v>20.14</v>
      </c>
      <c r="Z701" t="str">
        <f t="shared" si="141"/>
        <v/>
      </c>
      <c r="AA701" t="str">
        <f t="shared" si="142"/>
        <v/>
      </c>
      <c r="AB701" t="str">
        <f t="shared" si="143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O702" s="3">
        <f t="shared" si="131"/>
        <v>15</v>
      </c>
      <c r="P702" s="3">
        <f t="shared" si="132"/>
        <v>9</v>
      </c>
      <c r="Q702">
        <f t="shared" si="133"/>
        <v>159</v>
      </c>
      <c r="R702" t="str">
        <f>VLOOKUP(Q702,SimulationNames!$C$2:$D$62,2,FALSE)</f>
        <v>HawksBay201033M54LateSow</v>
      </c>
      <c r="S702" s="4">
        <f t="shared" si="134"/>
        <v>40617</v>
      </c>
      <c r="T702" t="str">
        <f t="shared" si="135"/>
        <v/>
      </c>
      <c r="U702" t="str">
        <f t="shared" si="136"/>
        <v/>
      </c>
      <c r="V702">
        <f t="shared" si="137"/>
        <v>8.09</v>
      </c>
      <c r="W702" t="str">
        <f t="shared" si="138"/>
        <v/>
      </c>
      <c r="X702" t="str">
        <f t="shared" si="139"/>
        <v/>
      </c>
      <c r="Y702" t="str">
        <f t="shared" si="140"/>
        <v/>
      </c>
      <c r="Z702" t="str">
        <f t="shared" si="141"/>
        <v/>
      </c>
      <c r="AA702" t="str">
        <f t="shared" si="142"/>
        <v/>
      </c>
      <c r="AB702" t="str">
        <f t="shared" si="143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O703" s="3">
        <f t="shared" si="131"/>
        <v>15</v>
      </c>
      <c r="P703" s="3">
        <f t="shared" si="132"/>
        <v>9</v>
      </c>
      <c r="Q703">
        <f t="shared" si="133"/>
        <v>159</v>
      </c>
      <c r="R703" t="str">
        <f>VLOOKUP(Q703,SimulationNames!$C$2:$D$62,2,FALSE)</f>
        <v>HawksBay201033M54LateSow</v>
      </c>
      <c r="S703" s="4">
        <f t="shared" si="134"/>
        <v>40648</v>
      </c>
      <c r="T703">
        <f t="shared" si="135"/>
        <v>330.1</v>
      </c>
      <c r="U703" t="str">
        <f t="shared" si="136"/>
        <v/>
      </c>
      <c r="V703">
        <f t="shared" si="137"/>
        <v>7.74</v>
      </c>
      <c r="W703">
        <f t="shared" si="138"/>
        <v>51.82</v>
      </c>
      <c r="X703" t="str">
        <f t="shared" si="139"/>
        <v/>
      </c>
      <c r="Y703" t="str">
        <f t="shared" si="140"/>
        <v/>
      </c>
      <c r="Z703" t="str">
        <f t="shared" si="141"/>
        <v/>
      </c>
      <c r="AA703" t="str">
        <f t="shared" si="142"/>
        <v/>
      </c>
      <c r="AB703">
        <f t="shared" si="143"/>
        <v>98.68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O704" s="3">
        <f t="shared" si="131"/>
        <v>15</v>
      </c>
      <c r="P704" s="3">
        <f t="shared" si="132"/>
        <v>9</v>
      </c>
      <c r="Q704">
        <f t="shared" si="133"/>
        <v>159</v>
      </c>
      <c r="R704" t="str">
        <f>VLOOKUP(Q704,SimulationNames!$C$2:$D$62,2,FALSE)</f>
        <v>HawksBay201033M54LateSow</v>
      </c>
      <c r="S704" s="4">
        <f t="shared" si="134"/>
        <v>40683</v>
      </c>
      <c r="T704">
        <f t="shared" si="135"/>
        <v>269.99</v>
      </c>
      <c r="U704" t="str">
        <f t="shared" si="136"/>
        <v/>
      </c>
      <c r="V704" t="str">
        <f t="shared" si="137"/>
        <v/>
      </c>
      <c r="W704">
        <f t="shared" si="138"/>
        <v>48.05</v>
      </c>
      <c r="X704" t="str">
        <f t="shared" si="139"/>
        <v/>
      </c>
      <c r="Y704" t="str">
        <f t="shared" si="140"/>
        <v/>
      </c>
      <c r="Z704" t="str">
        <f t="shared" si="141"/>
        <v/>
      </c>
      <c r="AA704" t="str">
        <f t="shared" si="142"/>
        <v/>
      </c>
      <c r="AB704">
        <f t="shared" si="143"/>
        <v>68.849999999999994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O705" s="3">
        <f t="shared" si="131"/>
        <v>18</v>
      </c>
      <c r="P705" s="3">
        <f t="shared" si="132"/>
        <v>1</v>
      </c>
      <c r="Q705">
        <f t="shared" si="133"/>
        <v>181</v>
      </c>
      <c r="R705" t="str">
        <f>VLOOKUP(Q705,SimulationNames!$C$2:$D$62,2,FALSE)</f>
        <v>Lincoln1990IrrigationFull</v>
      </c>
      <c r="S705" s="4">
        <f t="shared" si="134"/>
        <v>33227</v>
      </c>
      <c r="T705">
        <f t="shared" si="135"/>
        <v>4.12</v>
      </c>
      <c r="U705" t="str">
        <f t="shared" si="136"/>
        <v/>
      </c>
      <c r="V705">
        <f t="shared" si="137"/>
        <v>0.97</v>
      </c>
      <c r="W705">
        <f t="shared" si="138"/>
        <v>2.2000000000000002</v>
      </c>
      <c r="X705" t="str">
        <f t="shared" si="139"/>
        <v/>
      </c>
      <c r="Y705" t="str">
        <f t="shared" si="140"/>
        <v/>
      </c>
      <c r="Z705" t="str">
        <f t="shared" si="141"/>
        <v/>
      </c>
      <c r="AA705" t="str">
        <f t="shared" si="142"/>
        <v/>
      </c>
      <c r="AB705">
        <f t="shared" si="143"/>
        <v>1.92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O706" s="3">
        <f t="shared" si="131"/>
        <v>18</v>
      </c>
      <c r="P706" s="3">
        <f t="shared" si="132"/>
        <v>1</v>
      </c>
      <c r="Q706">
        <f t="shared" si="133"/>
        <v>181</v>
      </c>
      <c r="R706" t="str">
        <f>VLOOKUP(Q706,SimulationNames!$C$2:$D$62,2,FALSE)</f>
        <v>Lincoln1990IrrigationFull</v>
      </c>
      <c r="S706" s="4">
        <f t="shared" si="134"/>
        <v>33259</v>
      </c>
      <c r="T706">
        <f t="shared" si="135"/>
        <v>30.94</v>
      </c>
      <c r="U706" t="str">
        <f t="shared" si="136"/>
        <v/>
      </c>
      <c r="V706">
        <f t="shared" si="137"/>
        <v>3.4</v>
      </c>
      <c r="W706">
        <f t="shared" si="138"/>
        <v>14.67</v>
      </c>
      <c r="X706" t="str">
        <f t="shared" si="139"/>
        <v/>
      </c>
      <c r="Y706" t="str">
        <f t="shared" si="140"/>
        <v/>
      </c>
      <c r="Z706" t="str">
        <f t="shared" si="141"/>
        <v/>
      </c>
      <c r="AA706" t="str">
        <f t="shared" si="142"/>
        <v/>
      </c>
      <c r="AB706">
        <f t="shared" si="143"/>
        <v>16.27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O707" s="3">
        <f t="shared" si="131"/>
        <v>18</v>
      </c>
      <c r="P707" s="3">
        <f t="shared" si="132"/>
        <v>1</v>
      </c>
      <c r="Q707">
        <f t="shared" si="133"/>
        <v>181</v>
      </c>
      <c r="R707" t="str">
        <f>VLOOKUP(Q707,SimulationNames!$C$2:$D$62,2,FALSE)</f>
        <v>Lincoln1990IrrigationFull</v>
      </c>
      <c r="S707" s="4">
        <f t="shared" si="134"/>
        <v>33301</v>
      </c>
      <c r="T707">
        <f t="shared" si="135"/>
        <v>134.63</v>
      </c>
      <c r="U707" t="str">
        <f t="shared" si="136"/>
        <v/>
      </c>
      <c r="V707">
        <f t="shared" si="137"/>
        <v>4.93</v>
      </c>
      <c r="W707">
        <f t="shared" si="138"/>
        <v>23.87</v>
      </c>
      <c r="X707" t="str">
        <f t="shared" si="139"/>
        <v/>
      </c>
      <c r="Y707" t="str">
        <f t="shared" si="140"/>
        <v/>
      </c>
      <c r="Z707" t="str">
        <f t="shared" si="141"/>
        <v/>
      </c>
      <c r="AA707" t="str">
        <f t="shared" si="142"/>
        <v/>
      </c>
      <c r="AB707">
        <f t="shared" si="143"/>
        <v>81.31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O708" s="3">
        <f t="shared" si="131"/>
        <v>18</v>
      </c>
      <c r="P708" s="3">
        <f t="shared" si="132"/>
        <v>1</v>
      </c>
      <c r="Q708">
        <f t="shared" si="133"/>
        <v>181</v>
      </c>
      <c r="R708" t="str">
        <f>VLOOKUP(Q708,SimulationNames!$C$2:$D$62,2,FALSE)</f>
        <v>Lincoln1990IrrigationFull</v>
      </c>
      <c r="S708" s="4">
        <f t="shared" si="134"/>
        <v>33315</v>
      </c>
      <c r="T708">
        <f t="shared" si="135"/>
        <v>168.89</v>
      </c>
      <c r="U708" t="str">
        <f t="shared" si="136"/>
        <v/>
      </c>
      <c r="V708">
        <f t="shared" si="137"/>
        <v>4.67</v>
      </c>
      <c r="W708">
        <f t="shared" si="138"/>
        <v>24.32</v>
      </c>
      <c r="X708" t="str">
        <f t="shared" si="139"/>
        <v/>
      </c>
      <c r="Y708" t="str">
        <f t="shared" si="140"/>
        <v/>
      </c>
      <c r="Z708" t="str">
        <f t="shared" si="141"/>
        <v/>
      </c>
      <c r="AA708" t="str">
        <f t="shared" si="142"/>
        <v/>
      </c>
      <c r="AB708">
        <f t="shared" si="143"/>
        <v>80.069999999999993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O709" s="3">
        <f t="shared" si="131"/>
        <v>18</v>
      </c>
      <c r="P709" s="3">
        <f t="shared" si="132"/>
        <v>1</v>
      </c>
      <c r="Q709">
        <f t="shared" si="133"/>
        <v>181</v>
      </c>
      <c r="R709" t="str">
        <f>VLOOKUP(Q709,SimulationNames!$C$2:$D$62,2,FALSE)</f>
        <v>Lincoln1990IrrigationFull</v>
      </c>
      <c r="S709" s="4">
        <f t="shared" si="134"/>
        <v>33330</v>
      </c>
      <c r="T709">
        <f t="shared" si="135"/>
        <v>192.09</v>
      </c>
      <c r="U709" t="str">
        <f t="shared" si="136"/>
        <v/>
      </c>
      <c r="V709">
        <f t="shared" si="137"/>
        <v>4.6100000000000003</v>
      </c>
      <c r="W709">
        <f t="shared" si="138"/>
        <v>25.75</v>
      </c>
      <c r="X709" t="str">
        <f t="shared" si="139"/>
        <v/>
      </c>
      <c r="Y709" t="str">
        <f t="shared" si="140"/>
        <v/>
      </c>
      <c r="Z709" t="str">
        <f t="shared" si="141"/>
        <v/>
      </c>
      <c r="AA709" t="str">
        <f t="shared" si="142"/>
        <v/>
      </c>
      <c r="AB709">
        <f t="shared" si="143"/>
        <v>70.150000000000006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O710" s="3">
        <f t="shared" ref="O710:O773" si="144">IF(A710="",O709,A710)</f>
        <v>18</v>
      </c>
      <c r="P710" s="3">
        <f t="shared" ref="P710:P773" si="145">IF(B710="",P709,B710)</f>
        <v>1</v>
      </c>
      <c r="Q710">
        <f t="shared" ref="Q710:Q773" si="146">O710*10+P710</f>
        <v>181</v>
      </c>
      <c r="R710" t="str">
        <f>VLOOKUP(Q710,SimulationNames!$C$2:$D$62,2,FALSE)</f>
        <v>Lincoln1990IrrigationFull</v>
      </c>
      <c r="S710" s="4">
        <f t="shared" ref="S710:S773" si="147">C710</f>
        <v>33343</v>
      </c>
      <c r="T710">
        <f t="shared" ref="T710:T773" si="148">IF(D710="","",D710/T$2)</f>
        <v>199.56</v>
      </c>
      <c r="U710" t="str">
        <f t="shared" si="136"/>
        <v/>
      </c>
      <c r="V710">
        <f t="shared" si="137"/>
        <v>3.86</v>
      </c>
      <c r="W710">
        <f t="shared" si="138"/>
        <v>23.42</v>
      </c>
      <c r="X710" t="str">
        <f t="shared" si="139"/>
        <v/>
      </c>
      <c r="Y710" t="str">
        <f t="shared" si="140"/>
        <v/>
      </c>
      <c r="Z710" t="str">
        <f t="shared" si="141"/>
        <v/>
      </c>
      <c r="AA710" t="str">
        <f t="shared" si="142"/>
        <v/>
      </c>
      <c r="AB710">
        <f t="shared" si="143"/>
        <v>65.95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O711" s="3">
        <f t="shared" si="144"/>
        <v>18</v>
      </c>
      <c r="P711" s="3">
        <f t="shared" si="145"/>
        <v>1</v>
      </c>
      <c r="Q711">
        <f t="shared" si="146"/>
        <v>181</v>
      </c>
      <c r="R711" t="str">
        <f>VLOOKUP(Q711,SimulationNames!$C$2:$D$62,2,FALSE)</f>
        <v>Lincoln1990IrrigationFull</v>
      </c>
      <c r="S711" s="4">
        <f t="shared" si="147"/>
        <v>33359</v>
      </c>
      <c r="T711">
        <f t="shared" si="148"/>
        <v>198.49</v>
      </c>
      <c r="U711" t="str">
        <f t="shared" si="136"/>
        <v/>
      </c>
      <c r="V711" t="str">
        <f t="shared" si="137"/>
        <v/>
      </c>
      <c r="W711" t="str">
        <f t="shared" si="138"/>
        <v/>
      </c>
      <c r="X711" t="str">
        <f t="shared" si="139"/>
        <v/>
      </c>
      <c r="Y711" t="str">
        <f t="shared" si="140"/>
        <v/>
      </c>
      <c r="Z711" t="str">
        <f t="shared" si="141"/>
        <v/>
      </c>
      <c r="AA711" t="str">
        <f t="shared" si="142"/>
        <v/>
      </c>
      <c r="AB711" t="str">
        <f t="shared" si="143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O712" s="3">
        <f t="shared" si="144"/>
        <v>18</v>
      </c>
      <c r="P712" s="3">
        <f t="shared" si="145"/>
        <v>2</v>
      </c>
      <c r="Q712">
        <f t="shared" si="146"/>
        <v>182</v>
      </c>
      <c r="R712" t="str">
        <f>VLOOKUP(Q712,SimulationNames!$C$2:$D$62,2,FALSE)</f>
        <v>Lincoln1990Irrigation1W</v>
      </c>
      <c r="S712" s="4">
        <f t="shared" si="147"/>
        <v>33227</v>
      </c>
      <c r="T712">
        <f t="shared" si="148"/>
        <v>3.91</v>
      </c>
      <c r="U712" t="str">
        <f t="shared" si="136"/>
        <v/>
      </c>
      <c r="V712">
        <f t="shared" si="137"/>
        <v>0.77</v>
      </c>
      <c r="W712">
        <f t="shared" si="138"/>
        <v>2.42</v>
      </c>
      <c r="X712" t="str">
        <f t="shared" si="139"/>
        <v/>
      </c>
      <c r="Y712" t="str">
        <f t="shared" si="140"/>
        <v/>
      </c>
      <c r="Z712" t="str">
        <f t="shared" si="141"/>
        <v/>
      </c>
      <c r="AA712" t="str">
        <f t="shared" si="142"/>
        <v/>
      </c>
      <c r="AB712">
        <f t="shared" si="143"/>
        <v>1.49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O713" s="3">
        <f t="shared" si="144"/>
        <v>18</v>
      </c>
      <c r="P713" s="3">
        <f t="shared" si="145"/>
        <v>2</v>
      </c>
      <c r="Q713">
        <f t="shared" si="146"/>
        <v>182</v>
      </c>
      <c r="R713" t="str">
        <f>VLOOKUP(Q713,SimulationNames!$C$2:$D$62,2,FALSE)</f>
        <v>Lincoln1990Irrigation1W</v>
      </c>
      <c r="S713" s="4">
        <f t="shared" si="147"/>
        <v>33259</v>
      </c>
      <c r="T713">
        <f t="shared" si="148"/>
        <v>18.690000000000001</v>
      </c>
      <c r="U713" t="str">
        <f t="shared" si="136"/>
        <v/>
      </c>
      <c r="V713">
        <f t="shared" si="137"/>
        <v>2.04</v>
      </c>
      <c r="W713">
        <f t="shared" si="138"/>
        <v>8.8800000000000008</v>
      </c>
      <c r="X713" t="str">
        <f t="shared" si="139"/>
        <v/>
      </c>
      <c r="Y713" t="str">
        <f t="shared" si="140"/>
        <v/>
      </c>
      <c r="Z713" t="str">
        <f t="shared" si="141"/>
        <v/>
      </c>
      <c r="AA713" t="str">
        <f t="shared" si="142"/>
        <v/>
      </c>
      <c r="AB713">
        <f t="shared" si="143"/>
        <v>9.81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O714" s="3">
        <f t="shared" si="144"/>
        <v>18</v>
      </c>
      <c r="P714" s="3">
        <f t="shared" si="145"/>
        <v>2</v>
      </c>
      <c r="Q714">
        <f t="shared" si="146"/>
        <v>182</v>
      </c>
      <c r="R714" t="str">
        <f>VLOOKUP(Q714,SimulationNames!$C$2:$D$62,2,FALSE)</f>
        <v>Lincoln1990Irrigation1W</v>
      </c>
      <c r="S714" s="4">
        <f t="shared" si="147"/>
        <v>33301</v>
      </c>
      <c r="T714">
        <f t="shared" si="148"/>
        <v>114.59</v>
      </c>
      <c r="U714" t="str">
        <f t="shared" si="136"/>
        <v/>
      </c>
      <c r="V714">
        <f t="shared" si="137"/>
        <v>3.59</v>
      </c>
      <c r="W714">
        <f t="shared" si="138"/>
        <v>17.37</v>
      </c>
      <c r="X714" t="str">
        <f t="shared" si="139"/>
        <v/>
      </c>
      <c r="Y714" t="str">
        <f t="shared" si="140"/>
        <v/>
      </c>
      <c r="Z714" t="str">
        <f t="shared" si="141"/>
        <v/>
      </c>
      <c r="AA714" t="str">
        <f t="shared" si="142"/>
        <v/>
      </c>
      <c r="AB714">
        <f t="shared" si="143"/>
        <v>65.5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O715" s="3">
        <f t="shared" si="144"/>
        <v>18</v>
      </c>
      <c r="P715" s="3">
        <f t="shared" si="145"/>
        <v>2</v>
      </c>
      <c r="Q715">
        <f t="shared" si="146"/>
        <v>182</v>
      </c>
      <c r="R715" t="str">
        <f>VLOOKUP(Q715,SimulationNames!$C$2:$D$62,2,FALSE)</f>
        <v>Lincoln1990Irrigation1W</v>
      </c>
      <c r="S715" s="4">
        <f t="shared" si="147"/>
        <v>33315</v>
      </c>
      <c r="T715">
        <f t="shared" si="148"/>
        <v>147.88999999999999</v>
      </c>
      <c r="U715" t="str">
        <f t="shared" si="136"/>
        <v/>
      </c>
      <c r="V715">
        <f t="shared" si="137"/>
        <v>3.44</v>
      </c>
      <c r="W715">
        <f t="shared" si="138"/>
        <v>17.41</v>
      </c>
      <c r="X715" t="str">
        <f t="shared" si="139"/>
        <v/>
      </c>
      <c r="Y715" t="str">
        <f t="shared" si="140"/>
        <v/>
      </c>
      <c r="Z715" t="str">
        <f t="shared" si="141"/>
        <v/>
      </c>
      <c r="AA715" t="str">
        <f t="shared" si="142"/>
        <v/>
      </c>
      <c r="AB715">
        <f t="shared" si="143"/>
        <v>56.12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O716" s="3">
        <f t="shared" si="144"/>
        <v>18</v>
      </c>
      <c r="P716" s="3">
        <f t="shared" si="145"/>
        <v>2</v>
      </c>
      <c r="Q716">
        <f t="shared" si="146"/>
        <v>182</v>
      </c>
      <c r="R716" t="str">
        <f>VLOOKUP(Q716,SimulationNames!$C$2:$D$62,2,FALSE)</f>
        <v>Lincoln1990Irrigation1W</v>
      </c>
      <c r="S716" s="4">
        <f t="shared" si="147"/>
        <v>33330</v>
      </c>
      <c r="T716">
        <f t="shared" si="148"/>
        <v>170.44</v>
      </c>
      <c r="U716" t="str">
        <f t="shared" si="136"/>
        <v/>
      </c>
      <c r="V716">
        <f t="shared" si="137"/>
        <v>3.89</v>
      </c>
      <c r="W716">
        <f t="shared" si="138"/>
        <v>19.86</v>
      </c>
      <c r="X716" t="str">
        <f t="shared" si="139"/>
        <v/>
      </c>
      <c r="Y716" t="str">
        <f t="shared" si="140"/>
        <v/>
      </c>
      <c r="Z716" t="str">
        <f t="shared" si="141"/>
        <v/>
      </c>
      <c r="AA716" t="str">
        <f t="shared" si="142"/>
        <v/>
      </c>
      <c r="AB716">
        <f t="shared" si="143"/>
        <v>54.32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O717" s="3">
        <f t="shared" si="144"/>
        <v>18</v>
      </c>
      <c r="P717" s="3">
        <f t="shared" si="145"/>
        <v>2</v>
      </c>
      <c r="Q717">
        <f t="shared" si="146"/>
        <v>182</v>
      </c>
      <c r="R717" t="str">
        <f>VLOOKUP(Q717,SimulationNames!$C$2:$D$62,2,FALSE)</f>
        <v>Lincoln1990Irrigation1W</v>
      </c>
      <c r="S717" s="4">
        <f t="shared" si="147"/>
        <v>33343</v>
      </c>
      <c r="T717">
        <f t="shared" si="148"/>
        <v>185.69</v>
      </c>
      <c r="U717" t="str">
        <f t="shared" si="136"/>
        <v/>
      </c>
      <c r="V717">
        <f t="shared" si="137"/>
        <v>3.49</v>
      </c>
      <c r="W717">
        <f t="shared" si="138"/>
        <v>18.899999999999999</v>
      </c>
      <c r="X717" t="str">
        <f t="shared" si="139"/>
        <v/>
      </c>
      <c r="Y717" t="str">
        <f t="shared" si="140"/>
        <v/>
      </c>
      <c r="Z717" t="str">
        <f t="shared" si="141"/>
        <v/>
      </c>
      <c r="AA717" t="str">
        <f t="shared" si="142"/>
        <v/>
      </c>
      <c r="AB717">
        <f t="shared" si="143"/>
        <v>54.07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O718" s="3">
        <f t="shared" si="144"/>
        <v>18</v>
      </c>
      <c r="P718" s="3">
        <f t="shared" si="145"/>
        <v>2</v>
      </c>
      <c r="Q718">
        <f t="shared" si="146"/>
        <v>182</v>
      </c>
      <c r="R718" t="str">
        <f>VLOOKUP(Q718,SimulationNames!$C$2:$D$62,2,FALSE)</f>
        <v>Lincoln1990Irrigation1W</v>
      </c>
      <c r="S718" s="4">
        <f t="shared" si="147"/>
        <v>33359</v>
      </c>
      <c r="T718">
        <f t="shared" si="148"/>
        <v>175.21</v>
      </c>
      <c r="U718" t="str">
        <f t="shared" si="136"/>
        <v/>
      </c>
      <c r="V718" t="str">
        <f t="shared" si="137"/>
        <v/>
      </c>
      <c r="W718" t="str">
        <f t="shared" si="138"/>
        <v/>
      </c>
      <c r="X718" t="str">
        <f t="shared" si="139"/>
        <v/>
      </c>
      <c r="Y718" t="str">
        <f t="shared" si="140"/>
        <v/>
      </c>
      <c r="Z718" t="str">
        <f t="shared" si="141"/>
        <v/>
      </c>
      <c r="AA718" t="str">
        <f t="shared" si="142"/>
        <v/>
      </c>
      <c r="AB718" t="str">
        <f t="shared" si="143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O719" s="3">
        <f t="shared" si="144"/>
        <v>18</v>
      </c>
      <c r="P719" s="3">
        <f t="shared" si="145"/>
        <v>3</v>
      </c>
      <c r="Q719">
        <f t="shared" si="146"/>
        <v>183</v>
      </c>
      <c r="R719" t="str">
        <f>VLOOKUP(Q719,SimulationNames!$C$2:$D$62,2,FALSE)</f>
        <v>Lincoln1990Irrigation2W</v>
      </c>
      <c r="S719" s="4">
        <f t="shared" si="147"/>
        <v>33227</v>
      </c>
      <c r="T719">
        <f t="shared" si="148"/>
        <v>4.04</v>
      </c>
      <c r="U719" t="str">
        <f t="shared" si="136"/>
        <v/>
      </c>
      <c r="V719">
        <f t="shared" si="137"/>
        <v>1</v>
      </c>
      <c r="W719">
        <f t="shared" si="138"/>
        <v>2.37</v>
      </c>
      <c r="X719" t="str">
        <f t="shared" si="139"/>
        <v/>
      </c>
      <c r="Y719" t="str">
        <f t="shared" si="140"/>
        <v/>
      </c>
      <c r="Z719" t="str">
        <f t="shared" si="141"/>
        <v/>
      </c>
      <c r="AA719" t="str">
        <f t="shared" si="142"/>
        <v/>
      </c>
      <c r="AB719">
        <f t="shared" si="143"/>
        <v>1.68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O720" s="3">
        <f t="shared" si="144"/>
        <v>18</v>
      </c>
      <c r="P720" s="3">
        <f t="shared" si="145"/>
        <v>3</v>
      </c>
      <c r="Q720">
        <f t="shared" si="146"/>
        <v>183</v>
      </c>
      <c r="R720" t="str">
        <f>VLOOKUP(Q720,SimulationNames!$C$2:$D$62,2,FALSE)</f>
        <v>Lincoln1990Irrigation2W</v>
      </c>
      <c r="S720" s="4">
        <f t="shared" si="147"/>
        <v>33259</v>
      </c>
      <c r="T720">
        <f t="shared" si="148"/>
        <v>14.31</v>
      </c>
      <c r="U720" t="str">
        <f t="shared" si="136"/>
        <v/>
      </c>
      <c r="V720">
        <f t="shared" si="137"/>
        <v>1.98</v>
      </c>
      <c r="W720">
        <f t="shared" si="138"/>
        <v>8.64</v>
      </c>
      <c r="X720" t="str">
        <f t="shared" si="139"/>
        <v/>
      </c>
      <c r="Y720" t="str">
        <f t="shared" si="140"/>
        <v/>
      </c>
      <c r="Z720" t="str">
        <f t="shared" si="141"/>
        <v/>
      </c>
      <c r="AA720" t="str">
        <f t="shared" si="142"/>
        <v/>
      </c>
      <c r="AB720">
        <f t="shared" si="143"/>
        <v>5.67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O721" s="3">
        <f t="shared" si="144"/>
        <v>18</v>
      </c>
      <c r="P721" s="3">
        <f t="shared" si="145"/>
        <v>3</v>
      </c>
      <c r="Q721">
        <f t="shared" si="146"/>
        <v>183</v>
      </c>
      <c r="R721" t="str">
        <f>VLOOKUP(Q721,SimulationNames!$C$2:$D$62,2,FALSE)</f>
        <v>Lincoln1990Irrigation2W</v>
      </c>
      <c r="S721" s="4">
        <f t="shared" si="147"/>
        <v>33301</v>
      </c>
      <c r="T721">
        <f t="shared" si="148"/>
        <v>86.64</v>
      </c>
      <c r="U721" t="str">
        <f t="shared" si="136"/>
        <v/>
      </c>
      <c r="V721">
        <f t="shared" si="137"/>
        <v>3.28</v>
      </c>
      <c r="W721">
        <f t="shared" si="138"/>
        <v>12.22</v>
      </c>
      <c r="X721" t="str">
        <f t="shared" si="139"/>
        <v/>
      </c>
      <c r="Y721" t="str">
        <f t="shared" si="140"/>
        <v/>
      </c>
      <c r="Z721" t="str">
        <f t="shared" si="141"/>
        <v/>
      </c>
      <c r="AA721" t="str">
        <f t="shared" si="142"/>
        <v/>
      </c>
      <c r="AB721">
        <f t="shared" si="143"/>
        <v>46.43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O722" s="3">
        <f t="shared" si="144"/>
        <v>18</v>
      </c>
      <c r="P722" s="3">
        <f t="shared" si="145"/>
        <v>3</v>
      </c>
      <c r="Q722">
        <f t="shared" si="146"/>
        <v>183</v>
      </c>
      <c r="R722" t="str">
        <f>VLOOKUP(Q722,SimulationNames!$C$2:$D$62,2,FALSE)</f>
        <v>Lincoln1990Irrigation2W</v>
      </c>
      <c r="S722" s="4">
        <f t="shared" si="147"/>
        <v>33315</v>
      </c>
      <c r="T722">
        <f t="shared" si="148"/>
        <v>132.78</v>
      </c>
      <c r="U722" t="str">
        <f t="shared" si="136"/>
        <v/>
      </c>
      <c r="V722">
        <f t="shared" si="137"/>
        <v>3.05</v>
      </c>
      <c r="W722">
        <f t="shared" si="138"/>
        <v>14.6</v>
      </c>
      <c r="X722" t="str">
        <f t="shared" si="139"/>
        <v/>
      </c>
      <c r="Y722" t="str">
        <f t="shared" si="140"/>
        <v/>
      </c>
      <c r="Z722" t="str">
        <f t="shared" si="141"/>
        <v/>
      </c>
      <c r="AA722" t="str">
        <f t="shared" si="142"/>
        <v/>
      </c>
      <c r="AB722">
        <f t="shared" si="143"/>
        <v>55.49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O723" s="3">
        <f t="shared" si="144"/>
        <v>18</v>
      </c>
      <c r="P723" s="3">
        <f t="shared" si="145"/>
        <v>3</v>
      </c>
      <c r="Q723">
        <f t="shared" si="146"/>
        <v>183</v>
      </c>
      <c r="R723" t="str">
        <f>VLOOKUP(Q723,SimulationNames!$C$2:$D$62,2,FALSE)</f>
        <v>Lincoln1990Irrigation2W</v>
      </c>
      <c r="S723" s="4">
        <f t="shared" si="147"/>
        <v>33330</v>
      </c>
      <c r="T723">
        <f t="shared" si="148"/>
        <v>115.61</v>
      </c>
      <c r="U723" t="str">
        <f t="shared" si="136"/>
        <v/>
      </c>
      <c r="V723">
        <f t="shared" si="137"/>
        <v>2.95</v>
      </c>
      <c r="W723">
        <f t="shared" si="138"/>
        <v>13.37</v>
      </c>
      <c r="X723" t="str">
        <f t="shared" si="139"/>
        <v/>
      </c>
      <c r="Y723" t="str">
        <f t="shared" si="140"/>
        <v/>
      </c>
      <c r="Z723" t="str">
        <f t="shared" si="141"/>
        <v/>
      </c>
      <c r="AA723" t="str">
        <f t="shared" si="142"/>
        <v/>
      </c>
      <c r="AB723">
        <f t="shared" si="143"/>
        <v>35.159999999999997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O724" s="3">
        <f t="shared" si="144"/>
        <v>18</v>
      </c>
      <c r="P724" s="3">
        <f t="shared" si="145"/>
        <v>3</v>
      </c>
      <c r="Q724">
        <f t="shared" si="146"/>
        <v>183</v>
      </c>
      <c r="R724" t="str">
        <f>VLOOKUP(Q724,SimulationNames!$C$2:$D$62,2,FALSE)</f>
        <v>Lincoln1990Irrigation2W</v>
      </c>
      <c r="S724" s="4">
        <f t="shared" si="147"/>
        <v>33343</v>
      </c>
      <c r="T724">
        <f t="shared" si="148"/>
        <v>144.71</v>
      </c>
      <c r="U724" t="str">
        <f t="shared" si="136"/>
        <v/>
      </c>
      <c r="V724">
        <f t="shared" si="137"/>
        <v>2.77</v>
      </c>
      <c r="W724">
        <f t="shared" si="138"/>
        <v>12.42</v>
      </c>
      <c r="X724" t="str">
        <f t="shared" si="139"/>
        <v/>
      </c>
      <c r="Y724" t="str">
        <f t="shared" si="140"/>
        <v/>
      </c>
      <c r="Z724" t="str">
        <f t="shared" si="141"/>
        <v/>
      </c>
      <c r="AA724" t="str">
        <f t="shared" si="142"/>
        <v/>
      </c>
      <c r="AB724">
        <f t="shared" si="143"/>
        <v>38.729999999999997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O725" s="3">
        <f t="shared" si="144"/>
        <v>18</v>
      </c>
      <c r="P725" s="3">
        <f t="shared" si="145"/>
        <v>3</v>
      </c>
      <c r="Q725">
        <f t="shared" si="146"/>
        <v>183</v>
      </c>
      <c r="R725" t="str">
        <f>VLOOKUP(Q725,SimulationNames!$C$2:$D$62,2,FALSE)</f>
        <v>Lincoln1990Irrigation2W</v>
      </c>
      <c r="S725" s="4">
        <f t="shared" si="147"/>
        <v>33359</v>
      </c>
      <c r="T725">
        <f t="shared" si="148"/>
        <v>155.97999999999999</v>
      </c>
      <c r="U725" t="str">
        <f t="shared" ref="U725:U788" si="149">IF(E725="","",E725/U$2)</f>
        <v/>
      </c>
      <c r="V725" t="str">
        <f t="shared" ref="V725:V788" si="150">IF(F725="","",F725/V$2)</f>
        <v/>
      </c>
      <c r="W725" t="str">
        <f t="shared" ref="W725:W788" si="151">IF(G725="","",G725/W$2)</f>
        <v/>
      </c>
      <c r="X725" t="str">
        <f t="shared" ref="X725:X788" si="152">IF(H725="","",H725/X$2)</f>
        <v/>
      </c>
      <c r="Y725" t="str">
        <f t="shared" ref="Y725:Y788" si="153">IF(I725="","",I725/Y$2)</f>
        <v/>
      </c>
      <c r="Z725" t="str">
        <f t="shared" ref="Z725:Z788" si="154">IF(J725="","",J725/Z$2)</f>
        <v/>
      </c>
      <c r="AA725" t="str">
        <f t="shared" ref="AA725:AA788" si="155">IF(K725="","",K725/AA$2)</f>
        <v/>
      </c>
      <c r="AB725" t="str">
        <f t="shared" ref="AB725:AB788" si="156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O726" s="3">
        <f t="shared" si="144"/>
        <v>18</v>
      </c>
      <c r="P726" s="3">
        <f t="shared" si="145"/>
        <v>4</v>
      </c>
      <c r="Q726">
        <f t="shared" si="146"/>
        <v>184</v>
      </c>
      <c r="R726" t="str">
        <f>VLOOKUP(Q726,SimulationNames!$C$2:$D$62,2,FALSE)</f>
        <v>Lincoln1990Irrigation3W</v>
      </c>
      <c r="S726" s="4">
        <f t="shared" si="147"/>
        <v>33227</v>
      </c>
      <c r="T726">
        <f t="shared" si="148"/>
        <v>3.94</v>
      </c>
      <c r="U726" t="str">
        <f t="shared" si="149"/>
        <v/>
      </c>
      <c r="V726">
        <f t="shared" si="150"/>
        <v>0.75</v>
      </c>
      <c r="W726">
        <f t="shared" si="151"/>
        <v>2.4</v>
      </c>
      <c r="X726" t="str">
        <f t="shared" si="152"/>
        <v/>
      </c>
      <c r="Y726" t="str">
        <f t="shared" si="153"/>
        <v/>
      </c>
      <c r="Z726" t="str">
        <f t="shared" si="154"/>
        <v/>
      </c>
      <c r="AA726" t="str">
        <f t="shared" si="155"/>
        <v/>
      </c>
      <c r="AB726">
        <f t="shared" si="156"/>
        <v>1.54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O727" s="3">
        <f t="shared" si="144"/>
        <v>18</v>
      </c>
      <c r="P727" s="3">
        <f t="shared" si="145"/>
        <v>4</v>
      </c>
      <c r="Q727">
        <f t="shared" si="146"/>
        <v>184</v>
      </c>
      <c r="R727" t="str">
        <f>VLOOKUP(Q727,SimulationNames!$C$2:$D$62,2,FALSE)</f>
        <v>Lincoln1990Irrigation3W</v>
      </c>
      <c r="S727" s="4">
        <f t="shared" si="147"/>
        <v>33259</v>
      </c>
      <c r="T727">
        <f t="shared" si="148"/>
        <v>14.19</v>
      </c>
      <c r="U727" t="str">
        <f t="shared" si="149"/>
        <v/>
      </c>
      <c r="V727">
        <f t="shared" si="150"/>
        <v>1.54</v>
      </c>
      <c r="W727">
        <f t="shared" si="151"/>
        <v>6.46</v>
      </c>
      <c r="X727" t="str">
        <f t="shared" si="152"/>
        <v/>
      </c>
      <c r="Y727" t="str">
        <f t="shared" si="153"/>
        <v/>
      </c>
      <c r="Z727" t="str">
        <f t="shared" si="154"/>
        <v/>
      </c>
      <c r="AA727" t="str">
        <f t="shared" si="155"/>
        <v/>
      </c>
      <c r="AB727">
        <f t="shared" si="156"/>
        <v>7.73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O728" s="3">
        <f t="shared" si="144"/>
        <v>18</v>
      </c>
      <c r="P728" s="3">
        <f t="shared" si="145"/>
        <v>4</v>
      </c>
      <c r="Q728">
        <f t="shared" si="146"/>
        <v>184</v>
      </c>
      <c r="R728" t="str">
        <f>VLOOKUP(Q728,SimulationNames!$C$2:$D$62,2,FALSE)</f>
        <v>Lincoln1990Irrigation3W</v>
      </c>
      <c r="S728" s="4">
        <f t="shared" si="147"/>
        <v>33301</v>
      </c>
      <c r="T728">
        <f t="shared" si="148"/>
        <v>101.24</v>
      </c>
      <c r="U728" t="str">
        <f t="shared" si="149"/>
        <v/>
      </c>
      <c r="V728">
        <f t="shared" si="150"/>
        <v>3.31</v>
      </c>
      <c r="W728">
        <f t="shared" si="151"/>
        <v>16.34</v>
      </c>
      <c r="X728" t="str">
        <f t="shared" si="152"/>
        <v/>
      </c>
      <c r="Y728" t="str">
        <f t="shared" si="153"/>
        <v/>
      </c>
      <c r="Z728" t="str">
        <f t="shared" si="154"/>
        <v/>
      </c>
      <c r="AA728" t="str">
        <f t="shared" si="155"/>
        <v/>
      </c>
      <c r="AB728">
        <f t="shared" si="156"/>
        <v>56.79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O729" s="3">
        <f t="shared" si="144"/>
        <v>18</v>
      </c>
      <c r="P729" s="3">
        <f t="shared" si="145"/>
        <v>4</v>
      </c>
      <c r="Q729">
        <f t="shared" si="146"/>
        <v>184</v>
      </c>
      <c r="R729" t="str">
        <f>VLOOKUP(Q729,SimulationNames!$C$2:$D$62,2,FALSE)</f>
        <v>Lincoln1990Irrigation3W</v>
      </c>
      <c r="S729" s="4">
        <f t="shared" si="147"/>
        <v>33315</v>
      </c>
      <c r="T729">
        <f t="shared" si="148"/>
        <v>96.98</v>
      </c>
      <c r="U729" t="str">
        <f t="shared" si="149"/>
        <v/>
      </c>
      <c r="V729">
        <f t="shared" si="150"/>
        <v>2.77</v>
      </c>
      <c r="W729">
        <f t="shared" si="151"/>
        <v>13.51</v>
      </c>
      <c r="X729" t="str">
        <f t="shared" si="152"/>
        <v/>
      </c>
      <c r="Y729" t="str">
        <f t="shared" si="153"/>
        <v/>
      </c>
      <c r="Z729" t="str">
        <f t="shared" si="154"/>
        <v/>
      </c>
      <c r="AA729" t="str">
        <f t="shared" si="155"/>
        <v/>
      </c>
      <c r="AB729">
        <f t="shared" si="156"/>
        <v>42.34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O730" s="3">
        <f t="shared" si="144"/>
        <v>18</v>
      </c>
      <c r="P730" s="3">
        <f t="shared" si="145"/>
        <v>4</v>
      </c>
      <c r="Q730">
        <f t="shared" si="146"/>
        <v>184</v>
      </c>
      <c r="R730" t="str">
        <f>VLOOKUP(Q730,SimulationNames!$C$2:$D$62,2,FALSE)</f>
        <v>Lincoln1990Irrigation3W</v>
      </c>
      <c r="S730" s="4">
        <f t="shared" si="147"/>
        <v>33330</v>
      </c>
      <c r="T730">
        <f t="shared" si="148"/>
        <v>134.63</v>
      </c>
      <c r="U730" t="str">
        <f t="shared" si="149"/>
        <v/>
      </c>
      <c r="V730">
        <f t="shared" si="150"/>
        <v>2.9</v>
      </c>
      <c r="W730">
        <f t="shared" si="151"/>
        <v>15.65</v>
      </c>
      <c r="X730" t="str">
        <f t="shared" si="152"/>
        <v/>
      </c>
      <c r="Y730" t="str">
        <f t="shared" si="153"/>
        <v/>
      </c>
      <c r="Z730" t="str">
        <f t="shared" si="154"/>
        <v/>
      </c>
      <c r="AA730" t="str">
        <f t="shared" si="155"/>
        <v/>
      </c>
      <c r="AB730">
        <f t="shared" si="156"/>
        <v>37.6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O731" s="3">
        <f t="shared" si="144"/>
        <v>18</v>
      </c>
      <c r="P731" s="3">
        <f t="shared" si="145"/>
        <v>4</v>
      </c>
      <c r="Q731">
        <f t="shared" si="146"/>
        <v>184</v>
      </c>
      <c r="R731" t="str">
        <f>VLOOKUP(Q731,SimulationNames!$C$2:$D$62,2,FALSE)</f>
        <v>Lincoln1990Irrigation3W</v>
      </c>
      <c r="S731" s="4">
        <f t="shared" si="147"/>
        <v>33343</v>
      </c>
      <c r="T731">
        <f t="shared" si="148"/>
        <v>152.29</v>
      </c>
      <c r="U731" t="str">
        <f t="shared" si="149"/>
        <v/>
      </c>
      <c r="V731">
        <f t="shared" si="150"/>
        <v>2.76</v>
      </c>
      <c r="W731">
        <f t="shared" si="151"/>
        <v>16.079999999999998</v>
      </c>
      <c r="X731" t="str">
        <f t="shared" si="152"/>
        <v/>
      </c>
      <c r="Y731" t="str">
        <f t="shared" si="153"/>
        <v/>
      </c>
      <c r="Z731" t="str">
        <f t="shared" si="154"/>
        <v/>
      </c>
      <c r="AA731" t="str">
        <f t="shared" si="155"/>
        <v/>
      </c>
      <c r="AB731">
        <f t="shared" si="156"/>
        <v>42.12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O732" s="3">
        <f t="shared" si="144"/>
        <v>18</v>
      </c>
      <c r="P732" s="3">
        <f t="shared" si="145"/>
        <v>4</v>
      </c>
      <c r="Q732">
        <f t="shared" si="146"/>
        <v>184</v>
      </c>
      <c r="R732" t="str">
        <f>VLOOKUP(Q732,SimulationNames!$C$2:$D$62,2,FALSE)</f>
        <v>Lincoln1990Irrigation3W</v>
      </c>
      <c r="S732" s="4">
        <f t="shared" si="147"/>
        <v>33359</v>
      </c>
      <c r="T732">
        <f t="shared" si="148"/>
        <v>152.38999999999999</v>
      </c>
      <c r="U732" t="str">
        <f t="shared" si="149"/>
        <v/>
      </c>
      <c r="V732" t="str">
        <f t="shared" si="150"/>
        <v/>
      </c>
      <c r="W732" t="str">
        <f t="shared" si="151"/>
        <v/>
      </c>
      <c r="X732" t="str">
        <f t="shared" si="152"/>
        <v/>
      </c>
      <c r="Y732" t="str">
        <f t="shared" si="153"/>
        <v/>
      </c>
      <c r="Z732" t="str">
        <f t="shared" si="154"/>
        <v/>
      </c>
      <c r="AA732" t="str">
        <f t="shared" si="155"/>
        <v/>
      </c>
      <c r="AB732" t="str">
        <f t="shared" si="156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O733" s="3">
        <f t="shared" si="144"/>
        <v>18</v>
      </c>
      <c r="P733" s="3">
        <f t="shared" si="145"/>
        <v>5</v>
      </c>
      <c r="Q733">
        <f t="shared" si="146"/>
        <v>185</v>
      </c>
      <c r="R733" t="str">
        <f>VLOOKUP(Q733,SimulationNames!$C$2:$D$62,2,FALSE)</f>
        <v>Lincoln1990Irrigation4W</v>
      </c>
      <c r="S733" s="4">
        <f t="shared" si="147"/>
        <v>33227</v>
      </c>
      <c r="T733">
        <f t="shared" si="148"/>
        <v>3.07</v>
      </c>
      <c r="U733" t="str">
        <f t="shared" si="149"/>
        <v/>
      </c>
      <c r="V733">
        <f t="shared" si="150"/>
        <v>0.67</v>
      </c>
      <c r="W733">
        <f t="shared" si="151"/>
        <v>1.94</v>
      </c>
      <c r="X733" t="str">
        <f t="shared" si="152"/>
        <v/>
      </c>
      <c r="Y733" t="str">
        <f t="shared" si="153"/>
        <v/>
      </c>
      <c r="Z733" t="str">
        <f t="shared" si="154"/>
        <v/>
      </c>
      <c r="AA733" t="str">
        <f t="shared" si="155"/>
        <v/>
      </c>
      <c r="AB733">
        <f t="shared" si="156"/>
        <v>1.1200000000000001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O734" s="3">
        <f t="shared" si="144"/>
        <v>18</v>
      </c>
      <c r="P734" s="3">
        <f t="shared" si="145"/>
        <v>5</v>
      </c>
      <c r="Q734">
        <f t="shared" si="146"/>
        <v>185</v>
      </c>
      <c r="R734" t="str">
        <f>VLOOKUP(Q734,SimulationNames!$C$2:$D$62,2,FALSE)</f>
        <v>Lincoln1990Irrigation4W</v>
      </c>
      <c r="S734" s="4">
        <f t="shared" si="147"/>
        <v>33259</v>
      </c>
      <c r="T734">
        <f t="shared" si="148"/>
        <v>22.85</v>
      </c>
      <c r="U734" t="str">
        <f t="shared" si="149"/>
        <v/>
      </c>
      <c r="V734">
        <f t="shared" si="150"/>
        <v>2.79</v>
      </c>
      <c r="W734">
        <f t="shared" si="151"/>
        <v>10.96</v>
      </c>
      <c r="X734" t="str">
        <f t="shared" si="152"/>
        <v/>
      </c>
      <c r="Y734" t="str">
        <f t="shared" si="153"/>
        <v/>
      </c>
      <c r="Z734" t="str">
        <f t="shared" si="154"/>
        <v/>
      </c>
      <c r="AA734" t="str">
        <f t="shared" si="155"/>
        <v/>
      </c>
      <c r="AB734">
        <f t="shared" si="156"/>
        <v>11.89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O735" s="3">
        <f t="shared" si="144"/>
        <v>18</v>
      </c>
      <c r="P735" s="3">
        <f t="shared" si="145"/>
        <v>5</v>
      </c>
      <c r="Q735">
        <f t="shared" si="146"/>
        <v>185</v>
      </c>
      <c r="R735" t="str">
        <f>VLOOKUP(Q735,SimulationNames!$C$2:$D$62,2,FALSE)</f>
        <v>Lincoln1990Irrigation4W</v>
      </c>
      <c r="S735" s="4">
        <f t="shared" si="147"/>
        <v>33301</v>
      </c>
      <c r="T735">
        <f t="shared" si="148"/>
        <v>104.69</v>
      </c>
      <c r="U735" t="str">
        <f t="shared" si="149"/>
        <v/>
      </c>
      <c r="V735">
        <f t="shared" si="150"/>
        <v>5.75</v>
      </c>
      <c r="W735">
        <f t="shared" si="151"/>
        <v>20.16</v>
      </c>
      <c r="X735" t="str">
        <f t="shared" si="152"/>
        <v/>
      </c>
      <c r="Y735" t="str">
        <f t="shared" si="153"/>
        <v/>
      </c>
      <c r="Z735" t="str">
        <f t="shared" si="154"/>
        <v/>
      </c>
      <c r="AA735" t="str">
        <f t="shared" si="155"/>
        <v/>
      </c>
      <c r="AB735">
        <f t="shared" si="156"/>
        <v>62.5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O736" s="3">
        <f t="shared" si="144"/>
        <v>18</v>
      </c>
      <c r="P736" s="3">
        <f t="shared" si="145"/>
        <v>5</v>
      </c>
      <c r="Q736">
        <f t="shared" si="146"/>
        <v>185</v>
      </c>
      <c r="R736" t="str">
        <f>VLOOKUP(Q736,SimulationNames!$C$2:$D$62,2,FALSE)</f>
        <v>Lincoln1990Irrigation4W</v>
      </c>
      <c r="S736" s="4">
        <f t="shared" si="147"/>
        <v>33315</v>
      </c>
      <c r="T736">
        <f t="shared" si="148"/>
        <v>157.6</v>
      </c>
      <c r="U736" t="str">
        <f t="shared" si="149"/>
        <v/>
      </c>
      <c r="V736">
        <f t="shared" si="150"/>
        <v>4.18</v>
      </c>
      <c r="W736">
        <f t="shared" si="151"/>
        <v>21.9</v>
      </c>
      <c r="X736" t="str">
        <f t="shared" si="152"/>
        <v/>
      </c>
      <c r="Y736" t="str">
        <f t="shared" si="153"/>
        <v/>
      </c>
      <c r="Z736" t="str">
        <f t="shared" si="154"/>
        <v/>
      </c>
      <c r="AA736" t="str">
        <f t="shared" si="155"/>
        <v/>
      </c>
      <c r="AB736">
        <f t="shared" si="156"/>
        <v>72.06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O737" s="3">
        <f t="shared" si="144"/>
        <v>18</v>
      </c>
      <c r="P737" s="3">
        <f t="shared" si="145"/>
        <v>5</v>
      </c>
      <c r="Q737">
        <f t="shared" si="146"/>
        <v>185</v>
      </c>
      <c r="R737" t="str">
        <f>VLOOKUP(Q737,SimulationNames!$C$2:$D$62,2,FALSE)</f>
        <v>Lincoln1990Irrigation4W</v>
      </c>
      <c r="S737" s="4">
        <f t="shared" si="147"/>
        <v>33330</v>
      </c>
      <c r="T737">
        <f t="shared" si="148"/>
        <v>178.98</v>
      </c>
      <c r="U737" t="str">
        <f t="shared" si="149"/>
        <v/>
      </c>
      <c r="V737">
        <f t="shared" si="150"/>
        <v>3.72</v>
      </c>
      <c r="W737">
        <f t="shared" si="151"/>
        <v>19.39</v>
      </c>
      <c r="X737" t="str">
        <f t="shared" si="152"/>
        <v/>
      </c>
      <c r="Y737" t="str">
        <f t="shared" si="153"/>
        <v/>
      </c>
      <c r="Z737" t="str">
        <f t="shared" si="154"/>
        <v/>
      </c>
      <c r="AA737" t="str">
        <f t="shared" si="155"/>
        <v/>
      </c>
      <c r="AB737">
        <f t="shared" si="156"/>
        <v>53.57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O738" s="3">
        <f t="shared" si="144"/>
        <v>18</v>
      </c>
      <c r="P738" s="3">
        <f t="shared" si="145"/>
        <v>5</v>
      </c>
      <c r="Q738">
        <f t="shared" si="146"/>
        <v>185</v>
      </c>
      <c r="R738" t="str">
        <f>VLOOKUP(Q738,SimulationNames!$C$2:$D$62,2,FALSE)</f>
        <v>Lincoln1990Irrigation4W</v>
      </c>
      <c r="S738" s="4">
        <f t="shared" si="147"/>
        <v>33343</v>
      </c>
      <c r="T738">
        <f t="shared" si="148"/>
        <v>215.02</v>
      </c>
      <c r="U738" t="str">
        <f t="shared" si="149"/>
        <v/>
      </c>
      <c r="V738">
        <f t="shared" si="150"/>
        <v>4.08</v>
      </c>
      <c r="W738">
        <f t="shared" si="151"/>
        <v>23.84</v>
      </c>
      <c r="X738" t="str">
        <f t="shared" si="152"/>
        <v/>
      </c>
      <c r="Y738" t="str">
        <f t="shared" si="153"/>
        <v/>
      </c>
      <c r="Z738" t="str">
        <f t="shared" si="154"/>
        <v/>
      </c>
      <c r="AA738" t="str">
        <f t="shared" si="155"/>
        <v/>
      </c>
      <c r="AB738">
        <f t="shared" si="156"/>
        <v>67.67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O739" s="3">
        <f t="shared" si="144"/>
        <v>18</v>
      </c>
      <c r="P739" s="3">
        <f t="shared" si="145"/>
        <v>5</v>
      </c>
      <c r="Q739">
        <f t="shared" si="146"/>
        <v>185</v>
      </c>
      <c r="R739" t="str">
        <f>VLOOKUP(Q739,SimulationNames!$C$2:$D$62,2,FALSE)</f>
        <v>Lincoln1990Irrigation4W</v>
      </c>
      <c r="S739" s="4">
        <f t="shared" si="147"/>
        <v>33359</v>
      </c>
      <c r="T739">
        <f t="shared" si="148"/>
        <v>201.03</v>
      </c>
      <c r="U739" t="str">
        <f t="shared" si="149"/>
        <v/>
      </c>
      <c r="V739" t="str">
        <f t="shared" si="150"/>
        <v/>
      </c>
      <c r="W739" t="str">
        <f t="shared" si="151"/>
        <v/>
      </c>
      <c r="X739" t="str">
        <f t="shared" si="152"/>
        <v/>
      </c>
      <c r="Y739" t="str">
        <f t="shared" si="153"/>
        <v/>
      </c>
      <c r="Z739" t="str">
        <f t="shared" si="154"/>
        <v/>
      </c>
      <c r="AA739" t="str">
        <f t="shared" si="155"/>
        <v/>
      </c>
      <c r="AB739" t="str">
        <f t="shared" si="156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O740" s="3">
        <f t="shared" si="144"/>
        <v>18</v>
      </c>
      <c r="P740" s="3">
        <f t="shared" si="145"/>
        <v>6</v>
      </c>
      <c r="Q740">
        <f t="shared" si="146"/>
        <v>186</v>
      </c>
      <c r="R740" t="str">
        <f>VLOOKUP(Q740,SimulationNames!$C$2:$D$62,2,FALSE)</f>
        <v>Lincoln1990Irrigation5W</v>
      </c>
      <c r="S740" s="4">
        <f t="shared" si="147"/>
        <v>33227</v>
      </c>
      <c r="T740">
        <f t="shared" si="148"/>
        <v>4.28</v>
      </c>
      <c r="U740" t="str">
        <f t="shared" si="149"/>
        <v/>
      </c>
      <c r="V740">
        <f t="shared" si="150"/>
        <v>0.84</v>
      </c>
      <c r="W740">
        <f t="shared" si="151"/>
        <v>2.64</v>
      </c>
      <c r="X740" t="str">
        <f t="shared" si="152"/>
        <v/>
      </c>
      <c r="Y740" t="str">
        <f t="shared" si="153"/>
        <v/>
      </c>
      <c r="Z740" t="str">
        <f t="shared" si="154"/>
        <v/>
      </c>
      <c r="AA740" t="str">
        <f t="shared" si="155"/>
        <v/>
      </c>
      <c r="AB740">
        <f t="shared" si="156"/>
        <v>1.64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O741" s="3">
        <f t="shared" si="144"/>
        <v>18</v>
      </c>
      <c r="P741" s="3">
        <f t="shared" si="145"/>
        <v>6</v>
      </c>
      <c r="Q741">
        <f t="shared" si="146"/>
        <v>186</v>
      </c>
      <c r="R741" t="str">
        <f>VLOOKUP(Q741,SimulationNames!$C$2:$D$62,2,FALSE)</f>
        <v>Lincoln1990Irrigation5W</v>
      </c>
      <c r="S741" s="4">
        <f t="shared" si="147"/>
        <v>33259</v>
      </c>
      <c r="T741">
        <f t="shared" si="148"/>
        <v>26.18</v>
      </c>
      <c r="U741" t="str">
        <f t="shared" si="149"/>
        <v/>
      </c>
      <c r="V741">
        <f t="shared" si="150"/>
        <v>2.83</v>
      </c>
      <c r="W741">
        <f t="shared" si="151"/>
        <v>11.87</v>
      </c>
      <c r="X741" t="str">
        <f t="shared" si="152"/>
        <v/>
      </c>
      <c r="Y741" t="str">
        <f t="shared" si="153"/>
        <v/>
      </c>
      <c r="Z741" t="str">
        <f t="shared" si="154"/>
        <v/>
      </c>
      <c r="AA741" t="str">
        <f t="shared" si="155"/>
        <v/>
      </c>
      <c r="AB741">
        <f t="shared" si="156"/>
        <v>14.31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O742" s="3">
        <f t="shared" si="144"/>
        <v>18</v>
      </c>
      <c r="P742" s="3">
        <f t="shared" si="145"/>
        <v>6</v>
      </c>
      <c r="Q742">
        <f t="shared" si="146"/>
        <v>186</v>
      </c>
      <c r="R742" t="str">
        <f>VLOOKUP(Q742,SimulationNames!$C$2:$D$62,2,FALSE)</f>
        <v>Lincoln1990Irrigation5W</v>
      </c>
      <c r="S742" s="4">
        <f t="shared" si="147"/>
        <v>33301</v>
      </c>
      <c r="T742">
        <f t="shared" si="148"/>
        <v>127.99</v>
      </c>
      <c r="U742" t="str">
        <f t="shared" si="149"/>
        <v/>
      </c>
      <c r="V742">
        <f t="shared" si="150"/>
        <v>4.8899999999999997</v>
      </c>
      <c r="W742">
        <f t="shared" si="151"/>
        <v>22.51</v>
      </c>
      <c r="X742" t="str">
        <f t="shared" si="152"/>
        <v/>
      </c>
      <c r="Y742" t="str">
        <f t="shared" si="153"/>
        <v/>
      </c>
      <c r="Z742" t="str">
        <f t="shared" si="154"/>
        <v/>
      </c>
      <c r="AA742" t="str">
        <f t="shared" si="155"/>
        <v/>
      </c>
      <c r="AB742">
        <f t="shared" si="156"/>
        <v>83.47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O743" s="3">
        <f t="shared" si="144"/>
        <v>18</v>
      </c>
      <c r="P743" s="3">
        <f t="shared" si="145"/>
        <v>6</v>
      </c>
      <c r="Q743">
        <f t="shared" si="146"/>
        <v>186</v>
      </c>
      <c r="R743" t="str">
        <f>VLOOKUP(Q743,SimulationNames!$C$2:$D$62,2,FALSE)</f>
        <v>Lincoln1990Irrigation5W</v>
      </c>
      <c r="S743" s="4">
        <f t="shared" si="147"/>
        <v>33315</v>
      </c>
      <c r="T743">
        <f t="shared" si="148"/>
        <v>159.41</v>
      </c>
      <c r="U743" t="str">
        <f t="shared" si="149"/>
        <v/>
      </c>
      <c r="V743">
        <f t="shared" si="150"/>
        <v>4.5199999999999996</v>
      </c>
      <c r="W743">
        <f t="shared" si="151"/>
        <v>21.79</v>
      </c>
      <c r="X743" t="str">
        <f t="shared" si="152"/>
        <v/>
      </c>
      <c r="Y743" t="str">
        <f t="shared" si="153"/>
        <v/>
      </c>
      <c r="Z743" t="str">
        <f t="shared" si="154"/>
        <v/>
      </c>
      <c r="AA743" t="str">
        <f t="shared" si="155"/>
        <v/>
      </c>
      <c r="AB743">
        <f t="shared" si="156"/>
        <v>88.4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O744" s="3">
        <f t="shared" si="144"/>
        <v>18</v>
      </c>
      <c r="P744" s="3">
        <f t="shared" si="145"/>
        <v>6</v>
      </c>
      <c r="Q744">
        <f t="shared" si="146"/>
        <v>186</v>
      </c>
      <c r="R744" t="str">
        <f>VLOOKUP(Q744,SimulationNames!$C$2:$D$62,2,FALSE)</f>
        <v>Lincoln1990Irrigation5W</v>
      </c>
      <c r="S744" s="4">
        <f t="shared" si="147"/>
        <v>33330</v>
      </c>
      <c r="T744">
        <f t="shared" si="148"/>
        <v>161.32</v>
      </c>
      <c r="U744" t="str">
        <f t="shared" si="149"/>
        <v/>
      </c>
      <c r="V744">
        <f t="shared" si="150"/>
        <v>3.86</v>
      </c>
      <c r="W744">
        <f t="shared" si="151"/>
        <v>22.19</v>
      </c>
      <c r="X744" t="str">
        <f t="shared" si="152"/>
        <v/>
      </c>
      <c r="Y744" t="str">
        <f t="shared" si="153"/>
        <v/>
      </c>
      <c r="Z744" t="str">
        <f t="shared" si="154"/>
        <v/>
      </c>
      <c r="AA744" t="str">
        <f t="shared" si="155"/>
        <v/>
      </c>
      <c r="AB744">
        <f t="shared" si="156"/>
        <v>64.86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O745" s="3">
        <f t="shared" si="144"/>
        <v>18</v>
      </c>
      <c r="P745" s="3">
        <f t="shared" si="145"/>
        <v>6</v>
      </c>
      <c r="Q745">
        <f t="shared" si="146"/>
        <v>186</v>
      </c>
      <c r="R745" t="str">
        <f>VLOOKUP(Q745,SimulationNames!$C$2:$D$62,2,FALSE)</f>
        <v>Lincoln1990Irrigation5W</v>
      </c>
      <c r="S745" s="4">
        <f t="shared" si="147"/>
        <v>33343</v>
      </c>
      <c r="T745">
        <f t="shared" si="148"/>
        <v>183.18</v>
      </c>
      <c r="U745" t="str">
        <f t="shared" si="149"/>
        <v/>
      </c>
      <c r="V745">
        <f t="shared" si="150"/>
        <v>4.01</v>
      </c>
      <c r="W745">
        <f t="shared" si="151"/>
        <v>22.09</v>
      </c>
      <c r="X745" t="str">
        <f t="shared" si="152"/>
        <v/>
      </c>
      <c r="Y745" t="str">
        <f t="shared" si="153"/>
        <v/>
      </c>
      <c r="Z745" t="str">
        <f t="shared" si="154"/>
        <v/>
      </c>
      <c r="AA745" t="str">
        <f t="shared" si="155"/>
        <v/>
      </c>
      <c r="AB745">
        <f t="shared" si="156"/>
        <v>63.72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O746" s="3">
        <f t="shared" si="144"/>
        <v>18</v>
      </c>
      <c r="P746" s="3">
        <f t="shared" si="145"/>
        <v>6</v>
      </c>
      <c r="Q746">
        <f t="shared" si="146"/>
        <v>186</v>
      </c>
      <c r="R746" t="str">
        <f>VLOOKUP(Q746,SimulationNames!$C$2:$D$62,2,FALSE)</f>
        <v>Lincoln1990Irrigation5W</v>
      </c>
      <c r="S746" s="4">
        <f t="shared" si="147"/>
        <v>33359</v>
      </c>
      <c r="T746">
        <f t="shared" si="148"/>
        <v>190.65</v>
      </c>
      <c r="U746" t="str">
        <f t="shared" si="149"/>
        <v/>
      </c>
      <c r="V746" t="str">
        <f t="shared" si="150"/>
        <v/>
      </c>
      <c r="W746" t="str">
        <f t="shared" si="151"/>
        <v/>
      </c>
      <c r="X746" t="str">
        <f t="shared" si="152"/>
        <v/>
      </c>
      <c r="Y746" t="str">
        <f t="shared" si="153"/>
        <v/>
      </c>
      <c r="Z746" t="str">
        <f t="shared" si="154"/>
        <v/>
      </c>
      <c r="AA746" t="str">
        <f t="shared" si="155"/>
        <v/>
      </c>
      <c r="AB746" t="str">
        <f t="shared" si="156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O747" s="3">
        <f t="shared" si="144"/>
        <v>18</v>
      </c>
      <c r="P747" s="3">
        <f t="shared" si="145"/>
        <v>7</v>
      </c>
      <c r="Q747">
        <f t="shared" si="146"/>
        <v>187</v>
      </c>
      <c r="R747" t="str">
        <f>VLOOKUP(Q747,SimulationNames!$C$2:$D$62,2,FALSE)</f>
        <v>Lincoln1990Irrigation6W</v>
      </c>
      <c r="S747" s="4">
        <f t="shared" si="147"/>
        <v>33227</v>
      </c>
      <c r="T747">
        <f t="shared" si="148"/>
        <v>3.91</v>
      </c>
      <c r="U747" t="str">
        <f t="shared" si="149"/>
        <v/>
      </c>
      <c r="V747">
        <f t="shared" si="150"/>
        <v>0.82</v>
      </c>
      <c r="W747">
        <f t="shared" si="151"/>
        <v>2.4700000000000002</v>
      </c>
      <c r="X747" t="str">
        <f t="shared" si="152"/>
        <v/>
      </c>
      <c r="Y747" t="str">
        <f t="shared" si="153"/>
        <v/>
      </c>
      <c r="Z747" t="str">
        <f t="shared" si="154"/>
        <v/>
      </c>
      <c r="AA747" t="str">
        <f t="shared" si="155"/>
        <v/>
      </c>
      <c r="AB747">
        <f t="shared" si="156"/>
        <v>1.45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O748" s="3">
        <f t="shared" si="144"/>
        <v>18</v>
      </c>
      <c r="P748" s="3">
        <f t="shared" si="145"/>
        <v>7</v>
      </c>
      <c r="Q748">
        <f t="shared" si="146"/>
        <v>187</v>
      </c>
      <c r="R748" t="str">
        <f>VLOOKUP(Q748,SimulationNames!$C$2:$D$62,2,FALSE)</f>
        <v>Lincoln1990Irrigation6W</v>
      </c>
      <c r="S748" s="4">
        <f t="shared" si="147"/>
        <v>33259</v>
      </c>
      <c r="T748">
        <f t="shared" si="148"/>
        <v>22.3</v>
      </c>
      <c r="U748" t="str">
        <f t="shared" si="149"/>
        <v/>
      </c>
      <c r="V748">
        <f t="shared" si="150"/>
        <v>2.2799999999999998</v>
      </c>
      <c r="W748">
        <f t="shared" si="151"/>
        <v>9.58</v>
      </c>
      <c r="X748" t="str">
        <f t="shared" si="152"/>
        <v/>
      </c>
      <c r="Y748" t="str">
        <f t="shared" si="153"/>
        <v/>
      </c>
      <c r="Z748" t="str">
        <f t="shared" si="154"/>
        <v/>
      </c>
      <c r="AA748" t="str">
        <f t="shared" si="155"/>
        <v/>
      </c>
      <c r="AB748">
        <f t="shared" si="156"/>
        <v>12.73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O749" s="3">
        <f t="shared" si="144"/>
        <v>18</v>
      </c>
      <c r="P749" s="3">
        <f t="shared" si="145"/>
        <v>7</v>
      </c>
      <c r="Q749">
        <f t="shared" si="146"/>
        <v>187</v>
      </c>
      <c r="R749" t="str">
        <f>VLOOKUP(Q749,SimulationNames!$C$2:$D$62,2,FALSE)</f>
        <v>Lincoln1990Irrigation6W</v>
      </c>
      <c r="S749" s="4">
        <f t="shared" si="147"/>
        <v>33301</v>
      </c>
      <c r="T749">
        <f t="shared" si="148"/>
        <v>116.89</v>
      </c>
      <c r="U749" t="str">
        <f t="shared" si="149"/>
        <v/>
      </c>
      <c r="V749">
        <f t="shared" si="150"/>
        <v>4.28</v>
      </c>
      <c r="W749">
        <f t="shared" si="151"/>
        <v>19.95</v>
      </c>
      <c r="X749" t="str">
        <f t="shared" si="152"/>
        <v/>
      </c>
      <c r="Y749" t="str">
        <f t="shared" si="153"/>
        <v/>
      </c>
      <c r="Z749" t="str">
        <f t="shared" si="154"/>
        <v/>
      </c>
      <c r="AA749" t="str">
        <f t="shared" si="155"/>
        <v/>
      </c>
      <c r="AB749">
        <f t="shared" si="156"/>
        <v>73.239999999999995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O750" s="3">
        <f t="shared" si="144"/>
        <v>18</v>
      </c>
      <c r="P750" s="3">
        <f t="shared" si="145"/>
        <v>7</v>
      </c>
      <c r="Q750">
        <f t="shared" si="146"/>
        <v>187</v>
      </c>
      <c r="R750" t="str">
        <f>VLOOKUP(Q750,SimulationNames!$C$2:$D$62,2,FALSE)</f>
        <v>Lincoln1990Irrigation6W</v>
      </c>
      <c r="S750" s="4">
        <f t="shared" si="147"/>
        <v>33315</v>
      </c>
      <c r="T750">
        <f t="shared" si="148"/>
        <v>152.76</v>
      </c>
      <c r="U750" t="str">
        <f t="shared" si="149"/>
        <v/>
      </c>
      <c r="V750">
        <f t="shared" si="150"/>
        <v>4.74</v>
      </c>
      <c r="W750">
        <f t="shared" si="151"/>
        <v>25.53</v>
      </c>
      <c r="X750" t="str">
        <f t="shared" si="152"/>
        <v/>
      </c>
      <c r="Y750" t="str">
        <f t="shared" si="153"/>
        <v/>
      </c>
      <c r="Z750" t="str">
        <f t="shared" si="154"/>
        <v/>
      </c>
      <c r="AA750" t="str">
        <f t="shared" si="155"/>
        <v/>
      </c>
      <c r="AB750">
        <f t="shared" si="156"/>
        <v>75.61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O751" s="3">
        <f t="shared" si="144"/>
        <v>18</v>
      </c>
      <c r="P751" s="3">
        <f t="shared" si="145"/>
        <v>7</v>
      </c>
      <c r="Q751">
        <f t="shared" si="146"/>
        <v>187</v>
      </c>
      <c r="R751" t="str">
        <f>VLOOKUP(Q751,SimulationNames!$C$2:$D$62,2,FALSE)</f>
        <v>Lincoln1990Irrigation6W</v>
      </c>
      <c r="S751" s="4">
        <f t="shared" si="147"/>
        <v>33330</v>
      </c>
      <c r="T751">
        <f t="shared" si="148"/>
        <v>176.4</v>
      </c>
      <c r="U751" t="str">
        <f t="shared" si="149"/>
        <v/>
      </c>
      <c r="V751">
        <f t="shared" si="150"/>
        <v>3.74</v>
      </c>
      <c r="W751">
        <f t="shared" si="151"/>
        <v>20.309999999999999</v>
      </c>
      <c r="X751" t="str">
        <f t="shared" si="152"/>
        <v/>
      </c>
      <c r="Y751" t="str">
        <f t="shared" si="153"/>
        <v/>
      </c>
      <c r="Z751" t="str">
        <f t="shared" si="154"/>
        <v/>
      </c>
      <c r="AA751" t="str">
        <f t="shared" si="155"/>
        <v/>
      </c>
      <c r="AB751">
        <f t="shared" si="156"/>
        <v>65.37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O752" s="3">
        <f t="shared" si="144"/>
        <v>18</v>
      </c>
      <c r="P752" s="3">
        <f t="shared" si="145"/>
        <v>7</v>
      </c>
      <c r="Q752">
        <f t="shared" si="146"/>
        <v>187</v>
      </c>
      <c r="R752" t="str">
        <f>VLOOKUP(Q752,SimulationNames!$C$2:$D$62,2,FALSE)</f>
        <v>Lincoln1990Irrigation6W</v>
      </c>
      <c r="S752" s="4">
        <f t="shared" si="147"/>
        <v>33343</v>
      </c>
      <c r="T752">
        <f t="shared" si="148"/>
        <v>186.56</v>
      </c>
      <c r="U752" t="str">
        <f t="shared" si="149"/>
        <v/>
      </c>
      <c r="V752">
        <f t="shared" si="150"/>
        <v>3.27</v>
      </c>
      <c r="W752">
        <f t="shared" si="151"/>
        <v>16.96</v>
      </c>
      <c r="X752" t="str">
        <f t="shared" si="152"/>
        <v/>
      </c>
      <c r="Y752" t="str">
        <f t="shared" si="153"/>
        <v/>
      </c>
      <c r="Z752" t="str">
        <f t="shared" si="154"/>
        <v/>
      </c>
      <c r="AA752" t="str">
        <f t="shared" si="155"/>
        <v/>
      </c>
      <c r="AB752">
        <f t="shared" si="156"/>
        <v>58.23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O753" s="3">
        <f t="shared" si="144"/>
        <v>18</v>
      </c>
      <c r="P753" s="3">
        <f t="shared" si="145"/>
        <v>7</v>
      </c>
      <c r="Q753">
        <f t="shared" si="146"/>
        <v>187</v>
      </c>
      <c r="R753" t="str">
        <f>VLOOKUP(Q753,SimulationNames!$C$2:$D$62,2,FALSE)</f>
        <v>Lincoln1990Irrigation6W</v>
      </c>
      <c r="S753" s="4">
        <f t="shared" si="147"/>
        <v>33359</v>
      </c>
      <c r="T753">
        <f t="shared" si="148"/>
        <v>168.91</v>
      </c>
      <c r="U753" t="str">
        <f t="shared" si="149"/>
        <v/>
      </c>
      <c r="V753" t="str">
        <f t="shared" si="150"/>
        <v/>
      </c>
      <c r="W753" t="str">
        <f t="shared" si="151"/>
        <v/>
      </c>
      <c r="X753" t="str">
        <f t="shared" si="152"/>
        <v/>
      </c>
      <c r="Y753" t="str">
        <f t="shared" si="153"/>
        <v/>
      </c>
      <c r="Z753" t="str">
        <f t="shared" si="154"/>
        <v/>
      </c>
      <c r="AA753" t="str">
        <f t="shared" si="155"/>
        <v/>
      </c>
      <c r="AB753" t="str">
        <f t="shared" si="156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O754" s="3">
        <f t="shared" si="144"/>
        <v>18</v>
      </c>
      <c r="P754" s="3">
        <f t="shared" si="145"/>
        <v>8</v>
      </c>
      <c r="Q754">
        <f t="shared" si="146"/>
        <v>188</v>
      </c>
      <c r="R754" t="str">
        <f>VLOOKUP(Q754,SimulationNames!$C$2:$D$62,2,FALSE)</f>
        <v>Lincoln1990Irrigation7W</v>
      </c>
      <c r="S754" s="4">
        <f t="shared" si="147"/>
        <v>33227</v>
      </c>
      <c r="T754">
        <f t="shared" si="148"/>
        <v>4.0999999999999996</v>
      </c>
      <c r="U754" t="str">
        <f t="shared" si="149"/>
        <v/>
      </c>
      <c r="V754">
        <f t="shared" si="150"/>
        <v>0.85</v>
      </c>
      <c r="W754">
        <f t="shared" si="151"/>
        <v>2.4900000000000002</v>
      </c>
      <c r="X754" t="str">
        <f t="shared" si="152"/>
        <v/>
      </c>
      <c r="Y754" t="str">
        <f t="shared" si="153"/>
        <v/>
      </c>
      <c r="Z754" t="str">
        <f t="shared" si="154"/>
        <v/>
      </c>
      <c r="AA754" t="str">
        <f t="shared" si="155"/>
        <v/>
      </c>
      <c r="AB754">
        <f t="shared" si="156"/>
        <v>1.6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O755" s="3">
        <f t="shared" si="144"/>
        <v>18</v>
      </c>
      <c r="P755" s="3">
        <f t="shared" si="145"/>
        <v>8</v>
      </c>
      <c r="Q755">
        <f t="shared" si="146"/>
        <v>188</v>
      </c>
      <c r="R755" t="str">
        <f>VLOOKUP(Q755,SimulationNames!$C$2:$D$62,2,FALSE)</f>
        <v>Lincoln1990Irrigation7W</v>
      </c>
      <c r="S755" s="4">
        <f t="shared" si="147"/>
        <v>33259</v>
      </c>
      <c r="T755">
        <f t="shared" si="148"/>
        <v>25.79</v>
      </c>
      <c r="U755" t="str">
        <f t="shared" si="149"/>
        <v/>
      </c>
      <c r="V755">
        <f t="shared" si="150"/>
        <v>2.87</v>
      </c>
      <c r="W755">
        <f t="shared" si="151"/>
        <v>11.94</v>
      </c>
      <c r="X755" t="str">
        <f t="shared" si="152"/>
        <v/>
      </c>
      <c r="Y755" t="str">
        <f t="shared" si="153"/>
        <v/>
      </c>
      <c r="Z755" t="str">
        <f t="shared" si="154"/>
        <v/>
      </c>
      <c r="AA755" t="str">
        <f t="shared" si="155"/>
        <v/>
      </c>
      <c r="AB755">
        <f t="shared" si="156"/>
        <v>13.85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O756" s="3">
        <f t="shared" si="144"/>
        <v>18</v>
      </c>
      <c r="P756" s="3">
        <f t="shared" si="145"/>
        <v>8</v>
      </c>
      <c r="Q756">
        <f t="shared" si="146"/>
        <v>188</v>
      </c>
      <c r="R756" t="str">
        <f>VLOOKUP(Q756,SimulationNames!$C$2:$D$62,2,FALSE)</f>
        <v>Lincoln1990Irrigation7W</v>
      </c>
      <c r="S756" s="4">
        <f t="shared" si="147"/>
        <v>33301</v>
      </c>
      <c r="T756">
        <f t="shared" si="148"/>
        <v>139.24</v>
      </c>
      <c r="U756" t="str">
        <f t="shared" si="149"/>
        <v/>
      </c>
      <c r="V756">
        <f t="shared" si="150"/>
        <v>4.49</v>
      </c>
      <c r="W756">
        <f t="shared" si="151"/>
        <v>24.78</v>
      </c>
      <c r="X756" t="str">
        <f t="shared" si="152"/>
        <v/>
      </c>
      <c r="Y756" t="str">
        <f t="shared" si="153"/>
        <v/>
      </c>
      <c r="Z756" t="str">
        <f t="shared" si="154"/>
        <v/>
      </c>
      <c r="AA756" t="str">
        <f t="shared" si="155"/>
        <v/>
      </c>
      <c r="AB756">
        <f t="shared" si="156"/>
        <v>87.85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O757" s="3">
        <f t="shared" si="144"/>
        <v>18</v>
      </c>
      <c r="P757" s="3">
        <f t="shared" si="145"/>
        <v>8</v>
      </c>
      <c r="Q757">
        <f t="shared" si="146"/>
        <v>188</v>
      </c>
      <c r="R757" t="str">
        <f>VLOOKUP(Q757,SimulationNames!$C$2:$D$62,2,FALSE)</f>
        <v>Lincoln1990Irrigation7W</v>
      </c>
      <c r="S757" s="4">
        <f t="shared" si="147"/>
        <v>33315</v>
      </c>
      <c r="T757">
        <f t="shared" si="148"/>
        <v>233.07</v>
      </c>
      <c r="U757" t="str">
        <f t="shared" si="149"/>
        <v/>
      </c>
      <c r="V757">
        <f t="shared" si="150"/>
        <v>5.84</v>
      </c>
      <c r="W757">
        <f t="shared" si="151"/>
        <v>33.340000000000003</v>
      </c>
      <c r="X757" t="str">
        <f t="shared" si="152"/>
        <v/>
      </c>
      <c r="Y757" t="str">
        <f t="shared" si="153"/>
        <v/>
      </c>
      <c r="Z757" t="str">
        <f t="shared" si="154"/>
        <v/>
      </c>
      <c r="AA757" t="str">
        <f t="shared" si="155"/>
        <v/>
      </c>
      <c r="AB757">
        <f t="shared" si="156"/>
        <v>117.9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O758" s="3">
        <f t="shared" si="144"/>
        <v>18</v>
      </c>
      <c r="P758" s="3">
        <f t="shared" si="145"/>
        <v>8</v>
      </c>
      <c r="Q758">
        <f t="shared" si="146"/>
        <v>188</v>
      </c>
      <c r="R758" t="str">
        <f>VLOOKUP(Q758,SimulationNames!$C$2:$D$62,2,FALSE)</f>
        <v>Lincoln1990Irrigation7W</v>
      </c>
      <c r="S758" s="4">
        <f t="shared" si="147"/>
        <v>33330</v>
      </c>
      <c r="T758">
        <f t="shared" si="148"/>
        <v>177.88</v>
      </c>
      <c r="U758" t="str">
        <f t="shared" si="149"/>
        <v/>
      </c>
      <c r="V758">
        <f t="shared" si="150"/>
        <v>4.04</v>
      </c>
      <c r="W758">
        <f t="shared" si="151"/>
        <v>21.43</v>
      </c>
      <c r="X758" t="str">
        <f t="shared" si="152"/>
        <v/>
      </c>
      <c r="Y758" t="str">
        <f t="shared" si="153"/>
        <v/>
      </c>
      <c r="Z758" t="str">
        <f t="shared" si="154"/>
        <v/>
      </c>
      <c r="AA758" t="str">
        <f t="shared" si="155"/>
        <v/>
      </c>
      <c r="AB758">
        <f t="shared" si="156"/>
        <v>64.34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O759" s="3">
        <f t="shared" si="144"/>
        <v>18</v>
      </c>
      <c r="P759" s="3">
        <f t="shared" si="145"/>
        <v>8</v>
      </c>
      <c r="Q759">
        <f t="shared" si="146"/>
        <v>188</v>
      </c>
      <c r="R759" t="str">
        <f>VLOOKUP(Q759,SimulationNames!$C$2:$D$62,2,FALSE)</f>
        <v>Lincoln1990Irrigation7W</v>
      </c>
      <c r="S759" s="4">
        <f t="shared" si="147"/>
        <v>33343</v>
      </c>
      <c r="T759">
        <f t="shared" si="148"/>
        <v>190.04</v>
      </c>
      <c r="U759" t="str">
        <f t="shared" si="149"/>
        <v/>
      </c>
      <c r="V759">
        <f t="shared" si="150"/>
        <v>3.56</v>
      </c>
      <c r="W759">
        <f t="shared" si="151"/>
        <v>19.07</v>
      </c>
      <c r="X759" t="str">
        <f t="shared" si="152"/>
        <v/>
      </c>
      <c r="Y759" t="str">
        <f t="shared" si="153"/>
        <v/>
      </c>
      <c r="Z759" t="str">
        <f t="shared" si="154"/>
        <v/>
      </c>
      <c r="AA759" t="str">
        <f t="shared" si="155"/>
        <v/>
      </c>
      <c r="AB759">
        <f t="shared" si="156"/>
        <v>60.19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O760" s="3">
        <f t="shared" si="144"/>
        <v>18</v>
      </c>
      <c r="P760" s="3">
        <f t="shared" si="145"/>
        <v>8</v>
      </c>
      <c r="Q760">
        <f t="shared" si="146"/>
        <v>188</v>
      </c>
      <c r="R760" t="str">
        <f>VLOOKUP(Q760,SimulationNames!$C$2:$D$62,2,FALSE)</f>
        <v>Lincoln1990Irrigation7W</v>
      </c>
      <c r="S760" s="4">
        <f t="shared" si="147"/>
        <v>33359</v>
      </c>
      <c r="T760">
        <f t="shared" si="148"/>
        <v>207.66</v>
      </c>
      <c r="U760" t="str">
        <f t="shared" si="149"/>
        <v/>
      </c>
      <c r="V760" t="str">
        <f t="shared" si="150"/>
        <v/>
      </c>
      <c r="W760" t="str">
        <f t="shared" si="151"/>
        <v/>
      </c>
      <c r="X760" t="str">
        <f t="shared" si="152"/>
        <v/>
      </c>
      <c r="Y760" t="str">
        <f t="shared" si="153"/>
        <v/>
      </c>
      <c r="Z760" t="str">
        <f t="shared" si="154"/>
        <v/>
      </c>
      <c r="AA760" t="str">
        <f t="shared" si="155"/>
        <v/>
      </c>
      <c r="AB760" t="str">
        <f t="shared" si="156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O761" s="3">
        <f t="shared" si="144"/>
        <v>18</v>
      </c>
      <c r="P761" s="3">
        <f t="shared" si="145"/>
        <v>9</v>
      </c>
      <c r="Q761">
        <f t="shared" si="146"/>
        <v>189</v>
      </c>
      <c r="R761" t="str">
        <f>VLOOKUP(Q761,SimulationNames!$C$2:$D$62,2,FALSE)</f>
        <v>Lincoln1990Irrigation8W</v>
      </c>
      <c r="S761" s="4">
        <f t="shared" si="147"/>
        <v>33227</v>
      </c>
      <c r="T761">
        <f t="shared" si="148"/>
        <v>4.09</v>
      </c>
      <c r="U761" t="str">
        <f t="shared" si="149"/>
        <v/>
      </c>
      <c r="V761">
        <f t="shared" si="150"/>
        <v>0.85</v>
      </c>
      <c r="W761">
        <f t="shared" si="151"/>
        <v>2.57</v>
      </c>
      <c r="X761" t="str">
        <f t="shared" si="152"/>
        <v/>
      </c>
      <c r="Y761" t="str">
        <f t="shared" si="153"/>
        <v/>
      </c>
      <c r="Z761" t="str">
        <f t="shared" si="154"/>
        <v/>
      </c>
      <c r="AA761" t="str">
        <f t="shared" si="155"/>
        <v/>
      </c>
      <c r="AB761">
        <f t="shared" si="156"/>
        <v>1.52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O762" s="3">
        <f t="shared" si="144"/>
        <v>18</v>
      </c>
      <c r="P762" s="3">
        <f t="shared" si="145"/>
        <v>9</v>
      </c>
      <c r="Q762">
        <f t="shared" si="146"/>
        <v>189</v>
      </c>
      <c r="R762" t="str">
        <f>VLOOKUP(Q762,SimulationNames!$C$2:$D$62,2,FALSE)</f>
        <v>Lincoln1990Irrigation8W</v>
      </c>
      <c r="S762" s="4">
        <f t="shared" si="147"/>
        <v>33259</v>
      </c>
      <c r="T762">
        <f t="shared" si="148"/>
        <v>28.4</v>
      </c>
      <c r="U762" t="str">
        <f t="shared" si="149"/>
        <v/>
      </c>
      <c r="V762">
        <f t="shared" si="150"/>
        <v>3</v>
      </c>
      <c r="W762">
        <f t="shared" si="151"/>
        <v>12.3</v>
      </c>
      <c r="X762" t="str">
        <f t="shared" si="152"/>
        <v/>
      </c>
      <c r="Y762" t="str">
        <f t="shared" si="153"/>
        <v/>
      </c>
      <c r="Z762" t="str">
        <f t="shared" si="154"/>
        <v/>
      </c>
      <c r="AA762" t="str">
        <f t="shared" si="155"/>
        <v/>
      </c>
      <c r="AB762">
        <f t="shared" si="156"/>
        <v>16.100000000000001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O763" s="3">
        <f t="shared" si="144"/>
        <v>18</v>
      </c>
      <c r="P763" s="3">
        <f t="shared" si="145"/>
        <v>9</v>
      </c>
      <c r="Q763">
        <f t="shared" si="146"/>
        <v>189</v>
      </c>
      <c r="R763" t="str">
        <f>VLOOKUP(Q763,SimulationNames!$C$2:$D$62,2,FALSE)</f>
        <v>Lincoln1990Irrigation8W</v>
      </c>
      <c r="S763" s="4">
        <f t="shared" si="147"/>
        <v>33301</v>
      </c>
      <c r="T763">
        <f t="shared" si="148"/>
        <v>122.12</v>
      </c>
      <c r="U763" t="str">
        <f t="shared" si="149"/>
        <v/>
      </c>
      <c r="V763">
        <f t="shared" si="150"/>
        <v>4.25</v>
      </c>
      <c r="W763">
        <f t="shared" si="151"/>
        <v>21.87</v>
      </c>
      <c r="X763" t="str">
        <f t="shared" si="152"/>
        <v/>
      </c>
      <c r="Y763" t="str">
        <f t="shared" si="153"/>
        <v/>
      </c>
      <c r="Z763" t="str">
        <f t="shared" si="154"/>
        <v/>
      </c>
      <c r="AA763" t="str">
        <f t="shared" si="155"/>
        <v/>
      </c>
      <c r="AB763">
        <f t="shared" si="156"/>
        <v>75.34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O764" s="3">
        <f t="shared" si="144"/>
        <v>18</v>
      </c>
      <c r="P764" s="3">
        <f t="shared" si="145"/>
        <v>9</v>
      </c>
      <c r="Q764">
        <f t="shared" si="146"/>
        <v>189</v>
      </c>
      <c r="R764" t="str">
        <f>VLOOKUP(Q764,SimulationNames!$C$2:$D$62,2,FALSE)</f>
        <v>Lincoln1990Irrigation8W</v>
      </c>
      <c r="S764" s="4">
        <f t="shared" si="147"/>
        <v>33315</v>
      </c>
      <c r="T764">
        <f t="shared" si="148"/>
        <v>160.66</v>
      </c>
      <c r="U764" t="str">
        <f t="shared" si="149"/>
        <v/>
      </c>
      <c r="V764">
        <f t="shared" si="150"/>
        <v>4.5199999999999996</v>
      </c>
      <c r="W764">
        <f t="shared" si="151"/>
        <v>22.62</v>
      </c>
      <c r="X764" t="str">
        <f t="shared" si="152"/>
        <v/>
      </c>
      <c r="Y764" t="str">
        <f t="shared" si="153"/>
        <v/>
      </c>
      <c r="Z764" t="str">
        <f t="shared" si="154"/>
        <v/>
      </c>
      <c r="AA764" t="str">
        <f t="shared" si="155"/>
        <v/>
      </c>
      <c r="AB764">
        <f t="shared" si="156"/>
        <v>73.010000000000005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O765" s="3">
        <f t="shared" si="144"/>
        <v>18</v>
      </c>
      <c r="P765" s="3">
        <f t="shared" si="145"/>
        <v>9</v>
      </c>
      <c r="Q765">
        <f t="shared" si="146"/>
        <v>189</v>
      </c>
      <c r="R765" t="str">
        <f>VLOOKUP(Q765,SimulationNames!$C$2:$D$62,2,FALSE)</f>
        <v>Lincoln1990Irrigation8W</v>
      </c>
      <c r="S765" s="4">
        <f t="shared" si="147"/>
        <v>33330</v>
      </c>
      <c r="T765">
        <f t="shared" si="148"/>
        <v>186.01</v>
      </c>
      <c r="U765" t="str">
        <f t="shared" si="149"/>
        <v/>
      </c>
      <c r="V765">
        <f t="shared" si="150"/>
        <v>4.1500000000000004</v>
      </c>
      <c r="W765">
        <f t="shared" si="151"/>
        <v>25.22</v>
      </c>
      <c r="X765" t="str">
        <f t="shared" si="152"/>
        <v/>
      </c>
      <c r="Y765" t="str">
        <f t="shared" si="153"/>
        <v/>
      </c>
      <c r="Z765" t="str">
        <f t="shared" si="154"/>
        <v/>
      </c>
      <c r="AA765" t="str">
        <f t="shared" si="155"/>
        <v/>
      </c>
      <c r="AB765">
        <f t="shared" si="156"/>
        <v>72.22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O766" s="3">
        <f t="shared" si="144"/>
        <v>18</v>
      </c>
      <c r="P766" s="3">
        <f t="shared" si="145"/>
        <v>9</v>
      </c>
      <c r="Q766">
        <f t="shared" si="146"/>
        <v>189</v>
      </c>
      <c r="R766" t="str">
        <f>VLOOKUP(Q766,SimulationNames!$C$2:$D$62,2,FALSE)</f>
        <v>Lincoln1990Irrigation8W</v>
      </c>
      <c r="S766" s="4">
        <f t="shared" si="147"/>
        <v>33343</v>
      </c>
      <c r="T766">
        <f t="shared" si="148"/>
        <v>183.43</v>
      </c>
      <c r="U766" t="str">
        <f t="shared" si="149"/>
        <v/>
      </c>
      <c r="V766">
        <f t="shared" si="150"/>
        <v>3.84</v>
      </c>
      <c r="W766">
        <f t="shared" si="151"/>
        <v>19.91</v>
      </c>
      <c r="X766" t="str">
        <f t="shared" si="152"/>
        <v/>
      </c>
      <c r="Y766" t="str">
        <f t="shared" si="153"/>
        <v/>
      </c>
      <c r="Z766" t="str">
        <f t="shared" si="154"/>
        <v/>
      </c>
      <c r="AA766" t="str">
        <f t="shared" si="155"/>
        <v/>
      </c>
      <c r="AB766">
        <f t="shared" si="156"/>
        <v>53.54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O767" s="3">
        <f t="shared" si="144"/>
        <v>18</v>
      </c>
      <c r="P767" s="3">
        <f t="shared" si="145"/>
        <v>9</v>
      </c>
      <c r="Q767">
        <f t="shared" si="146"/>
        <v>189</v>
      </c>
      <c r="R767" t="str">
        <f>VLOOKUP(Q767,SimulationNames!$C$2:$D$62,2,FALSE)</f>
        <v>Lincoln1990Irrigation8W</v>
      </c>
      <c r="S767" s="4">
        <f t="shared" si="147"/>
        <v>33359</v>
      </c>
      <c r="T767">
        <f t="shared" si="148"/>
        <v>195.72</v>
      </c>
      <c r="U767" t="str">
        <f t="shared" si="149"/>
        <v/>
      </c>
      <c r="V767" t="str">
        <f t="shared" si="150"/>
        <v/>
      </c>
      <c r="W767" t="str">
        <f t="shared" si="151"/>
        <v/>
      </c>
      <c r="X767" t="str">
        <f t="shared" si="152"/>
        <v/>
      </c>
      <c r="Y767" t="str">
        <f t="shared" si="153"/>
        <v/>
      </c>
      <c r="Z767" t="str">
        <f t="shared" si="154"/>
        <v/>
      </c>
      <c r="AA767" t="str">
        <f t="shared" si="155"/>
        <v/>
      </c>
      <c r="AB767" t="str">
        <f t="shared" si="156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O768" s="3">
        <f t="shared" si="144"/>
        <v>18</v>
      </c>
      <c r="P768" s="3">
        <f t="shared" si="145"/>
        <v>10</v>
      </c>
      <c r="Q768">
        <f t="shared" si="146"/>
        <v>190</v>
      </c>
      <c r="R768" t="str">
        <f>VLOOKUP(Q768,SimulationNames!$C$2:$D$62,2,FALSE)</f>
        <v>Lincoln1990Irrigation9W</v>
      </c>
      <c r="S768" s="4">
        <f t="shared" si="147"/>
        <v>33227</v>
      </c>
      <c r="T768">
        <f t="shared" si="148"/>
        <v>3.93</v>
      </c>
      <c r="U768" t="str">
        <f t="shared" si="149"/>
        <v/>
      </c>
      <c r="V768">
        <f t="shared" si="150"/>
        <v>0.83</v>
      </c>
      <c r="W768">
        <f t="shared" si="151"/>
        <v>2.34</v>
      </c>
      <c r="X768" t="str">
        <f t="shared" si="152"/>
        <v/>
      </c>
      <c r="Y768" t="str">
        <f t="shared" si="153"/>
        <v/>
      </c>
      <c r="Z768" t="str">
        <f t="shared" si="154"/>
        <v/>
      </c>
      <c r="AA768" t="str">
        <f t="shared" si="155"/>
        <v/>
      </c>
      <c r="AB768">
        <f t="shared" si="156"/>
        <v>1.6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O769" s="3">
        <f t="shared" si="144"/>
        <v>18</v>
      </c>
      <c r="P769" s="3">
        <f t="shared" si="145"/>
        <v>10</v>
      </c>
      <c r="Q769">
        <f t="shared" si="146"/>
        <v>190</v>
      </c>
      <c r="R769" t="str">
        <f>VLOOKUP(Q769,SimulationNames!$C$2:$D$62,2,FALSE)</f>
        <v>Lincoln1990Irrigation9W</v>
      </c>
      <c r="S769" s="4">
        <f t="shared" si="147"/>
        <v>33259</v>
      </c>
      <c r="T769">
        <f t="shared" si="148"/>
        <v>30.04</v>
      </c>
      <c r="U769" t="str">
        <f t="shared" si="149"/>
        <v/>
      </c>
      <c r="V769">
        <f t="shared" si="150"/>
        <v>2.97</v>
      </c>
      <c r="W769">
        <f t="shared" si="151"/>
        <v>13.08</v>
      </c>
      <c r="X769" t="str">
        <f t="shared" si="152"/>
        <v/>
      </c>
      <c r="Y769" t="str">
        <f t="shared" si="153"/>
        <v/>
      </c>
      <c r="Z769" t="str">
        <f t="shared" si="154"/>
        <v/>
      </c>
      <c r="AA769" t="str">
        <f t="shared" si="155"/>
        <v/>
      </c>
      <c r="AB769">
        <f t="shared" si="156"/>
        <v>16.96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O770" s="3">
        <f t="shared" si="144"/>
        <v>18</v>
      </c>
      <c r="P770" s="3">
        <f t="shared" si="145"/>
        <v>10</v>
      </c>
      <c r="Q770">
        <f t="shared" si="146"/>
        <v>190</v>
      </c>
      <c r="R770" t="str">
        <f>VLOOKUP(Q770,SimulationNames!$C$2:$D$62,2,FALSE)</f>
        <v>Lincoln1990Irrigation9W</v>
      </c>
      <c r="S770" s="4">
        <f t="shared" si="147"/>
        <v>33301</v>
      </c>
      <c r="T770">
        <f t="shared" si="148"/>
        <v>132.93</v>
      </c>
      <c r="U770" t="str">
        <f t="shared" si="149"/>
        <v/>
      </c>
      <c r="V770">
        <f t="shared" si="150"/>
        <v>4.76</v>
      </c>
      <c r="W770">
        <f t="shared" si="151"/>
        <v>23.27</v>
      </c>
      <c r="X770" t="str">
        <f t="shared" si="152"/>
        <v/>
      </c>
      <c r="Y770" t="str">
        <f t="shared" si="153"/>
        <v/>
      </c>
      <c r="Z770" t="str">
        <f t="shared" si="154"/>
        <v/>
      </c>
      <c r="AA770" t="str">
        <f t="shared" si="155"/>
        <v/>
      </c>
      <c r="AB770">
        <f t="shared" si="156"/>
        <v>80.37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O771" s="3">
        <f t="shared" si="144"/>
        <v>18</v>
      </c>
      <c r="P771" s="3">
        <f t="shared" si="145"/>
        <v>10</v>
      </c>
      <c r="Q771">
        <f t="shared" si="146"/>
        <v>190</v>
      </c>
      <c r="R771" t="str">
        <f>VLOOKUP(Q771,SimulationNames!$C$2:$D$62,2,FALSE)</f>
        <v>Lincoln1990Irrigation9W</v>
      </c>
      <c r="S771" s="4">
        <f t="shared" si="147"/>
        <v>33315</v>
      </c>
      <c r="T771">
        <f t="shared" si="148"/>
        <v>161</v>
      </c>
      <c r="U771" t="str">
        <f t="shared" si="149"/>
        <v/>
      </c>
      <c r="V771">
        <f t="shared" si="150"/>
        <v>4.66</v>
      </c>
      <c r="W771">
        <f t="shared" si="151"/>
        <v>24.15</v>
      </c>
      <c r="X771" t="str">
        <f t="shared" si="152"/>
        <v/>
      </c>
      <c r="Y771" t="str">
        <f t="shared" si="153"/>
        <v/>
      </c>
      <c r="Z771" t="str">
        <f t="shared" si="154"/>
        <v/>
      </c>
      <c r="AA771" t="str">
        <f t="shared" si="155"/>
        <v/>
      </c>
      <c r="AB771">
        <f t="shared" si="156"/>
        <v>76.77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O772" s="3">
        <f t="shared" si="144"/>
        <v>18</v>
      </c>
      <c r="P772" s="3">
        <f t="shared" si="145"/>
        <v>10</v>
      </c>
      <c r="Q772">
        <f t="shared" si="146"/>
        <v>190</v>
      </c>
      <c r="R772" t="str">
        <f>VLOOKUP(Q772,SimulationNames!$C$2:$D$62,2,FALSE)</f>
        <v>Lincoln1990Irrigation9W</v>
      </c>
      <c r="S772" s="4">
        <f t="shared" si="147"/>
        <v>33330</v>
      </c>
      <c r="T772">
        <f t="shared" si="148"/>
        <v>201.16</v>
      </c>
      <c r="U772" t="str">
        <f t="shared" si="149"/>
        <v/>
      </c>
      <c r="V772">
        <f t="shared" si="150"/>
        <v>4.0599999999999996</v>
      </c>
      <c r="W772">
        <f t="shared" si="151"/>
        <v>25.13</v>
      </c>
      <c r="X772" t="str">
        <f t="shared" si="152"/>
        <v/>
      </c>
      <c r="Y772" t="str">
        <f t="shared" si="153"/>
        <v/>
      </c>
      <c r="Z772" t="str">
        <f t="shared" si="154"/>
        <v/>
      </c>
      <c r="AA772" t="str">
        <f t="shared" si="155"/>
        <v/>
      </c>
      <c r="AB772">
        <f t="shared" si="156"/>
        <v>80.790000000000006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O773" s="3">
        <f t="shared" si="144"/>
        <v>18</v>
      </c>
      <c r="P773" s="3">
        <f t="shared" si="145"/>
        <v>10</v>
      </c>
      <c r="Q773">
        <f t="shared" si="146"/>
        <v>190</v>
      </c>
      <c r="R773" t="str">
        <f>VLOOKUP(Q773,SimulationNames!$C$2:$D$62,2,FALSE)</f>
        <v>Lincoln1990Irrigation9W</v>
      </c>
      <c r="S773" s="4">
        <f t="shared" si="147"/>
        <v>33343</v>
      </c>
      <c r="T773">
        <f t="shared" si="148"/>
        <v>200.59</v>
      </c>
      <c r="U773" t="str">
        <f t="shared" si="149"/>
        <v/>
      </c>
      <c r="V773">
        <f t="shared" si="150"/>
        <v>4.07</v>
      </c>
      <c r="W773">
        <f t="shared" si="151"/>
        <v>22.12</v>
      </c>
      <c r="X773" t="str">
        <f t="shared" si="152"/>
        <v/>
      </c>
      <c r="Y773" t="str">
        <f t="shared" si="153"/>
        <v/>
      </c>
      <c r="Z773" t="str">
        <f t="shared" si="154"/>
        <v/>
      </c>
      <c r="AA773" t="str">
        <f t="shared" si="155"/>
        <v/>
      </c>
      <c r="AB773">
        <f t="shared" si="156"/>
        <v>63.58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O774" s="3">
        <f t="shared" ref="O774:O837" si="157">IF(A774="",O773,A774)</f>
        <v>18</v>
      </c>
      <c r="P774" s="3">
        <f t="shared" ref="P774:P837" si="158">IF(B774="",P773,B774)</f>
        <v>10</v>
      </c>
      <c r="Q774">
        <f t="shared" ref="Q774:Q837" si="159">O774*10+P774</f>
        <v>190</v>
      </c>
      <c r="R774" t="str">
        <f>VLOOKUP(Q774,SimulationNames!$C$2:$D$62,2,FALSE)</f>
        <v>Lincoln1990Irrigation9W</v>
      </c>
      <c r="S774" s="4">
        <f t="shared" ref="S774:S837" si="160">C774</f>
        <v>33359</v>
      </c>
      <c r="T774">
        <f t="shared" ref="T774:T837" si="161">IF(D774="","",D774/T$2)</f>
        <v>185.86</v>
      </c>
      <c r="U774" t="str">
        <f t="shared" si="149"/>
        <v/>
      </c>
      <c r="V774" t="str">
        <f t="shared" si="150"/>
        <v/>
      </c>
      <c r="W774" t="str">
        <f t="shared" si="151"/>
        <v/>
      </c>
      <c r="X774" t="str">
        <f t="shared" si="152"/>
        <v/>
      </c>
      <c r="Y774" t="str">
        <f t="shared" si="153"/>
        <v/>
      </c>
      <c r="Z774" t="str">
        <f t="shared" si="154"/>
        <v/>
      </c>
      <c r="AA774" t="str">
        <f t="shared" si="155"/>
        <v/>
      </c>
      <c r="AB774" t="str">
        <f t="shared" si="156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O775" s="3">
        <f t="shared" si="157"/>
        <v>22</v>
      </c>
      <c r="P775" s="3">
        <f t="shared" si="158"/>
        <v>1</v>
      </c>
      <c r="Q775">
        <f t="shared" si="159"/>
        <v>221</v>
      </c>
      <c r="R775" t="str">
        <f>VLOOKUP(Q775,SimulationNames!$C$2:$D$62,2,FALSE)</f>
        <v>Chertsy2006NitrogenVLow</v>
      </c>
      <c r="S775" s="4">
        <f t="shared" si="160"/>
        <v>39086</v>
      </c>
      <c r="T775" t="str">
        <f t="shared" si="161"/>
        <v/>
      </c>
      <c r="U775" t="str">
        <f t="shared" si="149"/>
        <v/>
      </c>
      <c r="V775">
        <f t="shared" si="150"/>
        <v>0.13</v>
      </c>
      <c r="W775" t="str">
        <f t="shared" si="151"/>
        <v/>
      </c>
      <c r="X775" t="str">
        <f t="shared" si="152"/>
        <v/>
      </c>
      <c r="Y775">
        <f t="shared" si="153"/>
        <v>5.68</v>
      </c>
      <c r="Z775" t="str">
        <f t="shared" si="154"/>
        <v/>
      </c>
      <c r="AA775" t="str">
        <f t="shared" si="155"/>
        <v/>
      </c>
      <c r="AB775" t="str">
        <f t="shared" si="156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O776" s="3">
        <f t="shared" si="157"/>
        <v>22</v>
      </c>
      <c r="P776" s="3">
        <f t="shared" si="158"/>
        <v>1</v>
      </c>
      <c r="Q776">
        <f t="shared" si="159"/>
        <v>221</v>
      </c>
      <c r="R776" t="str">
        <f>VLOOKUP(Q776,SimulationNames!$C$2:$D$62,2,FALSE)</f>
        <v>Chertsy2006NitrogenVLow</v>
      </c>
      <c r="S776" s="4">
        <f t="shared" si="160"/>
        <v>39098</v>
      </c>
      <c r="T776" t="str">
        <f t="shared" si="161"/>
        <v/>
      </c>
      <c r="U776" t="str">
        <f t="shared" si="149"/>
        <v/>
      </c>
      <c r="V776">
        <f t="shared" si="150"/>
        <v>1.1100000000000001</v>
      </c>
      <c r="W776" t="str">
        <f t="shared" si="151"/>
        <v/>
      </c>
      <c r="X776" t="str">
        <f t="shared" si="152"/>
        <v/>
      </c>
      <c r="Y776">
        <f t="shared" si="153"/>
        <v>7.46</v>
      </c>
      <c r="Z776" t="str">
        <f t="shared" si="154"/>
        <v/>
      </c>
      <c r="AA776" t="str">
        <f t="shared" si="155"/>
        <v/>
      </c>
      <c r="AB776" t="str">
        <f t="shared" si="156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O777" s="3">
        <f t="shared" si="157"/>
        <v>22</v>
      </c>
      <c r="P777" s="3">
        <f t="shared" si="158"/>
        <v>1</v>
      </c>
      <c r="Q777">
        <f t="shared" si="159"/>
        <v>221</v>
      </c>
      <c r="R777" t="str">
        <f>VLOOKUP(Q777,SimulationNames!$C$2:$D$62,2,FALSE)</f>
        <v>Chertsy2006NitrogenVLow</v>
      </c>
      <c r="S777" s="4">
        <f t="shared" si="160"/>
        <v>39108</v>
      </c>
      <c r="T777" t="str">
        <f t="shared" si="161"/>
        <v/>
      </c>
      <c r="U777" t="str">
        <f t="shared" si="149"/>
        <v/>
      </c>
      <c r="V777">
        <f t="shared" si="150"/>
        <v>2.33</v>
      </c>
      <c r="W777" t="str">
        <f t="shared" si="151"/>
        <v/>
      </c>
      <c r="X777" t="str">
        <f t="shared" si="152"/>
        <v/>
      </c>
      <c r="Y777">
        <f t="shared" si="153"/>
        <v>9.5</v>
      </c>
      <c r="Z777" t="str">
        <f t="shared" si="154"/>
        <v/>
      </c>
      <c r="AA777" t="str">
        <f t="shared" si="155"/>
        <v/>
      </c>
      <c r="AB777" t="str">
        <f t="shared" si="156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O778" s="3">
        <f t="shared" si="157"/>
        <v>22</v>
      </c>
      <c r="P778" s="3">
        <f t="shared" si="158"/>
        <v>1</v>
      </c>
      <c r="Q778">
        <f t="shared" si="159"/>
        <v>221</v>
      </c>
      <c r="R778" t="str">
        <f>VLOOKUP(Q778,SimulationNames!$C$2:$D$62,2,FALSE)</f>
        <v>Chertsy2006NitrogenVLow</v>
      </c>
      <c r="S778" s="4">
        <f t="shared" si="160"/>
        <v>39120</v>
      </c>
      <c r="T778" t="str">
        <f t="shared" si="161"/>
        <v/>
      </c>
      <c r="U778" t="str">
        <f t="shared" si="149"/>
        <v/>
      </c>
      <c r="V778">
        <f t="shared" si="150"/>
        <v>3.09</v>
      </c>
      <c r="W778" t="str">
        <f t="shared" si="151"/>
        <v/>
      </c>
      <c r="X778" t="str">
        <f t="shared" si="152"/>
        <v/>
      </c>
      <c r="Y778">
        <f t="shared" si="153"/>
        <v>11.54</v>
      </c>
      <c r="Z778" t="str">
        <f t="shared" si="154"/>
        <v/>
      </c>
      <c r="AA778" t="str">
        <f t="shared" si="155"/>
        <v/>
      </c>
      <c r="AB778" t="str">
        <f t="shared" si="156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O779" s="3">
        <f t="shared" si="157"/>
        <v>22</v>
      </c>
      <c r="P779" s="3">
        <f t="shared" si="158"/>
        <v>1</v>
      </c>
      <c r="Q779">
        <f t="shared" si="159"/>
        <v>221</v>
      </c>
      <c r="R779" t="str">
        <f>VLOOKUP(Q779,SimulationNames!$C$2:$D$62,2,FALSE)</f>
        <v>Chertsy2006NitrogenVLow</v>
      </c>
      <c r="S779" s="4">
        <f t="shared" si="160"/>
        <v>39140</v>
      </c>
      <c r="T779">
        <f t="shared" si="161"/>
        <v>91.55</v>
      </c>
      <c r="U779" t="str">
        <f t="shared" si="149"/>
        <v/>
      </c>
      <c r="V779">
        <f t="shared" si="150"/>
        <v>3.33</v>
      </c>
      <c r="W779">
        <f t="shared" si="151"/>
        <v>20.8</v>
      </c>
      <c r="X779" t="str">
        <f t="shared" si="152"/>
        <v/>
      </c>
      <c r="Y779">
        <f t="shared" si="153"/>
        <v>15.79</v>
      </c>
      <c r="Z779" t="str">
        <f t="shared" si="154"/>
        <v/>
      </c>
      <c r="AA779" t="str">
        <f t="shared" si="155"/>
        <v/>
      </c>
      <c r="AB779">
        <f t="shared" si="156"/>
        <v>48.42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O780" s="3">
        <f t="shared" si="157"/>
        <v>22</v>
      </c>
      <c r="P780" s="3">
        <f t="shared" si="158"/>
        <v>1</v>
      </c>
      <c r="Q780">
        <f t="shared" si="159"/>
        <v>221</v>
      </c>
      <c r="R780" t="str">
        <f>VLOOKUP(Q780,SimulationNames!$C$2:$D$62,2,FALSE)</f>
        <v>Chertsy2006NitrogenVLow</v>
      </c>
      <c r="S780" s="4">
        <f t="shared" si="160"/>
        <v>39157</v>
      </c>
      <c r="T780">
        <f t="shared" si="161"/>
        <v>123.33</v>
      </c>
      <c r="U780" t="str">
        <f t="shared" si="149"/>
        <v/>
      </c>
      <c r="V780" t="str">
        <f t="shared" si="150"/>
        <v/>
      </c>
      <c r="W780">
        <f t="shared" si="151"/>
        <v>21.64</v>
      </c>
      <c r="X780" t="str">
        <f t="shared" si="152"/>
        <v/>
      </c>
      <c r="Y780" t="str">
        <f t="shared" si="153"/>
        <v/>
      </c>
      <c r="Z780" t="str">
        <f t="shared" si="154"/>
        <v/>
      </c>
      <c r="AA780" t="str">
        <f t="shared" si="155"/>
        <v/>
      </c>
      <c r="AB780">
        <f t="shared" si="156"/>
        <v>61.65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O781" s="3">
        <f t="shared" si="157"/>
        <v>22</v>
      </c>
      <c r="P781" s="3">
        <f t="shared" si="158"/>
        <v>1</v>
      </c>
      <c r="Q781">
        <f t="shared" si="159"/>
        <v>221</v>
      </c>
      <c r="R781" t="str">
        <f>VLOOKUP(Q781,SimulationNames!$C$2:$D$62,2,FALSE)</f>
        <v>Chertsy2006NitrogenVLow</v>
      </c>
      <c r="S781" s="4">
        <f t="shared" si="160"/>
        <v>39184</v>
      </c>
      <c r="T781">
        <f t="shared" si="161"/>
        <v>168.6</v>
      </c>
      <c r="U781" t="str">
        <f t="shared" si="149"/>
        <v/>
      </c>
      <c r="V781" t="str">
        <f t="shared" si="150"/>
        <v/>
      </c>
      <c r="W781">
        <f t="shared" si="151"/>
        <v>20.329999999999998</v>
      </c>
      <c r="X781" t="str">
        <f t="shared" si="152"/>
        <v/>
      </c>
      <c r="Y781" t="str">
        <f t="shared" si="153"/>
        <v/>
      </c>
      <c r="Z781" t="str">
        <f t="shared" si="154"/>
        <v/>
      </c>
      <c r="AA781" t="str">
        <f t="shared" si="155"/>
        <v/>
      </c>
      <c r="AB781">
        <f t="shared" si="156"/>
        <v>48.4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O782" s="3">
        <f t="shared" si="157"/>
        <v>22</v>
      </c>
      <c r="P782" s="3">
        <f t="shared" si="158"/>
        <v>2</v>
      </c>
      <c r="Q782">
        <f t="shared" si="159"/>
        <v>222</v>
      </c>
      <c r="R782" t="str">
        <f>VLOOKUP(Q782,SimulationNames!$C$2:$D$62,2,FALSE)</f>
        <v>Chertsy2006NitrogenLow</v>
      </c>
      <c r="S782" s="4">
        <f t="shared" si="160"/>
        <v>39086</v>
      </c>
      <c r="T782" t="str">
        <f t="shared" si="161"/>
        <v/>
      </c>
      <c r="U782" t="str">
        <f t="shared" si="149"/>
        <v/>
      </c>
      <c r="V782">
        <f t="shared" si="150"/>
        <v>0.13</v>
      </c>
      <c r="W782" t="str">
        <f t="shared" si="151"/>
        <v/>
      </c>
      <c r="X782" t="str">
        <f t="shared" si="152"/>
        <v/>
      </c>
      <c r="Y782">
        <f t="shared" si="153"/>
        <v>5.93</v>
      </c>
      <c r="Z782" t="str">
        <f t="shared" si="154"/>
        <v/>
      </c>
      <c r="AA782" t="str">
        <f t="shared" si="155"/>
        <v/>
      </c>
      <c r="AB782" t="str">
        <f t="shared" si="156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O783" s="3">
        <f t="shared" si="157"/>
        <v>22</v>
      </c>
      <c r="P783" s="3">
        <f t="shared" si="158"/>
        <v>2</v>
      </c>
      <c r="Q783">
        <f t="shared" si="159"/>
        <v>222</v>
      </c>
      <c r="R783" t="str">
        <f>VLOOKUP(Q783,SimulationNames!$C$2:$D$62,2,FALSE)</f>
        <v>Chertsy2006NitrogenLow</v>
      </c>
      <c r="S783" s="4">
        <f t="shared" si="160"/>
        <v>39098</v>
      </c>
      <c r="T783" t="str">
        <f t="shared" si="161"/>
        <v/>
      </c>
      <c r="U783" t="str">
        <f t="shared" si="149"/>
        <v/>
      </c>
      <c r="V783">
        <f t="shared" si="150"/>
        <v>1.2</v>
      </c>
      <c r="W783" t="str">
        <f t="shared" si="151"/>
        <v/>
      </c>
      <c r="X783" t="str">
        <f t="shared" si="152"/>
        <v/>
      </c>
      <c r="Y783">
        <f t="shared" si="153"/>
        <v>7.68</v>
      </c>
      <c r="Z783" t="str">
        <f t="shared" si="154"/>
        <v/>
      </c>
      <c r="AA783" t="str">
        <f t="shared" si="155"/>
        <v/>
      </c>
      <c r="AB783" t="str">
        <f t="shared" si="156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O784" s="3">
        <f t="shared" si="157"/>
        <v>22</v>
      </c>
      <c r="P784" s="3">
        <f t="shared" si="158"/>
        <v>2</v>
      </c>
      <c r="Q784">
        <f t="shared" si="159"/>
        <v>222</v>
      </c>
      <c r="R784" t="str">
        <f>VLOOKUP(Q784,SimulationNames!$C$2:$D$62,2,FALSE)</f>
        <v>Chertsy2006NitrogenLow</v>
      </c>
      <c r="S784" s="4">
        <f t="shared" si="160"/>
        <v>39108</v>
      </c>
      <c r="T784" t="str">
        <f t="shared" si="161"/>
        <v/>
      </c>
      <c r="U784" t="str">
        <f t="shared" si="149"/>
        <v/>
      </c>
      <c r="V784">
        <f t="shared" si="150"/>
        <v>2.2999999999999998</v>
      </c>
      <c r="W784" t="str">
        <f t="shared" si="151"/>
        <v/>
      </c>
      <c r="X784" t="str">
        <f t="shared" si="152"/>
        <v/>
      </c>
      <c r="Y784">
        <f t="shared" si="153"/>
        <v>9.5399999999999991</v>
      </c>
      <c r="Z784" t="str">
        <f t="shared" si="154"/>
        <v/>
      </c>
      <c r="AA784" t="str">
        <f t="shared" si="155"/>
        <v/>
      </c>
      <c r="AB784" t="str">
        <f t="shared" si="156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O785" s="3">
        <f t="shared" si="157"/>
        <v>22</v>
      </c>
      <c r="P785" s="3">
        <f t="shared" si="158"/>
        <v>2</v>
      </c>
      <c r="Q785">
        <f t="shared" si="159"/>
        <v>222</v>
      </c>
      <c r="R785" t="str">
        <f>VLOOKUP(Q785,SimulationNames!$C$2:$D$62,2,FALSE)</f>
        <v>Chertsy2006NitrogenLow</v>
      </c>
      <c r="S785" s="4">
        <f t="shared" si="160"/>
        <v>39120</v>
      </c>
      <c r="T785" t="str">
        <f t="shared" si="161"/>
        <v/>
      </c>
      <c r="U785" t="str">
        <f t="shared" si="149"/>
        <v/>
      </c>
      <c r="V785">
        <f t="shared" si="150"/>
        <v>3.1</v>
      </c>
      <c r="W785" t="str">
        <f t="shared" si="151"/>
        <v/>
      </c>
      <c r="X785" t="str">
        <f t="shared" si="152"/>
        <v/>
      </c>
      <c r="Y785">
        <f t="shared" si="153"/>
        <v>11.93</v>
      </c>
      <c r="Z785" t="str">
        <f t="shared" si="154"/>
        <v/>
      </c>
      <c r="AA785" t="str">
        <f t="shared" si="155"/>
        <v/>
      </c>
      <c r="AB785" t="str">
        <f t="shared" si="156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O786" s="3">
        <f t="shared" si="157"/>
        <v>22</v>
      </c>
      <c r="P786" s="3">
        <f t="shared" si="158"/>
        <v>2</v>
      </c>
      <c r="Q786">
        <f t="shared" si="159"/>
        <v>222</v>
      </c>
      <c r="R786" t="str">
        <f>VLOOKUP(Q786,SimulationNames!$C$2:$D$62,2,FALSE)</f>
        <v>Chertsy2006NitrogenLow</v>
      </c>
      <c r="S786" s="4">
        <f t="shared" si="160"/>
        <v>39140</v>
      </c>
      <c r="T786">
        <f t="shared" si="161"/>
        <v>57.14</v>
      </c>
      <c r="U786" t="str">
        <f t="shared" si="149"/>
        <v/>
      </c>
      <c r="V786">
        <f t="shared" si="150"/>
        <v>3.37</v>
      </c>
      <c r="W786">
        <f t="shared" si="151"/>
        <v>22.46</v>
      </c>
      <c r="X786" t="str">
        <f t="shared" si="152"/>
        <v/>
      </c>
      <c r="Y786">
        <f t="shared" si="153"/>
        <v>16.04</v>
      </c>
      <c r="Z786" t="str">
        <f t="shared" si="154"/>
        <v/>
      </c>
      <c r="AA786" t="str">
        <f t="shared" si="155"/>
        <v/>
      </c>
      <c r="AB786">
        <f t="shared" si="156"/>
        <v>38.76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O787" s="3">
        <f t="shared" si="157"/>
        <v>22</v>
      </c>
      <c r="P787" s="3">
        <f t="shared" si="158"/>
        <v>2</v>
      </c>
      <c r="Q787">
        <f t="shared" si="159"/>
        <v>222</v>
      </c>
      <c r="R787" t="str">
        <f>VLOOKUP(Q787,SimulationNames!$C$2:$D$62,2,FALSE)</f>
        <v>Chertsy2006NitrogenLow</v>
      </c>
      <c r="S787" s="4">
        <f t="shared" si="160"/>
        <v>39157</v>
      </c>
      <c r="T787">
        <f t="shared" si="161"/>
        <v>123.82</v>
      </c>
      <c r="U787" t="str">
        <f t="shared" si="149"/>
        <v/>
      </c>
      <c r="V787" t="str">
        <f t="shared" si="150"/>
        <v/>
      </c>
      <c r="W787">
        <f t="shared" si="151"/>
        <v>21.58</v>
      </c>
      <c r="X787" t="str">
        <f t="shared" si="152"/>
        <v/>
      </c>
      <c r="Y787" t="str">
        <f t="shared" si="153"/>
        <v/>
      </c>
      <c r="Z787" t="str">
        <f t="shared" si="154"/>
        <v/>
      </c>
      <c r="AA787" t="str">
        <f t="shared" si="155"/>
        <v/>
      </c>
      <c r="AB787">
        <f t="shared" si="156"/>
        <v>60.86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O788" s="3">
        <f t="shared" si="157"/>
        <v>22</v>
      </c>
      <c r="P788" s="3">
        <f t="shared" si="158"/>
        <v>2</v>
      </c>
      <c r="Q788">
        <f t="shared" si="159"/>
        <v>222</v>
      </c>
      <c r="R788" t="str">
        <f>VLOOKUP(Q788,SimulationNames!$C$2:$D$62,2,FALSE)</f>
        <v>Chertsy2006NitrogenLow</v>
      </c>
      <c r="S788" s="4">
        <f t="shared" si="160"/>
        <v>39184</v>
      </c>
      <c r="T788">
        <f t="shared" si="161"/>
        <v>155.1</v>
      </c>
      <c r="U788" t="str">
        <f t="shared" si="149"/>
        <v/>
      </c>
      <c r="V788" t="str">
        <f t="shared" si="150"/>
        <v/>
      </c>
      <c r="W788">
        <f t="shared" si="151"/>
        <v>19.12</v>
      </c>
      <c r="X788" t="str">
        <f t="shared" si="152"/>
        <v/>
      </c>
      <c r="Y788" t="str">
        <f t="shared" si="153"/>
        <v/>
      </c>
      <c r="Z788" t="str">
        <f t="shared" si="154"/>
        <v/>
      </c>
      <c r="AA788" t="str">
        <f t="shared" si="155"/>
        <v/>
      </c>
      <c r="AB788">
        <f t="shared" si="156"/>
        <v>42.58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O789" s="3">
        <f t="shared" si="157"/>
        <v>22</v>
      </c>
      <c r="P789" s="3">
        <f t="shared" si="158"/>
        <v>3</v>
      </c>
      <c r="Q789">
        <f t="shared" si="159"/>
        <v>223</v>
      </c>
      <c r="R789" t="str">
        <f>VLOOKUP(Q789,SimulationNames!$C$2:$D$62,2,FALSE)</f>
        <v>Chertsy2006NitrogenMed</v>
      </c>
      <c r="S789" s="4">
        <f t="shared" si="160"/>
        <v>39086</v>
      </c>
      <c r="T789" t="str">
        <f t="shared" si="161"/>
        <v/>
      </c>
      <c r="U789" t="str">
        <f t="shared" ref="U789:U852" si="162">IF(E789="","",E789/U$2)</f>
        <v/>
      </c>
      <c r="V789">
        <f t="shared" ref="V789:V852" si="163">IF(F789="","",F789/V$2)</f>
        <v>0.13</v>
      </c>
      <c r="W789" t="str">
        <f t="shared" ref="W789:W852" si="164">IF(G789="","",G789/W$2)</f>
        <v/>
      </c>
      <c r="X789" t="str">
        <f t="shared" ref="X789:X852" si="165">IF(H789="","",H789/X$2)</f>
        <v/>
      </c>
      <c r="Y789">
        <f t="shared" ref="Y789:Y852" si="166">IF(I789="","",I789/Y$2)</f>
        <v>5.71</v>
      </c>
      <c r="Z789" t="str">
        <f t="shared" ref="Z789:Z852" si="167">IF(J789="","",J789/Z$2)</f>
        <v/>
      </c>
      <c r="AA789" t="str">
        <f t="shared" ref="AA789:AA852" si="168">IF(K789="","",K789/AA$2)</f>
        <v/>
      </c>
      <c r="AB789" t="str">
        <f t="shared" ref="AB789:AB852" si="169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O790" s="3">
        <f t="shared" si="157"/>
        <v>22</v>
      </c>
      <c r="P790" s="3">
        <f t="shared" si="158"/>
        <v>3</v>
      </c>
      <c r="Q790">
        <f t="shared" si="159"/>
        <v>223</v>
      </c>
      <c r="R790" t="str">
        <f>VLOOKUP(Q790,SimulationNames!$C$2:$D$62,2,FALSE)</f>
        <v>Chertsy2006NitrogenMed</v>
      </c>
      <c r="S790" s="4">
        <f t="shared" si="160"/>
        <v>39098</v>
      </c>
      <c r="T790" t="str">
        <f t="shared" si="161"/>
        <v/>
      </c>
      <c r="U790" t="str">
        <f t="shared" si="162"/>
        <v/>
      </c>
      <c r="V790">
        <f t="shared" si="163"/>
        <v>1.32</v>
      </c>
      <c r="W790" t="str">
        <f t="shared" si="164"/>
        <v/>
      </c>
      <c r="X790" t="str">
        <f t="shared" si="165"/>
        <v/>
      </c>
      <c r="Y790">
        <f t="shared" si="166"/>
        <v>7.57</v>
      </c>
      <c r="Z790" t="str">
        <f t="shared" si="167"/>
        <v/>
      </c>
      <c r="AA790" t="str">
        <f t="shared" si="168"/>
        <v/>
      </c>
      <c r="AB790" t="str">
        <f t="shared" si="169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O791" s="3">
        <f t="shared" si="157"/>
        <v>22</v>
      </c>
      <c r="P791" s="3">
        <f t="shared" si="158"/>
        <v>3</v>
      </c>
      <c r="Q791">
        <f t="shared" si="159"/>
        <v>223</v>
      </c>
      <c r="R791" t="str">
        <f>VLOOKUP(Q791,SimulationNames!$C$2:$D$62,2,FALSE)</f>
        <v>Chertsy2006NitrogenMed</v>
      </c>
      <c r="S791" s="4">
        <f t="shared" si="160"/>
        <v>39108</v>
      </c>
      <c r="T791" t="str">
        <f t="shared" si="161"/>
        <v/>
      </c>
      <c r="U791" t="str">
        <f t="shared" si="162"/>
        <v/>
      </c>
      <c r="V791">
        <f t="shared" si="163"/>
        <v>2.59</v>
      </c>
      <c r="W791" t="str">
        <f t="shared" si="164"/>
        <v/>
      </c>
      <c r="X791" t="str">
        <f t="shared" si="165"/>
        <v/>
      </c>
      <c r="Y791">
        <f t="shared" si="166"/>
        <v>9.7899999999999991</v>
      </c>
      <c r="Z791" t="str">
        <f t="shared" si="167"/>
        <v/>
      </c>
      <c r="AA791" t="str">
        <f t="shared" si="168"/>
        <v/>
      </c>
      <c r="AB791" t="str">
        <f t="shared" si="169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O792" s="3">
        <f t="shared" si="157"/>
        <v>22</v>
      </c>
      <c r="P792" s="3">
        <f t="shared" si="158"/>
        <v>3</v>
      </c>
      <c r="Q792">
        <f t="shared" si="159"/>
        <v>223</v>
      </c>
      <c r="R792" t="str">
        <f>VLOOKUP(Q792,SimulationNames!$C$2:$D$62,2,FALSE)</f>
        <v>Chertsy2006NitrogenMed</v>
      </c>
      <c r="S792" s="4">
        <f t="shared" si="160"/>
        <v>39120</v>
      </c>
      <c r="T792" t="str">
        <f t="shared" si="161"/>
        <v/>
      </c>
      <c r="U792" t="str">
        <f t="shared" si="162"/>
        <v/>
      </c>
      <c r="V792">
        <f t="shared" si="163"/>
        <v>3.49</v>
      </c>
      <c r="W792" t="str">
        <f t="shared" si="164"/>
        <v/>
      </c>
      <c r="X792" t="str">
        <f t="shared" si="165"/>
        <v/>
      </c>
      <c r="Y792">
        <f t="shared" si="166"/>
        <v>11.79</v>
      </c>
      <c r="Z792" t="str">
        <f t="shared" si="167"/>
        <v/>
      </c>
      <c r="AA792" t="str">
        <f t="shared" si="168"/>
        <v/>
      </c>
      <c r="AB792" t="str">
        <f t="shared" si="169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O793" s="3">
        <f t="shared" si="157"/>
        <v>22</v>
      </c>
      <c r="P793" s="3">
        <f t="shared" si="158"/>
        <v>3</v>
      </c>
      <c r="Q793">
        <f t="shared" si="159"/>
        <v>223</v>
      </c>
      <c r="R793" t="str">
        <f>VLOOKUP(Q793,SimulationNames!$C$2:$D$62,2,FALSE)</f>
        <v>Chertsy2006NitrogenMed</v>
      </c>
      <c r="S793" s="4">
        <f t="shared" si="160"/>
        <v>39140</v>
      </c>
      <c r="T793">
        <f t="shared" si="161"/>
        <v>89.5</v>
      </c>
      <c r="U793" t="str">
        <f t="shared" si="162"/>
        <v/>
      </c>
      <c r="V793">
        <f t="shared" si="163"/>
        <v>3.78</v>
      </c>
      <c r="W793">
        <f t="shared" si="164"/>
        <v>23.05</v>
      </c>
      <c r="X793" t="str">
        <f t="shared" si="165"/>
        <v/>
      </c>
      <c r="Y793">
        <f t="shared" si="166"/>
        <v>15.96</v>
      </c>
      <c r="Z793" t="str">
        <f t="shared" si="167"/>
        <v/>
      </c>
      <c r="AA793" t="str">
        <f t="shared" si="168"/>
        <v/>
      </c>
      <c r="AB793">
        <f t="shared" si="169"/>
        <v>52.57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O794" s="3">
        <f t="shared" si="157"/>
        <v>22</v>
      </c>
      <c r="P794" s="3">
        <f t="shared" si="158"/>
        <v>3</v>
      </c>
      <c r="Q794">
        <f t="shared" si="159"/>
        <v>223</v>
      </c>
      <c r="R794" t="str">
        <f>VLOOKUP(Q794,SimulationNames!$C$2:$D$62,2,FALSE)</f>
        <v>Chertsy2006NitrogenMed</v>
      </c>
      <c r="S794" s="4">
        <f t="shared" si="160"/>
        <v>39157</v>
      </c>
      <c r="T794">
        <f t="shared" si="161"/>
        <v>127.04</v>
      </c>
      <c r="U794" t="str">
        <f t="shared" si="162"/>
        <v/>
      </c>
      <c r="V794" t="str">
        <f t="shared" si="163"/>
        <v/>
      </c>
      <c r="W794">
        <f t="shared" si="164"/>
        <v>22.96</v>
      </c>
      <c r="X794" t="str">
        <f t="shared" si="165"/>
        <v/>
      </c>
      <c r="Y794" t="str">
        <f t="shared" si="166"/>
        <v/>
      </c>
      <c r="Z794" t="str">
        <f t="shared" si="167"/>
        <v/>
      </c>
      <c r="AA794" t="str">
        <f t="shared" si="168"/>
        <v/>
      </c>
      <c r="AB794">
        <f t="shared" si="169"/>
        <v>63.64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O795" s="3">
        <f t="shared" si="157"/>
        <v>22</v>
      </c>
      <c r="P795" s="3">
        <f t="shared" si="158"/>
        <v>3</v>
      </c>
      <c r="Q795">
        <f t="shared" si="159"/>
        <v>223</v>
      </c>
      <c r="R795" t="str">
        <f>VLOOKUP(Q795,SimulationNames!$C$2:$D$62,2,FALSE)</f>
        <v>Chertsy2006NitrogenMed</v>
      </c>
      <c r="S795" s="4">
        <f t="shared" si="160"/>
        <v>39184</v>
      </c>
      <c r="T795">
        <f t="shared" si="161"/>
        <v>163.41</v>
      </c>
      <c r="U795" t="str">
        <f t="shared" si="162"/>
        <v/>
      </c>
      <c r="V795" t="str">
        <f t="shared" si="163"/>
        <v/>
      </c>
      <c r="W795">
        <f t="shared" si="164"/>
        <v>20.98</v>
      </c>
      <c r="X795" t="str">
        <f t="shared" si="165"/>
        <v/>
      </c>
      <c r="Y795" t="str">
        <f t="shared" si="166"/>
        <v/>
      </c>
      <c r="Z795" t="str">
        <f t="shared" si="167"/>
        <v/>
      </c>
      <c r="AA795" t="str">
        <f t="shared" si="168"/>
        <v/>
      </c>
      <c r="AB795">
        <f t="shared" si="169"/>
        <v>45.48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O796" s="3">
        <f t="shared" si="157"/>
        <v>22</v>
      </c>
      <c r="P796" s="3">
        <f t="shared" si="158"/>
        <v>4</v>
      </c>
      <c r="Q796">
        <f t="shared" si="159"/>
        <v>224</v>
      </c>
      <c r="R796" t="str">
        <f>VLOOKUP(Q796,SimulationNames!$C$2:$D$62,2,FALSE)</f>
        <v>Chertsy2006NitrogenHigh</v>
      </c>
      <c r="S796" s="4">
        <f t="shared" si="160"/>
        <v>39086</v>
      </c>
      <c r="T796" t="str">
        <f t="shared" si="161"/>
        <v/>
      </c>
      <c r="U796" t="str">
        <f t="shared" si="162"/>
        <v/>
      </c>
      <c r="V796">
        <f t="shared" si="163"/>
        <v>0.38</v>
      </c>
      <c r="W796" t="str">
        <f t="shared" si="164"/>
        <v/>
      </c>
      <c r="X796" t="str">
        <f t="shared" si="165"/>
        <v/>
      </c>
      <c r="Y796">
        <f t="shared" si="166"/>
        <v>5.71</v>
      </c>
      <c r="Z796" t="str">
        <f t="shared" si="167"/>
        <v/>
      </c>
      <c r="AA796" t="str">
        <f t="shared" si="168"/>
        <v/>
      </c>
      <c r="AB796" t="str">
        <f t="shared" si="169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O797" s="3">
        <f t="shared" si="157"/>
        <v>22</v>
      </c>
      <c r="P797" s="3">
        <f t="shared" si="158"/>
        <v>4</v>
      </c>
      <c r="Q797">
        <f t="shared" si="159"/>
        <v>224</v>
      </c>
      <c r="R797" t="str">
        <f>VLOOKUP(Q797,SimulationNames!$C$2:$D$62,2,FALSE)</f>
        <v>Chertsy2006NitrogenHigh</v>
      </c>
      <c r="S797" s="4">
        <f t="shared" si="160"/>
        <v>39098</v>
      </c>
      <c r="T797" t="str">
        <f t="shared" si="161"/>
        <v/>
      </c>
      <c r="U797" t="str">
        <f t="shared" si="162"/>
        <v/>
      </c>
      <c r="V797">
        <f t="shared" si="163"/>
        <v>1</v>
      </c>
      <c r="W797" t="str">
        <f t="shared" si="164"/>
        <v/>
      </c>
      <c r="X797" t="str">
        <f t="shared" si="165"/>
        <v/>
      </c>
      <c r="Y797">
        <f t="shared" si="166"/>
        <v>7.29</v>
      </c>
      <c r="Z797" t="str">
        <f t="shared" si="167"/>
        <v/>
      </c>
      <c r="AA797" t="str">
        <f t="shared" si="168"/>
        <v/>
      </c>
      <c r="AB797" t="str">
        <f t="shared" si="169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O798" s="3">
        <f t="shared" si="157"/>
        <v>22</v>
      </c>
      <c r="P798" s="3">
        <f t="shared" si="158"/>
        <v>4</v>
      </c>
      <c r="Q798">
        <f t="shared" si="159"/>
        <v>224</v>
      </c>
      <c r="R798" t="str">
        <f>VLOOKUP(Q798,SimulationNames!$C$2:$D$62,2,FALSE)</f>
        <v>Chertsy2006NitrogenHigh</v>
      </c>
      <c r="S798" s="4">
        <f t="shared" si="160"/>
        <v>39108</v>
      </c>
      <c r="T798" t="str">
        <f t="shared" si="161"/>
        <v/>
      </c>
      <c r="U798" t="str">
        <f t="shared" si="162"/>
        <v/>
      </c>
      <c r="V798">
        <f t="shared" si="163"/>
        <v>2.06</v>
      </c>
      <c r="W798" t="str">
        <f t="shared" si="164"/>
        <v/>
      </c>
      <c r="X798" t="str">
        <f t="shared" si="165"/>
        <v/>
      </c>
      <c r="Y798">
        <f t="shared" si="166"/>
        <v>9.18</v>
      </c>
      <c r="Z798" t="str">
        <f t="shared" si="167"/>
        <v/>
      </c>
      <c r="AA798" t="str">
        <f t="shared" si="168"/>
        <v/>
      </c>
      <c r="AB798" t="str">
        <f t="shared" si="169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O799" s="3">
        <f t="shared" si="157"/>
        <v>22</v>
      </c>
      <c r="P799" s="3">
        <f t="shared" si="158"/>
        <v>4</v>
      </c>
      <c r="Q799">
        <f t="shared" si="159"/>
        <v>224</v>
      </c>
      <c r="R799" t="str">
        <f>VLOOKUP(Q799,SimulationNames!$C$2:$D$62,2,FALSE)</f>
        <v>Chertsy2006NitrogenHigh</v>
      </c>
      <c r="S799" s="4">
        <f t="shared" si="160"/>
        <v>39120</v>
      </c>
      <c r="T799" t="str">
        <f t="shared" si="161"/>
        <v/>
      </c>
      <c r="U799" t="str">
        <f t="shared" si="162"/>
        <v/>
      </c>
      <c r="V799">
        <f t="shared" si="163"/>
        <v>2.93</v>
      </c>
      <c r="W799" t="str">
        <f t="shared" si="164"/>
        <v/>
      </c>
      <c r="X799" t="str">
        <f t="shared" si="165"/>
        <v/>
      </c>
      <c r="Y799">
        <f t="shared" si="166"/>
        <v>11.79</v>
      </c>
      <c r="Z799" t="str">
        <f t="shared" si="167"/>
        <v/>
      </c>
      <c r="AA799" t="str">
        <f t="shared" si="168"/>
        <v/>
      </c>
      <c r="AB799" t="str">
        <f t="shared" si="169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O800" s="3">
        <f t="shared" si="157"/>
        <v>22</v>
      </c>
      <c r="P800" s="3">
        <f t="shared" si="158"/>
        <v>4</v>
      </c>
      <c r="Q800">
        <f t="shared" si="159"/>
        <v>224</v>
      </c>
      <c r="R800" t="str">
        <f>VLOOKUP(Q800,SimulationNames!$C$2:$D$62,2,FALSE)</f>
        <v>Chertsy2006NitrogenHigh</v>
      </c>
      <c r="S800" s="4">
        <f t="shared" si="160"/>
        <v>39140</v>
      </c>
      <c r="T800">
        <f t="shared" si="161"/>
        <v>83.11</v>
      </c>
      <c r="U800" t="str">
        <f t="shared" si="162"/>
        <v/>
      </c>
      <c r="V800">
        <f t="shared" si="163"/>
        <v>3.31</v>
      </c>
      <c r="W800">
        <f t="shared" si="164"/>
        <v>21.62</v>
      </c>
      <c r="X800" t="str">
        <f t="shared" si="165"/>
        <v/>
      </c>
      <c r="Y800">
        <f t="shared" si="166"/>
        <v>16</v>
      </c>
      <c r="Z800" t="str">
        <f t="shared" si="167"/>
        <v/>
      </c>
      <c r="AA800" t="str">
        <f t="shared" si="168"/>
        <v/>
      </c>
      <c r="AB800">
        <f t="shared" si="169"/>
        <v>48.62</v>
      </c>
    </row>
    <row r="801" spans="1:28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O801" s="3">
        <f t="shared" si="157"/>
        <v>22</v>
      </c>
      <c r="P801" s="3">
        <f t="shared" si="158"/>
        <v>4</v>
      </c>
      <c r="Q801">
        <f t="shared" si="159"/>
        <v>224</v>
      </c>
      <c r="R801" t="str">
        <f>VLOOKUP(Q801,SimulationNames!$C$2:$D$62,2,FALSE)</f>
        <v>Chertsy2006NitrogenHigh</v>
      </c>
      <c r="S801" s="4">
        <f t="shared" si="160"/>
        <v>39157</v>
      </c>
      <c r="T801">
        <f t="shared" si="161"/>
        <v>125.77</v>
      </c>
      <c r="U801" t="str">
        <f t="shared" si="162"/>
        <v/>
      </c>
      <c r="V801" t="str">
        <f t="shared" si="163"/>
        <v/>
      </c>
      <c r="W801">
        <f t="shared" si="164"/>
        <v>22.76</v>
      </c>
      <c r="X801" t="str">
        <f t="shared" si="165"/>
        <v/>
      </c>
      <c r="Y801" t="str">
        <f t="shared" si="166"/>
        <v/>
      </c>
      <c r="Z801" t="str">
        <f t="shared" si="167"/>
        <v/>
      </c>
      <c r="AA801" t="str">
        <f t="shared" si="168"/>
        <v/>
      </c>
      <c r="AB801">
        <f t="shared" si="169"/>
        <v>61.22</v>
      </c>
    </row>
    <row r="802" spans="1:28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O802" s="3">
        <f t="shared" si="157"/>
        <v>22</v>
      </c>
      <c r="P802" s="3">
        <f t="shared" si="158"/>
        <v>4</v>
      </c>
      <c r="Q802">
        <f t="shared" si="159"/>
        <v>224</v>
      </c>
      <c r="R802" t="str">
        <f>VLOOKUP(Q802,SimulationNames!$C$2:$D$62,2,FALSE)</f>
        <v>Chertsy2006NitrogenHigh</v>
      </c>
      <c r="S802" s="4">
        <f t="shared" si="160"/>
        <v>39184</v>
      </c>
      <c r="T802">
        <f t="shared" si="161"/>
        <v>163.59</v>
      </c>
      <c r="U802" t="str">
        <f t="shared" si="162"/>
        <v/>
      </c>
      <c r="V802" t="str">
        <f t="shared" si="163"/>
        <v/>
      </c>
      <c r="W802">
        <f t="shared" si="164"/>
        <v>19.670000000000002</v>
      </c>
      <c r="X802" t="str">
        <f t="shared" si="165"/>
        <v/>
      </c>
      <c r="Y802" t="str">
        <f t="shared" si="166"/>
        <v/>
      </c>
      <c r="Z802" t="str">
        <f t="shared" si="167"/>
        <v/>
      </c>
      <c r="AA802" t="str">
        <f t="shared" si="168"/>
        <v/>
      </c>
      <c r="AB802">
        <f t="shared" si="169"/>
        <v>46.98</v>
      </c>
    </row>
    <row r="803" spans="1:28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O803" s="3">
        <f t="shared" si="157"/>
        <v>23</v>
      </c>
      <c r="P803" s="3">
        <f t="shared" si="158"/>
        <v>1</v>
      </c>
      <c r="Q803">
        <f t="shared" si="159"/>
        <v>231</v>
      </c>
      <c r="R803" t="str">
        <f>VLOOKUP(Q803,SimulationNames!$C$2:$D$62,2,FALSE)</f>
        <v>Lincoln2012NitrogenNilIrrigationFull</v>
      </c>
      <c r="S803" s="4">
        <f t="shared" si="160"/>
        <v>41215</v>
      </c>
      <c r="T803" t="str">
        <f t="shared" si="161"/>
        <v/>
      </c>
      <c r="U803" t="str">
        <f t="shared" si="162"/>
        <v/>
      </c>
      <c r="V803" t="str">
        <f t="shared" si="163"/>
        <v/>
      </c>
      <c r="W803" t="str">
        <f t="shared" si="164"/>
        <v/>
      </c>
      <c r="X803" t="str">
        <f t="shared" si="165"/>
        <v/>
      </c>
      <c r="Y803" t="str">
        <f t="shared" si="166"/>
        <v/>
      </c>
      <c r="Z803" t="str">
        <f t="shared" si="167"/>
        <v/>
      </c>
      <c r="AA803">
        <f t="shared" si="168"/>
        <v>2</v>
      </c>
      <c r="AB803" t="str">
        <f t="shared" si="169"/>
        <v/>
      </c>
    </row>
    <row r="804" spans="1:28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O804" s="3">
        <f t="shared" si="157"/>
        <v>23</v>
      </c>
      <c r="P804" s="3">
        <f t="shared" si="158"/>
        <v>1</v>
      </c>
      <c r="Q804">
        <f t="shared" si="159"/>
        <v>231</v>
      </c>
      <c r="R804" t="str">
        <f>VLOOKUP(Q804,SimulationNames!$C$2:$D$62,2,FALSE)</f>
        <v>Lincoln2012NitrogenNilIrrigationFull</v>
      </c>
      <c r="S804" s="4">
        <f t="shared" si="160"/>
        <v>41218</v>
      </c>
      <c r="T804" t="str">
        <f t="shared" si="161"/>
        <v/>
      </c>
      <c r="U804" t="str">
        <f t="shared" si="162"/>
        <v/>
      </c>
      <c r="V804" t="str">
        <f t="shared" si="163"/>
        <v/>
      </c>
      <c r="W804" t="str">
        <f t="shared" si="164"/>
        <v/>
      </c>
      <c r="X804" t="str">
        <f t="shared" si="165"/>
        <v/>
      </c>
      <c r="Y804" t="str">
        <f t="shared" si="166"/>
        <v/>
      </c>
      <c r="Z804" t="str">
        <f t="shared" si="167"/>
        <v/>
      </c>
      <c r="AA804">
        <f t="shared" si="168"/>
        <v>2.75</v>
      </c>
      <c r="AB804" t="str">
        <f t="shared" si="169"/>
        <v/>
      </c>
    </row>
    <row r="805" spans="1:28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O805" s="3">
        <f t="shared" si="157"/>
        <v>23</v>
      </c>
      <c r="P805" s="3">
        <f t="shared" si="158"/>
        <v>1</v>
      </c>
      <c r="Q805">
        <f t="shared" si="159"/>
        <v>231</v>
      </c>
      <c r="R805" t="str">
        <f>VLOOKUP(Q805,SimulationNames!$C$2:$D$62,2,FALSE)</f>
        <v>Lincoln2012NitrogenNilIrrigationFull</v>
      </c>
      <c r="S805" s="4">
        <f t="shared" si="160"/>
        <v>41219</v>
      </c>
      <c r="T805" t="str">
        <f t="shared" si="161"/>
        <v/>
      </c>
      <c r="U805" t="str">
        <f t="shared" si="162"/>
        <v/>
      </c>
      <c r="V805" t="str">
        <f t="shared" si="163"/>
        <v/>
      </c>
      <c r="W805" t="str">
        <f t="shared" si="164"/>
        <v/>
      </c>
      <c r="X805" t="str">
        <f t="shared" si="165"/>
        <v/>
      </c>
      <c r="Y805" t="str">
        <f t="shared" si="166"/>
        <v/>
      </c>
      <c r="Z805" t="str">
        <f t="shared" si="167"/>
        <v/>
      </c>
      <c r="AA805">
        <f t="shared" si="168"/>
        <v>2.86</v>
      </c>
      <c r="AB805" t="str">
        <f t="shared" si="169"/>
        <v/>
      </c>
    </row>
    <row r="806" spans="1:28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O806" s="3">
        <f t="shared" si="157"/>
        <v>23</v>
      </c>
      <c r="P806" s="3">
        <f t="shared" si="158"/>
        <v>1</v>
      </c>
      <c r="Q806">
        <f t="shared" si="159"/>
        <v>231</v>
      </c>
      <c r="R806" t="str">
        <f>VLOOKUP(Q806,SimulationNames!$C$2:$D$62,2,FALSE)</f>
        <v>Lincoln2012NitrogenNilIrrigationFull</v>
      </c>
      <c r="S806" s="4">
        <f t="shared" si="160"/>
        <v>41220</v>
      </c>
      <c r="T806" t="str">
        <f t="shared" si="161"/>
        <v/>
      </c>
      <c r="U806" t="str">
        <f t="shared" si="162"/>
        <v/>
      </c>
      <c r="V806" t="str">
        <f t="shared" si="163"/>
        <v/>
      </c>
      <c r="W806" t="str">
        <f t="shared" si="164"/>
        <v/>
      </c>
      <c r="X806" t="str">
        <f t="shared" si="165"/>
        <v/>
      </c>
      <c r="Y806" t="str">
        <f t="shared" si="166"/>
        <v/>
      </c>
      <c r="Z806" t="str">
        <f t="shared" si="167"/>
        <v/>
      </c>
      <c r="AA806">
        <f t="shared" si="168"/>
        <v>2.98</v>
      </c>
      <c r="AB806" t="str">
        <f t="shared" si="169"/>
        <v/>
      </c>
    </row>
    <row r="807" spans="1:28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O807" s="3">
        <f t="shared" si="157"/>
        <v>23</v>
      </c>
      <c r="P807" s="3">
        <f t="shared" si="158"/>
        <v>1</v>
      </c>
      <c r="Q807">
        <f t="shared" si="159"/>
        <v>231</v>
      </c>
      <c r="R807" t="str">
        <f>VLOOKUP(Q807,SimulationNames!$C$2:$D$62,2,FALSE)</f>
        <v>Lincoln2012NitrogenNilIrrigationFull</v>
      </c>
      <c r="S807" s="4">
        <f t="shared" si="160"/>
        <v>41222</v>
      </c>
      <c r="T807" t="str">
        <f t="shared" si="161"/>
        <v/>
      </c>
      <c r="U807" t="str">
        <f t="shared" si="162"/>
        <v/>
      </c>
      <c r="V807" t="str">
        <f t="shared" si="163"/>
        <v/>
      </c>
      <c r="W807" t="str">
        <f t="shared" si="164"/>
        <v/>
      </c>
      <c r="X807" t="str">
        <f t="shared" si="165"/>
        <v/>
      </c>
      <c r="Y807" t="str">
        <f t="shared" si="166"/>
        <v/>
      </c>
      <c r="Z807" t="str">
        <f t="shared" si="167"/>
        <v/>
      </c>
      <c r="AA807">
        <f t="shared" si="168"/>
        <v>3</v>
      </c>
      <c r="AB807" t="str">
        <f t="shared" si="169"/>
        <v/>
      </c>
    </row>
    <row r="808" spans="1:28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O808" s="3">
        <f t="shared" si="157"/>
        <v>23</v>
      </c>
      <c r="P808" s="3">
        <f t="shared" si="158"/>
        <v>1</v>
      </c>
      <c r="Q808">
        <f t="shared" si="159"/>
        <v>231</v>
      </c>
      <c r="R808" t="str">
        <f>VLOOKUP(Q808,SimulationNames!$C$2:$D$62,2,FALSE)</f>
        <v>Lincoln2012NitrogenNilIrrigationFull</v>
      </c>
      <c r="S808" s="4">
        <f t="shared" si="160"/>
        <v>41227</v>
      </c>
      <c r="T808" t="str">
        <f t="shared" si="161"/>
        <v/>
      </c>
      <c r="U808" t="str">
        <f t="shared" si="162"/>
        <v/>
      </c>
      <c r="V808" t="str">
        <f t="shared" si="163"/>
        <v/>
      </c>
      <c r="W808" t="str">
        <f t="shared" si="164"/>
        <v/>
      </c>
      <c r="X808">
        <f t="shared" si="165"/>
        <v>1</v>
      </c>
      <c r="Y808">
        <f t="shared" si="166"/>
        <v>3</v>
      </c>
      <c r="Z808" t="str">
        <f t="shared" si="167"/>
        <v/>
      </c>
      <c r="AA808" t="str">
        <f t="shared" si="168"/>
        <v/>
      </c>
      <c r="AB808" t="str">
        <f t="shared" si="169"/>
        <v/>
      </c>
    </row>
    <row r="809" spans="1:28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O809" s="3">
        <f t="shared" si="157"/>
        <v>23</v>
      </c>
      <c r="P809" s="3">
        <f t="shared" si="158"/>
        <v>1</v>
      </c>
      <c r="Q809">
        <f t="shared" si="159"/>
        <v>231</v>
      </c>
      <c r="R809" t="str">
        <f>VLOOKUP(Q809,SimulationNames!$C$2:$D$62,2,FALSE)</f>
        <v>Lincoln2012NitrogenNilIrrigationFull</v>
      </c>
      <c r="S809" s="4">
        <f t="shared" si="160"/>
        <v>41235</v>
      </c>
      <c r="T809" t="str">
        <f t="shared" si="161"/>
        <v/>
      </c>
      <c r="U809" t="str">
        <f t="shared" si="162"/>
        <v/>
      </c>
      <c r="V809" t="str">
        <f t="shared" si="163"/>
        <v/>
      </c>
      <c r="W809" t="str">
        <f t="shared" si="164"/>
        <v/>
      </c>
      <c r="X809">
        <f t="shared" si="165"/>
        <v>2</v>
      </c>
      <c r="Y809">
        <f t="shared" si="166"/>
        <v>4.3</v>
      </c>
      <c r="Z809" t="str">
        <f t="shared" si="167"/>
        <v/>
      </c>
      <c r="AA809" t="str">
        <f t="shared" si="168"/>
        <v/>
      </c>
      <c r="AB809" t="str">
        <f t="shared" si="169"/>
        <v/>
      </c>
    </row>
    <row r="810" spans="1:28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O810" s="3">
        <f t="shared" si="157"/>
        <v>23</v>
      </c>
      <c r="P810" s="3">
        <f t="shared" si="158"/>
        <v>1</v>
      </c>
      <c r="Q810">
        <f t="shared" si="159"/>
        <v>231</v>
      </c>
      <c r="R810" t="str">
        <f>VLOOKUP(Q810,SimulationNames!$C$2:$D$62,2,FALSE)</f>
        <v>Lincoln2012NitrogenNilIrrigationFull</v>
      </c>
      <c r="S810" s="4">
        <f t="shared" si="160"/>
        <v>41241</v>
      </c>
      <c r="T810" t="str">
        <f t="shared" si="161"/>
        <v/>
      </c>
      <c r="U810" t="str">
        <f t="shared" si="162"/>
        <v/>
      </c>
      <c r="V810" t="str">
        <f t="shared" si="163"/>
        <v/>
      </c>
      <c r="W810" t="str">
        <f t="shared" si="164"/>
        <v/>
      </c>
      <c r="X810">
        <f t="shared" si="165"/>
        <v>3</v>
      </c>
      <c r="Y810">
        <f t="shared" si="166"/>
        <v>5.8</v>
      </c>
      <c r="Z810" t="str">
        <f t="shared" si="167"/>
        <v/>
      </c>
      <c r="AA810" t="str">
        <f t="shared" si="168"/>
        <v/>
      </c>
      <c r="AB810" t="str">
        <f t="shared" si="169"/>
        <v/>
      </c>
    </row>
    <row r="811" spans="1:28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O811" s="3">
        <f t="shared" si="157"/>
        <v>23</v>
      </c>
      <c r="P811" s="3">
        <f t="shared" si="158"/>
        <v>1</v>
      </c>
      <c r="Q811">
        <f t="shared" si="159"/>
        <v>231</v>
      </c>
      <c r="R811" t="str">
        <f>VLOOKUP(Q811,SimulationNames!$C$2:$D$62,2,FALSE)</f>
        <v>Lincoln2012NitrogenNilIrrigationFull</v>
      </c>
      <c r="S811" s="4">
        <f t="shared" si="160"/>
        <v>41246</v>
      </c>
      <c r="T811" t="str">
        <f t="shared" si="161"/>
        <v/>
      </c>
      <c r="U811" t="str">
        <f t="shared" si="162"/>
        <v/>
      </c>
      <c r="V811" t="str">
        <f t="shared" si="163"/>
        <v/>
      </c>
      <c r="W811" t="str">
        <f t="shared" si="164"/>
        <v/>
      </c>
      <c r="X811" t="str">
        <f t="shared" si="165"/>
        <v/>
      </c>
      <c r="Y811" t="str">
        <f t="shared" si="166"/>
        <v/>
      </c>
      <c r="Z811">
        <f t="shared" si="167"/>
        <v>0.09</v>
      </c>
      <c r="AA811" t="str">
        <f t="shared" si="168"/>
        <v/>
      </c>
      <c r="AB811" t="str">
        <f t="shared" si="169"/>
        <v/>
      </c>
    </row>
    <row r="812" spans="1:28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O812" s="3">
        <f t="shared" si="157"/>
        <v>23</v>
      </c>
      <c r="P812" s="3">
        <f t="shared" si="158"/>
        <v>1</v>
      </c>
      <c r="Q812">
        <f t="shared" si="159"/>
        <v>231</v>
      </c>
      <c r="R812" t="str">
        <f>VLOOKUP(Q812,SimulationNames!$C$2:$D$62,2,FALSE)</f>
        <v>Lincoln2012NitrogenNilIrrigationFull</v>
      </c>
      <c r="S812" s="4">
        <f t="shared" si="160"/>
        <v>41247</v>
      </c>
      <c r="T812" t="str">
        <f t="shared" si="161"/>
        <v/>
      </c>
      <c r="U812" t="str">
        <f t="shared" si="162"/>
        <v/>
      </c>
      <c r="V812" t="str">
        <f t="shared" si="163"/>
        <v/>
      </c>
      <c r="W812" t="str">
        <f t="shared" si="164"/>
        <v/>
      </c>
      <c r="X812">
        <f t="shared" si="165"/>
        <v>3.7</v>
      </c>
      <c r="Y812">
        <f t="shared" si="166"/>
        <v>7</v>
      </c>
      <c r="Z812" t="str">
        <f t="shared" si="167"/>
        <v/>
      </c>
      <c r="AA812" t="str">
        <f t="shared" si="168"/>
        <v/>
      </c>
      <c r="AB812" t="str">
        <f t="shared" si="169"/>
        <v/>
      </c>
    </row>
    <row r="813" spans="1:28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O813" s="3">
        <f t="shared" si="157"/>
        <v>23</v>
      </c>
      <c r="P813" s="3">
        <f t="shared" si="158"/>
        <v>1</v>
      </c>
      <c r="Q813">
        <f t="shared" si="159"/>
        <v>231</v>
      </c>
      <c r="R813" t="str">
        <f>VLOOKUP(Q813,SimulationNames!$C$2:$D$62,2,FALSE)</f>
        <v>Lincoln2012NitrogenNilIrrigationFull</v>
      </c>
      <c r="S813" s="4">
        <f t="shared" si="160"/>
        <v>41253</v>
      </c>
      <c r="T813" t="str">
        <f t="shared" si="161"/>
        <v/>
      </c>
      <c r="U813" t="str">
        <f t="shared" si="162"/>
        <v/>
      </c>
      <c r="V813" t="str">
        <f t="shared" si="163"/>
        <v/>
      </c>
      <c r="W813" t="str">
        <f t="shared" si="164"/>
        <v/>
      </c>
      <c r="X813" t="str">
        <f t="shared" si="165"/>
        <v/>
      </c>
      <c r="Y813" t="str">
        <f t="shared" si="166"/>
        <v/>
      </c>
      <c r="Z813">
        <f t="shared" si="167"/>
        <v>0.18</v>
      </c>
      <c r="AA813" t="str">
        <f t="shared" si="168"/>
        <v/>
      </c>
      <c r="AB813" t="str">
        <f t="shared" si="169"/>
        <v/>
      </c>
    </row>
    <row r="814" spans="1:28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O814" s="3">
        <f t="shared" si="157"/>
        <v>23</v>
      </c>
      <c r="P814" s="3">
        <f t="shared" si="158"/>
        <v>1</v>
      </c>
      <c r="Q814">
        <f t="shared" si="159"/>
        <v>231</v>
      </c>
      <c r="R814" t="str">
        <f>VLOOKUP(Q814,SimulationNames!$C$2:$D$62,2,FALSE)</f>
        <v>Lincoln2012NitrogenNilIrrigationFull</v>
      </c>
      <c r="S814" s="4">
        <f t="shared" si="160"/>
        <v>41255</v>
      </c>
      <c r="T814" t="str">
        <f t="shared" si="161"/>
        <v/>
      </c>
      <c r="U814" t="str">
        <f t="shared" si="162"/>
        <v/>
      </c>
      <c r="V814" t="str">
        <f t="shared" si="163"/>
        <v/>
      </c>
      <c r="W814" t="str">
        <f t="shared" si="164"/>
        <v/>
      </c>
      <c r="X814">
        <f t="shared" si="165"/>
        <v>4.9000000000000004</v>
      </c>
      <c r="Y814">
        <f t="shared" si="166"/>
        <v>8.6999999999999993</v>
      </c>
      <c r="Z814" t="str">
        <f t="shared" si="167"/>
        <v/>
      </c>
      <c r="AA814" t="str">
        <f t="shared" si="168"/>
        <v/>
      </c>
      <c r="AB814" t="str">
        <f t="shared" si="169"/>
        <v/>
      </c>
    </row>
    <row r="815" spans="1:28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O815" s="3">
        <f t="shared" si="157"/>
        <v>23</v>
      </c>
      <c r="P815" s="3">
        <f t="shared" si="158"/>
        <v>1</v>
      </c>
      <c r="Q815">
        <f t="shared" si="159"/>
        <v>231</v>
      </c>
      <c r="R815" t="str">
        <f>VLOOKUP(Q815,SimulationNames!$C$2:$D$62,2,FALSE)</f>
        <v>Lincoln2012NitrogenNilIrrigationFull</v>
      </c>
      <c r="S815" s="4">
        <f t="shared" si="160"/>
        <v>41260</v>
      </c>
      <c r="T815">
        <f t="shared" si="161"/>
        <v>5.33</v>
      </c>
      <c r="U815">
        <f t="shared" si="162"/>
        <v>0</v>
      </c>
      <c r="V815">
        <f t="shared" si="163"/>
        <v>0.8</v>
      </c>
      <c r="W815">
        <f t="shared" si="164"/>
        <v>3.3</v>
      </c>
      <c r="X815" t="str">
        <f t="shared" si="165"/>
        <v/>
      </c>
      <c r="Y815" t="str">
        <f t="shared" si="166"/>
        <v/>
      </c>
      <c r="Z815" t="str">
        <f t="shared" si="167"/>
        <v/>
      </c>
      <c r="AA815" t="str">
        <f t="shared" si="168"/>
        <v/>
      </c>
      <c r="AB815">
        <f t="shared" si="169"/>
        <v>2.0299999999999998</v>
      </c>
    </row>
    <row r="816" spans="1:28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O816" s="3">
        <f t="shared" si="157"/>
        <v>23</v>
      </c>
      <c r="P816" s="3">
        <f t="shared" si="158"/>
        <v>1</v>
      </c>
      <c r="Q816">
        <f t="shared" si="159"/>
        <v>231</v>
      </c>
      <c r="R816" t="str">
        <f>VLOOKUP(Q816,SimulationNames!$C$2:$D$62,2,FALSE)</f>
        <v>Lincoln2012NitrogenNilIrrigationFull</v>
      </c>
      <c r="S816" s="4">
        <f t="shared" si="160"/>
        <v>41261</v>
      </c>
      <c r="T816" t="str">
        <f t="shared" si="161"/>
        <v/>
      </c>
      <c r="U816" t="str">
        <f t="shared" si="162"/>
        <v/>
      </c>
      <c r="V816" t="str">
        <f t="shared" si="163"/>
        <v/>
      </c>
      <c r="W816" t="str">
        <f t="shared" si="164"/>
        <v/>
      </c>
      <c r="X816">
        <f t="shared" si="165"/>
        <v>6</v>
      </c>
      <c r="Y816">
        <f t="shared" si="166"/>
        <v>10</v>
      </c>
      <c r="Z816" t="str">
        <f t="shared" si="167"/>
        <v/>
      </c>
      <c r="AA816" t="str">
        <f t="shared" si="168"/>
        <v/>
      </c>
      <c r="AB816" t="str">
        <f t="shared" si="169"/>
        <v/>
      </c>
    </row>
    <row r="817" spans="3:28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O817" s="3">
        <f t="shared" si="157"/>
        <v>23</v>
      </c>
      <c r="P817" s="3">
        <f t="shared" si="158"/>
        <v>1</v>
      </c>
      <c r="Q817">
        <f t="shared" si="159"/>
        <v>231</v>
      </c>
      <c r="R817" t="str">
        <f>VLOOKUP(Q817,SimulationNames!$C$2:$D$62,2,FALSE)</f>
        <v>Lincoln2012NitrogenNilIrrigationFull</v>
      </c>
      <c r="S817" s="4">
        <f t="shared" si="160"/>
        <v>41263</v>
      </c>
      <c r="T817" t="str">
        <f t="shared" si="161"/>
        <v/>
      </c>
      <c r="U817" t="str">
        <f t="shared" si="162"/>
        <v/>
      </c>
      <c r="V817" t="str">
        <f t="shared" si="163"/>
        <v/>
      </c>
      <c r="W817" t="str">
        <f t="shared" si="164"/>
        <v/>
      </c>
      <c r="X817" t="str">
        <f t="shared" si="165"/>
        <v/>
      </c>
      <c r="Y817" t="str">
        <f t="shared" si="166"/>
        <v/>
      </c>
      <c r="Z817">
        <f t="shared" si="167"/>
        <v>0.4</v>
      </c>
      <c r="AA817" t="str">
        <f t="shared" si="168"/>
        <v/>
      </c>
      <c r="AB817" t="str">
        <f t="shared" si="169"/>
        <v/>
      </c>
    </row>
    <row r="818" spans="3:28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O818" s="3">
        <f t="shared" si="157"/>
        <v>23</v>
      </c>
      <c r="P818" s="3">
        <f t="shared" si="158"/>
        <v>1</v>
      </c>
      <c r="Q818">
        <f t="shared" si="159"/>
        <v>231</v>
      </c>
      <c r="R818" t="str">
        <f>VLOOKUP(Q818,SimulationNames!$C$2:$D$62,2,FALSE)</f>
        <v>Lincoln2012NitrogenNilIrrigationFull</v>
      </c>
      <c r="S818" s="4">
        <f t="shared" si="160"/>
        <v>41270</v>
      </c>
      <c r="T818" t="str">
        <f t="shared" si="161"/>
        <v/>
      </c>
      <c r="U818" t="str">
        <f t="shared" si="162"/>
        <v/>
      </c>
      <c r="V818" t="str">
        <f t="shared" si="163"/>
        <v/>
      </c>
      <c r="W818" t="str">
        <f t="shared" si="164"/>
        <v/>
      </c>
      <c r="X818">
        <f t="shared" si="165"/>
        <v>7</v>
      </c>
      <c r="Y818">
        <f t="shared" si="166"/>
        <v>12</v>
      </c>
      <c r="Z818" t="str">
        <f t="shared" si="167"/>
        <v/>
      </c>
      <c r="AA818" t="str">
        <f t="shared" si="168"/>
        <v/>
      </c>
      <c r="AB818" t="str">
        <f t="shared" si="169"/>
        <v/>
      </c>
    </row>
    <row r="819" spans="3:28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O819" s="3">
        <f t="shared" si="157"/>
        <v>23</v>
      </c>
      <c r="P819" s="3">
        <f t="shared" si="158"/>
        <v>1</v>
      </c>
      <c r="Q819">
        <f t="shared" si="159"/>
        <v>231</v>
      </c>
      <c r="R819" t="str">
        <f>VLOOKUP(Q819,SimulationNames!$C$2:$D$62,2,FALSE)</f>
        <v>Lincoln2012NitrogenNilIrrigationFull</v>
      </c>
      <c r="S819" s="4">
        <f t="shared" si="160"/>
        <v>41273</v>
      </c>
      <c r="T819" t="str">
        <f t="shared" si="161"/>
        <v/>
      </c>
      <c r="U819" t="str">
        <f t="shared" si="162"/>
        <v/>
      </c>
      <c r="V819" t="str">
        <f t="shared" si="163"/>
        <v/>
      </c>
      <c r="W819" t="str">
        <f t="shared" si="164"/>
        <v/>
      </c>
      <c r="X819" t="str">
        <f t="shared" si="165"/>
        <v/>
      </c>
      <c r="Y819" t="str">
        <f t="shared" si="166"/>
        <v/>
      </c>
      <c r="Z819">
        <f t="shared" si="167"/>
        <v>0.69</v>
      </c>
      <c r="AA819" t="str">
        <f t="shared" si="168"/>
        <v/>
      </c>
      <c r="AB819" t="str">
        <f t="shared" si="169"/>
        <v/>
      </c>
    </row>
    <row r="820" spans="3:28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O820" s="3">
        <f t="shared" si="157"/>
        <v>23</v>
      </c>
      <c r="P820" s="3">
        <f t="shared" si="158"/>
        <v>1</v>
      </c>
      <c r="Q820">
        <f t="shared" si="159"/>
        <v>231</v>
      </c>
      <c r="R820" t="str">
        <f>VLOOKUP(Q820,SimulationNames!$C$2:$D$62,2,FALSE)</f>
        <v>Lincoln2012NitrogenNilIrrigationFull</v>
      </c>
      <c r="S820" s="4">
        <f t="shared" si="160"/>
        <v>41277</v>
      </c>
      <c r="T820" t="str">
        <f t="shared" si="161"/>
        <v/>
      </c>
      <c r="U820" t="str">
        <f t="shared" si="162"/>
        <v/>
      </c>
      <c r="V820" t="str">
        <f t="shared" si="163"/>
        <v/>
      </c>
      <c r="W820" t="str">
        <f t="shared" si="164"/>
        <v/>
      </c>
      <c r="X820">
        <f t="shared" si="165"/>
        <v>8.5</v>
      </c>
      <c r="Y820">
        <f t="shared" si="166"/>
        <v>13.5</v>
      </c>
      <c r="Z820" t="str">
        <f t="shared" si="167"/>
        <v/>
      </c>
      <c r="AA820" t="str">
        <f t="shared" si="168"/>
        <v/>
      </c>
      <c r="AB820" t="str">
        <f t="shared" si="169"/>
        <v/>
      </c>
    </row>
    <row r="821" spans="3:28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O821" s="3">
        <f t="shared" si="157"/>
        <v>23</v>
      </c>
      <c r="P821" s="3">
        <f t="shared" si="158"/>
        <v>1</v>
      </c>
      <c r="Q821">
        <f t="shared" si="159"/>
        <v>231</v>
      </c>
      <c r="R821" t="str">
        <f>VLOOKUP(Q821,SimulationNames!$C$2:$D$62,2,FALSE)</f>
        <v>Lincoln2012NitrogenNilIrrigationFull</v>
      </c>
      <c r="S821" s="4">
        <f t="shared" si="160"/>
        <v>41282</v>
      </c>
      <c r="T821" t="str">
        <f t="shared" si="161"/>
        <v/>
      </c>
      <c r="U821" t="str">
        <f t="shared" si="162"/>
        <v/>
      </c>
      <c r="V821" t="str">
        <f t="shared" si="163"/>
        <v/>
      </c>
      <c r="W821" t="str">
        <f t="shared" si="164"/>
        <v/>
      </c>
      <c r="X821">
        <f t="shared" si="165"/>
        <v>9.6</v>
      </c>
      <c r="Y821">
        <f t="shared" si="166"/>
        <v>14.5</v>
      </c>
      <c r="Z821">
        <f t="shared" si="167"/>
        <v>0.77</v>
      </c>
      <c r="AA821" t="str">
        <f t="shared" si="168"/>
        <v/>
      </c>
      <c r="AB821" t="str">
        <f t="shared" si="169"/>
        <v/>
      </c>
    </row>
    <row r="822" spans="3:28">
      <c r="C822" s="1">
        <v>41289</v>
      </c>
      <c r="D822" s="3"/>
      <c r="E822" s="3"/>
      <c r="F822" s="3"/>
      <c r="G822" s="3"/>
      <c r="H822" s="3"/>
      <c r="I822" s="3"/>
      <c r="J822" s="3"/>
      <c r="K822" s="3">
        <v>11.01</v>
      </c>
      <c r="L822" s="3"/>
      <c r="M822" s="3"/>
      <c r="O822" s="3">
        <f t="shared" si="157"/>
        <v>23</v>
      </c>
      <c r="P822" s="3">
        <f t="shared" si="158"/>
        <v>1</v>
      </c>
      <c r="Q822">
        <f t="shared" si="159"/>
        <v>231</v>
      </c>
      <c r="R822" t="str">
        <f>VLOOKUP(Q822,SimulationNames!$C$2:$D$62,2,FALSE)</f>
        <v>Lincoln2012NitrogenNilIrrigationFull</v>
      </c>
      <c r="S822" s="4">
        <f t="shared" si="160"/>
        <v>41289</v>
      </c>
      <c r="T822" t="str">
        <f t="shared" si="161"/>
        <v/>
      </c>
      <c r="U822" t="str">
        <f t="shared" si="162"/>
        <v/>
      </c>
      <c r="V822" t="str">
        <f t="shared" si="163"/>
        <v/>
      </c>
      <c r="W822" t="str">
        <f t="shared" si="164"/>
        <v/>
      </c>
      <c r="X822" t="str">
        <f t="shared" si="165"/>
        <v/>
      </c>
      <c r="Y822" t="str">
        <f t="shared" si="166"/>
        <v/>
      </c>
      <c r="Z822" t="str">
        <f t="shared" si="167"/>
        <v/>
      </c>
      <c r="AA822">
        <f t="shared" si="168"/>
        <v>11.01</v>
      </c>
      <c r="AB822" t="str">
        <f t="shared" si="169"/>
        <v/>
      </c>
    </row>
    <row r="823" spans="3:28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O823" s="3">
        <f t="shared" si="157"/>
        <v>23</v>
      </c>
      <c r="P823" s="3">
        <f t="shared" si="158"/>
        <v>1</v>
      </c>
      <c r="Q823">
        <f t="shared" si="159"/>
        <v>231</v>
      </c>
      <c r="R823" t="str">
        <f>VLOOKUP(Q823,SimulationNames!$C$2:$D$62,2,FALSE)</f>
        <v>Lincoln2012NitrogenNilIrrigationFull</v>
      </c>
      <c r="S823" s="4">
        <f t="shared" si="160"/>
        <v>41290</v>
      </c>
      <c r="T823" t="str">
        <f t="shared" si="161"/>
        <v/>
      </c>
      <c r="U823" t="str">
        <f t="shared" si="162"/>
        <v/>
      </c>
      <c r="V823" t="str">
        <f t="shared" si="163"/>
        <v/>
      </c>
      <c r="W823" t="str">
        <f t="shared" si="164"/>
        <v/>
      </c>
      <c r="X823">
        <f t="shared" si="165"/>
        <v>12.8</v>
      </c>
      <c r="Y823">
        <f t="shared" si="166"/>
        <v>15.6</v>
      </c>
      <c r="Z823" t="str">
        <f t="shared" si="167"/>
        <v/>
      </c>
      <c r="AA823" t="str">
        <f t="shared" si="168"/>
        <v/>
      </c>
      <c r="AB823" t="str">
        <f t="shared" si="169"/>
        <v/>
      </c>
    </row>
    <row r="824" spans="3:28">
      <c r="C824" s="1">
        <v>41291</v>
      </c>
      <c r="D824" s="3"/>
      <c r="E824" s="3"/>
      <c r="F824" s="3"/>
      <c r="G824" s="3"/>
      <c r="H824" s="3"/>
      <c r="I824" s="3"/>
      <c r="J824" s="3"/>
      <c r="K824" s="3">
        <v>11.059999999999999</v>
      </c>
      <c r="L824" s="3"/>
      <c r="M824" s="3"/>
      <c r="O824" s="3">
        <f t="shared" si="157"/>
        <v>23</v>
      </c>
      <c r="P824" s="3">
        <f t="shared" si="158"/>
        <v>1</v>
      </c>
      <c r="Q824">
        <f t="shared" si="159"/>
        <v>231</v>
      </c>
      <c r="R824" t="str">
        <f>VLOOKUP(Q824,SimulationNames!$C$2:$D$62,2,FALSE)</f>
        <v>Lincoln2012NitrogenNilIrrigationFull</v>
      </c>
      <c r="S824" s="4">
        <f t="shared" si="160"/>
        <v>41291</v>
      </c>
      <c r="T824" t="str">
        <f t="shared" si="161"/>
        <v/>
      </c>
      <c r="U824" t="str">
        <f t="shared" si="162"/>
        <v/>
      </c>
      <c r="V824" t="str">
        <f t="shared" si="163"/>
        <v/>
      </c>
      <c r="W824" t="str">
        <f t="shared" si="164"/>
        <v/>
      </c>
      <c r="X824" t="str">
        <f t="shared" si="165"/>
        <v/>
      </c>
      <c r="Y824" t="str">
        <f t="shared" si="166"/>
        <v/>
      </c>
      <c r="Z824" t="str">
        <f t="shared" si="167"/>
        <v/>
      </c>
      <c r="AA824">
        <f t="shared" si="168"/>
        <v>11.059999999999999</v>
      </c>
      <c r="AB824" t="str">
        <f t="shared" si="169"/>
        <v/>
      </c>
    </row>
    <row r="825" spans="3:28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O825" s="3">
        <f t="shared" si="157"/>
        <v>23</v>
      </c>
      <c r="P825" s="3">
        <f t="shared" si="158"/>
        <v>1</v>
      </c>
      <c r="Q825">
        <f t="shared" si="159"/>
        <v>231</v>
      </c>
      <c r="R825" t="str">
        <f>VLOOKUP(Q825,SimulationNames!$C$2:$D$62,2,FALSE)</f>
        <v>Lincoln2012NitrogenNilIrrigationFull</v>
      </c>
      <c r="S825" s="4">
        <f t="shared" si="160"/>
        <v>41292</v>
      </c>
      <c r="T825" t="str">
        <f t="shared" si="161"/>
        <v/>
      </c>
      <c r="U825" t="str">
        <f t="shared" si="162"/>
        <v/>
      </c>
      <c r="V825" t="str">
        <f t="shared" si="163"/>
        <v/>
      </c>
      <c r="W825" t="str">
        <f t="shared" si="164"/>
        <v/>
      </c>
      <c r="X825" t="str">
        <f t="shared" si="165"/>
        <v/>
      </c>
      <c r="Y825" t="str">
        <f t="shared" si="166"/>
        <v/>
      </c>
      <c r="Z825">
        <f t="shared" si="167"/>
        <v>0.87</v>
      </c>
      <c r="AA825" t="str">
        <f t="shared" si="168"/>
        <v/>
      </c>
      <c r="AB825" t="str">
        <f t="shared" si="169"/>
        <v/>
      </c>
    </row>
    <row r="826" spans="3:28">
      <c r="C826" s="1">
        <v>41295</v>
      </c>
      <c r="D826" s="3"/>
      <c r="E826" s="3"/>
      <c r="F826" s="3"/>
      <c r="G826" s="3"/>
      <c r="H826" s="3"/>
      <c r="I826" s="3"/>
      <c r="J826" s="3"/>
      <c r="K826" s="3">
        <v>11.74</v>
      </c>
      <c r="L826" s="3"/>
      <c r="M826" s="3"/>
      <c r="O826" s="3">
        <f t="shared" si="157"/>
        <v>23</v>
      </c>
      <c r="P826" s="3">
        <f t="shared" si="158"/>
        <v>1</v>
      </c>
      <c r="Q826">
        <f t="shared" si="159"/>
        <v>231</v>
      </c>
      <c r="R826" t="str">
        <f>VLOOKUP(Q826,SimulationNames!$C$2:$D$62,2,FALSE)</f>
        <v>Lincoln2012NitrogenNilIrrigationFull</v>
      </c>
      <c r="S826" s="4">
        <f t="shared" si="160"/>
        <v>41295</v>
      </c>
      <c r="T826" t="str">
        <f t="shared" si="161"/>
        <v/>
      </c>
      <c r="U826" t="str">
        <f t="shared" si="162"/>
        <v/>
      </c>
      <c r="V826" t="str">
        <f t="shared" si="163"/>
        <v/>
      </c>
      <c r="W826" t="str">
        <f t="shared" si="164"/>
        <v/>
      </c>
      <c r="X826" t="str">
        <f t="shared" si="165"/>
        <v/>
      </c>
      <c r="Y826" t="str">
        <f t="shared" si="166"/>
        <v/>
      </c>
      <c r="Z826" t="str">
        <f t="shared" si="167"/>
        <v/>
      </c>
      <c r="AA826">
        <f t="shared" si="168"/>
        <v>11.74</v>
      </c>
      <c r="AB826" t="str">
        <f t="shared" si="169"/>
        <v/>
      </c>
    </row>
    <row r="827" spans="3:28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O827" s="3">
        <f t="shared" si="157"/>
        <v>23</v>
      </c>
      <c r="P827" s="3">
        <f t="shared" si="158"/>
        <v>1</v>
      </c>
      <c r="Q827">
        <f t="shared" si="159"/>
        <v>231</v>
      </c>
      <c r="R827" t="str">
        <f>VLOOKUP(Q827,SimulationNames!$C$2:$D$62,2,FALSE)</f>
        <v>Lincoln2012NitrogenNilIrrigationFull</v>
      </c>
      <c r="S827" s="4">
        <f t="shared" si="160"/>
        <v>41296</v>
      </c>
      <c r="T827" t="str">
        <f t="shared" si="161"/>
        <v/>
      </c>
      <c r="U827" t="str">
        <f t="shared" si="162"/>
        <v/>
      </c>
      <c r="V827" t="str">
        <f t="shared" si="163"/>
        <v/>
      </c>
      <c r="W827" t="str">
        <f t="shared" si="164"/>
        <v/>
      </c>
      <c r="X827">
        <f t="shared" si="165"/>
        <v>14.5</v>
      </c>
      <c r="Y827">
        <f t="shared" si="166"/>
        <v>16.5</v>
      </c>
      <c r="Z827" t="str">
        <f t="shared" si="167"/>
        <v/>
      </c>
      <c r="AA827" t="str">
        <f t="shared" si="168"/>
        <v/>
      </c>
      <c r="AB827" t="str">
        <f t="shared" si="169"/>
        <v/>
      </c>
    </row>
    <row r="828" spans="3:28">
      <c r="C828" s="1">
        <v>41298</v>
      </c>
      <c r="D828" s="3"/>
      <c r="E828" s="3"/>
      <c r="F828" s="3"/>
      <c r="G828" s="3"/>
      <c r="H828" s="3"/>
      <c r="I828" s="3"/>
      <c r="J828" s="3"/>
      <c r="K828" s="3">
        <v>12.54</v>
      </c>
      <c r="L828" s="3"/>
      <c r="M828" s="3"/>
      <c r="O828" s="3">
        <f t="shared" si="157"/>
        <v>23</v>
      </c>
      <c r="P828" s="3">
        <f t="shared" si="158"/>
        <v>1</v>
      </c>
      <c r="Q828">
        <f t="shared" si="159"/>
        <v>231</v>
      </c>
      <c r="R828" t="str">
        <f>VLOOKUP(Q828,SimulationNames!$C$2:$D$62,2,FALSE)</f>
        <v>Lincoln2012NitrogenNilIrrigationFull</v>
      </c>
      <c r="S828" s="4">
        <f t="shared" si="160"/>
        <v>41298</v>
      </c>
      <c r="T828" t="str">
        <f t="shared" si="161"/>
        <v/>
      </c>
      <c r="U828" t="str">
        <f t="shared" si="162"/>
        <v/>
      </c>
      <c r="V828" t="str">
        <f t="shared" si="163"/>
        <v/>
      </c>
      <c r="W828" t="str">
        <f t="shared" si="164"/>
        <v/>
      </c>
      <c r="X828" t="str">
        <f t="shared" si="165"/>
        <v/>
      </c>
      <c r="Y828" t="str">
        <f t="shared" si="166"/>
        <v/>
      </c>
      <c r="Z828" t="str">
        <f t="shared" si="167"/>
        <v/>
      </c>
      <c r="AA828">
        <f t="shared" si="168"/>
        <v>12.54</v>
      </c>
      <c r="AB828" t="str">
        <f t="shared" si="169"/>
        <v/>
      </c>
    </row>
    <row r="829" spans="3:28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O829" s="3">
        <f t="shared" si="157"/>
        <v>23</v>
      </c>
      <c r="P829" s="3">
        <f t="shared" si="158"/>
        <v>1</v>
      </c>
      <c r="Q829">
        <f t="shared" si="159"/>
        <v>231</v>
      </c>
      <c r="R829" t="str">
        <f>VLOOKUP(Q829,SimulationNames!$C$2:$D$62,2,FALSE)</f>
        <v>Lincoln2012NitrogenNilIrrigationFull</v>
      </c>
      <c r="S829" s="4">
        <f t="shared" si="160"/>
        <v>41299</v>
      </c>
      <c r="T829" t="str">
        <f t="shared" si="161"/>
        <v/>
      </c>
      <c r="U829" t="str">
        <f t="shared" si="162"/>
        <v/>
      </c>
      <c r="V829" t="str">
        <f t="shared" si="163"/>
        <v/>
      </c>
      <c r="W829" t="str">
        <f t="shared" si="164"/>
        <v/>
      </c>
      <c r="X829" t="str">
        <f t="shared" si="165"/>
        <v/>
      </c>
      <c r="Y829" t="str">
        <f t="shared" si="166"/>
        <v/>
      </c>
      <c r="Z829">
        <f t="shared" si="167"/>
        <v>0.94</v>
      </c>
      <c r="AA829" t="str">
        <f t="shared" si="168"/>
        <v/>
      </c>
      <c r="AB829" t="str">
        <f t="shared" si="169"/>
        <v/>
      </c>
    </row>
    <row r="830" spans="3:28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O830" s="3">
        <f t="shared" si="157"/>
        <v>23</v>
      </c>
      <c r="P830" s="3">
        <f t="shared" si="158"/>
        <v>1</v>
      </c>
      <c r="Q830">
        <f t="shared" si="159"/>
        <v>231</v>
      </c>
      <c r="R830" t="str">
        <f>VLOOKUP(Q830,SimulationNames!$C$2:$D$62,2,FALSE)</f>
        <v>Lincoln2012NitrogenNilIrrigationFull</v>
      </c>
      <c r="S830" s="4">
        <f t="shared" si="160"/>
        <v>41302</v>
      </c>
      <c r="T830">
        <f t="shared" si="161"/>
        <v>84.19</v>
      </c>
      <c r="U830">
        <f t="shared" si="162"/>
        <v>0</v>
      </c>
      <c r="V830">
        <f t="shared" si="163"/>
        <v>4.2</v>
      </c>
      <c r="W830">
        <f t="shared" si="164"/>
        <v>21.35</v>
      </c>
      <c r="X830" t="str">
        <f t="shared" si="165"/>
        <v/>
      </c>
      <c r="Y830" t="str">
        <f t="shared" si="166"/>
        <v/>
      </c>
      <c r="Z830" t="str">
        <f t="shared" si="167"/>
        <v/>
      </c>
      <c r="AA830" t="str">
        <f t="shared" si="168"/>
        <v/>
      </c>
      <c r="AB830">
        <f t="shared" si="169"/>
        <v>61.11</v>
      </c>
    </row>
    <row r="831" spans="3:28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12.99</v>
      </c>
      <c r="L831" s="3"/>
      <c r="M831" s="3"/>
      <c r="O831" s="3">
        <f t="shared" si="157"/>
        <v>23</v>
      </c>
      <c r="P831" s="3">
        <f t="shared" si="158"/>
        <v>1</v>
      </c>
      <c r="Q831">
        <f t="shared" si="159"/>
        <v>231</v>
      </c>
      <c r="R831" t="str">
        <f>VLOOKUP(Q831,SimulationNames!$C$2:$D$62,2,FALSE)</f>
        <v>Lincoln2012NitrogenNilIrrigationFull</v>
      </c>
      <c r="S831" s="4">
        <f t="shared" si="160"/>
        <v>41303</v>
      </c>
      <c r="T831" t="str">
        <f t="shared" si="161"/>
        <v/>
      </c>
      <c r="U831" t="str">
        <f t="shared" si="162"/>
        <v/>
      </c>
      <c r="V831" t="str">
        <f t="shared" si="163"/>
        <v/>
      </c>
      <c r="W831" t="str">
        <f t="shared" si="164"/>
        <v/>
      </c>
      <c r="X831">
        <f t="shared" si="165"/>
        <v>14.6</v>
      </c>
      <c r="Y831">
        <f t="shared" si="166"/>
        <v>16.5</v>
      </c>
      <c r="Z831" t="str">
        <f t="shared" si="167"/>
        <v/>
      </c>
      <c r="AA831">
        <f t="shared" si="168"/>
        <v>12.99</v>
      </c>
      <c r="AB831" t="str">
        <f t="shared" si="169"/>
        <v/>
      </c>
    </row>
    <row r="832" spans="3:28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O832" s="3">
        <f t="shared" si="157"/>
        <v>23</v>
      </c>
      <c r="P832" s="3">
        <f t="shared" si="158"/>
        <v>1</v>
      </c>
      <c r="Q832">
        <f t="shared" si="159"/>
        <v>231</v>
      </c>
      <c r="R832" t="str">
        <f>VLOOKUP(Q832,SimulationNames!$C$2:$D$62,2,FALSE)</f>
        <v>Lincoln2012NitrogenNilIrrigationFull</v>
      </c>
      <c r="S832" s="4">
        <f t="shared" si="160"/>
        <v>41306</v>
      </c>
      <c r="T832" t="str">
        <f t="shared" si="161"/>
        <v/>
      </c>
      <c r="U832" t="str">
        <f t="shared" si="162"/>
        <v/>
      </c>
      <c r="V832" t="str">
        <f t="shared" si="163"/>
        <v/>
      </c>
      <c r="W832" t="str">
        <f t="shared" si="164"/>
        <v/>
      </c>
      <c r="X832" t="str">
        <f t="shared" si="165"/>
        <v/>
      </c>
      <c r="Y832" t="str">
        <f t="shared" si="166"/>
        <v/>
      </c>
      <c r="Z832">
        <f t="shared" si="167"/>
        <v>0.94</v>
      </c>
      <c r="AA832" t="str">
        <f t="shared" si="168"/>
        <v/>
      </c>
      <c r="AB832" t="str">
        <f t="shared" si="169"/>
        <v/>
      </c>
    </row>
    <row r="833" spans="2:28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O833" s="3">
        <f t="shared" si="157"/>
        <v>23</v>
      </c>
      <c r="P833" s="3">
        <f t="shared" si="158"/>
        <v>1</v>
      </c>
      <c r="Q833">
        <f t="shared" si="159"/>
        <v>231</v>
      </c>
      <c r="R833" t="str">
        <f>VLOOKUP(Q833,SimulationNames!$C$2:$D$62,2,FALSE)</f>
        <v>Lincoln2012NitrogenNilIrrigationFull</v>
      </c>
      <c r="S833" s="4">
        <f t="shared" si="160"/>
        <v>41310</v>
      </c>
      <c r="T833" t="str">
        <f t="shared" si="161"/>
        <v/>
      </c>
      <c r="U833" t="str">
        <f t="shared" si="162"/>
        <v/>
      </c>
      <c r="V833" t="str">
        <f t="shared" si="163"/>
        <v/>
      </c>
      <c r="W833" t="str">
        <f t="shared" si="164"/>
        <v/>
      </c>
      <c r="X833">
        <f t="shared" si="165"/>
        <v>16.5</v>
      </c>
      <c r="Y833">
        <f t="shared" si="166"/>
        <v>16.5</v>
      </c>
      <c r="Z833" t="str">
        <f t="shared" si="167"/>
        <v/>
      </c>
      <c r="AA833" t="str">
        <f t="shared" si="168"/>
        <v/>
      </c>
      <c r="AB833" t="str">
        <f t="shared" si="169"/>
        <v/>
      </c>
    </row>
    <row r="834" spans="2:28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O834" s="3">
        <f t="shared" si="157"/>
        <v>23</v>
      </c>
      <c r="P834" s="3">
        <f t="shared" si="158"/>
        <v>1</v>
      </c>
      <c r="Q834">
        <f t="shared" si="159"/>
        <v>231</v>
      </c>
      <c r="R834" t="str">
        <f>VLOOKUP(Q834,SimulationNames!$C$2:$D$62,2,FALSE)</f>
        <v>Lincoln2012NitrogenNilIrrigationFull</v>
      </c>
      <c r="S834" s="4">
        <f t="shared" si="160"/>
        <v>41312</v>
      </c>
      <c r="T834" t="str">
        <f t="shared" si="161"/>
        <v/>
      </c>
      <c r="U834" t="str">
        <f t="shared" si="162"/>
        <v/>
      </c>
      <c r="V834" t="str">
        <f t="shared" si="163"/>
        <v/>
      </c>
      <c r="W834" t="str">
        <f t="shared" si="164"/>
        <v/>
      </c>
      <c r="X834" t="str">
        <f t="shared" si="165"/>
        <v/>
      </c>
      <c r="Y834" t="str">
        <f t="shared" si="166"/>
        <v/>
      </c>
      <c r="Z834">
        <f t="shared" si="167"/>
        <v>0.9</v>
      </c>
      <c r="AA834" t="str">
        <f t="shared" si="168"/>
        <v/>
      </c>
      <c r="AB834" t="str">
        <f t="shared" si="169"/>
        <v/>
      </c>
    </row>
    <row r="835" spans="2:28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O835" s="3">
        <f t="shared" si="157"/>
        <v>23</v>
      </c>
      <c r="P835" s="3">
        <f t="shared" si="158"/>
        <v>1</v>
      </c>
      <c r="Q835">
        <f t="shared" si="159"/>
        <v>231</v>
      </c>
      <c r="R835" t="str">
        <f>VLOOKUP(Q835,SimulationNames!$C$2:$D$62,2,FALSE)</f>
        <v>Lincoln2012NitrogenNilIrrigationFull</v>
      </c>
      <c r="S835" s="4">
        <f t="shared" si="160"/>
        <v>41319</v>
      </c>
      <c r="T835" t="str">
        <f t="shared" si="161"/>
        <v/>
      </c>
      <c r="U835" t="str">
        <f t="shared" si="162"/>
        <v/>
      </c>
      <c r="V835" t="str">
        <f t="shared" si="163"/>
        <v/>
      </c>
      <c r="W835" t="str">
        <f t="shared" si="164"/>
        <v/>
      </c>
      <c r="X835" t="str">
        <f t="shared" si="165"/>
        <v/>
      </c>
      <c r="Y835" t="str">
        <f t="shared" si="166"/>
        <v/>
      </c>
      <c r="Z835">
        <f t="shared" si="167"/>
        <v>0.94</v>
      </c>
      <c r="AA835" t="str">
        <f t="shared" si="168"/>
        <v/>
      </c>
      <c r="AB835" t="str">
        <f t="shared" si="169"/>
        <v/>
      </c>
    </row>
    <row r="836" spans="2:28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O836" s="3">
        <f t="shared" si="157"/>
        <v>23</v>
      </c>
      <c r="P836" s="3">
        <f t="shared" si="158"/>
        <v>1</v>
      </c>
      <c r="Q836">
        <f t="shared" si="159"/>
        <v>231</v>
      </c>
      <c r="R836" t="str">
        <f>VLOOKUP(Q836,SimulationNames!$C$2:$D$62,2,FALSE)</f>
        <v>Lincoln2012NitrogenNilIrrigationFull</v>
      </c>
      <c r="S836" s="4">
        <f t="shared" si="160"/>
        <v>41324</v>
      </c>
      <c r="T836" t="str">
        <f t="shared" si="161"/>
        <v/>
      </c>
      <c r="U836" t="str">
        <f t="shared" si="162"/>
        <v/>
      </c>
      <c r="V836" t="str">
        <f t="shared" si="163"/>
        <v/>
      </c>
      <c r="W836" t="str">
        <f t="shared" si="164"/>
        <v/>
      </c>
      <c r="X836" t="str">
        <f t="shared" si="165"/>
        <v/>
      </c>
      <c r="Y836" t="str">
        <f t="shared" si="166"/>
        <v/>
      </c>
      <c r="Z836">
        <f t="shared" si="167"/>
        <v>0.93</v>
      </c>
      <c r="AA836" t="str">
        <f t="shared" si="168"/>
        <v/>
      </c>
      <c r="AB836" t="str">
        <f t="shared" si="169"/>
        <v/>
      </c>
    </row>
    <row r="837" spans="2:28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O837" s="3">
        <f t="shared" si="157"/>
        <v>23</v>
      </c>
      <c r="P837" s="3">
        <f t="shared" si="158"/>
        <v>1</v>
      </c>
      <c r="Q837">
        <f t="shared" si="159"/>
        <v>231</v>
      </c>
      <c r="R837" t="str">
        <f>VLOOKUP(Q837,SimulationNames!$C$2:$D$62,2,FALSE)</f>
        <v>Lincoln2012NitrogenNilIrrigationFull</v>
      </c>
      <c r="S837" s="4">
        <f t="shared" si="160"/>
        <v>41325</v>
      </c>
      <c r="T837">
        <f t="shared" si="161"/>
        <v>142.11000000000001</v>
      </c>
      <c r="U837">
        <f t="shared" si="162"/>
        <v>28.98</v>
      </c>
      <c r="V837">
        <f t="shared" si="163"/>
        <v>3.9</v>
      </c>
      <c r="W837">
        <f t="shared" si="164"/>
        <v>21.52</v>
      </c>
      <c r="X837" t="str">
        <f t="shared" si="165"/>
        <v/>
      </c>
      <c r="Y837" t="str">
        <f t="shared" si="166"/>
        <v/>
      </c>
      <c r="Z837" t="str">
        <f t="shared" si="167"/>
        <v/>
      </c>
      <c r="AA837" t="str">
        <f t="shared" si="168"/>
        <v/>
      </c>
      <c r="AB837">
        <f t="shared" si="169"/>
        <v>54.78</v>
      </c>
    </row>
    <row r="838" spans="2:28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O838" s="3">
        <f t="shared" ref="O838:O901" si="170">IF(A838="",O837,A838)</f>
        <v>23</v>
      </c>
      <c r="P838" s="3">
        <f t="shared" ref="P838:P901" si="171">IF(B838="",P837,B838)</f>
        <v>1</v>
      </c>
      <c r="Q838">
        <f t="shared" ref="Q838:Q901" si="172">O838*10+P838</f>
        <v>231</v>
      </c>
      <c r="R838" t="str">
        <f>VLOOKUP(Q838,SimulationNames!$C$2:$D$62,2,FALSE)</f>
        <v>Lincoln2012NitrogenNilIrrigationFull</v>
      </c>
      <c r="S838" s="4">
        <f t="shared" ref="S838:S901" si="173">C838</f>
        <v>41333</v>
      </c>
      <c r="T838" t="str">
        <f t="shared" ref="T838:T901" si="174">IF(D838="","",D838/T$2)</f>
        <v/>
      </c>
      <c r="U838" t="str">
        <f t="shared" si="162"/>
        <v/>
      </c>
      <c r="V838" t="str">
        <f t="shared" si="163"/>
        <v/>
      </c>
      <c r="W838" t="str">
        <f t="shared" si="164"/>
        <v/>
      </c>
      <c r="X838" t="str">
        <f t="shared" si="165"/>
        <v/>
      </c>
      <c r="Y838" t="str">
        <f t="shared" si="166"/>
        <v/>
      </c>
      <c r="Z838">
        <f t="shared" si="167"/>
        <v>0.92</v>
      </c>
      <c r="AA838" t="str">
        <f t="shared" si="168"/>
        <v/>
      </c>
      <c r="AB838" t="str">
        <f t="shared" si="169"/>
        <v/>
      </c>
    </row>
    <row r="839" spans="2:28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O839" s="3">
        <f t="shared" si="170"/>
        <v>23</v>
      </c>
      <c r="P839" s="3">
        <f t="shared" si="171"/>
        <v>1</v>
      </c>
      <c r="Q839">
        <f t="shared" si="172"/>
        <v>231</v>
      </c>
      <c r="R839" t="str">
        <f>VLOOKUP(Q839,SimulationNames!$C$2:$D$62,2,FALSE)</f>
        <v>Lincoln2012NitrogenNilIrrigationFull</v>
      </c>
      <c r="S839" s="4">
        <f t="shared" si="173"/>
        <v>41338</v>
      </c>
      <c r="T839" t="str">
        <f t="shared" si="174"/>
        <v/>
      </c>
      <c r="U839" t="str">
        <f t="shared" si="162"/>
        <v/>
      </c>
      <c r="V839" t="str">
        <f t="shared" si="163"/>
        <v/>
      </c>
      <c r="W839" t="str">
        <f t="shared" si="164"/>
        <v/>
      </c>
      <c r="X839" t="str">
        <f t="shared" si="165"/>
        <v/>
      </c>
      <c r="Y839" t="str">
        <f t="shared" si="166"/>
        <v/>
      </c>
      <c r="Z839">
        <f t="shared" si="167"/>
        <v>0.88</v>
      </c>
      <c r="AA839" t="str">
        <f t="shared" si="168"/>
        <v/>
      </c>
      <c r="AB839" t="str">
        <f t="shared" si="169"/>
        <v/>
      </c>
    </row>
    <row r="840" spans="2:28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O840" s="3">
        <f t="shared" si="170"/>
        <v>23</v>
      </c>
      <c r="P840" s="3">
        <f t="shared" si="171"/>
        <v>1</v>
      </c>
      <c r="Q840">
        <f t="shared" si="172"/>
        <v>231</v>
      </c>
      <c r="R840" t="str">
        <f>VLOOKUP(Q840,SimulationNames!$C$2:$D$62,2,FALSE)</f>
        <v>Lincoln2012NitrogenNilIrrigationFull</v>
      </c>
      <c r="S840" s="4">
        <f t="shared" si="173"/>
        <v>41346</v>
      </c>
      <c r="T840">
        <f t="shared" si="174"/>
        <v>177.99</v>
      </c>
      <c r="U840">
        <f t="shared" si="162"/>
        <v>85.71</v>
      </c>
      <c r="V840">
        <f t="shared" si="163"/>
        <v>3.6</v>
      </c>
      <c r="W840">
        <f t="shared" si="164"/>
        <v>20.43</v>
      </c>
      <c r="X840" t="str">
        <f t="shared" si="165"/>
        <v/>
      </c>
      <c r="Y840" t="str">
        <f t="shared" si="166"/>
        <v/>
      </c>
      <c r="Z840" t="str">
        <f t="shared" si="167"/>
        <v/>
      </c>
      <c r="AA840" t="str">
        <f t="shared" si="168"/>
        <v/>
      </c>
      <c r="AB840">
        <f t="shared" si="169"/>
        <v>39.549999999999997</v>
      </c>
    </row>
    <row r="841" spans="2:28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O841" s="3">
        <f t="shared" si="170"/>
        <v>23</v>
      </c>
      <c r="P841" s="3">
        <f t="shared" si="171"/>
        <v>1</v>
      </c>
      <c r="Q841">
        <f t="shared" si="172"/>
        <v>231</v>
      </c>
      <c r="R841" t="str">
        <f>VLOOKUP(Q841,SimulationNames!$C$2:$D$62,2,FALSE)</f>
        <v>Lincoln2012NitrogenNilIrrigationFull</v>
      </c>
      <c r="S841" s="4">
        <f t="shared" si="173"/>
        <v>41347</v>
      </c>
      <c r="T841" t="str">
        <f t="shared" si="174"/>
        <v/>
      </c>
      <c r="U841" t="str">
        <f t="shared" si="162"/>
        <v/>
      </c>
      <c r="V841" t="str">
        <f t="shared" si="163"/>
        <v/>
      </c>
      <c r="W841" t="str">
        <f t="shared" si="164"/>
        <v/>
      </c>
      <c r="X841" t="str">
        <f t="shared" si="165"/>
        <v/>
      </c>
      <c r="Y841" t="str">
        <f t="shared" si="166"/>
        <v/>
      </c>
      <c r="Z841">
        <f t="shared" si="167"/>
        <v>0.89</v>
      </c>
      <c r="AA841" t="str">
        <f t="shared" si="168"/>
        <v/>
      </c>
      <c r="AB841" t="str">
        <f t="shared" si="169"/>
        <v/>
      </c>
    </row>
    <row r="842" spans="2:28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O842" s="3">
        <f t="shared" si="170"/>
        <v>23</v>
      </c>
      <c r="P842" s="3">
        <f t="shared" si="171"/>
        <v>1</v>
      </c>
      <c r="Q842">
        <f t="shared" si="172"/>
        <v>231</v>
      </c>
      <c r="R842" t="str">
        <f>VLOOKUP(Q842,SimulationNames!$C$2:$D$62,2,FALSE)</f>
        <v>Lincoln2012NitrogenNilIrrigationFull</v>
      </c>
      <c r="S842" s="4">
        <f t="shared" si="173"/>
        <v>41354</v>
      </c>
      <c r="T842" t="str">
        <f t="shared" si="174"/>
        <v/>
      </c>
      <c r="U842" t="str">
        <f t="shared" si="162"/>
        <v/>
      </c>
      <c r="V842" t="str">
        <f t="shared" si="163"/>
        <v/>
      </c>
      <c r="W842" t="str">
        <f t="shared" si="164"/>
        <v/>
      </c>
      <c r="X842" t="str">
        <f t="shared" si="165"/>
        <v/>
      </c>
      <c r="Y842" t="str">
        <f t="shared" si="166"/>
        <v/>
      </c>
      <c r="Z842">
        <f t="shared" si="167"/>
        <v>0.91</v>
      </c>
      <c r="AA842" t="str">
        <f t="shared" si="168"/>
        <v/>
      </c>
      <c r="AB842" t="str">
        <f t="shared" si="169"/>
        <v/>
      </c>
    </row>
    <row r="843" spans="2:28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O843" s="3">
        <f t="shared" si="170"/>
        <v>23</v>
      </c>
      <c r="P843" s="3">
        <f t="shared" si="171"/>
        <v>1</v>
      </c>
      <c r="Q843">
        <f t="shared" si="172"/>
        <v>231</v>
      </c>
      <c r="R843" t="str">
        <f>VLOOKUP(Q843,SimulationNames!$C$2:$D$62,2,FALSE)</f>
        <v>Lincoln2012NitrogenNilIrrigationFull</v>
      </c>
      <c r="S843" s="4">
        <f t="shared" si="173"/>
        <v>41366</v>
      </c>
      <c r="T843" t="str">
        <f t="shared" si="174"/>
        <v/>
      </c>
      <c r="U843" t="str">
        <f t="shared" si="162"/>
        <v/>
      </c>
      <c r="V843" t="str">
        <f t="shared" si="163"/>
        <v/>
      </c>
      <c r="W843" t="str">
        <f t="shared" si="164"/>
        <v/>
      </c>
      <c r="X843" t="str">
        <f t="shared" si="165"/>
        <v/>
      </c>
      <c r="Y843" t="str">
        <f t="shared" si="166"/>
        <v/>
      </c>
      <c r="Z843">
        <f t="shared" si="167"/>
        <v>0.59</v>
      </c>
      <c r="AA843" t="str">
        <f t="shared" si="168"/>
        <v/>
      </c>
      <c r="AB843" t="str">
        <f t="shared" si="169"/>
        <v/>
      </c>
    </row>
    <row r="844" spans="2:28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O844" s="3">
        <f t="shared" si="170"/>
        <v>23</v>
      </c>
      <c r="P844" s="3">
        <f t="shared" si="171"/>
        <v>1</v>
      </c>
      <c r="Q844">
        <f t="shared" si="172"/>
        <v>231</v>
      </c>
      <c r="R844" t="str">
        <f>VLOOKUP(Q844,SimulationNames!$C$2:$D$62,2,FALSE)</f>
        <v>Lincoln2012NitrogenNilIrrigationFull</v>
      </c>
      <c r="S844" s="4">
        <f t="shared" si="173"/>
        <v>41374</v>
      </c>
      <c r="T844">
        <f t="shared" si="174"/>
        <v>202.08</v>
      </c>
      <c r="U844">
        <f t="shared" si="162"/>
        <v>109.95</v>
      </c>
      <c r="V844">
        <f t="shared" si="163"/>
        <v>2.1</v>
      </c>
      <c r="W844">
        <f t="shared" si="164"/>
        <v>12.75</v>
      </c>
      <c r="X844" t="str">
        <f t="shared" si="165"/>
        <v/>
      </c>
      <c r="Y844" t="str">
        <f t="shared" si="166"/>
        <v/>
      </c>
      <c r="Z844" t="str">
        <f t="shared" si="167"/>
        <v/>
      </c>
      <c r="AA844" t="str">
        <f t="shared" si="168"/>
        <v/>
      </c>
      <c r="AB844">
        <f t="shared" si="169"/>
        <v>42.55</v>
      </c>
    </row>
    <row r="845" spans="2:28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O845" s="3">
        <f t="shared" si="170"/>
        <v>23</v>
      </c>
      <c r="P845" s="3">
        <f t="shared" si="171"/>
        <v>2</v>
      </c>
      <c r="Q845">
        <f t="shared" si="172"/>
        <v>232</v>
      </c>
      <c r="R845" t="str">
        <f>VLOOKUP(Q845,SimulationNames!$C$2:$D$62,2,FALSE)</f>
        <v>Lincoln2012NitrogenNilIrrigationNil</v>
      </c>
      <c r="S845" s="4">
        <f t="shared" si="173"/>
        <v>41215</v>
      </c>
      <c r="T845" t="str">
        <f t="shared" si="174"/>
        <v/>
      </c>
      <c r="U845" t="str">
        <f t="shared" si="162"/>
        <v/>
      </c>
      <c r="V845" t="str">
        <f t="shared" si="163"/>
        <v/>
      </c>
      <c r="W845" t="str">
        <f t="shared" si="164"/>
        <v/>
      </c>
      <c r="X845" t="str">
        <f t="shared" si="165"/>
        <v/>
      </c>
      <c r="Y845" t="str">
        <f t="shared" si="166"/>
        <v/>
      </c>
      <c r="Z845" t="str">
        <f t="shared" si="167"/>
        <v/>
      </c>
      <c r="AA845">
        <f t="shared" si="168"/>
        <v>2</v>
      </c>
      <c r="AB845" t="str">
        <f t="shared" si="169"/>
        <v/>
      </c>
    </row>
    <row r="846" spans="2:28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O846" s="3">
        <f t="shared" si="170"/>
        <v>23</v>
      </c>
      <c r="P846" s="3">
        <f t="shared" si="171"/>
        <v>2</v>
      </c>
      <c r="Q846">
        <f t="shared" si="172"/>
        <v>232</v>
      </c>
      <c r="R846" t="str">
        <f>VLOOKUP(Q846,SimulationNames!$C$2:$D$62,2,FALSE)</f>
        <v>Lincoln2012NitrogenNilIrrigationNil</v>
      </c>
      <c r="S846" s="4">
        <f t="shared" si="173"/>
        <v>41218</v>
      </c>
      <c r="T846" t="str">
        <f t="shared" si="174"/>
        <v/>
      </c>
      <c r="U846" t="str">
        <f t="shared" si="162"/>
        <v/>
      </c>
      <c r="V846" t="str">
        <f t="shared" si="163"/>
        <v/>
      </c>
      <c r="W846" t="str">
        <f t="shared" si="164"/>
        <v/>
      </c>
      <c r="X846" t="str">
        <f t="shared" si="165"/>
        <v/>
      </c>
      <c r="Y846" t="str">
        <f t="shared" si="166"/>
        <v/>
      </c>
      <c r="Z846" t="str">
        <f t="shared" si="167"/>
        <v/>
      </c>
      <c r="AA846">
        <f t="shared" si="168"/>
        <v>2.79</v>
      </c>
      <c r="AB846" t="str">
        <f t="shared" si="169"/>
        <v/>
      </c>
    </row>
    <row r="847" spans="2:28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O847" s="3">
        <f t="shared" si="170"/>
        <v>23</v>
      </c>
      <c r="P847" s="3">
        <f t="shared" si="171"/>
        <v>2</v>
      </c>
      <c r="Q847">
        <f t="shared" si="172"/>
        <v>232</v>
      </c>
      <c r="R847" t="str">
        <f>VLOOKUP(Q847,SimulationNames!$C$2:$D$62,2,FALSE)</f>
        <v>Lincoln2012NitrogenNilIrrigationNil</v>
      </c>
      <c r="S847" s="4">
        <f t="shared" si="173"/>
        <v>41219</v>
      </c>
      <c r="T847" t="str">
        <f t="shared" si="174"/>
        <v/>
      </c>
      <c r="U847" t="str">
        <f t="shared" si="162"/>
        <v/>
      </c>
      <c r="V847" t="str">
        <f t="shared" si="163"/>
        <v/>
      </c>
      <c r="W847" t="str">
        <f t="shared" si="164"/>
        <v/>
      </c>
      <c r="X847" t="str">
        <f t="shared" si="165"/>
        <v/>
      </c>
      <c r="Y847" t="str">
        <f t="shared" si="166"/>
        <v/>
      </c>
      <c r="Z847" t="str">
        <f t="shared" si="167"/>
        <v/>
      </c>
      <c r="AA847">
        <f t="shared" si="168"/>
        <v>2.89</v>
      </c>
      <c r="AB847" t="str">
        <f t="shared" si="169"/>
        <v/>
      </c>
    </row>
    <row r="848" spans="2:28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O848" s="3">
        <f t="shared" si="170"/>
        <v>23</v>
      </c>
      <c r="P848" s="3">
        <f t="shared" si="171"/>
        <v>2</v>
      </c>
      <c r="Q848">
        <f t="shared" si="172"/>
        <v>232</v>
      </c>
      <c r="R848" t="str">
        <f>VLOOKUP(Q848,SimulationNames!$C$2:$D$62,2,FALSE)</f>
        <v>Lincoln2012NitrogenNilIrrigationNil</v>
      </c>
      <c r="S848" s="4">
        <f t="shared" si="173"/>
        <v>41220</v>
      </c>
      <c r="T848" t="str">
        <f t="shared" si="174"/>
        <v/>
      </c>
      <c r="U848" t="str">
        <f t="shared" si="162"/>
        <v/>
      </c>
      <c r="V848" t="str">
        <f t="shared" si="163"/>
        <v/>
      </c>
      <c r="W848" t="str">
        <f t="shared" si="164"/>
        <v/>
      </c>
      <c r="X848" t="str">
        <f t="shared" si="165"/>
        <v/>
      </c>
      <c r="Y848" t="str">
        <f t="shared" si="166"/>
        <v/>
      </c>
      <c r="Z848" t="str">
        <f t="shared" si="167"/>
        <v/>
      </c>
      <c r="AA848">
        <f t="shared" si="168"/>
        <v>2.98</v>
      </c>
      <c r="AB848" t="str">
        <f t="shared" si="169"/>
        <v/>
      </c>
    </row>
    <row r="849" spans="3:28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O849" s="3">
        <f t="shared" si="170"/>
        <v>23</v>
      </c>
      <c r="P849" s="3">
        <f t="shared" si="171"/>
        <v>2</v>
      </c>
      <c r="Q849">
        <f t="shared" si="172"/>
        <v>232</v>
      </c>
      <c r="R849" t="str">
        <f>VLOOKUP(Q849,SimulationNames!$C$2:$D$62,2,FALSE)</f>
        <v>Lincoln2012NitrogenNilIrrigationNil</v>
      </c>
      <c r="S849" s="4">
        <f t="shared" si="173"/>
        <v>41222</v>
      </c>
      <c r="T849" t="str">
        <f t="shared" si="174"/>
        <v/>
      </c>
      <c r="U849" t="str">
        <f t="shared" si="162"/>
        <v/>
      </c>
      <c r="V849" t="str">
        <f t="shared" si="163"/>
        <v/>
      </c>
      <c r="W849" t="str">
        <f t="shared" si="164"/>
        <v/>
      </c>
      <c r="X849" t="str">
        <f t="shared" si="165"/>
        <v/>
      </c>
      <c r="Y849" t="str">
        <f t="shared" si="166"/>
        <v/>
      </c>
      <c r="Z849" t="str">
        <f t="shared" si="167"/>
        <v/>
      </c>
      <c r="AA849">
        <f t="shared" si="168"/>
        <v>3</v>
      </c>
      <c r="AB849" t="str">
        <f t="shared" si="169"/>
        <v/>
      </c>
    </row>
    <row r="850" spans="3:28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O850" s="3">
        <f t="shared" si="170"/>
        <v>23</v>
      </c>
      <c r="P850" s="3">
        <f t="shared" si="171"/>
        <v>2</v>
      </c>
      <c r="Q850">
        <f t="shared" si="172"/>
        <v>232</v>
      </c>
      <c r="R850" t="str">
        <f>VLOOKUP(Q850,SimulationNames!$C$2:$D$62,2,FALSE)</f>
        <v>Lincoln2012NitrogenNilIrrigationNil</v>
      </c>
      <c r="S850" s="4">
        <f t="shared" si="173"/>
        <v>41227</v>
      </c>
      <c r="T850" t="str">
        <f t="shared" si="174"/>
        <v/>
      </c>
      <c r="U850" t="str">
        <f t="shared" si="162"/>
        <v/>
      </c>
      <c r="V850" t="str">
        <f t="shared" si="163"/>
        <v/>
      </c>
      <c r="W850" t="str">
        <f t="shared" si="164"/>
        <v/>
      </c>
      <c r="X850">
        <f t="shared" si="165"/>
        <v>1</v>
      </c>
      <c r="Y850">
        <f t="shared" si="166"/>
        <v>3.1</v>
      </c>
      <c r="Z850" t="str">
        <f t="shared" si="167"/>
        <v/>
      </c>
      <c r="AA850" t="str">
        <f t="shared" si="168"/>
        <v/>
      </c>
      <c r="AB850" t="str">
        <f t="shared" si="169"/>
        <v/>
      </c>
    </row>
    <row r="851" spans="3:28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O851" s="3">
        <f t="shared" si="170"/>
        <v>23</v>
      </c>
      <c r="P851" s="3">
        <f t="shared" si="171"/>
        <v>2</v>
      </c>
      <c r="Q851">
        <f t="shared" si="172"/>
        <v>232</v>
      </c>
      <c r="R851" t="str">
        <f>VLOOKUP(Q851,SimulationNames!$C$2:$D$62,2,FALSE)</f>
        <v>Lincoln2012NitrogenNilIrrigationNil</v>
      </c>
      <c r="S851" s="4">
        <f t="shared" si="173"/>
        <v>41235</v>
      </c>
      <c r="T851" t="str">
        <f t="shared" si="174"/>
        <v/>
      </c>
      <c r="U851" t="str">
        <f t="shared" si="162"/>
        <v/>
      </c>
      <c r="V851" t="str">
        <f t="shared" si="163"/>
        <v/>
      </c>
      <c r="W851" t="str">
        <f t="shared" si="164"/>
        <v/>
      </c>
      <c r="X851">
        <f t="shared" si="165"/>
        <v>2</v>
      </c>
      <c r="Y851">
        <f t="shared" si="166"/>
        <v>4.5</v>
      </c>
      <c r="Z851" t="str">
        <f t="shared" si="167"/>
        <v/>
      </c>
      <c r="AA851" t="str">
        <f t="shared" si="168"/>
        <v/>
      </c>
      <c r="AB851" t="str">
        <f t="shared" si="169"/>
        <v/>
      </c>
    </row>
    <row r="852" spans="3:28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O852" s="3">
        <f t="shared" si="170"/>
        <v>23</v>
      </c>
      <c r="P852" s="3">
        <f t="shared" si="171"/>
        <v>2</v>
      </c>
      <c r="Q852">
        <f t="shared" si="172"/>
        <v>232</v>
      </c>
      <c r="R852" t="str">
        <f>VLOOKUP(Q852,SimulationNames!$C$2:$D$62,2,FALSE)</f>
        <v>Lincoln2012NitrogenNilIrrigationNil</v>
      </c>
      <c r="S852" s="4">
        <f t="shared" si="173"/>
        <v>41241</v>
      </c>
      <c r="T852" t="str">
        <f t="shared" si="174"/>
        <v/>
      </c>
      <c r="U852" t="str">
        <f t="shared" si="162"/>
        <v/>
      </c>
      <c r="V852" t="str">
        <f t="shared" si="163"/>
        <v/>
      </c>
      <c r="W852" t="str">
        <f t="shared" si="164"/>
        <v/>
      </c>
      <c r="X852">
        <f t="shared" si="165"/>
        <v>3</v>
      </c>
      <c r="Y852">
        <f t="shared" si="166"/>
        <v>5.8</v>
      </c>
      <c r="Z852" t="str">
        <f t="shared" si="167"/>
        <v/>
      </c>
      <c r="AA852" t="str">
        <f t="shared" si="168"/>
        <v/>
      </c>
      <c r="AB852" t="str">
        <f t="shared" si="169"/>
        <v/>
      </c>
    </row>
    <row r="853" spans="3:28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O853" s="3">
        <f t="shared" si="170"/>
        <v>23</v>
      </c>
      <c r="P853" s="3">
        <f t="shared" si="171"/>
        <v>2</v>
      </c>
      <c r="Q853">
        <f t="shared" si="172"/>
        <v>232</v>
      </c>
      <c r="R853" t="str">
        <f>VLOOKUP(Q853,SimulationNames!$C$2:$D$62,2,FALSE)</f>
        <v>Lincoln2012NitrogenNilIrrigationNil</v>
      </c>
      <c r="S853" s="4">
        <f t="shared" si="173"/>
        <v>41246</v>
      </c>
      <c r="T853" t="str">
        <f t="shared" si="174"/>
        <v/>
      </c>
      <c r="U853" t="str">
        <f t="shared" ref="U853:U916" si="175">IF(E853="","",E853/U$2)</f>
        <v/>
      </c>
      <c r="V853" t="str">
        <f t="shared" ref="V853:V916" si="176">IF(F853="","",F853/V$2)</f>
        <v/>
      </c>
      <c r="W853" t="str">
        <f t="shared" ref="W853:W916" si="177">IF(G853="","",G853/W$2)</f>
        <v/>
      </c>
      <c r="X853" t="str">
        <f t="shared" ref="X853:X916" si="178">IF(H853="","",H853/X$2)</f>
        <v/>
      </c>
      <c r="Y853" t="str">
        <f t="shared" ref="Y853:Y916" si="179">IF(I853="","",I853/Y$2)</f>
        <v/>
      </c>
      <c r="Z853">
        <f t="shared" ref="Z853:Z916" si="180">IF(J853="","",J853/Z$2)</f>
        <v>7.0000000000000007E-2</v>
      </c>
      <c r="AA853" t="str">
        <f t="shared" ref="AA853:AA916" si="181">IF(K853="","",K853/AA$2)</f>
        <v/>
      </c>
      <c r="AB853" t="str">
        <f t="shared" ref="AB853:AB916" si="182">IF(L853="","",L853/AB$2)</f>
        <v/>
      </c>
    </row>
    <row r="854" spans="3:28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O854" s="3">
        <f t="shared" si="170"/>
        <v>23</v>
      </c>
      <c r="P854" s="3">
        <f t="shared" si="171"/>
        <v>2</v>
      </c>
      <c r="Q854">
        <f t="shared" si="172"/>
        <v>232</v>
      </c>
      <c r="R854" t="str">
        <f>VLOOKUP(Q854,SimulationNames!$C$2:$D$62,2,FALSE)</f>
        <v>Lincoln2012NitrogenNilIrrigationNil</v>
      </c>
      <c r="S854" s="4">
        <f t="shared" si="173"/>
        <v>41247</v>
      </c>
      <c r="T854" t="str">
        <f t="shared" si="174"/>
        <v/>
      </c>
      <c r="U854" t="str">
        <f t="shared" si="175"/>
        <v/>
      </c>
      <c r="V854" t="str">
        <f t="shared" si="176"/>
        <v/>
      </c>
      <c r="W854" t="str">
        <f t="shared" si="177"/>
        <v/>
      </c>
      <c r="X854">
        <f t="shared" si="178"/>
        <v>3.8</v>
      </c>
      <c r="Y854">
        <f t="shared" si="179"/>
        <v>7.2</v>
      </c>
      <c r="Z854" t="str">
        <f t="shared" si="180"/>
        <v/>
      </c>
      <c r="AA854" t="str">
        <f t="shared" si="181"/>
        <v/>
      </c>
      <c r="AB854" t="str">
        <f t="shared" si="182"/>
        <v/>
      </c>
    </row>
    <row r="855" spans="3:28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O855" s="3">
        <f t="shared" si="170"/>
        <v>23</v>
      </c>
      <c r="P855" s="3">
        <f t="shared" si="171"/>
        <v>2</v>
      </c>
      <c r="Q855">
        <f t="shared" si="172"/>
        <v>232</v>
      </c>
      <c r="R855" t="str">
        <f>VLOOKUP(Q855,SimulationNames!$C$2:$D$62,2,FALSE)</f>
        <v>Lincoln2012NitrogenNilIrrigationNil</v>
      </c>
      <c r="S855" s="4">
        <f t="shared" si="173"/>
        <v>41253</v>
      </c>
      <c r="T855" t="str">
        <f t="shared" si="174"/>
        <v/>
      </c>
      <c r="U855" t="str">
        <f t="shared" si="175"/>
        <v/>
      </c>
      <c r="V855" t="str">
        <f t="shared" si="176"/>
        <v/>
      </c>
      <c r="W855" t="str">
        <f t="shared" si="177"/>
        <v/>
      </c>
      <c r="X855" t="str">
        <f t="shared" si="178"/>
        <v/>
      </c>
      <c r="Y855" t="str">
        <f t="shared" si="179"/>
        <v/>
      </c>
      <c r="Z855">
        <f t="shared" si="180"/>
        <v>0.18</v>
      </c>
      <c r="AA855" t="str">
        <f t="shared" si="181"/>
        <v/>
      </c>
      <c r="AB855" t="str">
        <f t="shared" si="182"/>
        <v/>
      </c>
    </row>
    <row r="856" spans="3:28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O856" s="3">
        <f t="shared" si="170"/>
        <v>23</v>
      </c>
      <c r="P856" s="3">
        <f t="shared" si="171"/>
        <v>2</v>
      </c>
      <c r="Q856">
        <f t="shared" si="172"/>
        <v>232</v>
      </c>
      <c r="R856" t="str">
        <f>VLOOKUP(Q856,SimulationNames!$C$2:$D$62,2,FALSE)</f>
        <v>Lincoln2012NitrogenNilIrrigationNil</v>
      </c>
      <c r="S856" s="4">
        <f t="shared" si="173"/>
        <v>41255</v>
      </c>
      <c r="T856" t="str">
        <f t="shared" si="174"/>
        <v/>
      </c>
      <c r="U856" t="str">
        <f t="shared" si="175"/>
        <v/>
      </c>
      <c r="V856" t="str">
        <f t="shared" si="176"/>
        <v/>
      </c>
      <c r="W856" t="str">
        <f t="shared" si="177"/>
        <v/>
      </c>
      <c r="X856">
        <f t="shared" si="178"/>
        <v>5</v>
      </c>
      <c r="Y856">
        <f t="shared" si="179"/>
        <v>9</v>
      </c>
      <c r="Z856" t="str">
        <f t="shared" si="180"/>
        <v/>
      </c>
      <c r="AA856" t="str">
        <f t="shared" si="181"/>
        <v/>
      </c>
      <c r="AB856" t="str">
        <f t="shared" si="182"/>
        <v/>
      </c>
    </row>
    <row r="857" spans="3:28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O857" s="3">
        <f t="shared" si="170"/>
        <v>23</v>
      </c>
      <c r="P857" s="3">
        <f t="shared" si="171"/>
        <v>2</v>
      </c>
      <c r="Q857">
        <f t="shared" si="172"/>
        <v>232</v>
      </c>
      <c r="R857" t="str">
        <f>VLOOKUP(Q857,SimulationNames!$C$2:$D$62,2,FALSE)</f>
        <v>Lincoln2012NitrogenNilIrrigationNil</v>
      </c>
      <c r="S857" s="4">
        <f t="shared" si="173"/>
        <v>41260</v>
      </c>
      <c r="T857">
        <f t="shared" si="174"/>
        <v>5.62</v>
      </c>
      <c r="U857">
        <f t="shared" si="175"/>
        <v>0</v>
      </c>
      <c r="V857">
        <f t="shared" si="176"/>
        <v>0.8</v>
      </c>
      <c r="W857">
        <f t="shared" si="177"/>
        <v>3.49</v>
      </c>
      <c r="X857" t="str">
        <f t="shared" si="178"/>
        <v/>
      </c>
      <c r="Y857" t="str">
        <f t="shared" si="179"/>
        <v/>
      </c>
      <c r="Z857" t="str">
        <f t="shared" si="180"/>
        <v/>
      </c>
      <c r="AA857" t="str">
        <f t="shared" si="181"/>
        <v/>
      </c>
      <c r="AB857">
        <f t="shared" si="182"/>
        <v>2.13</v>
      </c>
    </row>
    <row r="858" spans="3:28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O858" s="3">
        <f t="shared" si="170"/>
        <v>23</v>
      </c>
      <c r="P858" s="3">
        <f t="shared" si="171"/>
        <v>2</v>
      </c>
      <c r="Q858">
        <f t="shared" si="172"/>
        <v>232</v>
      </c>
      <c r="R858" t="str">
        <f>VLOOKUP(Q858,SimulationNames!$C$2:$D$62,2,FALSE)</f>
        <v>Lincoln2012NitrogenNilIrrigationNil</v>
      </c>
      <c r="S858" s="4">
        <f t="shared" si="173"/>
        <v>41261</v>
      </c>
      <c r="T858" t="str">
        <f t="shared" si="174"/>
        <v/>
      </c>
      <c r="U858" t="str">
        <f t="shared" si="175"/>
        <v/>
      </c>
      <c r="V858" t="str">
        <f t="shared" si="176"/>
        <v/>
      </c>
      <c r="W858" t="str">
        <f t="shared" si="177"/>
        <v/>
      </c>
      <c r="X858">
        <f t="shared" si="178"/>
        <v>6</v>
      </c>
      <c r="Y858">
        <f t="shared" si="179"/>
        <v>10.3</v>
      </c>
      <c r="Z858" t="str">
        <f t="shared" si="180"/>
        <v/>
      </c>
      <c r="AA858" t="str">
        <f t="shared" si="181"/>
        <v/>
      </c>
      <c r="AB858" t="str">
        <f t="shared" si="182"/>
        <v/>
      </c>
    </row>
    <row r="859" spans="3:28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O859" s="3">
        <f t="shared" si="170"/>
        <v>23</v>
      </c>
      <c r="P859" s="3">
        <f t="shared" si="171"/>
        <v>2</v>
      </c>
      <c r="Q859">
        <f t="shared" si="172"/>
        <v>232</v>
      </c>
      <c r="R859" t="str">
        <f>VLOOKUP(Q859,SimulationNames!$C$2:$D$62,2,FALSE)</f>
        <v>Lincoln2012NitrogenNilIrrigationNil</v>
      </c>
      <c r="S859" s="4">
        <f t="shared" si="173"/>
        <v>41263</v>
      </c>
      <c r="T859" t="str">
        <f t="shared" si="174"/>
        <v/>
      </c>
      <c r="U859" t="str">
        <f t="shared" si="175"/>
        <v/>
      </c>
      <c r="V859" t="str">
        <f t="shared" si="176"/>
        <v/>
      </c>
      <c r="W859" t="str">
        <f t="shared" si="177"/>
        <v/>
      </c>
      <c r="X859" t="str">
        <f t="shared" si="178"/>
        <v/>
      </c>
      <c r="Y859" t="str">
        <f t="shared" si="179"/>
        <v/>
      </c>
      <c r="Z859">
        <f t="shared" si="180"/>
        <v>0.39</v>
      </c>
      <c r="AA859" t="str">
        <f t="shared" si="181"/>
        <v/>
      </c>
      <c r="AB859" t="str">
        <f t="shared" si="182"/>
        <v/>
      </c>
    </row>
    <row r="860" spans="3:28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O860" s="3">
        <f t="shared" si="170"/>
        <v>23</v>
      </c>
      <c r="P860" s="3">
        <f t="shared" si="171"/>
        <v>2</v>
      </c>
      <c r="Q860">
        <f t="shared" si="172"/>
        <v>232</v>
      </c>
      <c r="R860" t="str">
        <f>VLOOKUP(Q860,SimulationNames!$C$2:$D$62,2,FALSE)</f>
        <v>Lincoln2012NitrogenNilIrrigationNil</v>
      </c>
      <c r="S860" s="4">
        <f t="shared" si="173"/>
        <v>41270</v>
      </c>
      <c r="T860" t="str">
        <f t="shared" si="174"/>
        <v/>
      </c>
      <c r="U860" t="str">
        <f t="shared" si="175"/>
        <v/>
      </c>
      <c r="V860" t="str">
        <f t="shared" si="176"/>
        <v/>
      </c>
      <c r="W860" t="str">
        <f t="shared" si="177"/>
        <v/>
      </c>
      <c r="X860">
        <f t="shared" si="178"/>
        <v>7.1</v>
      </c>
      <c r="Y860">
        <f t="shared" si="179"/>
        <v>12</v>
      </c>
      <c r="Z860" t="str">
        <f t="shared" si="180"/>
        <v/>
      </c>
      <c r="AA860" t="str">
        <f t="shared" si="181"/>
        <v/>
      </c>
      <c r="AB860" t="str">
        <f t="shared" si="182"/>
        <v/>
      </c>
    </row>
    <row r="861" spans="3:28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O861" s="3">
        <f t="shared" si="170"/>
        <v>23</v>
      </c>
      <c r="P861" s="3">
        <f t="shared" si="171"/>
        <v>2</v>
      </c>
      <c r="Q861">
        <f t="shared" si="172"/>
        <v>232</v>
      </c>
      <c r="R861" t="str">
        <f>VLOOKUP(Q861,SimulationNames!$C$2:$D$62,2,FALSE)</f>
        <v>Lincoln2012NitrogenNilIrrigationNil</v>
      </c>
      <c r="S861" s="4">
        <f t="shared" si="173"/>
        <v>41273</v>
      </c>
      <c r="T861" t="str">
        <f t="shared" si="174"/>
        <v/>
      </c>
      <c r="U861" t="str">
        <f t="shared" si="175"/>
        <v/>
      </c>
      <c r="V861" t="str">
        <f t="shared" si="176"/>
        <v/>
      </c>
      <c r="W861" t="str">
        <f t="shared" si="177"/>
        <v/>
      </c>
      <c r="X861" t="str">
        <f t="shared" si="178"/>
        <v/>
      </c>
      <c r="Y861" t="str">
        <f t="shared" si="179"/>
        <v/>
      </c>
      <c r="Z861">
        <f t="shared" si="180"/>
        <v>0.51</v>
      </c>
      <c r="AA861" t="str">
        <f t="shared" si="181"/>
        <v/>
      </c>
      <c r="AB861" t="str">
        <f t="shared" si="182"/>
        <v/>
      </c>
    </row>
    <row r="862" spans="3:28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O862" s="3">
        <f t="shared" si="170"/>
        <v>23</v>
      </c>
      <c r="P862" s="3">
        <f t="shared" si="171"/>
        <v>2</v>
      </c>
      <c r="Q862">
        <f t="shared" si="172"/>
        <v>232</v>
      </c>
      <c r="R862" t="str">
        <f>VLOOKUP(Q862,SimulationNames!$C$2:$D$62,2,FALSE)</f>
        <v>Lincoln2012NitrogenNilIrrigationNil</v>
      </c>
      <c r="S862" s="4">
        <f t="shared" si="173"/>
        <v>41277</v>
      </c>
      <c r="T862" t="str">
        <f t="shared" si="174"/>
        <v/>
      </c>
      <c r="U862" t="str">
        <f t="shared" si="175"/>
        <v/>
      </c>
      <c r="V862" t="str">
        <f t="shared" si="176"/>
        <v/>
      </c>
      <c r="W862" t="str">
        <f t="shared" si="177"/>
        <v/>
      </c>
      <c r="X862">
        <f t="shared" si="178"/>
        <v>7.9</v>
      </c>
      <c r="Y862">
        <f t="shared" si="179"/>
        <v>13.3</v>
      </c>
      <c r="Z862" t="str">
        <f t="shared" si="180"/>
        <v/>
      </c>
      <c r="AA862" t="str">
        <f t="shared" si="181"/>
        <v/>
      </c>
      <c r="AB862" t="str">
        <f t="shared" si="182"/>
        <v/>
      </c>
    </row>
    <row r="863" spans="3:28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O863" s="3">
        <f t="shared" si="170"/>
        <v>23</v>
      </c>
      <c r="P863" s="3">
        <f t="shared" si="171"/>
        <v>2</v>
      </c>
      <c r="Q863">
        <f t="shared" si="172"/>
        <v>232</v>
      </c>
      <c r="R863" t="str">
        <f>VLOOKUP(Q863,SimulationNames!$C$2:$D$62,2,FALSE)</f>
        <v>Lincoln2012NitrogenNilIrrigationNil</v>
      </c>
      <c r="S863" s="4">
        <f t="shared" si="173"/>
        <v>41282</v>
      </c>
      <c r="T863" t="str">
        <f t="shared" si="174"/>
        <v/>
      </c>
      <c r="U863" t="str">
        <f t="shared" si="175"/>
        <v/>
      </c>
      <c r="V863" t="str">
        <f t="shared" si="176"/>
        <v/>
      </c>
      <c r="W863" t="str">
        <f t="shared" si="177"/>
        <v/>
      </c>
      <c r="X863">
        <f t="shared" si="178"/>
        <v>8.8000000000000007</v>
      </c>
      <c r="Y863">
        <f t="shared" si="179"/>
        <v>14.2</v>
      </c>
      <c r="Z863">
        <f t="shared" si="180"/>
        <v>0.44</v>
      </c>
      <c r="AA863" t="str">
        <f t="shared" si="181"/>
        <v/>
      </c>
      <c r="AB863" t="str">
        <f t="shared" si="182"/>
        <v/>
      </c>
    </row>
    <row r="864" spans="3:28">
      <c r="C864" s="1">
        <v>41289</v>
      </c>
      <c r="D864" s="3"/>
      <c r="E864" s="3"/>
      <c r="F864" s="3"/>
      <c r="G864" s="3"/>
      <c r="H864" s="3"/>
      <c r="I864" s="3"/>
      <c r="J864" s="3"/>
      <c r="K864" s="3">
        <v>11.01</v>
      </c>
      <c r="L864" s="3"/>
      <c r="M864" s="3"/>
      <c r="O864" s="3">
        <f t="shared" si="170"/>
        <v>23</v>
      </c>
      <c r="P864" s="3">
        <f t="shared" si="171"/>
        <v>2</v>
      </c>
      <c r="Q864">
        <f t="shared" si="172"/>
        <v>232</v>
      </c>
      <c r="R864" t="str">
        <f>VLOOKUP(Q864,SimulationNames!$C$2:$D$62,2,FALSE)</f>
        <v>Lincoln2012NitrogenNilIrrigationNil</v>
      </c>
      <c r="S864" s="4">
        <f t="shared" si="173"/>
        <v>41289</v>
      </c>
      <c r="T864" t="str">
        <f t="shared" si="174"/>
        <v/>
      </c>
      <c r="U864" t="str">
        <f t="shared" si="175"/>
        <v/>
      </c>
      <c r="V864" t="str">
        <f t="shared" si="176"/>
        <v/>
      </c>
      <c r="W864" t="str">
        <f t="shared" si="177"/>
        <v/>
      </c>
      <c r="X864" t="str">
        <f t="shared" si="178"/>
        <v/>
      </c>
      <c r="Y864" t="str">
        <f t="shared" si="179"/>
        <v/>
      </c>
      <c r="Z864" t="str">
        <f t="shared" si="180"/>
        <v/>
      </c>
      <c r="AA864">
        <f t="shared" si="181"/>
        <v>11.01</v>
      </c>
      <c r="AB864" t="str">
        <f t="shared" si="182"/>
        <v/>
      </c>
    </row>
    <row r="865" spans="3:28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O865" s="3">
        <f t="shared" si="170"/>
        <v>23</v>
      </c>
      <c r="P865" s="3">
        <f t="shared" si="171"/>
        <v>2</v>
      </c>
      <c r="Q865">
        <f t="shared" si="172"/>
        <v>232</v>
      </c>
      <c r="R865" t="str">
        <f>VLOOKUP(Q865,SimulationNames!$C$2:$D$62,2,FALSE)</f>
        <v>Lincoln2012NitrogenNilIrrigationNil</v>
      </c>
      <c r="S865" s="4">
        <f t="shared" si="173"/>
        <v>41290</v>
      </c>
      <c r="T865" t="str">
        <f t="shared" si="174"/>
        <v/>
      </c>
      <c r="U865" t="str">
        <f t="shared" si="175"/>
        <v/>
      </c>
      <c r="V865" t="str">
        <f t="shared" si="176"/>
        <v/>
      </c>
      <c r="W865" t="str">
        <f t="shared" si="177"/>
        <v/>
      </c>
      <c r="X865">
        <f t="shared" si="178"/>
        <v>12.7</v>
      </c>
      <c r="Y865">
        <f t="shared" si="179"/>
        <v>16</v>
      </c>
      <c r="Z865" t="str">
        <f t="shared" si="180"/>
        <v/>
      </c>
      <c r="AA865" t="str">
        <f t="shared" si="181"/>
        <v/>
      </c>
      <c r="AB865" t="str">
        <f t="shared" si="182"/>
        <v/>
      </c>
    </row>
    <row r="866" spans="3:28">
      <c r="C866" s="1">
        <v>41291</v>
      </c>
      <c r="D866" s="3"/>
      <c r="E866" s="3"/>
      <c r="F866" s="3"/>
      <c r="G866" s="3"/>
      <c r="H866" s="3"/>
      <c r="I866" s="3"/>
      <c r="J866" s="3"/>
      <c r="K866" s="3">
        <v>11.280000000000001</v>
      </c>
      <c r="L866" s="3"/>
      <c r="M866" s="3"/>
      <c r="O866" s="3">
        <f t="shared" si="170"/>
        <v>23</v>
      </c>
      <c r="P866" s="3">
        <f t="shared" si="171"/>
        <v>2</v>
      </c>
      <c r="Q866">
        <f t="shared" si="172"/>
        <v>232</v>
      </c>
      <c r="R866" t="str">
        <f>VLOOKUP(Q866,SimulationNames!$C$2:$D$62,2,FALSE)</f>
        <v>Lincoln2012NitrogenNilIrrigationNil</v>
      </c>
      <c r="S866" s="4">
        <f t="shared" si="173"/>
        <v>41291</v>
      </c>
      <c r="T866" t="str">
        <f t="shared" si="174"/>
        <v/>
      </c>
      <c r="U866" t="str">
        <f t="shared" si="175"/>
        <v/>
      </c>
      <c r="V866" t="str">
        <f t="shared" si="176"/>
        <v/>
      </c>
      <c r="W866" t="str">
        <f t="shared" si="177"/>
        <v/>
      </c>
      <c r="X866" t="str">
        <f t="shared" si="178"/>
        <v/>
      </c>
      <c r="Y866" t="str">
        <f t="shared" si="179"/>
        <v/>
      </c>
      <c r="Z866" t="str">
        <f t="shared" si="180"/>
        <v/>
      </c>
      <c r="AA866">
        <f t="shared" si="181"/>
        <v>11.280000000000001</v>
      </c>
      <c r="AB866" t="str">
        <f t="shared" si="182"/>
        <v/>
      </c>
    </row>
    <row r="867" spans="3:28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O867" s="3">
        <f t="shared" si="170"/>
        <v>23</v>
      </c>
      <c r="P867" s="3">
        <f t="shared" si="171"/>
        <v>2</v>
      </c>
      <c r="Q867">
        <f t="shared" si="172"/>
        <v>232</v>
      </c>
      <c r="R867" t="str">
        <f>VLOOKUP(Q867,SimulationNames!$C$2:$D$62,2,FALSE)</f>
        <v>Lincoln2012NitrogenNilIrrigationNil</v>
      </c>
      <c r="S867" s="4">
        <f t="shared" si="173"/>
        <v>41292</v>
      </c>
      <c r="T867" t="str">
        <f t="shared" si="174"/>
        <v/>
      </c>
      <c r="U867" t="str">
        <f t="shared" si="175"/>
        <v/>
      </c>
      <c r="V867" t="str">
        <f t="shared" si="176"/>
        <v/>
      </c>
      <c r="W867" t="str">
        <f t="shared" si="177"/>
        <v/>
      </c>
      <c r="X867" t="str">
        <f t="shared" si="178"/>
        <v/>
      </c>
      <c r="Y867" t="str">
        <f t="shared" si="179"/>
        <v/>
      </c>
      <c r="Z867">
        <f t="shared" si="180"/>
        <v>0.62</v>
      </c>
      <c r="AA867" t="str">
        <f t="shared" si="181"/>
        <v/>
      </c>
      <c r="AB867" t="str">
        <f t="shared" si="182"/>
        <v/>
      </c>
    </row>
    <row r="868" spans="3:28">
      <c r="C868" s="1">
        <v>41295</v>
      </c>
      <c r="D868" s="3"/>
      <c r="E868" s="3"/>
      <c r="F868" s="3"/>
      <c r="G868" s="3"/>
      <c r="H868" s="3"/>
      <c r="I868" s="3"/>
      <c r="J868" s="3"/>
      <c r="K868" s="3">
        <v>11.91</v>
      </c>
      <c r="L868" s="3"/>
      <c r="M868" s="3"/>
      <c r="O868" s="3">
        <f t="shared" si="170"/>
        <v>23</v>
      </c>
      <c r="P868" s="3">
        <f t="shared" si="171"/>
        <v>2</v>
      </c>
      <c r="Q868">
        <f t="shared" si="172"/>
        <v>232</v>
      </c>
      <c r="R868" t="str">
        <f>VLOOKUP(Q868,SimulationNames!$C$2:$D$62,2,FALSE)</f>
        <v>Lincoln2012NitrogenNilIrrigationNil</v>
      </c>
      <c r="S868" s="4">
        <f t="shared" si="173"/>
        <v>41295</v>
      </c>
      <c r="T868" t="str">
        <f t="shared" si="174"/>
        <v/>
      </c>
      <c r="U868" t="str">
        <f t="shared" si="175"/>
        <v/>
      </c>
      <c r="V868" t="str">
        <f t="shared" si="176"/>
        <v/>
      </c>
      <c r="W868" t="str">
        <f t="shared" si="177"/>
        <v/>
      </c>
      <c r="X868" t="str">
        <f t="shared" si="178"/>
        <v/>
      </c>
      <c r="Y868" t="str">
        <f t="shared" si="179"/>
        <v/>
      </c>
      <c r="Z868" t="str">
        <f t="shared" si="180"/>
        <v/>
      </c>
      <c r="AA868">
        <f t="shared" si="181"/>
        <v>11.91</v>
      </c>
      <c r="AB868" t="str">
        <f t="shared" si="182"/>
        <v/>
      </c>
    </row>
    <row r="869" spans="3:28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O869" s="3">
        <f t="shared" si="170"/>
        <v>23</v>
      </c>
      <c r="P869" s="3">
        <f t="shared" si="171"/>
        <v>2</v>
      </c>
      <c r="Q869">
        <f t="shared" si="172"/>
        <v>232</v>
      </c>
      <c r="R869" t="str">
        <f>VLOOKUP(Q869,SimulationNames!$C$2:$D$62,2,FALSE)</f>
        <v>Lincoln2012NitrogenNilIrrigationNil</v>
      </c>
      <c r="S869" s="4">
        <f t="shared" si="173"/>
        <v>41296</v>
      </c>
      <c r="T869" t="str">
        <f t="shared" si="174"/>
        <v/>
      </c>
      <c r="U869" t="str">
        <f t="shared" si="175"/>
        <v/>
      </c>
      <c r="V869" t="str">
        <f t="shared" si="176"/>
        <v/>
      </c>
      <c r="W869" t="str">
        <f t="shared" si="177"/>
        <v/>
      </c>
      <c r="X869">
        <f t="shared" si="178"/>
        <v>14.9</v>
      </c>
      <c r="Y869">
        <f t="shared" si="179"/>
        <v>16.7</v>
      </c>
      <c r="Z869" t="str">
        <f t="shared" si="180"/>
        <v/>
      </c>
      <c r="AA869" t="str">
        <f t="shared" si="181"/>
        <v/>
      </c>
      <c r="AB869" t="str">
        <f t="shared" si="182"/>
        <v/>
      </c>
    </row>
    <row r="870" spans="3:28">
      <c r="C870" s="1">
        <v>41298</v>
      </c>
      <c r="D870" s="3"/>
      <c r="E870" s="3"/>
      <c r="F870" s="3"/>
      <c r="G870" s="3"/>
      <c r="H870" s="3"/>
      <c r="I870" s="3"/>
      <c r="J870" s="3"/>
      <c r="K870" s="3">
        <v>12.26</v>
      </c>
      <c r="L870" s="3"/>
      <c r="M870" s="3"/>
      <c r="O870" s="3">
        <f t="shared" si="170"/>
        <v>23</v>
      </c>
      <c r="P870" s="3">
        <f t="shared" si="171"/>
        <v>2</v>
      </c>
      <c r="Q870">
        <f t="shared" si="172"/>
        <v>232</v>
      </c>
      <c r="R870" t="str">
        <f>VLOOKUP(Q870,SimulationNames!$C$2:$D$62,2,FALSE)</f>
        <v>Lincoln2012NitrogenNilIrrigationNil</v>
      </c>
      <c r="S870" s="4">
        <f t="shared" si="173"/>
        <v>41298</v>
      </c>
      <c r="T870" t="str">
        <f t="shared" si="174"/>
        <v/>
      </c>
      <c r="U870" t="str">
        <f t="shared" si="175"/>
        <v/>
      </c>
      <c r="V870" t="str">
        <f t="shared" si="176"/>
        <v/>
      </c>
      <c r="W870" t="str">
        <f t="shared" si="177"/>
        <v/>
      </c>
      <c r="X870" t="str">
        <f t="shared" si="178"/>
        <v/>
      </c>
      <c r="Y870" t="str">
        <f t="shared" si="179"/>
        <v/>
      </c>
      <c r="Z870" t="str">
        <f t="shared" si="180"/>
        <v/>
      </c>
      <c r="AA870">
        <f t="shared" si="181"/>
        <v>12.26</v>
      </c>
      <c r="AB870" t="str">
        <f t="shared" si="182"/>
        <v/>
      </c>
    </row>
    <row r="871" spans="3:28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O871" s="3">
        <f t="shared" si="170"/>
        <v>23</v>
      </c>
      <c r="P871" s="3">
        <f t="shared" si="171"/>
        <v>2</v>
      </c>
      <c r="Q871">
        <f t="shared" si="172"/>
        <v>232</v>
      </c>
      <c r="R871" t="str">
        <f>VLOOKUP(Q871,SimulationNames!$C$2:$D$62,2,FALSE)</f>
        <v>Lincoln2012NitrogenNilIrrigationNil</v>
      </c>
      <c r="S871" s="4">
        <f t="shared" si="173"/>
        <v>41299</v>
      </c>
      <c r="T871" t="str">
        <f t="shared" si="174"/>
        <v/>
      </c>
      <c r="U871" t="str">
        <f t="shared" si="175"/>
        <v/>
      </c>
      <c r="V871" t="str">
        <f t="shared" si="176"/>
        <v/>
      </c>
      <c r="W871" t="str">
        <f t="shared" si="177"/>
        <v/>
      </c>
      <c r="X871" t="str">
        <f t="shared" si="178"/>
        <v/>
      </c>
      <c r="Y871" t="str">
        <f t="shared" si="179"/>
        <v/>
      </c>
      <c r="Z871">
        <f t="shared" si="180"/>
        <v>0.75</v>
      </c>
      <c r="AA871" t="str">
        <f t="shared" si="181"/>
        <v/>
      </c>
      <c r="AB871" t="str">
        <f t="shared" si="182"/>
        <v/>
      </c>
    </row>
    <row r="872" spans="3:28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O872" s="3">
        <f t="shared" si="170"/>
        <v>23</v>
      </c>
      <c r="P872" s="3">
        <f t="shared" si="171"/>
        <v>2</v>
      </c>
      <c r="Q872">
        <f t="shared" si="172"/>
        <v>232</v>
      </c>
      <c r="R872" t="str">
        <f>VLOOKUP(Q872,SimulationNames!$C$2:$D$62,2,FALSE)</f>
        <v>Lincoln2012NitrogenNilIrrigationNil</v>
      </c>
      <c r="S872" s="4">
        <f t="shared" si="173"/>
        <v>41302</v>
      </c>
      <c r="T872">
        <f t="shared" si="174"/>
        <v>54.35</v>
      </c>
      <c r="U872">
        <f t="shared" si="175"/>
        <v>0</v>
      </c>
      <c r="V872">
        <f t="shared" si="176"/>
        <v>2.4</v>
      </c>
      <c r="W872">
        <f t="shared" si="177"/>
        <v>13.2</v>
      </c>
      <c r="X872" t="str">
        <f t="shared" si="178"/>
        <v/>
      </c>
      <c r="Y872" t="str">
        <f t="shared" si="179"/>
        <v/>
      </c>
      <c r="Z872" t="str">
        <f t="shared" si="180"/>
        <v/>
      </c>
      <c r="AA872" t="str">
        <f t="shared" si="181"/>
        <v/>
      </c>
      <c r="AB872">
        <f t="shared" si="182"/>
        <v>36.270000000000003</v>
      </c>
    </row>
    <row r="873" spans="3:28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12.98</v>
      </c>
      <c r="L873" s="3"/>
      <c r="M873" s="3"/>
      <c r="O873" s="3">
        <f t="shared" si="170"/>
        <v>23</v>
      </c>
      <c r="P873" s="3">
        <f t="shared" si="171"/>
        <v>2</v>
      </c>
      <c r="Q873">
        <f t="shared" si="172"/>
        <v>232</v>
      </c>
      <c r="R873" t="str">
        <f>VLOOKUP(Q873,SimulationNames!$C$2:$D$62,2,FALSE)</f>
        <v>Lincoln2012NitrogenNilIrrigationNil</v>
      </c>
      <c r="S873" s="4">
        <f t="shared" si="173"/>
        <v>41303</v>
      </c>
      <c r="T873" t="str">
        <f t="shared" si="174"/>
        <v/>
      </c>
      <c r="U873" t="str">
        <f t="shared" si="175"/>
        <v/>
      </c>
      <c r="V873" t="str">
        <f t="shared" si="176"/>
        <v/>
      </c>
      <c r="W873" t="str">
        <f t="shared" si="177"/>
        <v/>
      </c>
      <c r="X873">
        <f t="shared" si="178"/>
        <v>15</v>
      </c>
      <c r="Y873">
        <f t="shared" si="179"/>
        <v>16.8</v>
      </c>
      <c r="Z873" t="str">
        <f t="shared" si="180"/>
        <v/>
      </c>
      <c r="AA873">
        <f t="shared" si="181"/>
        <v>12.98</v>
      </c>
      <c r="AB873" t="str">
        <f t="shared" si="182"/>
        <v/>
      </c>
    </row>
    <row r="874" spans="3:28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O874" s="3">
        <f t="shared" si="170"/>
        <v>23</v>
      </c>
      <c r="P874" s="3">
        <f t="shared" si="171"/>
        <v>2</v>
      </c>
      <c r="Q874">
        <f t="shared" si="172"/>
        <v>232</v>
      </c>
      <c r="R874" t="str">
        <f>VLOOKUP(Q874,SimulationNames!$C$2:$D$62,2,FALSE)</f>
        <v>Lincoln2012NitrogenNilIrrigationNil</v>
      </c>
      <c r="S874" s="4">
        <f t="shared" si="173"/>
        <v>41306</v>
      </c>
      <c r="T874" t="str">
        <f t="shared" si="174"/>
        <v/>
      </c>
      <c r="U874" t="str">
        <f t="shared" si="175"/>
        <v/>
      </c>
      <c r="V874" t="str">
        <f t="shared" si="176"/>
        <v/>
      </c>
      <c r="W874" t="str">
        <f t="shared" si="177"/>
        <v/>
      </c>
      <c r="X874" t="str">
        <f t="shared" si="178"/>
        <v/>
      </c>
      <c r="Y874" t="str">
        <f t="shared" si="179"/>
        <v/>
      </c>
      <c r="Z874">
        <f t="shared" si="180"/>
        <v>0.7</v>
      </c>
      <c r="AA874" t="str">
        <f t="shared" si="181"/>
        <v/>
      </c>
      <c r="AB874" t="str">
        <f t="shared" si="182"/>
        <v/>
      </c>
    </row>
    <row r="875" spans="3:28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O875" s="3">
        <f t="shared" si="170"/>
        <v>23</v>
      </c>
      <c r="P875" s="3">
        <f t="shared" si="171"/>
        <v>2</v>
      </c>
      <c r="Q875">
        <f t="shared" si="172"/>
        <v>232</v>
      </c>
      <c r="R875" t="str">
        <f>VLOOKUP(Q875,SimulationNames!$C$2:$D$62,2,FALSE)</f>
        <v>Lincoln2012NitrogenNilIrrigationNil</v>
      </c>
      <c r="S875" s="4">
        <f t="shared" si="173"/>
        <v>41310</v>
      </c>
      <c r="T875" t="str">
        <f t="shared" si="174"/>
        <v/>
      </c>
      <c r="U875" t="str">
        <f t="shared" si="175"/>
        <v/>
      </c>
      <c r="V875" t="str">
        <f t="shared" si="176"/>
        <v/>
      </c>
      <c r="W875" t="str">
        <f t="shared" si="177"/>
        <v/>
      </c>
      <c r="X875">
        <f t="shared" si="178"/>
        <v>16.8</v>
      </c>
      <c r="Y875">
        <f t="shared" si="179"/>
        <v>16.8</v>
      </c>
      <c r="Z875" t="str">
        <f t="shared" si="180"/>
        <v/>
      </c>
      <c r="AA875" t="str">
        <f t="shared" si="181"/>
        <v/>
      </c>
      <c r="AB875" t="str">
        <f t="shared" si="182"/>
        <v/>
      </c>
    </row>
    <row r="876" spans="3:28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O876" s="3">
        <f t="shared" si="170"/>
        <v>23</v>
      </c>
      <c r="P876" s="3">
        <f t="shared" si="171"/>
        <v>2</v>
      </c>
      <c r="Q876">
        <f t="shared" si="172"/>
        <v>232</v>
      </c>
      <c r="R876" t="str">
        <f>VLOOKUP(Q876,SimulationNames!$C$2:$D$62,2,FALSE)</f>
        <v>Lincoln2012NitrogenNilIrrigationNil</v>
      </c>
      <c r="S876" s="4">
        <f t="shared" si="173"/>
        <v>41312</v>
      </c>
      <c r="T876" t="str">
        <f t="shared" si="174"/>
        <v/>
      </c>
      <c r="U876" t="str">
        <f t="shared" si="175"/>
        <v/>
      </c>
      <c r="V876" t="str">
        <f t="shared" si="176"/>
        <v/>
      </c>
      <c r="W876" t="str">
        <f t="shared" si="177"/>
        <v/>
      </c>
      <c r="X876" t="str">
        <f t="shared" si="178"/>
        <v/>
      </c>
      <c r="Y876" t="str">
        <f t="shared" si="179"/>
        <v/>
      </c>
      <c r="Z876">
        <f t="shared" si="180"/>
        <v>0.71</v>
      </c>
      <c r="AA876" t="str">
        <f t="shared" si="181"/>
        <v/>
      </c>
      <c r="AB876" t="str">
        <f t="shared" si="182"/>
        <v/>
      </c>
    </row>
    <row r="877" spans="3:28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O877" s="3">
        <f t="shared" si="170"/>
        <v>23</v>
      </c>
      <c r="P877" s="3">
        <f t="shared" si="171"/>
        <v>2</v>
      </c>
      <c r="Q877">
        <f t="shared" si="172"/>
        <v>232</v>
      </c>
      <c r="R877" t="str">
        <f>VLOOKUP(Q877,SimulationNames!$C$2:$D$62,2,FALSE)</f>
        <v>Lincoln2012NitrogenNilIrrigationNil</v>
      </c>
      <c r="S877" s="4">
        <f t="shared" si="173"/>
        <v>41319</v>
      </c>
      <c r="T877" t="str">
        <f t="shared" si="174"/>
        <v/>
      </c>
      <c r="U877" t="str">
        <f t="shared" si="175"/>
        <v/>
      </c>
      <c r="V877" t="str">
        <f t="shared" si="176"/>
        <v/>
      </c>
      <c r="W877" t="str">
        <f t="shared" si="177"/>
        <v/>
      </c>
      <c r="X877" t="str">
        <f t="shared" si="178"/>
        <v/>
      </c>
      <c r="Y877" t="str">
        <f t="shared" si="179"/>
        <v/>
      </c>
      <c r="Z877">
        <f t="shared" si="180"/>
        <v>0.66</v>
      </c>
      <c r="AA877" t="str">
        <f t="shared" si="181"/>
        <v/>
      </c>
      <c r="AB877" t="str">
        <f t="shared" si="182"/>
        <v/>
      </c>
    </row>
    <row r="878" spans="3:28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O878" s="3">
        <f t="shared" si="170"/>
        <v>23</v>
      </c>
      <c r="P878" s="3">
        <f t="shared" si="171"/>
        <v>2</v>
      </c>
      <c r="Q878">
        <f t="shared" si="172"/>
        <v>232</v>
      </c>
      <c r="R878" t="str">
        <f>VLOOKUP(Q878,SimulationNames!$C$2:$D$62,2,FALSE)</f>
        <v>Lincoln2012NitrogenNilIrrigationNil</v>
      </c>
      <c r="S878" s="4">
        <f t="shared" si="173"/>
        <v>41324</v>
      </c>
      <c r="T878" t="str">
        <f t="shared" si="174"/>
        <v/>
      </c>
      <c r="U878" t="str">
        <f t="shared" si="175"/>
        <v/>
      </c>
      <c r="V878" t="str">
        <f t="shared" si="176"/>
        <v/>
      </c>
      <c r="W878" t="str">
        <f t="shared" si="177"/>
        <v/>
      </c>
      <c r="X878" t="str">
        <f t="shared" si="178"/>
        <v/>
      </c>
      <c r="Y878" t="str">
        <f t="shared" si="179"/>
        <v/>
      </c>
      <c r="Z878">
        <f t="shared" si="180"/>
        <v>0.59</v>
      </c>
      <c r="AA878" t="str">
        <f t="shared" si="181"/>
        <v/>
      </c>
      <c r="AB878" t="str">
        <f t="shared" si="182"/>
        <v/>
      </c>
    </row>
    <row r="879" spans="3:28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O879" s="3">
        <f t="shared" si="170"/>
        <v>23</v>
      </c>
      <c r="P879" s="3">
        <f t="shared" si="171"/>
        <v>2</v>
      </c>
      <c r="Q879">
        <f t="shared" si="172"/>
        <v>232</v>
      </c>
      <c r="R879" t="str">
        <f>VLOOKUP(Q879,SimulationNames!$C$2:$D$62,2,FALSE)</f>
        <v>Lincoln2012NitrogenNilIrrigationNil</v>
      </c>
      <c r="S879" s="4">
        <f t="shared" si="173"/>
        <v>41325</v>
      </c>
      <c r="T879">
        <f t="shared" si="174"/>
        <v>68.510000000000005</v>
      </c>
      <c r="U879">
        <f t="shared" si="175"/>
        <v>11.4</v>
      </c>
      <c r="V879">
        <f t="shared" si="176"/>
        <v>1.8</v>
      </c>
      <c r="W879">
        <f t="shared" si="177"/>
        <v>9.34</v>
      </c>
      <c r="X879" t="str">
        <f t="shared" si="178"/>
        <v/>
      </c>
      <c r="Y879" t="str">
        <f t="shared" si="179"/>
        <v/>
      </c>
      <c r="Z879" t="str">
        <f t="shared" si="180"/>
        <v/>
      </c>
      <c r="AA879" t="str">
        <f t="shared" si="181"/>
        <v/>
      </c>
      <c r="AB879">
        <f t="shared" si="182"/>
        <v>25.55</v>
      </c>
    </row>
    <row r="880" spans="3:28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O880" s="3">
        <f t="shared" si="170"/>
        <v>23</v>
      </c>
      <c r="P880" s="3">
        <f t="shared" si="171"/>
        <v>2</v>
      </c>
      <c r="Q880">
        <f t="shared" si="172"/>
        <v>232</v>
      </c>
      <c r="R880" t="str">
        <f>VLOOKUP(Q880,SimulationNames!$C$2:$D$62,2,FALSE)</f>
        <v>Lincoln2012NitrogenNilIrrigationNil</v>
      </c>
      <c r="S880" s="4">
        <f t="shared" si="173"/>
        <v>41333</v>
      </c>
      <c r="T880" t="str">
        <f t="shared" si="174"/>
        <v/>
      </c>
      <c r="U880" t="str">
        <f t="shared" si="175"/>
        <v/>
      </c>
      <c r="V880" t="str">
        <f t="shared" si="176"/>
        <v/>
      </c>
      <c r="W880" t="str">
        <f t="shared" si="177"/>
        <v/>
      </c>
      <c r="X880" t="str">
        <f t="shared" si="178"/>
        <v/>
      </c>
      <c r="Y880" t="str">
        <f t="shared" si="179"/>
        <v/>
      </c>
      <c r="Z880">
        <f t="shared" si="180"/>
        <v>0.56000000000000005</v>
      </c>
      <c r="AA880" t="str">
        <f t="shared" si="181"/>
        <v/>
      </c>
      <c r="AB880" t="str">
        <f t="shared" si="182"/>
        <v/>
      </c>
    </row>
    <row r="881" spans="2:28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O881" s="3">
        <f t="shared" si="170"/>
        <v>23</v>
      </c>
      <c r="P881" s="3">
        <f t="shared" si="171"/>
        <v>2</v>
      </c>
      <c r="Q881">
        <f t="shared" si="172"/>
        <v>232</v>
      </c>
      <c r="R881" t="str">
        <f>VLOOKUP(Q881,SimulationNames!$C$2:$D$62,2,FALSE)</f>
        <v>Lincoln2012NitrogenNilIrrigationNil</v>
      </c>
      <c r="S881" s="4">
        <f t="shared" si="173"/>
        <v>41338</v>
      </c>
      <c r="T881" t="str">
        <f t="shared" si="174"/>
        <v/>
      </c>
      <c r="U881" t="str">
        <f t="shared" si="175"/>
        <v/>
      </c>
      <c r="V881" t="str">
        <f t="shared" si="176"/>
        <v/>
      </c>
      <c r="W881" t="str">
        <f t="shared" si="177"/>
        <v/>
      </c>
      <c r="X881" t="str">
        <f t="shared" si="178"/>
        <v/>
      </c>
      <c r="Y881" t="str">
        <f t="shared" si="179"/>
        <v/>
      </c>
      <c r="Z881">
        <f t="shared" si="180"/>
        <v>0.5</v>
      </c>
      <c r="AA881" t="str">
        <f t="shared" si="181"/>
        <v/>
      </c>
      <c r="AB881" t="str">
        <f t="shared" si="182"/>
        <v/>
      </c>
    </row>
    <row r="882" spans="2:28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O882" s="3">
        <f t="shared" si="170"/>
        <v>23</v>
      </c>
      <c r="P882" s="3">
        <f t="shared" si="171"/>
        <v>2</v>
      </c>
      <c r="Q882">
        <f t="shared" si="172"/>
        <v>232</v>
      </c>
      <c r="R882" t="str">
        <f>VLOOKUP(Q882,SimulationNames!$C$2:$D$62,2,FALSE)</f>
        <v>Lincoln2012NitrogenNilIrrigationNil</v>
      </c>
      <c r="S882" s="4">
        <f t="shared" si="173"/>
        <v>41346</v>
      </c>
      <c r="T882">
        <f t="shared" si="174"/>
        <v>79.540000000000006</v>
      </c>
      <c r="U882">
        <f t="shared" si="175"/>
        <v>34.08</v>
      </c>
      <c r="V882">
        <f t="shared" si="176"/>
        <v>1.6</v>
      </c>
      <c r="W882">
        <f t="shared" si="177"/>
        <v>8.14</v>
      </c>
      <c r="X882" t="str">
        <f t="shared" si="178"/>
        <v/>
      </c>
      <c r="Y882" t="str">
        <f t="shared" si="179"/>
        <v/>
      </c>
      <c r="Z882" t="str">
        <f t="shared" si="180"/>
        <v/>
      </c>
      <c r="AA882" t="str">
        <f t="shared" si="181"/>
        <v/>
      </c>
      <c r="AB882">
        <f t="shared" si="182"/>
        <v>17.36</v>
      </c>
    </row>
    <row r="883" spans="2:28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O883" s="3">
        <f t="shared" si="170"/>
        <v>23</v>
      </c>
      <c r="P883" s="3">
        <f t="shared" si="171"/>
        <v>2</v>
      </c>
      <c r="Q883">
        <f t="shared" si="172"/>
        <v>232</v>
      </c>
      <c r="R883" t="str">
        <f>VLOOKUP(Q883,SimulationNames!$C$2:$D$62,2,FALSE)</f>
        <v>Lincoln2012NitrogenNilIrrigationNil</v>
      </c>
      <c r="S883" s="4">
        <f t="shared" si="173"/>
        <v>41347</v>
      </c>
      <c r="T883" t="str">
        <f t="shared" si="174"/>
        <v/>
      </c>
      <c r="U883" t="str">
        <f t="shared" si="175"/>
        <v/>
      </c>
      <c r="V883" t="str">
        <f t="shared" si="176"/>
        <v/>
      </c>
      <c r="W883" t="str">
        <f t="shared" si="177"/>
        <v/>
      </c>
      <c r="X883" t="str">
        <f t="shared" si="178"/>
        <v/>
      </c>
      <c r="Y883" t="str">
        <f t="shared" si="179"/>
        <v/>
      </c>
      <c r="Z883">
        <f t="shared" si="180"/>
        <v>0.43</v>
      </c>
      <c r="AA883" t="str">
        <f t="shared" si="181"/>
        <v/>
      </c>
      <c r="AB883" t="str">
        <f t="shared" si="182"/>
        <v/>
      </c>
    </row>
    <row r="884" spans="2:28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O884" s="3">
        <f t="shared" si="170"/>
        <v>23</v>
      </c>
      <c r="P884" s="3">
        <f t="shared" si="171"/>
        <v>2</v>
      </c>
      <c r="Q884">
        <f t="shared" si="172"/>
        <v>232</v>
      </c>
      <c r="R884" t="str">
        <f>VLOOKUP(Q884,SimulationNames!$C$2:$D$62,2,FALSE)</f>
        <v>Lincoln2012NitrogenNilIrrigationNil</v>
      </c>
      <c r="S884" s="4">
        <f t="shared" si="173"/>
        <v>41354</v>
      </c>
      <c r="T884" t="str">
        <f t="shared" si="174"/>
        <v/>
      </c>
      <c r="U884" t="str">
        <f t="shared" si="175"/>
        <v/>
      </c>
      <c r="V884" t="str">
        <f t="shared" si="176"/>
        <v/>
      </c>
      <c r="W884" t="str">
        <f t="shared" si="177"/>
        <v/>
      </c>
      <c r="X884" t="str">
        <f t="shared" si="178"/>
        <v/>
      </c>
      <c r="Y884" t="str">
        <f t="shared" si="179"/>
        <v/>
      </c>
      <c r="Z884">
        <f t="shared" si="180"/>
        <v>0.36</v>
      </c>
      <c r="AA884" t="str">
        <f t="shared" si="181"/>
        <v/>
      </c>
      <c r="AB884" t="str">
        <f t="shared" si="182"/>
        <v/>
      </c>
    </row>
    <row r="885" spans="2:28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O885" s="3">
        <f t="shared" si="170"/>
        <v>23</v>
      </c>
      <c r="P885" s="3">
        <f t="shared" si="171"/>
        <v>2</v>
      </c>
      <c r="Q885">
        <f t="shared" si="172"/>
        <v>232</v>
      </c>
      <c r="R885" t="str">
        <f>VLOOKUP(Q885,SimulationNames!$C$2:$D$62,2,FALSE)</f>
        <v>Lincoln2012NitrogenNilIrrigationNil</v>
      </c>
      <c r="S885" s="4">
        <f t="shared" si="173"/>
        <v>41366</v>
      </c>
      <c r="T885" t="str">
        <f t="shared" si="174"/>
        <v/>
      </c>
      <c r="U885" t="str">
        <f t="shared" si="175"/>
        <v/>
      </c>
      <c r="V885" t="str">
        <f t="shared" si="176"/>
        <v/>
      </c>
      <c r="W885" t="str">
        <f t="shared" si="177"/>
        <v/>
      </c>
      <c r="X885" t="str">
        <f t="shared" si="178"/>
        <v/>
      </c>
      <c r="Y885" t="str">
        <f t="shared" si="179"/>
        <v/>
      </c>
      <c r="Z885">
        <f t="shared" si="180"/>
        <v>0.18</v>
      </c>
      <c r="AA885" t="str">
        <f t="shared" si="181"/>
        <v/>
      </c>
      <c r="AB885" t="str">
        <f t="shared" si="182"/>
        <v/>
      </c>
    </row>
    <row r="886" spans="2:28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O886" s="3">
        <f t="shared" si="170"/>
        <v>23</v>
      </c>
      <c r="P886" s="3">
        <f t="shared" si="171"/>
        <v>2</v>
      </c>
      <c r="Q886">
        <f t="shared" si="172"/>
        <v>232</v>
      </c>
      <c r="R886" t="str">
        <f>VLOOKUP(Q886,SimulationNames!$C$2:$D$62,2,FALSE)</f>
        <v>Lincoln2012NitrogenNilIrrigationNil</v>
      </c>
      <c r="S886" s="4">
        <f t="shared" si="173"/>
        <v>41374</v>
      </c>
      <c r="T886">
        <f t="shared" si="174"/>
        <v>76.77</v>
      </c>
      <c r="U886">
        <f t="shared" si="175"/>
        <v>34.64</v>
      </c>
      <c r="V886">
        <f t="shared" si="176"/>
        <v>0.1</v>
      </c>
      <c r="W886">
        <f t="shared" si="177"/>
        <v>0.51</v>
      </c>
      <c r="X886" t="str">
        <f t="shared" si="178"/>
        <v/>
      </c>
      <c r="Y886" t="str">
        <f t="shared" si="179"/>
        <v/>
      </c>
      <c r="Z886" t="str">
        <f t="shared" si="180"/>
        <v/>
      </c>
      <c r="AA886" t="str">
        <f t="shared" si="181"/>
        <v/>
      </c>
      <c r="AB886">
        <f t="shared" si="182"/>
        <v>16.760000000000002</v>
      </c>
    </row>
    <row r="887" spans="2:28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O887" s="3">
        <f t="shared" si="170"/>
        <v>23</v>
      </c>
      <c r="P887" s="3">
        <f t="shared" si="171"/>
        <v>3</v>
      </c>
      <c r="Q887">
        <f t="shared" si="172"/>
        <v>233</v>
      </c>
      <c r="R887" t="str">
        <f>VLOOKUP(Q887,SimulationNames!$C$2:$D$62,2,FALSE)</f>
        <v>Lincoln2012NitrogenLowIrrigationFull</v>
      </c>
      <c r="S887" s="4">
        <f t="shared" si="173"/>
        <v>41215</v>
      </c>
      <c r="T887" t="str">
        <f t="shared" si="174"/>
        <v/>
      </c>
      <c r="U887" t="str">
        <f t="shared" si="175"/>
        <v/>
      </c>
      <c r="V887" t="str">
        <f t="shared" si="176"/>
        <v/>
      </c>
      <c r="W887" t="str">
        <f t="shared" si="177"/>
        <v/>
      </c>
      <c r="X887" t="str">
        <f t="shared" si="178"/>
        <v/>
      </c>
      <c r="Y887" t="str">
        <f t="shared" si="179"/>
        <v/>
      </c>
      <c r="Z887" t="str">
        <f t="shared" si="180"/>
        <v/>
      </c>
      <c r="AA887">
        <f t="shared" si="181"/>
        <v>2</v>
      </c>
      <c r="AB887" t="str">
        <f t="shared" si="182"/>
        <v/>
      </c>
    </row>
    <row r="888" spans="2:28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O888" s="3">
        <f t="shared" si="170"/>
        <v>23</v>
      </c>
      <c r="P888" s="3">
        <f t="shared" si="171"/>
        <v>3</v>
      </c>
      <c r="Q888">
        <f t="shared" si="172"/>
        <v>233</v>
      </c>
      <c r="R888" t="str">
        <f>VLOOKUP(Q888,SimulationNames!$C$2:$D$62,2,FALSE)</f>
        <v>Lincoln2012NitrogenLowIrrigationFull</v>
      </c>
      <c r="S888" s="4">
        <f t="shared" si="173"/>
        <v>41218</v>
      </c>
      <c r="T888" t="str">
        <f t="shared" si="174"/>
        <v/>
      </c>
      <c r="U888" t="str">
        <f t="shared" si="175"/>
        <v/>
      </c>
      <c r="V888" t="str">
        <f t="shared" si="176"/>
        <v/>
      </c>
      <c r="W888" t="str">
        <f t="shared" si="177"/>
        <v/>
      </c>
      <c r="X888" t="str">
        <f t="shared" si="178"/>
        <v/>
      </c>
      <c r="Y888" t="str">
        <f t="shared" si="179"/>
        <v/>
      </c>
      <c r="Z888" t="str">
        <f t="shared" si="180"/>
        <v/>
      </c>
      <c r="AA888">
        <f t="shared" si="181"/>
        <v>2.63</v>
      </c>
      <c r="AB888" t="str">
        <f t="shared" si="182"/>
        <v/>
      </c>
    </row>
    <row r="889" spans="2:28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O889" s="3">
        <f t="shared" si="170"/>
        <v>23</v>
      </c>
      <c r="P889" s="3">
        <f t="shared" si="171"/>
        <v>3</v>
      </c>
      <c r="Q889">
        <f t="shared" si="172"/>
        <v>233</v>
      </c>
      <c r="R889" t="str">
        <f>VLOOKUP(Q889,SimulationNames!$C$2:$D$62,2,FALSE)</f>
        <v>Lincoln2012NitrogenLowIrrigationFull</v>
      </c>
      <c r="S889" s="4">
        <f t="shared" si="173"/>
        <v>41219</v>
      </c>
      <c r="T889" t="str">
        <f t="shared" si="174"/>
        <v/>
      </c>
      <c r="U889" t="str">
        <f t="shared" si="175"/>
        <v/>
      </c>
      <c r="V889" t="str">
        <f t="shared" si="176"/>
        <v/>
      </c>
      <c r="W889" t="str">
        <f t="shared" si="177"/>
        <v/>
      </c>
      <c r="X889" t="str">
        <f t="shared" si="178"/>
        <v/>
      </c>
      <c r="Y889" t="str">
        <f t="shared" si="179"/>
        <v/>
      </c>
      <c r="Z889" t="str">
        <f t="shared" si="180"/>
        <v/>
      </c>
      <c r="AA889">
        <f t="shared" si="181"/>
        <v>2.89</v>
      </c>
      <c r="AB889" t="str">
        <f t="shared" si="182"/>
        <v/>
      </c>
    </row>
    <row r="890" spans="2:28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O890" s="3">
        <f t="shared" si="170"/>
        <v>23</v>
      </c>
      <c r="P890" s="3">
        <f t="shared" si="171"/>
        <v>3</v>
      </c>
      <c r="Q890">
        <f t="shared" si="172"/>
        <v>233</v>
      </c>
      <c r="R890" t="str">
        <f>VLOOKUP(Q890,SimulationNames!$C$2:$D$62,2,FALSE)</f>
        <v>Lincoln2012NitrogenLowIrrigationFull</v>
      </c>
      <c r="S890" s="4">
        <f t="shared" si="173"/>
        <v>41220</v>
      </c>
      <c r="T890" t="str">
        <f t="shared" si="174"/>
        <v/>
      </c>
      <c r="U890" t="str">
        <f t="shared" si="175"/>
        <v/>
      </c>
      <c r="V890" t="str">
        <f t="shared" si="176"/>
        <v/>
      </c>
      <c r="W890" t="str">
        <f t="shared" si="177"/>
        <v/>
      </c>
      <c r="X890" t="str">
        <f t="shared" si="178"/>
        <v/>
      </c>
      <c r="Y890" t="str">
        <f t="shared" si="179"/>
        <v/>
      </c>
      <c r="Z890" t="str">
        <f t="shared" si="180"/>
        <v/>
      </c>
      <c r="AA890">
        <f t="shared" si="181"/>
        <v>2.99</v>
      </c>
      <c r="AB890" t="str">
        <f t="shared" si="182"/>
        <v/>
      </c>
    </row>
    <row r="891" spans="2:28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O891" s="3">
        <f t="shared" si="170"/>
        <v>23</v>
      </c>
      <c r="P891" s="3">
        <f t="shared" si="171"/>
        <v>3</v>
      </c>
      <c r="Q891">
        <f t="shared" si="172"/>
        <v>233</v>
      </c>
      <c r="R891" t="str">
        <f>VLOOKUP(Q891,SimulationNames!$C$2:$D$62,2,FALSE)</f>
        <v>Lincoln2012NitrogenLowIrrigationFull</v>
      </c>
      <c r="S891" s="4">
        <f t="shared" si="173"/>
        <v>41222</v>
      </c>
      <c r="T891" t="str">
        <f t="shared" si="174"/>
        <v/>
      </c>
      <c r="U891" t="str">
        <f t="shared" si="175"/>
        <v/>
      </c>
      <c r="V891" t="str">
        <f t="shared" si="176"/>
        <v/>
      </c>
      <c r="W891" t="str">
        <f t="shared" si="177"/>
        <v/>
      </c>
      <c r="X891" t="str">
        <f t="shared" si="178"/>
        <v/>
      </c>
      <c r="Y891" t="str">
        <f t="shared" si="179"/>
        <v/>
      </c>
      <c r="Z891" t="str">
        <f t="shared" si="180"/>
        <v/>
      </c>
      <c r="AA891">
        <f t="shared" si="181"/>
        <v>3</v>
      </c>
      <c r="AB891" t="str">
        <f t="shared" si="182"/>
        <v/>
      </c>
    </row>
    <row r="892" spans="2:28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O892" s="3">
        <f t="shared" si="170"/>
        <v>23</v>
      </c>
      <c r="P892" s="3">
        <f t="shared" si="171"/>
        <v>3</v>
      </c>
      <c r="Q892">
        <f t="shared" si="172"/>
        <v>233</v>
      </c>
      <c r="R892" t="str">
        <f>VLOOKUP(Q892,SimulationNames!$C$2:$D$62,2,FALSE)</f>
        <v>Lincoln2012NitrogenLowIrrigationFull</v>
      </c>
      <c r="S892" s="4">
        <f t="shared" si="173"/>
        <v>41227</v>
      </c>
      <c r="T892" t="str">
        <f t="shared" si="174"/>
        <v/>
      </c>
      <c r="U892" t="str">
        <f t="shared" si="175"/>
        <v/>
      </c>
      <c r="V892" t="str">
        <f t="shared" si="176"/>
        <v/>
      </c>
      <c r="W892" t="str">
        <f t="shared" si="177"/>
        <v/>
      </c>
      <c r="X892">
        <f t="shared" si="178"/>
        <v>1</v>
      </c>
      <c r="Y892">
        <f t="shared" si="179"/>
        <v>3</v>
      </c>
      <c r="Z892" t="str">
        <f t="shared" si="180"/>
        <v/>
      </c>
      <c r="AA892" t="str">
        <f t="shared" si="181"/>
        <v/>
      </c>
      <c r="AB892" t="str">
        <f t="shared" si="182"/>
        <v/>
      </c>
    </row>
    <row r="893" spans="2:28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O893" s="3">
        <f t="shared" si="170"/>
        <v>23</v>
      </c>
      <c r="P893" s="3">
        <f t="shared" si="171"/>
        <v>3</v>
      </c>
      <c r="Q893">
        <f t="shared" si="172"/>
        <v>233</v>
      </c>
      <c r="R893" t="str">
        <f>VLOOKUP(Q893,SimulationNames!$C$2:$D$62,2,FALSE)</f>
        <v>Lincoln2012NitrogenLowIrrigationFull</v>
      </c>
      <c r="S893" s="4">
        <f t="shared" si="173"/>
        <v>41235</v>
      </c>
      <c r="T893" t="str">
        <f t="shared" si="174"/>
        <v/>
      </c>
      <c r="U893" t="str">
        <f t="shared" si="175"/>
        <v/>
      </c>
      <c r="V893" t="str">
        <f t="shared" si="176"/>
        <v/>
      </c>
      <c r="W893" t="str">
        <f t="shared" si="177"/>
        <v/>
      </c>
      <c r="X893">
        <f t="shared" si="178"/>
        <v>2</v>
      </c>
      <c r="Y893">
        <f t="shared" si="179"/>
        <v>4.2</v>
      </c>
      <c r="Z893" t="str">
        <f t="shared" si="180"/>
        <v/>
      </c>
      <c r="AA893" t="str">
        <f t="shared" si="181"/>
        <v/>
      </c>
      <c r="AB893" t="str">
        <f t="shared" si="182"/>
        <v/>
      </c>
    </row>
    <row r="894" spans="2:28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O894" s="3">
        <f t="shared" si="170"/>
        <v>23</v>
      </c>
      <c r="P894" s="3">
        <f t="shared" si="171"/>
        <v>3</v>
      </c>
      <c r="Q894">
        <f t="shared" si="172"/>
        <v>233</v>
      </c>
      <c r="R894" t="str">
        <f>VLOOKUP(Q894,SimulationNames!$C$2:$D$62,2,FALSE)</f>
        <v>Lincoln2012NitrogenLowIrrigationFull</v>
      </c>
      <c r="S894" s="4">
        <f t="shared" si="173"/>
        <v>41241</v>
      </c>
      <c r="T894" t="str">
        <f t="shared" si="174"/>
        <v/>
      </c>
      <c r="U894" t="str">
        <f t="shared" si="175"/>
        <v/>
      </c>
      <c r="V894" t="str">
        <f t="shared" si="176"/>
        <v/>
      </c>
      <c r="W894" t="str">
        <f t="shared" si="177"/>
        <v/>
      </c>
      <c r="X894">
        <f t="shared" si="178"/>
        <v>3</v>
      </c>
      <c r="Y894">
        <f t="shared" si="179"/>
        <v>5.8</v>
      </c>
      <c r="Z894" t="str">
        <f t="shared" si="180"/>
        <v/>
      </c>
      <c r="AA894" t="str">
        <f t="shared" si="181"/>
        <v/>
      </c>
      <c r="AB894" t="str">
        <f t="shared" si="182"/>
        <v/>
      </c>
    </row>
    <row r="895" spans="2:28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O895" s="3">
        <f t="shared" si="170"/>
        <v>23</v>
      </c>
      <c r="P895" s="3">
        <f t="shared" si="171"/>
        <v>3</v>
      </c>
      <c r="Q895">
        <f t="shared" si="172"/>
        <v>233</v>
      </c>
      <c r="R895" t="str">
        <f>VLOOKUP(Q895,SimulationNames!$C$2:$D$62,2,FALSE)</f>
        <v>Lincoln2012NitrogenLowIrrigationFull</v>
      </c>
      <c r="S895" s="4">
        <f t="shared" si="173"/>
        <v>41246</v>
      </c>
      <c r="T895" t="str">
        <f t="shared" si="174"/>
        <v/>
      </c>
      <c r="U895" t="str">
        <f t="shared" si="175"/>
        <v/>
      </c>
      <c r="V895" t="str">
        <f t="shared" si="176"/>
        <v/>
      </c>
      <c r="W895" t="str">
        <f t="shared" si="177"/>
        <v/>
      </c>
      <c r="X895" t="str">
        <f t="shared" si="178"/>
        <v/>
      </c>
      <c r="Y895" t="str">
        <f t="shared" si="179"/>
        <v/>
      </c>
      <c r="Z895">
        <f t="shared" si="180"/>
        <v>7.0000000000000007E-2</v>
      </c>
      <c r="AA895" t="str">
        <f t="shared" si="181"/>
        <v/>
      </c>
      <c r="AB895" t="str">
        <f t="shared" si="182"/>
        <v/>
      </c>
    </row>
    <row r="896" spans="2:28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O896" s="3">
        <f t="shared" si="170"/>
        <v>23</v>
      </c>
      <c r="P896" s="3">
        <f t="shared" si="171"/>
        <v>3</v>
      </c>
      <c r="Q896">
        <f t="shared" si="172"/>
        <v>233</v>
      </c>
      <c r="R896" t="str">
        <f>VLOOKUP(Q896,SimulationNames!$C$2:$D$62,2,FALSE)</f>
        <v>Lincoln2012NitrogenLowIrrigationFull</v>
      </c>
      <c r="S896" s="4">
        <f t="shared" si="173"/>
        <v>41247</v>
      </c>
      <c r="T896" t="str">
        <f t="shared" si="174"/>
        <v/>
      </c>
      <c r="U896" t="str">
        <f t="shared" si="175"/>
        <v/>
      </c>
      <c r="V896" t="str">
        <f t="shared" si="176"/>
        <v/>
      </c>
      <c r="W896" t="str">
        <f t="shared" si="177"/>
        <v/>
      </c>
      <c r="X896">
        <f t="shared" si="178"/>
        <v>3.6</v>
      </c>
      <c r="Y896">
        <f t="shared" si="179"/>
        <v>7</v>
      </c>
      <c r="Z896" t="str">
        <f t="shared" si="180"/>
        <v/>
      </c>
      <c r="AA896" t="str">
        <f t="shared" si="181"/>
        <v/>
      </c>
      <c r="AB896" t="str">
        <f t="shared" si="182"/>
        <v/>
      </c>
    </row>
    <row r="897" spans="3:28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O897" s="3">
        <f t="shared" si="170"/>
        <v>23</v>
      </c>
      <c r="P897" s="3">
        <f t="shared" si="171"/>
        <v>3</v>
      </c>
      <c r="Q897">
        <f t="shared" si="172"/>
        <v>233</v>
      </c>
      <c r="R897" t="str">
        <f>VLOOKUP(Q897,SimulationNames!$C$2:$D$62,2,FALSE)</f>
        <v>Lincoln2012NitrogenLowIrrigationFull</v>
      </c>
      <c r="S897" s="4">
        <f t="shared" si="173"/>
        <v>41253</v>
      </c>
      <c r="T897" t="str">
        <f t="shared" si="174"/>
        <v/>
      </c>
      <c r="U897" t="str">
        <f t="shared" si="175"/>
        <v/>
      </c>
      <c r="V897" t="str">
        <f t="shared" si="176"/>
        <v/>
      </c>
      <c r="W897" t="str">
        <f t="shared" si="177"/>
        <v/>
      </c>
      <c r="X897" t="str">
        <f t="shared" si="178"/>
        <v/>
      </c>
      <c r="Y897" t="str">
        <f t="shared" si="179"/>
        <v/>
      </c>
      <c r="Z897">
        <f t="shared" si="180"/>
        <v>0.18</v>
      </c>
      <c r="AA897" t="str">
        <f t="shared" si="181"/>
        <v/>
      </c>
      <c r="AB897" t="str">
        <f t="shared" si="182"/>
        <v/>
      </c>
    </row>
    <row r="898" spans="3:28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O898" s="3">
        <f t="shared" si="170"/>
        <v>23</v>
      </c>
      <c r="P898" s="3">
        <f t="shared" si="171"/>
        <v>3</v>
      </c>
      <c r="Q898">
        <f t="shared" si="172"/>
        <v>233</v>
      </c>
      <c r="R898" t="str">
        <f>VLOOKUP(Q898,SimulationNames!$C$2:$D$62,2,FALSE)</f>
        <v>Lincoln2012NitrogenLowIrrigationFull</v>
      </c>
      <c r="S898" s="4">
        <f t="shared" si="173"/>
        <v>41255</v>
      </c>
      <c r="T898" t="str">
        <f t="shared" si="174"/>
        <v/>
      </c>
      <c r="U898" t="str">
        <f t="shared" si="175"/>
        <v/>
      </c>
      <c r="V898" t="str">
        <f t="shared" si="176"/>
        <v/>
      </c>
      <c r="W898" t="str">
        <f t="shared" si="177"/>
        <v/>
      </c>
      <c r="X898">
        <f t="shared" si="178"/>
        <v>4.9000000000000004</v>
      </c>
      <c r="Y898">
        <f t="shared" si="179"/>
        <v>8.8000000000000007</v>
      </c>
      <c r="Z898" t="str">
        <f t="shared" si="180"/>
        <v/>
      </c>
      <c r="AA898" t="str">
        <f t="shared" si="181"/>
        <v/>
      </c>
      <c r="AB898" t="str">
        <f t="shared" si="182"/>
        <v/>
      </c>
    </row>
    <row r="899" spans="3:28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O899" s="3">
        <f t="shared" si="170"/>
        <v>23</v>
      </c>
      <c r="P899" s="3">
        <f t="shared" si="171"/>
        <v>3</v>
      </c>
      <c r="Q899">
        <f t="shared" si="172"/>
        <v>233</v>
      </c>
      <c r="R899" t="str">
        <f>VLOOKUP(Q899,SimulationNames!$C$2:$D$62,2,FALSE)</f>
        <v>Lincoln2012NitrogenLowIrrigationFull</v>
      </c>
      <c r="S899" s="4">
        <f t="shared" si="173"/>
        <v>41260</v>
      </c>
      <c r="T899">
        <f t="shared" si="174"/>
        <v>5.8049999999999997</v>
      </c>
      <c r="U899">
        <f t="shared" si="175"/>
        <v>0</v>
      </c>
      <c r="V899">
        <f t="shared" si="176"/>
        <v>0.8</v>
      </c>
      <c r="W899">
        <f t="shared" si="177"/>
        <v>3.5649999999999999</v>
      </c>
      <c r="X899" t="str">
        <f t="shared" si="178"/>
        <v/>
      </c>
      <c r="Y899" t="str">
        <f t="shared" si="179"/>
        <v/>
      </c>
      <c r="Z899" t="str">
        <f t="shared" si="180"/>
        <v/>
      </c>
      <c r="AA899" t="str">
        <f t="shared" si="181"/>
        <v/>
      </c>
      <c r="AB899">
        <f t="shared" si="182"/>
        <v>2.2400000000000002</v>
      </c>
    </row>
    <row r="900" spans="3:28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O900" s="3">
        <f t="shared" si="170"/>
        <v>23</v>
      </c>
      <c r="P900" s="3">
        <f t="shared" si="171"/>
        <v>3</v>
      </c>
      <c r="Q900">
        <f t="shared" si="172"/>
        <v>233</v>
      </c>
      <c r="R900" t="str">
        <f>VLOOKUP(Q900,SimulationNames!$C$2:$D$62,2,FALSE)</f>
        <v>Lincoln2012NitrogenLowIrrigationFull</v>
      </c>
      <c r="S900" s="4">
        <f t="shared" si="173"/>
        <v>41261</v>
      </c>
      <c r="T900" t="str">
        <f t="shared" si="174"/>
        <v/>
      </c>
      <c r="U900" t="str">
        <f t="shared" si="175"/>
        <v/>
      </c>
      <c r="V900" t="str">
        <f t="shared" si="176"/>
        <v/>
      </c>
      <c r="W900" t="str">
        <f t="shared" si="177"/>
        <v/>
      </c>
      <c r="X900">
        <f t="shared" si="178"/>
        <v>6</v>
      </c>
      <c r="Y900">
        <f t="shared" si="179"/>
        <v>10.199999999999999</v>
      </c>
      <c r="Z900" t="str">
        <f t="shared" si="180"/>
        <v/>
      </c>
      <c r="AA900" t="str">
        <f t="shared" si="181"/>
        <v/>
      </c>
      <c r="AB900" t="str">
        <f t="shared" si="182"/>
        <v/>
      </c>
    </row>
    <row r="901" spans="3:28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O901" s="3">
        <f t="shared" si="170"/>
        <v>23</v>
      </c>
      <c r="P901" s="3">
        <f t="shared" si="171"/>
        <v>3</v>
      </c>
      <c r="Q901">
        <f t="shared" si="172"/>
        <v>233</v>
      </c>
      <c r="R901" t="str">
        <f>VLOOKUP(Q901,SimulationNames!$C$2:$D$62,2,FALSE)</f>
        <v>Lincoln2012NitrogenLowIrrigationFull</v>
      </c>
      <c r="S901" s="4">
        <f t="shared" si="173"/>
        <v>41263</v>
      </c>
      <c r="T901" t="str">
        <f t="shared" si="174"/>
        <v/>
      </c>
      <c r="U901" t="str">
        <f t="shared" si="175"/>
        <v/>
      </c>
      <c r="V901" t="str">
        <f t="shared" si="176"/>
        <v/>
      </c>
      <c r="W901" t="str">
        <f t="shared" si="177"/>
        <v/>
      </c>
      <c r="X901" t="str">
        <f t="shared" si="178"/>
        <v/>
      </c>
      <c r="Y901" t="str">
        <f t="shared" si="179"/>
        <v/>
      </c>
      <c r="Z901">
        <f t="shared" si="180"/>
        <v>0.4</v>
      </c>
      <c r="AA901" t="str">
        <f t="shared" si="181"/>
        <v/>
      </c>
      <c r="AB901" t="str">
        <f t="shared" si="182"/>
        <v/>
      </c>
    </row>
    <row r="902" spans="3:28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O902" s="3">
        <f t="shared" ref="O902:O965" si="183">IF(A902="",O901,A902)</f>
        <v>23</v>
      </c>
      <c r="P902" s="3">
        <f t="shared" ref="P902:P965" si="184">IF(B902="",P901,B902)</f>
        <v>3</v>
      </c>
      <c r="Q902">
        <f t="shared" ref="Q902:Q965" si="185">O902*10+P902</f>
        <v>233</v>
      </c>
      <c r="R902" t="str">
        <f>VLOOKUP(Q902,SimulationNames!$C$2:$D$62,2,FALSE)</f>
        <v>Lincoln2012NitrogenLowIrrigationFull</v>
      </c>
      <c r="S902" s="4">
        <f t="shared" ref="S902:S965" si="186">C902</f>
        <v>41270</v>
      </c>
      <c r="T902" t="str">
        <f t="shared" ref="T902:T965" si="187">IF(D902="","",D902/T$2)</f>
        <v/>
      </c>
      <c r="U902" t="str">
        <f t="shared" si="175"/>
        <v/>
      </c>
      <c r="V902" t="str">
        <f t="shared" si="176"/>
        <v/>
      </c>
      <c r="W902" t="str">
        <f t="shared" si="177"/>
        <v/>
      </c>
      <c r="X902">
        <f t="shared" si="178"/>
        <v>7.3</v>
      </c>
      <c r="Y902">
        <f t="shared" si="179"/>
        <v>12.3</v>
      </c>
      <c r="Z902" t="str">
        <f t="shared" si="180"/>
        <v/>
      </c>
      <c r="AA902" t="str">
        <f t="shared" si="181"/>
        <v/>
      </c>
      <c r="AB902" t="str">
        <f t="shared" si="182"/>
        <v/>
      </c>
    </row>
    <row r="903" spans="3:28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O903" s="3">
        <f t="shared" si="183"/>
        <v>23</v>
      </c>
      <c r="P903" s="3">
        <f t="shared" si="184"/>
        <v>3</v>
      </c>
      <c r="Q903">
        <f t="shared" si="185"/>
        <v>233</v>
      </c>
      <c r="R903" t="str">
        <f>VLOOKUP(Q903,SimulationNames!$C$2:$D$62,2,FALSE)</f>
        <v>Lincoln2012NitrogenLowIrrigationFull</v>
      </c>
      <c r="S903" s="4">
        <f t="shared" si="186"/>
        <v>41273</v>
      </c>
      <c r="T903" t="str">
        <f t="shared" si="187"/>
        <v/>
      </c>
      <c r="U903" t="str">
        <f t="shared" si="175"/>
        <v/>
      </c>
      <c r="V903" t="str">
        <f t="shared" si="176"/>
        <v/>
      </c>
      <c r="W903" t="str">
        <f t="shared" si="177"/>
        <v/>
      </c>
      <c r="X903" t="str">
        <f t="shared" si="178"/>
        <v/>
      </c>
      <c r="Y903" t="str">
        <f t="shared" si="179"/>
        <v/>
      </c>
      <c r="Z903">
        <f t="shared" si="180"/>
        <v>0.74</v>
      </c>
      <c r="AA903" t="str">
        <f t="shared" si="181"/>
        <v/>
      </c>
      <c r="AB903" t="str">
        <f t="shared" si="182"/>
        <v/>
      </c>
    </row>
    <row r="904" spans="3:28">
      <c r="C904" s="1">
        <v>41277</v>
      </c>
      <c r="D904" s="3"/>
      <c r="E904" s="3"/>
      <c r="F904" s="3"/>
      <c r="G904" s="3"/>
      <c r="H904" s="3">
        <v>8.8000000000000007</v>
      </c>
      <c r="I904" s="3">
        <v>1</v>
      </c>
      <c r="J904" s="3"/>
      <c r="K904" s="3"/>
      <c r="L904" s="3"/>
      <c r="M904" s="3"/>
      <c r="O904" s="3">
        <f t="shared" si="183"/>
        <v>23</v>
      </c>
      <c r="P904" s="3">
        <f t="shared" si="184"/>
        <v>3</v>
      </c>
      <c r="Q904">
        <f t="shared" si="185"/>
        <v>233</v>
      </c>
      <c r="R904" t="str">
        <f>VLOOKUP(Q904,SimulationNames!$C$2:$D$62,2,FALSE)</f>
        <v>Lincoln2012NitrogenLowIrrigationFull</v>
      </c>
      <c r="S904" s="4">
        <f t="shared" si="186"/>
        <v>41277</v>
      </c>
      <c r="T904" t="str">
        <f t="shared" si="187"/>
        <v/>
      </c>
      <c r="U904" t="str">
        <f t="shared" si="175"/>
        <v/>
      </c>
      <c r="V904" t="str">
        <f t="shared" si="176"/>
        <v/>
      </c>
      <c r="W904" t="str">
        <f t="shared" si="177"/>
        <v/>
      </c>
      <c r="X904">
        <f t="shared" si="178"/>
        <v>8.8000000000000007</v>
      </c>
      <c r="Y904">
        <f t="shared" si="179"/>
        <v>1</v>
      </c>
      <c r="Z904" t="str">
        <f t="shared" si="180"/>
        <v/>
      </c>
      <c r="AA904" t="str">
        <f t="shared" si="181"/>
        <v/>
      </c>
      <c r="AB904" t="str">
        <f t="shared" si="182"/>
        <v/>
      </c>
    </row>
    <row r="905" spans="3:28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O905" s="3">
        <f t="shared" si="183"/>
        <v>23</v>
      </c>
      <c r="P905" s="3">
        <f t="shared" si="184"/>
        <v>3</v>
      </c>
      <c r="Q905">
        <f t="shared" si="185"/>
        <v>233</v>
      </c>
      <c r="R905" t="str">
        <f>VLOOKUP(Q905,SimulationNames!$C$2:$D$62,2,FALSE)</f>
        <v>Lincoln2012NitrogenLowIrrigationFull</v>
      </c>
      <c r="S905" s="4">
        <f t="shared" si="186"/>
        <v>41282</v>
      </c>
      <c r="T905" t="str">
        <f t="shared" si="187"/>
        <v/>
      </c>
      <c r="U905" t="str">
        <f t="shared" si="175"/>
        <v/>
      </c>
      <c r="V905" t="str">
        <f t="shared" si="176"/>
        <v/>
      </c>
      <c r="W905" t="str">
        <f t="shared" si="177"/>
        <v/>
      </c>
      <c r="X905">
        <f t="shared" si="178"/>
        <v>9.9</v>
      </c>
      <c r="Y905">
        <f t="shared" si="179"/>
        <v>15</v>
      </c>
      <c r="Z905">
        <f t="shared" si="180"/>
        <v>0.91</v>
      </c>
      <c r="AA905" t="str">
        <f t="shared" si="181"/>
        <v/>
      </c>
      <c r="AB905" t="str">
        <f t="shared" si="182"/>
        <v/>
      </c>
    </row>
    <row r="906" spans="3:28">
      <c r="C906" s="1">
        <v>41289</v>
      </c>
      <c r="D906" s="3"/>
      <c r="E906" s="3"/>
      <c r="F906" s="3"/>
      <c r="G906" s="3"/>
      <c r="H906" s="3"/>
      <c r="I906" s="3"/>
      <c r="J906" s="3"/>
      <c r="K906" s="3">
        <v>11.05</v>
      </c>
      <c r="L906" s="3"/>
      <c r="M906" s="3"/>
      <c r="O906" s="3">
        <f t="shared" si="183"/>
        <v>23</v>
      </c>
      <c r="P906" s="3">
        <f t="shared" si="184"/>
        <v>3</v>
      </c>
      <c r="Q906">
        <f t="shared" si="185"/>
        <v>233</v>
      </c>
      <c r="R906" t="str">
        <f>VLOOKUP(Q906,SimulationNames!$C$2:$D$62,2,FALSE)</f>
        <v>Lincoln2012NitrogenLowIrrigationFull</v>
      </c>
      <c r="S906" s="4">
        <f t="shared" si="186"/>
        <v>41289</v>
      </c>
      <c r="T906" t="str">
        <f t="shared" si="187"/>
        <v/>
      </c>
      <c r="U906" t="str">
        <f t="shared" si="175"/>
        <v/>
      </c>
      <c r="V906" t="str">
        <f t="shared" si="176"/>
        <v/>
      </c>
      <c r="W906" t="str">
        <f t="shared" si="177"/>
        <v/>
      </c>
      <c r="X906" t="str">
        <f t="shared" si="178"/>
        <v/>
      </c>
      <c r="Y906" t="str">
        <f t="shared" si="179"/>
        <v/>
      </c>
      <c r="Z906" t="str">
        <f t="shared" si="180"/>
        <v/>
      </c>
      <c r="AA906">
        <f t="shared" si="181"/>
        <v>11.05</v>
      </c>
      <c r="AB906" t="str">
        <f t="shared" si="182"/>
        <v/>
      </c>
    </row>
    <row r="907" spans="3:28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O907" s="3">
        <f t="shared" si="183"/>
        <v>23</v>
      </c>
      <c r="P907" s="3">
        <f t="shared" si="184"/>
        <v>3</v>
      </c>
      <c r="Q907">
        <f t="shared" si="185"/>
        <v>233</v>
      </c>
      <c r="R907" t="str">
        <f>VLOOKUP(Q907,SimulationNames!$C$2:$D$62,2,FALSE)</f>
        <v>Lincoln2012NitrogenLowIrrigationFull</v>
      </c>
      <c r="S907" s="4">
        <f t="shared" si="186"/>
        <v>41290</v>
      </c>
      <c r="T907" t="str">
        <f t="shared" si="187"/>
        <v/>
      </c>
      <c r="U907" t="str">
        <f t="shared" si="175"/>
        <v/>
      </c>
      <c r="V907" t="str">
        <f t="shared" si="176"/>
        <v/>
      </c>
      <c r="W907" t="str">
        <f t="shared" si="177"/>
        <v/>
      </c>
      <c r="X907">
        <f t="shared" si="178"/>
        <v>13.4</v>
      </c>
      <c r="Y907">
        <f t="shared" si="179"/>
        <v>15.9</v>
      </c>
      <c r="Z907" t="str">
        <f t="shared" si="180"/>
        <v/>
      </c>
      <c r="AA907" t="str">
        <f t="shared" si="181"/>
        <v/>
      </c>
      <c r="AB907" t="str">
        <f t="shared" si="182"/>
        <v/>
      </c>
    </row>
    <row r="908" spans="3:28">
      <c r="C908" s="1">
        <v>41291</v>
      </c>
      <c r="D908" s="3"/>
      <c r="E908" s="3"/>
      <c r="F908" s="3"/>
      <c r="G908" s="3"/>
      <c r="H908" s="3"/>
      <c r="I908" s="3"/>
      <c r="J908" s="3"/>
      <c r="K908" s="3">
        <v>11.14</v>
      </c>
      <c r="L908" s="3"/>
      <c r="M908" s="3"/>
      <c r="O908" s="3">
        <f t="shared" si="183"/>
        <v>23</v>
      </c>
      <c r="P908" s="3">
        <f t="shared" si="184"/>
        <v>3</v>
      </c>
      <c r="Q908">
        <f t="shared" si="185"/>
        <v>233</v>
      </c>
      <c r="R908" t="str">
        <f>VLOOKUP(Q908,SimulationNames!$C$2:$D$62,2,FALSE)</f>
        <v>Lincoln2012NitrogenLowIrrigationFull</v>
      </c>
      <c r="S908" s="4">
        <f t="shared" si="186"/>
        <v>41291</v>
      </c>
      <c r="T908" t="str">
        <f t="shared" si="187"/>
        <v/>
      </c>
      <c r="U908" t="str">
        <f t="shared" si="175"/>
        <v/>
      </c>
      <c r="V908" t="str">
        <f t="shared" si="176"/>
        <v/>
      </c>
      <c r="W908" t="str">
        <f t="shared" si="177"/>
        <v/>
      </c>
      <c r="X908" t="str">
        <f t="shared" si="178"/>
        <v/>
      </c>
      <c r="Y908" t="str">
        <f t="shared" si="179"/>
        <v/>
      </c>
      <c r="Z908" t="str">
        <f t="shared" si="180"/>
        <v/>
      </c>
      <c r="AA908">
        <f t="shared" si="181"/>
        <v>11.14</v>
      </c>
      <c r="AB908" t="str">
        <f t="shared" si="182"/>
        <v/>
      </c>
    </row>
    <row r="909" spans="3:28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O909" s="3">
        <f t="shared" si="183"/>
        <v>23</v>
      </c>
      <c r="P909" s="3">
        <f t="shared" si="184"/>
        <v>3</v>
      </c>
      <c r="Q909">
        <f t="shared" si="185"/>
        <v>233</v>
      </c>
      <c r="R909" t="str">
        <f>VLOOKUP(Q909,SimulationNames!$C$2:$D$62,2,FALSE)</f>
        <v>Lincoln2012NitrogenLowIrrigationFull</v>
      </c>
      <c r="S909" s="4">
        <f t="shared" si="186"/>
        <v>41292</v>
      </c>
      <c r="T909" t="str">
        <f t="shared" si="187"/>
        <v/>
      </c>
      <c r="U909" t="str">
        <f t="shared" si="175"/>
        <v/>
      </c>
      <c r="V909" t="str">
        <f t="shared" si="176"/>
        <v/>
      </c>
      <c r="W909" t="str">
        <f t="shared" si="177"/>
        <v/>
      </c>
      <c r="X909" t="str">
        <f t="shared" si="178"/>
        <v/>
      </c>
      <c r="Y909" t="str">
        <f t="shared" si="179"/>
        <v/>
      </c>
      <c r="Z909">
        <f t="shared" si="180"/>
        <v>0.93</v>
      </c>
      <c r="AA909" t="str">
        <f t="shared" si="181"/>
        <v/>
      </c>
      <c r="AB909" t="str">
        <f t="shared" si="182"/>
        <v/>
      </c>
    </row>
    <row r="910" spans="3:28">
      <c r="C910" s="1">
        <v>41295</v>
      </c>
      <c r="D910" s="3"/>
      <c r="E910" s="3"/>
      <c r="F910" s="3"/>
      <c r="G910" s="3"/>
      <c r="H910" s="3"/>
      <c r="I910" s="3"/>
      <c r="J910" s="3"/>
      <c r="K910" s="3">
        <v>11.7</v>
      </c>
      <c r="L910" s="3"/>
      <c r="M910" s="3"/>
      <c r="O910" s="3">
        <f t="shared" si="183"/>
        <v>23</v>
      </c>
      <c r="P910" s="3">
        <f t="shared" si="184"/>
        <v>3</v>
      </c>
      <c r="Q910">
        <f t="shared" si="185"/>
        <v>233</v>
      </c>
      <c r="R910" t="str">
        <f>VLOOKUP(Q910,SimulationNames!$C$2:$D$62,2,FALSE)</f>
        <v>Lincoln2012NitrogenLowIrrigationFull</v>
      </c>
      <c r="S910" s="4">
        <f t="shared" si="186"/>
        <v>41295</v>
      </c>
      <c r="T910" t="str">
        <f t="shared" si="187"/>
        <v/>
      </c>
      <c r="U910" t="str">
        <f t="shared" si="175"/>
        <v/>
      </c>
      <c r="V910" t="str">
        <f t="shared" si="176"/>
        <v/>
      </c>
      <c r="W910" t="str">
        <f t="shared" si="177"/>
        <v/>
      </c>
      <c r="X910" t="str">
        <f t="shared" si="178"/>
        <v/>
      </c>
      <c r="Y910" t="str">
        <f t="shared" si="179"/>
        <v/>
      </c>
      <c r="Z910" t="str">
        <f t="shared" si="180"/>
        <v/>
      </c>
      <c r="AA910">
        <f t="shared" si="181"/>
        <v>11.7</v>
      </c>
      <c r="AB910" t="str">
        <f t="shared" si="182"/>
        <v/>
      </c>
    </row>
    <row r="911" spans="3:28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O911" s="3">
        <f t="shared" si="183"/>
        <v>23</v>
      </c>
      <c r="P911" s="3">
        <f t="shared" si="184"/>
        <v>3</v>
      </c>
      <c r="Q911">
        <f t="shared" si="185"/>
        <v>233</v>
      </c>
      <c r="R911" t="str">
        <f>VLOOKUP(Q911,SimulationNames!$C$2:$D$62,2,FALSE)</f>
        <v>Lincoln2012NitrogenLowIrrigationFull</v>
      </c>
      <c r="S911" s="4">
        <f t="shared" si="186"/>
        <v>41296</v>
      </c>
      <c r="T911" t="str">
        <f t="shared" si="187"/>
        <v/>
      </c>
      <c r="U911" t="str">
        <f t="shared" si="175"/>
        <v/>
      </c>
      <c r="V911" t="str">
        <f t="shared" si="176"/>
        <v/>
      </c>
      <c r="W911" t="str">
        <f t="shared" si="177"/>
        <v/>
      </c>
      <c r="X911">
        <f t="shared" si="178"/>
        <v>14.5</v>
      </c>
      <c r="Y911">
        <f t="shared" si="179"/>
        <v>16.5</v>
      </c>
      <c r="Z911" t="str">
        <f t="shared" si="180"/>
        <v/>
      </c>
      <c r="AA911" t="str">
        <f t="shared" si="181"/>
        <v/>
      </c>
      <c r="AB911" t="str">
        <f t="shared" si="182"/>
        <v/>
      </c>
    </row>
    <row r="912" spans="3:28">
      <c r="C912" s="1">
        <v>41298</v>
      </c>
      <c r="D912" s="3"/>
      <c r="E912" s="3"/>
      <c r="F912" s="3"/>
      <c r="G912" s="3"/>
      <c r="H912" s="3"/>
      <c r="I912" s="3"/>
      <c r="J912" s="3"/>
      <c r="K912" s="3">
        <v>12.55</v>
      </c>
      <c r="L912" s="3"/>
      <c r="M912" s="3"/>
      <c r="O912" s="3">
        <f t="shared" si="183"/>
        <v>23</v>
      </c>
      <c r="P912" s="3">
        <f t="shared" si="184"/>
        <v>3</v>
      </c>
      <c r="Q912">
        <f t="shared" si="185"/>
        <v>233</v>
      </c>
      <c r="R912" t="str">
        <f>VLOOKUP(Q912,SimulationNames!$C$2:$D$62,2,FALSE)</f>
        <v>Lincoln2012NitrogenLowIrrigationFull</v>
      </c>
      <c r="S912" s="4">
        <f t="shared" si="186"/>
        <v>41298</v>
      </c>
      <c r="T912" t="str">
        <f t="shared" si="187"/>
        <v/>
      </c>
      <c r="U912" t="str">
        <f t="shared" si="175"/>
        <v/>
      </c>
      <c r="V912" t="str">
        <f t="shared" si="176"/>
        <v/>
      </c>
      <c r="W912" t="str">
        <f t="shared" si="177"/>
        <v/>
      </c>
      <c r="X912" t="str">
        <f t="shared" si="178"/>
        <v/>
      </c>
      <c r="Y912" t="str">
        <f t="shared" si="179"/>
        <v/>
      </c>
      <c r="Z912" t="str">
        <f t="shared" si="180"/>
        <v/>
      </c>
      <c r="AA912">
        <f t="shared" si="181"/>
        <v>12.55</v>
      </c>
      <c r="AB912" t="str">
        <f t="shared" si="182"/>
        <v/>
      </c>
    </row>
    <row r="913" spans="3:28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O913" s="3">
        <f t="shared" si="183"/>
        <v>23</v>
      </c>
      <c r="P913" s="3">
        <f t="shared" si="184"/>
        <v>3</v>
      </c>
      <c r="Q913">
        <f t="shared" si="185"/>
        <v>233</v>
      </c>
      <c r="R913" t="str">
        <f>VLOOKUP(Q913,SimulationNames!$C$2:$D$62,2,FALSE)</f>
        <v>Lincoln2012NitrogenLowIrrigationFull</v>
      </c>
      <c r="S913" s="4">
        <f t="shared" si="186"/>
        <v>41299</v>
      </c>
      <c r="T913" t="str">
        <f t="shared" si="187"/>
        <v/>
      </c>
      <c r="U913" t="str">
        <f t="shared" si="175"/>
        <v/>
      </c>
      <c r="V913" t="str">
        <f t="shared" si="176"/>
        <v/>
      </c>
      <c r="W913" t="str">
        <f t="shared" si="177"/>
        <v/>
      </c>
      <c r="X913" t="str">
        <f t="shared" si="178"/>
        <v/>
      </c>
      <c r="Y913" t="str">
        <f t="shared" si="179"/>
        <v/>
      </c>
      <c r="Z913">
        <f t="shared" si="180"/>
        <v>0.97</v>
      </c>
      <c r="AA913" t="str">
        <f t="shared" si="181"/>
        <v/>
      </c>
      <c r="AB913" t="str">
        <f t="shared" si="182"/>
        <v/>
      </c>
    </row>
    <row r="914" spans="3:28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O914" s="3">
        <f t="shared" si="183"/>
        <v>23</v>
      </c>
      <c r="P914" s="3">
        <f t="shared" si="184"/>
        <v>3</v>
      </c>
      <c r="Q914">
        <f t="shared" si="185"/>
        <v>233</v>
      </c>
      <c r="R914" t="str">
        <f>VLOOKUP(Q914,SimulationNames!$C$2:$D$62,2,FALSE)</f>
        <v>Lincoln2012NitrogenLowIrrigationFull</v>
      </c>
      <c r="S914" s="4">
        <f t="shared" si="186"/>
        <v>41302</v>
      </c>
      <c r="T914">
        <f t="shared" si="187"/>
        <v>110</v>
      </c>
      <c r="U914">
        <f t="shared" si="175"/>
        <v>0</v>
      </c>
      <c r="V914">
        <f t="shared" si="176"/>
        <v>5</v>
      </c>
      <c r="W914">
        <f t="shared" si="177"/>
        <v>27.24</v>
      </c>
      <c r="X914" t="str">
        <f t="shared" si="178"/>
        <v/>
      </c>
      <c r="Y914" t="str">
        <f t="shared" si="179"/>
        <v/>
      </c>
      <c r="Z914" t="str">
        <f t="shared" si="180"/>
        <v/>
      </c>
      <c r="AA914" t="str">
        <f t="shared" si="181"/>
        <v/>
      </c>
      <c r="AB914">
        <f t="shared" si="182"/>
        <v>81.22</v>
      </c>
    </row>
    <row r="915" spans="3:28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12.969999999999999</v>
      </c>
      <c r="L915" s="3"/>
      <c r="M915" s="3"/>
      <c r="O915" s="3">
        <f t="shared" si="183"/>
        <v>23</v>
      </c>
      <c r="P915" s="3">
        <f t="shared" si="184"/>
        <v>3</v>
      </c>
      <c r="Q915">
        <f t="shared" si="185"/>
        <v>233</v>
      </c>
      <c r="R915" t="str">
        <f>VLOOKUP(Q915,SimulationNames!$C$2:$D$62,2,FALSE)</f>
        <v>Lincoln2012NitrogenLowIrrigationFull</v>
      </c>
      <c r="S915" s="4">
        <f t="shared" si="186"/>
        <v>41303</v>
      </c>
      <c r="T915" t="str">
        <f t="shared" si="187"/>
        <v/>
      </c>
      <c r="U915" t="str">
        <f t="shared" si="175"/>
        <v/>
      </c>
      <c r="V915" t="str">
        <f t="shared" si="176"/>
        <v/>
      </c>
      <c r="W915" t="str">
        <f t="shared" si="177"/>
        <v/>
      </c>
      <c r="X915">
        <f t="shared" si="178"/>
        <v>14.7</v>
      </c>
      <c r="Y915">
        <f t="shared" si="179"/>
        <v>16.7</v>
      </c>
      <c r="Z915" t="str">
        <f t="shared" si="180"/>
        <v/>
      </c>
      <c r="AA915">
        <f t="shared" si="181"/>
        <v>12.969999999999999</v>
      </c>
      <c r="AB915" t="str">
        <f t="shared" si="182"/>
        <v/>
      </c>
    </row>
    <row r="916" spans="3:28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O916" s="3">
        <f t="shared" si="183"/>
        <v>23</v>
      </c>
      <c r="P916" s="3">
        <f t="shared" si="184"/>
        <v>3</v>
      </c>
      <c r="Q916">
        <f t="shared" si="185"/>
        <v>233</v>
      </c>
      <c r="R916" t="str">
        <f>VLOOKUP(Q916,SimulationNames!$C$2:$D$62,2,FALSE)</f>
        <v>Lincoln2012NitrogenLowIrrigationFull</v>
      </c>
      <c r="S916" s="4">
        <f t="shared" si="186"/>
        <v>41306</v>
      </c>
      <c r="T916" t="str">
        <f t="shared" si="187"/>
        <v/>
      </c>
      <c r="U916" t="str">
        <f t="shared" si="175"/>
        <v/>
      </c>
      <c r="V916" t="str">
        <f t="shared" si="176"/>
        <v/>
      </c>
      <c r="W916" t="str">
        <f t="shared" si="177"/>
        <v/>
      </c>
      <c r="X916" t="str">
        <f t="shared" si="178"/>
        <v/>
      </c>
      <c r="Y916" t="str">
        <f t="shared" si="179"/>
        <v/>
      </c>
      <c r="Z916">
        <f t="shared" si="180"/>
        <v>0.97</v>
      </c>
      <c r="AA916" t="str">
        <f t="shared" si="181"/>
        <v/>
      </c>
      <c r="AB916" t="str">
        <f t="shared" si="182"/>
        <v/>
      </c>
    </row>
    <row r="917" spans="3:28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O917" s="3">
        <f t="shared" si="183"/>
        <v>23</v>
      </c>
      <c r="P917" s="3">
        <f t="shared" si="184"/>
        <v>3</v>
      </c>
      <c r="Q917">
        <f t="shared" si="185"/>
        <v>233</v>
      </c>
      <c r="R917" t="str">
        <f>VLOOKUP(Q917,SimulationNames!$C$2:$D$62,2,FALSE)</f>
        <v>Lincoln2012NitrogenLowIrrigationFull</v>
      </c>
      <c r="S917" s="4">
        <f t="shared" si="186"/>
        <v>41310</v>
      </c>
      <c r="T917" t="str">
        <f t="shared" si="187"/>
        <v/>
      </c>
      <c r="U917" t="str">
        <f t="shared" ref="U917:U980" si="188">IF(E917="","",E917/U$2)</f>
        <v/>
      </c>
      <c r="V917" t="str">
        <f t="shared" ref="V917:V980" si="189">IF(F917="","",F917/V$2)</f>
        <v/>
      </c>
      <c r="W917" t="str">
        <f t="shared" ref="W917:W980" si="190">IF(G917="","",G917/W$2)</f>
        <v/>
      </c>
      <c r="X917">
        <f t="shared" ref="X917:X980" si="191">IF(H917="","",H917/X$2)</f>
        <v>16.7</v>
      </c>
      <c r="Y917">
        <f t="shared" ref="Y917:Y980" si="192">IF(I917="","",I917/Y$2)</f>
        <v>16.7</v>
      </c>
      <c r="Z917" t="str">
        <f t="shared" ref="Z917:Z980" si="193">IF(J917="","",J917/Z$2)</f>
        <v/>
      </c>
      <c r="AA917" t="str">
        <f t="shared" ref="AA917:AA980" si="194">IF(K917="","",K917/AA$2)</f>
        <v/>
      </c>
      <c r="AB917" t="str">
        <f t="shared" ref="AB917:AB980" si="195">IF(L917="","",L917/AB$2)</f>
        <v/>
      </c>
    </row>
    <row r="918" spans="3:28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O918" s="3">
        <f t="shared" si="183"/>
        <v>23</v>
      </c>
      <c r="P918" s="3">
        <f t="shared" si="184"/>
        <v>3</v>
      </c>
      <c r="Q918">
        <f t="shared" si="185"/>
        <v>233</v>
      </c>
      <c r="R918" t="str">
        <f>VLOOKUP(Q918,SimulationNames!$C$2:$D$62,2,FALSE)</f>
        <v>Lincoln2012NitrogenLowIrrigationFull</v>
      </c>
      <c r="S918" s="4">
        <f t="shared" si="186"/>
        <v>41312</v>
      </c>
      <c r="T918" t="str">
        <f t="shared" si="187"/>
        <v/>
      </c>
      <c r="U918" t="str">
        <f t="shared" si="188"/>
        <v/>
      </c>
      <c r="V918" t="str">
        <f t="shared" si="189"/>
        <v/>
      </c>
      <c r="W918" t="str">
        <f t="shared" si="190"/>
        <v/>
      </c>
      <c r="X918" t="str">
        <f t="shared" si="191"/>
        <v/>
      </c>
      <c r="Y918" t="str">
        <f t="shared" si="192"/>
        <v/>
      </c>
      <c r="Z918">
        <f t="shared" si="193"/>
        <v>0.96</v>
      </c>
      <c r="AA918" t="str">
        <f t="shared" si="194"/>
        <v/>
      </c>
      <c r="AB918" t="str">
        <f t="shared" si="195"/>
        <v/>
      </c>
    </row>
    <row r="919" spans="3:28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O919" s="3">
        <f t="shared" si="183"/>
        <v>23</v>
      </c>
      <c r="P919" s="3">
        <f t="shared" si="184"/>
        <v>3</v>
      </c>
      <c r="Q919">
        <f t="shared" si="185"/>
        <v>233</v>
      </c>
      <c r="R919" t="str">
        <f>VLOOKUP(Q919,SimulationNames!$C$2:$D$62,2,FALSE)</f>
        <v>Lincoln2012NitrogenLowIrrigationFull</v>
      </c>
      <c r="S919" s="4">
        <f t="shared" si="186"/>
        <v>41319</v>
      </c>
      <c r="T919" t="str">
        <f t="shared" si="187"/>
        <v/>
      </c>
      <c r="U919" t="str">
        <f t="shared" si="188"/>
        <v/>
      </c>
      <c r="V919" t="str">
        <f t="shared" si="189"/>
        <v/>
      </c>
      <c r="W919" t="str">
        <f t="shared" si="190"/>
        <v/>
      </c>
      <c r="X919" t="str">
        <f t="shared" si="191"/>
        <v/>
      </c>
      <c r="Y919" t="str">
        <f t="shared" si="192"/>
        <v/>
      </c>
      <c r="Z919">
        <f t="shared" si="193"/>
        <v>0.94</v>
      </c>
      <c r="AA919" t="str">
        <f t="shared" si="194"/>
        <v/>
      </c>
      <c r="AB919" t="str">
        <f t="shared" si="195"/>
        <v/>
      </c>
    </row>
    <row r="920" spans="3:28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O920" s="3">
        <f t="shared" si="183"/>
        <v>23</v>
      </c>
      <c r="P920" s="3">
        <f t="shared" si="184"/>
        <v>3</v>
      </c>
      <c r="Q920">
        <f t="shared" si="185"/>
        <v>233</v>
      </c>
      <c r="R920" t="str">
        <f>VLOOKUP(Q920,SimulationNames!$C$2:$D$62,2,FALSE)</f>
        <v>Lincoln2012NitrogenLowIrrigationFull</v>
      </c>
      <c r="S920" s="4">
        <f t="shared" si="186"/>
        <v>41324</v>
      </c>
      <c r="T920" t="str">
        <f t="shared" si="187"/>
        <v/>
      </c>
      <c r="U920" t="str">
        <f t="shared" si="188"/>
        <v/>
      </c>
      <c r="V920" t="str">
        <f t="shared" si="189"/>
        <v/>
      </c>
      <c r="W920" t="str">
        <f t="shared" si="190"/>
        <v/>
      </c>
      <c r="X920" t="str">
        <f t="shared" si="191"/>
        <v/>
      </c>
      <c r="Y920" t="str">
        <f t="shared" si="192"/>
        <v/>
      </c>
      <c r="Z920">
        <f t="shared" si="193"/>
        <v>0.96</v>
      </c>
      <c r="AA920" t="str">
        <f t="shared" si="194"/>
        <v/>
      </c>
      <c r="AB920" t="str">
        <f t="shared" si="195"/>
        <v/>
      </c>
    </row>
    <row r="921" spans="3:28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O921" s="3">
        <f t="shared" si="183"/>
        <v>23</v>
      </c>
      <c r="P921" s="3">
        <f t="shared" si="184"/>
        <v>3</v>
      </c>
      <c r="Q921">
        <f t="shared" si="185"/>
        <v>233</v>
      </c>
      <c r="R921" t="str">
        <f>VLOOKUP(Q921,SimulationNames!$C$2:$D$62,2,FALSE)</f>
        <v>Lincoln2012NitrogenLowIrrigationFull</v>
      </c>
      <c r="S921" s="4">
        <f t="shared" si="186"/>
        <v>41325</v>
      </c>
      <c r="T921">
        <f t="shared" si="187"/>
        <v>188.6</v>
      </c>
      <c r="U921">
        <f t="shared" si="188"/>
        <v>34.880000000000003</v>
      </c>
      <c r="V921">
        <f t="shared" si="189"/>
        <v>4.7</v>
      </c>
      <c r="W921">
        <f t="shared" si="190"/>
        <v>26.86</v>
      </c>
      <c r="X921" t="str">
        <f t="shared" si="191"/>
        <v/>
      </c>
      <c r="Y921" t="str">
        <f t="shared" si="192"/>
        <v/>
      </c>
      <c r="Z921" t="str">
        <f t="shared" si="193"/>
        <v/>
      </c>
      <c r="AA921" t="str">
        <f t="shared" si="194"/>
        <v/>
      </c>
      <c r="AB921">
        <f t="shared" si="195"/>
        <v>78.05</v>
      </c>
    </row>
    <row r="922" spans="3:28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O922" s="3">
        <f t="shared" si="183"/>
        <v>23</v>
      </c>
      <c r="P922" s="3">
        <f t="shared" si="184"/>
        <v>3</v>
      </c>
      <c r="Q922">
        <f t="shared" si="185"/>
        <v>233</v>
      </c>
      <c r="R922" t="str">
        <f>VLOOKUP(Q922,SimulationNames!$C$2:$D$62,2,FALSE)</f>
        <v>Lincoln2012NitrogenLowIrrigationFull</v>
      </c>
      <c r="S922" s="4">
        <f t="shared" si="186"/>
        <v>41333</v>
      </c>
      <c r="T922" t="str">
        <f t="shared" si="187"/>
        <v/>
      </c>
      <c r="U922" t="str">
        <f t="shared" si="188"/>
        <v/>
      </c>
      <c r="V922" t="str">
        <f t="shared" si="189"/>
        <v/>
      </c>
      <c r="W922" t="str">
        <f t="shared" si="190"/>
        <v/>
      </c>
      <c r="X922" t="str">
        <f t="shared" si="191"/>
        <v/>
      </c>
      <c r="Y922" t="str">
        <f t="shared" si="192"/>
        <v/>
      </c>
      <c r="Z922">
        <f t="shared" si="193"/>
        <v>0.96</v>
      </c>
      <c r="AA922" t="str">
        <f t="shared" si="194"/>
        <v/>
      </c>
      <c r="AB922" t="str">
        <f t="shared" si="195"/>
        <v/>
      </c>
    </row>
    <row r="923" spans="3:28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O923" s="3">
        <f t="shared" si="183"/>
        <v>23</v>
      </c>
      <c r="P923" s="3">
        <f t="shared" si="184"/>
        <v>3</v>
      </c>
      <c r="Q923">
        <f t="shared" si="185"/>
        <v>233</v>
      </c>
      <c r="R923" t="str">
        <f>VLOOKUP(Q923,SimulationNames!$C$2:$D$62,2,FALSE)</f>
        <v>Lincoln2012NitrogenLowIrrigationFull</v>
      </c>
      <c r="S923" s="4">
        <f t="shared" si="186"/>
        <v>41338</v>
      </c>
      <c r="T923" t="str">
        <f t="shared" si="187"/>
        <v/>
      </c>
      <c r="U923" t="str">
        <f t="shared" si="188"/>
        <v/>
      </c>
      <c r="V923" t="str">
        <f t="shared" si="189"/>
        <v/>
      </c>
      <c r="W923" t="str">
        <f t="shared" si="190"/>
        <v/>
      </c>
      <c r="X923" t="str">
        <f t="shared" si="191"/>
        <v/>
      </c>
      <c r="Y923" t="str">
        <f t="shared" si="192"/>
        <v/>
      </c>
      <c r="Z923">
        <f t="shared" si="193"/>
        <v>0.94</v>
      </c>
      <c r="AA923" t="str">
        <f t="shared" si="194"/>
        <v/>
      </c>
      <c r="AB923" t="str">
        <f t="shared" si="195"/>
        <v/>
      </c>
    </row>
    <row r="924" spans="3:28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O924" s="3">
        <f t="shared" si="183"/>
        <v>23</v>
      </c>
      <c r="P924" s="3">
        <f t="shared" si="184"/>
        <v>3</v>
      </c>
      <c r="Q924">
        <f t="shared" si="185"/>
        <v>233</v>
      </c>
      <c r="R924" t="str">
        <f>VLOOKUP(Q924,SimulationNames!$C$2:$D$62,2,FALSE)</f>
        <v>Lincoln2012NitrogenLowIrrigationFull</v>
      </c>
      <c r="S924" s="4">
        <f t="shared" si="186"/>
        <v>41346</v>
      </c>
      <c r="T924">
        <f t="shared" si="187"/>
        <v>244.59299999999999</v>
      </c>
      <c r="U924">
        <f t="shared" si="188"/>
        <v>107.03</v>
      </c>
      <c r="V924">
        <f t="shared" si="189"/>
        <v>4.5999999999999996</v>
      </c>
      <c r="W924">
        <f t="shared" si="190"/>
        <v>27.43</v>
      </c>
      <c r="X924" t="str">
        <f t="shared" si="191"/>
        <v/>
      </c>
      <c r="Y924" t="str">
        <f t="shared" si="192"/>
        <v/>
      </c>
      <c r="Z924" t="str">
        <f t="shared" si="193"/>
        <v/>
      </c>
      <c r="AA924" t="str">
        <f t="shared" si="194"/>
        <v/>
      </c>
      <c r="AB924">
        <f t="shared" si="195"/>
        <v>64.66</v>
      </c>
    </row>
    <row r="925" spans="3:28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O925" s="3">
        <f t="shared" si="183"/>
        <v>23</v>
      </c>
      <c r="P925" s="3">
        <f t="shared" si="184"/>
        <v>3</v>
      </c>
      <c r="Q925">
        <f t="shared" si="185"/>
        <v>233</v>
      </c>
      <c r="R925" t="str">
        <f>VLOOKUP(Q925,SimulationNames!$C$2:$D$62,2,FALSE)</f>
        <v>Lincoln2012NitrogenLowIrrigationFull</v>
      </c>
      <c r="S925" s="4">
        <f t="shared" si="186"/>
        <v>41347</v>
      </c>
      <c r="T925" t="str">
        <f t="shared" si="187"/>
        <v/>
      </c>
      <c r="U925" t="str">
        <f t="shared" si="188"/>
        <v/>
      </c>
      <c r="V925" t="str">
        <f t="shared" si="189"/>
        <v/>
      </c>
      <c r="W925" t="str">
        <f t="shared" si="190"/>
        <v/>
      </c>
      <c r="X925" t="str">
        <f t="shared" si="191"/>
        <v/>
      </c>
      <c r="Y925" t="str">
        <f t="shared" si="192"/>
        <v/>
      </c>
      <c r="Z925">
        <f t="shared" si="193"/>
        <v>0.89</v>
      </c>
      <c r="AA925" t="str">
        <f t="shared" si="194"/>
        <v/>
      </c>
      <c r="AB925" t="str">
        <f t="shared" si="195"/>
        <v/>
      </c>
    </row>
    <row r="926" spans="3:28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O926" s="3">
        <f t="shared" si="183"/>
        <v>23</v>
      </c>
      <c r="P926" s="3">
        <f t="shared" si="184"/>
        <v>3</v>
      </c>
      <c r="Q926">
        <f t="shared" si="185"/>
        <v>233</v>
      </c>
      <c r="R926" t="str">
        <f>VLOOKUP(Q926,SimulationNames!$C$2:$D$62,2,FALSE)</f>
        <v>Lincoln2012NitrogenLowIrrigationFull</v>
      </c>
      <c r="S926" s="4">
        <f t="shared" si="186"/>
        <v>41354</v>
      </c>
      <c r="T926" t="str">
        <f t="shared" si="187"/>
        <v/>
      </c>
      <c r="U926" t="str">
        <f t="shared" si="188"/>
        <v/>
      </c>
      <c r="V926" t="str">
        <f t="shared" si="189"/>
        <v/>
      </c>
      <c r="W926" t="str">
        <f t="shared" si="190"/>
        <v/>
      </c>
      <c r="X926" t="str">
        <f t="shared" si="191"/>
        <v/>
      </c>
      <c r="Y926" t="str">
        <f t="shared" si="192"/>
        <v/>
      </c>
      <c r="Z926">
        <f t="shared" si="193"/>
        <v>0.89</v>
      </c>
      <c r="AA926" t="str">
        <f t="shared" si="194"/>
        <v/>
      </c>
      <c r="AB926" t="str">
        <f t="shared" si="195"/>
        <v/>
      </c>
    </row>
    <row r="927" spans="3:28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O927" s="3">
        <f t="shared" si="183"/>
        <v>23</v>
      </c>
      <c r="P927" s="3">
        <f t="shared" si="184"/>
        <v>3</v>
      </c>
      <c r="Q927">
        <f t="shared" si="185"/>
        <v>233</v>
      </c>
      <c r="R927" t="str">
        <f>VLOOKUP(Q927,SimulationNames!$C$2:$D$62,2,FALSE)</f>
        <v>Lincoln2012NitrogenLowIrrigationFull</v>
      </c>
      <c r="S927" s="4">
        <f t="shared" si="186"/>
        <v>41366</v>
      </c>
      <c r="T927" t="str">
        <f t="shared" si="187"/>
        <v/>
      </c>
      <c r="U927" t="str">
        <f t="shared" si="188"/>
        <v/>
      </c>
      <c r="V927" t="str">
        <f t="shared" si="189"/>
        <v/>
      </c>
      <c r="W927" t="str">
        <f t="shared" si="190"/>
        <v/>
      </c>
      <c r="X927" t="str">
        <f t="shared" si="191"/>
        <v/>
      </c>
      <c r="Y927" t="str">
        <f t="shared" si="192"/>
        <v/>
      </c>
      <c r="Z927">
        <f t="shared" si="193"/>
        <v>0.57999999999999996</v>
      </c>
      <c r="AA927" t="str">
        <f t="shared" si="194"/>
        <v/>
      </c>
      <c r="AB927" t="str">
        <f t="shared" si="195"/>
        <v/>
      </c>
    </row>
    <row r="928" spans="3:28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O928" s="3">
        <f t="shared" si="183"/>
        <v>23</v>
      </c>
      <c r="P928" s="3">
        <f t="shared" si="184"/>
        <v>3</v>
      </c>
      <c r="Q928">
        <f t="shared" si="185"/>
        <v>233</v>
      </c>
      <c r="R928" t="str">
        <f>VLOOKUP(Q928,SimulationNames!$C$2:$D$62,2,FALSE)</f>
        <v>Lincoln2012NitrogenLowIrrigationFull</v>
      </c>
      <c r="S928" s="4">
        <f t="shared" si="186"/>
        <v>41374</v>
      </c>
      <c r="T928">
        <f t="shared" si="187"/>
        <v>244.27</v>
      </c>
      <c r="U928">
        <f t="shared" si="188"/>
        <v>128.03</v>
      </c>
      <c r="V928">
        <f t="shared" si="189"/>
        <v>2.2000000000000002</v>
      </c>
      <c r="W928">
        <f t="shared" si="190"/>
        <v>14.37</v>
      </c>
      <c r="X928" t="str">
        <f t="shared" si="191"/>
        <v/>
      </c>
      <c r="Y928" t="str">
        <f t="shared" si="192"/>
        <v/>
      </c>
      <c r="Z928" t="str">
        <f t="shared" si="193"/>
        <v/>
      </c>
      <c r="AA928" t="str">
        <f t="shared" si="194"/>
        <v/>
      </c>
      <c r="AB928">
        <f t="shared" si="195"/>
        <v>56.9</v>
      </c>
    </row>
    <row r="929" spans="2:28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O929" s="3">
        <f t="shared" si="183"/>
        <v>23</v>
      </c>
      <c r="P929" s="3">
        <f t="shared" si="184"/>
        <v>4</v>
      </c>
      <c r="Q929">
        <f t="shared" si="185"/>
        <v>234</v>
      </c>
      <c r="R929" t="str">
        <f>VLOOKUP(Q929,SimulationNames!$C$2:$D$62,2,FALSE)</f>
        <v>Lincoln2012NitrogenLowIrrigationNil</v>
      </c>
      <c r="S929" s="4">
        <f t="shared" si="186"/>
        <v>41215</v>
      </c>
      <c r="T929" t="str">
        <f t="shared" si="187"/>
        <v/>
      </c>
      <c r="U929" t="str">
        <f t="shared" si="188"/>
        <v/>
      </c>
      <c r="V929" t="str">
        <f t="shared" si="189"/>
        <v/>
      </c>
      <c r="W929" t="str">
        <f t="shared" si="190"/>
        <v/>
      </c>
      <c r="X929" t="str">
        <f t="shared" si="191"/>
        <v/>
      </c>
      <c r="Y929" t="str">
        <f t="shared" si="192"/>
        <v/>
      </c>
      <c r="Z929" t="str">
        <f t="shared" si="193"/>
        <v/>
      </c>
      <c r="AA929">
        <f t="shared" si="194"/>
        <v>2</v>
      </c>
      <c r="AB929" t="str">
        <f t="shared" si="195"/>
        <v/>
      </c>
    </row>
    <row r="930" spans="2:28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O930" s="3">
        <f t="shared" si="183"/>
        <v>23</v>
      </c>
      <c r="P930" s="3">
        <f t="shared" si="184"/>
        <v>4</v>
      </c>
      <c r="Q930">
        <f t="shared" si="185"/>
        <v>234</v>
      </c>
      <c r="R930" t="str">
        <f>VLOOKUP(Q930,SimulationNames!$C$2:$D$62,2,FALSE)</f>
        <v>Lincoln2012NitrogenLowIrrigationNil</v>
      </c>
      <c r="S930" s="4">
        <f t="shared" si="186"/>
        <v>41218</v>
      </c>
      <c r="T930" t="str">
        <f t="shared" si="187"/>
        <v/>
      </c>
      <c r="U930" t="str">
        <f t="shared" si="188"/>
        <v/>
      </c>
      <c r="V930" t="str">
        <f t="shared" si="189"/>
        <v/>
      </c>
      <c r="W930" t="str">
        <f t="shared" si="190"/>
        <v/>
      </c>
      <c r="X930" t="str">
        <f t="shared" si="191"/>
        <v/>
      </c>
      <c r="Y930" t="str">
        <f t="shared" si="192"/>
        <v/>
      </c>
      <c r="Z930" t="str">
        <f t="shared" si="193"/>
        <v/>
      </c>
      <c r="AA930">
        <f t="shared" si="194"/>
        <v>2.86</v>
      </c>
      <c r="AB930" t="str">
        <f t="shared" si="195"/>
        <v/>
      </c>
    </row>
    <row r="931" spans="2:28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O931" s="3">
        <f t="shared" si="183"/>
        <v>23</v>
      </c>
      <c r="P931" s="3">
        <f t="shared" si="184"/>
        <v>4</v>
      </c>
      <c r="Q931">
        <f t="shared" si="185"/>
        <v>234</v>
      </c>
      <c r="R931" t="str">
        <f>VLOOKUP(Q931,SimulationNames!$C$2:$D$62,2,FALSE)</f>
        <v>Lincoln2012NitrogenLowIrrigationNil</v>
      </c>
      <c r="S931" s="4">
        <f t="shared" si="186"/>
        <v>41219</v>
      </c>
      <c r="T931" t="str">
        <f t="shared" si="187"/>
        <v/>
      </c>
      <c r="U931" t="str">
        <f t="shared" si="188"/>
        <v/>
      </c>
      <c r="V931" t="str">
        <f t="shared" si="189"/>
        <v/>
      </c>
      <c r="W931" t="str">
        <f t="shared" si="190"/>
        <v/>
      </c>
      <c r="X931" t="str">
        <f t="shared" si="191"/>
        <v/>
      </c>
      <c r="Y931" t="str">
        <f t="shared" si="192"/>
        <v/>
      </c>
      <c r="Z931" t="str">
        <f t="shared" si="193"/>
        <v/>
      </c>
      <c r="AA931">
        <f t="shared" si="194"/>
        <v>2.85</v>
      </c>
      <c r="AB931" t="str">
        <f t="shared" si="195"/>
        <v/>
      </c>
    </row>
    <row r="932" spans="2:28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O932" s="3">
        <f t="shared" si="183"/>
        <v>23</v>
      </c>
      <c r="P932" s="3">
        <f t="shared" si="184"/>
        <v>4</v>
      </c>
      <c r="Q932">
        <f t="shared" si="185"/>
        <v>234</v>
      </c>
      <c r="R932" t="str">
        <f>VLOOKUP(Q932,SimulationNames!$C$2:$D$62,2,FALSE)</f>
        <v>Lincoln2012NitrogenLowIrrigationNil</v>
      </c>
      <c r="S932" s="4">
        <f t="shared" si="186"/>
        <v>41220</v>
      </c>
      <c r="T932" t="str">
        <f t="shared" si="187"/>
        <v/>
      </c>
      <c r="U932" t="str">
        <f t="shared" si="188"/>
        <v/>
      </c>
      <c r="V932" t="str">
        <f t="shared" si="189"/>
        <v/>
      </c>
      <c r="W932" t="str">
        <f t="shared" si="190"/>
        <v/>
      </c>
      <c r="X932" t="str">
        <f t="shared" si="191"/>
        <v/>
      </c>
      <c r="Y932" t="str">
        <f t="shared" si="192"/>
        <v/>
      </c>
      <c r="Z932" t="str">
        <f t="shared" si="193"/>
        <v/>
      </c>
      <c r="AA932">
        <f t="shared" si="194"/>
        <v>3</v>
      </c>
      <c r="AB932" t="str">
        <f t="shared" si="195"/>
        <v/>
      </c>
    </row>
    <row r="933" spans="2:28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O933" s="3">
        <f t="shared" si="183"/>
        <v>23</v>
      </c>
      <c r="P933" s="3">
        <f t="shared" si="184"/>
        <v>4</v>
      </c>
      <c r="Q933">
        <f t="shared" si="185"/>
        <v>234</v>
      </c>
      <c r="R933" t="str">
        <f>VLOOKUP(Q933,SimulationNames!$C$2:$D$62,2,FALSE)</f>
        <v>Lincoln2012NitrogenLowIrrigationNil</v>
      </c>
      <c r="S933" s="4">
        <f t="shared" si="186"/>
        <v>41222</v>
      </c>
      <c r="T933" t="str">
        <f t="shared" si="187"/>
        <v/>
      </c>
      <c r="U933" t="str">
        <f t="shared" si="188"/>
        <v/>
      </c>
      <c r="V933" t="str">
        <f t="shared" si="189"/>
        <v/>
      </c>
      <c r="W933" t="str">
        <f t="shared" si="190"/>
        <v/>
      </c>
      <c r="X933" t="str">
        <f t="shared" si="191"/>
        <v/>
      </c>
      <c r="Y933" t="str">
        <f t="shared" si="192"/>
        <v/>
      </c>
      <c r="Z933" t="str">
        <f t="shared" si="193"/>
        <v/>
      </c>
      <c r="AA933">
        <f t="shared" si="194"/>
        <v>3</v>
      </c>
      <c r="AB933" t="str">
        <f t="shared" si="195"/>
        <v/>
      </c>
    </row>
    <row r="934" spans="2:28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O934" s="3">
        <f t="shared" si="183"/>
        <v>23</v>
      </c>
      <c r="P934" s="3">
        <f t="shared" si="184"/>
        <v>4</v>
      </c>
      <c r="Q934">
        <f t="shared" si="185"/>
        <v>234</v>
      </c>
      <c r="R934" t="str">
        <f>VLOOKUP(Q934,SimulationNames!$C$2:$D$62,2,FALSE)</f>
        <v>Lincoln2012NitrogenLowIrrigationNil</v>
      </c>
      <c r="S934" s="4">
        <f t="shared" si="186"/>
        <v>41227</v>
      </c>
      <c r="T934" t="str">
        <f t="shared" si="187"/>
        <v/>
      </c>
      <c r="U934" t="str">
        <f t="shared" si="188"/>
        <v/>
      </c>
      <c r="V934" t="str">
        <f t="shared" si="189"/>
        <v/>
      </c>
      <c r="W934" t="str">
        <f t="shared" si="190"/>
        <v/>
      </c>
      <c r="X934">
        <f t="shared" si="191"/>
        <v>1</v>
      </c>
      <c r="Y934">
        <f t="shared" si="192"/>
        <v>3.1</v>
      </c>
      <c r="Z934" t="str">
        <f t="shared" si="193"/>
        <v/>
      </c>
      <c r="AA934" t="str">
        <f t="shared" si="194"/>
        <v/>
      </c>
      <c r="AB934" t="str">
        <f t="shared" si="195"/>
        <v/>
      </c>
    </row>
    <row r="935" spans="2:28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O935" s="3">
        <f t="shared" si="183"/>
        <v>23</v>
      </c>
      <c r="P935" s="3">
        <f t="shared" si="184"/>
        <v>4</v>
      </c>
      <c r="Q935">
        <f t="shared" si="185"/>
        <v>234</v>
      </c>
      <c r="R935" t="str">
        <f>VLOOKUP(Q935,SimulationNames!$C$2:$D$62,2,FALSE)</f>
        <v>Lincoln2012NitrogenLowIrrigationNil</v>
      </c>
      <c r="S935" s="4">
        <f t="shared" si="186"/>
        <v>41235</v>
      </c>
      <c r="T935" t="str">
        <f t="shared" si="187"/>
        <v/>
      </c>
      <c r="U935" t="str">
        <f t="shared" si="188"/>
        <v/>
      </c>
      <c r="V935" t="str">
        <f t="shared" si="189"/>
        <v/>
      </c>
      <c r="W935" t="str">
        <f t="shared" si="190"/>
        <v/>
      </c>
      <c r="X935">
        <f t="shared" si="191"/>
        <v>2</v>
      </c>
      <c r="Y935">
        <f t="shared" si="192"/>
        <v>4.5</v>
      </c>
      <c r="Z935" t="str">
        <f t="shared" si="193"/>
        <v/>
      </c>
      <c r="AA935" t="str">
        <f t="shared" si="194"/>
        <v/>
      </c>
      <c r="AB935" t="str">
        <f t="shared" si="195"/>
        <v/>
      </c>
    </row>
    <row r="936" spans="2:28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O936" s="3">
        <f t="shared" si="183"/>
        <v>23</v>
      </c>
      <c r="P936" s="3">
        <f t="shared" si="184"/>
        <v>4</v>
      </c>
      <c r="Q936">
        <f t="shared" si="185"/>
        <v>234</v>
      </c>
      <c r="R936" t="str">
        <f>VLOOKUP(Q936,SimulationNames!$C$2:$D$62,2,FALSE)</f>
        <v>Lincoln2012NitrogenLowIrrigationNil</v>
      </c>
      <c r="S936" s="4">
        <f t="shared" si="186"/>
        <v>41241</v>
      </c>
      <c r="T936" t="str">
        <f t="shared" si="187"/>
        <v/>
      </c>
      <c r="U936" t="str">
        <f t="shared" si="188"/>
        <v/>
      </c>
      <c r="V936" t="str">
        <f t="shared" si="189"/>
        <v/>
      </c>
      <c r="W936" t="str">
        <f t="shared" si="190"/>
        <v/>
      </c>
      <c r="X936">
        <f t="shared" si="191"/>
        <v>3</v>
      </c>
      <c r="Y936">
        <f t="shared" si="192"/>
        <v>5.9</v>
      </c>
      <c r="Z936" t="str">
        <f t="shared" si="193"/>
        <v/>
      </c>
      <c r="AA936" t="str">
        <f t="shared" si="194"/>
        <v/>
      </c>
      <c r="AB936" t="str">
        <f t="shared" si="195"/>
        <v/>
      </c>
    </row>
    <row r="937" spans="2:28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O937" s="3">
        <f t="shared" si="183"/>
        <v>23</v>
      </c>
      <c r="P937" s="3">
        <f t="shared" si="184"/>
        <v>4</v>
      </c>
      <c r="Q937">
        <f t="shared" si="185"/>
        <v>234</v>
      </c>
      <c r="R937" t="str">
        <f>VLOOKUP(Q937,SimulationNames!$C$2:$D$62,2,FALSE)</f>
        <v>Lincoln2012NitrogenLowIrrigationNil</v>
      </c>
      <c r="S937" s="4">
        <f t="shared" si="186"/>
        <v>41246</v>
      </c>
      <c r="T937" t="str">
        <f t="shared" si="187"/>
        <v/>
      </c>
      <c r="U937" t="str">
        <f t="shared" si="188"/>
        <v/>
      </c>
      <c r="V937" t="str">
        <f t="shared" si="189"/>
        <v/>
      </c>
      <c r="W937" t="str">
        <f t="shared" si="190"/>
        <v/>
      </c>
      <c r="X937" t="str">
        <f t="shared" si="191"/>
        <v/>
      </c>
      <c r="Y937" t="str">
        <f t="shared" si="192"/>
        <v/>
      </c>
      <c r="Z937">
        <f t="shared" si="193"/>
        <v>0.09</v>
      </c>
      <c r="AA937" t="str">
        <f t="shared" si="194"/>
        <v/>
      </c>
      <c r="AB937" t="str">
        <f t="shared" si="195"/>
        <v/>
      </c>
    </row>
    <row r="938" spans="2:28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O938" s="3">
        <f t="shared" si="183"/>
        <v>23</v>
      </c>
      <c r="P938" s="3">
        <f t="shared" si="184"/>
        <v>4</v>
      </c>
      <c r="Q938">
        <f t="shared" si="185"/>
        <v>234</v>
      </c>
      <c r="R938" t="str">
        <f>VLOOKUP(Q938,SimulationNames!$C$2:$D$62,2,FALSE)</f>
        <v>Lincoln2012NitrogenLowIrrigationNil</v>
      </c>
      <c r="S938" s="4">
        <f t="shared" si="186"/>
        <v>41247</v>
      </c>
      <c r="T938" t="str">
        <f t="shared" si="187"/>
        <v/>
      </c>
      <c r="U938" t="str">
        <f t="shared" si="188"/>
        <v/>
      </c>
      <c r="V938" t="str">
        <f t="shared" si="189"/>
        <v/>
      </c>
      <c r="W938" t="str">
        <f t="shared" si="190"/>
        <v/>
      </c>
      <c r="X938">
        <f t="shared" si="191"/>
        <v>3.8</v>
      </c>
      <c r="Y938">
        <f t="shared" si="192"/>
        <v>7.4</v>
      </c>
      <c r="Z938" t="str">
        <f t="shared" si="193"/>
        <v/>
      </c>
      <c r="AA938" t="str">
        <f t="shared" si="194"/>
        <v/>
      </c>
      <c r="AB938" t="str">
        <f t="shared" si="195"/>
        <v/>
      </c>
    </row>
    <row r="939" spans="2:28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O939" s="3">
        <f t="shared" si="183"/>
        <v>23</v>
      </c>
      <c r="P939" s="3">
        <f t="shared" si="184"/>
        <v>4</v>
      </c>
      <c r="Q939">
        <f t="shared" si="185"/>
        <v>234</v>
      </c>
      <c r="R939" t="str">
        <f>VLOOKUP(Q939,SimulationNames!$C$2:$D$62,2,FALSE)</f>
        <v>Lincoln2012NitrogenLowIrrigationNil</v>
      </c>
      <c r="S939" s="4">
        <f t="shared" si="186"/>
        <v>41253</v>
      </c>
      <c r="T939" t="str">
        <f t="shared" si="187"/>
        <v/>
      </c>
      <c r="U939" t="str">
        <f t="shared" si="188"/>
        <v/>
      </c>
      <c r="V939" t="str">
        <f t="shared" si="189"/>
        <v/>
      </c>
      <c r="W939" t="str">
        <f t="shared" si="190"/>
        <v/>
      </c>
      <c r="X939" t="str">
        <f t="shared" si="191"/>
        <v/>
      </c>
      <c r="Y939" t="str">
        <f t="shared" si="192"/>
        <v/>
      </c>
      <c r="Z939">
        <f t="shared" si="193"/>
        <v>0.19</v>
      </c>
      <c r="AA939" t="str">
        <f t="shared" si="194"/>
        <v/>
      </c>
      <c r="AB939" t="str">
        <f t="shared" si="195"/>
        <v/>
      </c>
    </row>
    <row r="940" spans="2:28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O940" s="3">
        <f t="shared" si="183"/>
        <v>23</v>
      </c>
      <c r="P940" s="3">
        <f t="shared" si="184"/>
        <v>4</v>
      </c>
      <c r="Q940">
        <f t="shared" si="185"/>
        <v>234</v>
      </c>
      <c r="R940" t="str">
        <f>VLOOKUP(Q940,SimulationNames!$C$2:$D$62,2,FALSE)</f>
        <v>Lincoln2012NitrogenLowIrrigationNil</v>
      </c>
      <c r="S940" s="4">
        <f t="shared" si="186"/>
        <v>41255</v>
      </c>
      <c r="T940" t="str">
        <f t="shared" si="187"/>
        <v/>
      </c>
      <c r="U940" t="str">
        <f t="shared" si="188"/>
        <v/>
      </c>
      <c r="V940" t="str">
        <f t="shared" si="189"/>
        <v/>
      </c>
      <c r="W940" t="str">
        <f t="shared" si="190"/>
        <v/>
      </c>
      <c r="X940">
        <f t="shared" si="191"/>
        <v>5</v>
      </c>
      <c r="Y940">
        <f t="shared" si="192"/>
        <v>9.1</v>
      </c>
      <c r="Z940" t="str">
        <f t="shared" si="193"/>
        <v/>
      </c>
      <c r="AA940" t="str">
        <f t="shared" si="194"/>
        <v/>
      </c>
      <c r="AB940" t="str">
        <f t="shared" si="195"/>
        <v/>
      </c>
    </row>
    <row r="941" spans="2:28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O941" s="3">
        <f t="shared" si="183"/>
        <v>23</v>
      </c>
      <c r="P941" s="3">
        <f t="shared" si="184"/>
        <v>4</v>
      </c>
      <c r="Q941">
        <f t="shared" si="185"/>
        <v>234</v>
      </c>
      <c r="R941" t="str">
        <f>VLOOKUP(Q941,SimulationNames!$C$2:$D$62,2,FALSE)</f>
        <v>Lincoln2012NitrogenLowIrrigationNil</v>
      </c>
      <c r="S941" s="4">
        <f t="shared" si="186"/>
        <v>41260</v>
      </c>
      <c r="T941">
        <f t="shared" si="187"/>
        <v>7.19</v>
      </c>
      <c r="U941">
        <f t="shared" si="188"/>
        <v>0</v>
      </c>
      <c r="V941">
        <f t="shared" si="189"/>
        <v>1</v>
      </c>
      <c r="W941">
        <f t="shared" si="190"/>
        <v>4.3899999999999997</v>
      </c>
      <c r="X941" t="str">
        <f t="shared" si="191"/>
        <v/>
      </c>
      <c r="Y941" t="str">
        <f t="shared" si="192"/>
        <v/>
      </c>
      <c r="Z941" t="str">
        <f t="shared" si="193"/>
        <v/>
      </c>
      <c r="AA941" t="str">
        <f t="shared" si="194"/>
        <v/>
      </c>
      <c r="AB941">
        <f t="shared" si="195"/>
        <v>2.8</v>
      </c>
    </row>
    <row r="942" spans="2:28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O942" s="3">
        <f t="shared" si="183"/>
        <v>23</v>
      </c>
      <c r="P942" s="3">
        <f t="shared" si="184"/>
        <v>4</v>
      </c>
      <c r="Q942">
        <f t="shared" si="185"/>
        <v>234</v>
      </c>
      <c r="R942" t="str">
        <f>VLOOKUP(Q942,SimulationNames!$C$2:$D$62,2,FALSE)</f>
        <v>Lincoln2012NitrogenLowIrrigationNil</v>
      </c>
      <c r="S942" s="4">
        <f t="shared" si="186"/>
        <v>41261</v>
      </c>
      <c r="T942" t="str">
        <f t="shared" si="187"/>
        <v/>
      </c>
      <c r="U942" t="str">
        <f t="shared" si="188"/>
        <v/>
      </c>
      <c r="V942" t="str">
        <f t="shared" si="189"/>
        <v/>
      </c>
      <c r="W942" t="str">
        <f t="shared" si="190"/>
        <v/>
      </c>
      <c r="X942">
        <f t="shared" si="191"/>
        <v>6.1</v>
      </c>
      <c r="Y942">
        <f t="shared" si="192"/>
        <v>10.6</v>
      </c>
      <c r="Z942" t="str">
        <f t="shared" si="193"/>
        <v/>
      </c>
      <c r="AA942" t="str">
        <f t="shared" si="194"/>
        <v/>
      </c>
      <c r="AB942" t="str">
        <f t="shared" si="195"/>
        <v/>
      </c>
    </row>
    <row r="943" spans="2:28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O943" s="3">
        <f t="shared" si="183"/>
        <v>23</v>
      </c>
      <c r="P943" s="3">
        <f t="shared" si="184"/>
        <v>4</v>
      </c>
      <c r="Q943">
        <f t="shared" si="185"/>
        <v>234</v>
      </c>
      <c r="R943" t="str">
        <f>VLOOKUP(Q943,SimulationNames!$C$2:$D$62,2,FALSE)</f>
        <v>Lincoln2012NitrogenLowIrrigationNil</v>
      </c>
      <c r="S943" s="4">
        <f t="shared" si="186"/>
        <v>41263</v>
      </c>
      <c r="T943" t="str">
        <f t="shared" si="187"/>
        <v/>
      </c>
      <c r="U943" t="str">
        <f t="shared" si="188"/>
        <v/>
      </c>
      <c r="V943" t="str">
        <f t="shared" si="189"/>
        <v/>
      </c>
      <c r="W943" t="str">
        <f t="shared" si="190"/>
        <v/>
      </c>
      <c r="X943" t="str">
        <f t="shared" si="191"/>
        <v/>
      </c>
      <c r="Y943" t="str">
        <f t="shared" si="192"/>
        <v/>
      </c>
      <c r="Z943">
        <f t="shared" si="193"/>
        <v>0.42</v>
      </c>
      <c r="AA943" t="str">
        <f t="shared" si="194"/>
        <v/>
      </c>
      <c r="AB943" t="str">
        <f t="shared" si="195"/>
        <v/>
      </c>
    </row>
    <row r="944" spans="2:28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O944" s="3">
        <f t="shared" si="183"/>
        <v>23</v>
      </c>
      <c r="P944" s="3">
        <f t="shared" si="184"/>
        <v>4</v>
      </c>
      <c r="Q944">
        <f t="shared" si="185"/>
        <v>234</v>
      </c>
      <c r="R944" t="str">
        <f>VLOOKUP(Q944,SimulationNames!$C$2:$D$62,2,FALSE)</f>
        <v>Lincoln2012NitrogenLowIrrigationNil</v>
      </c>
      <c r="S944" s="4">
        <f t="shared" si="186"/>
        <v>41270</v>
      </c>
      <c r="T944" t="str">
        <f t="shared" si="187"/>
        <v/>
      </c>
      <c r="U944" t="str">
        <f t="shared" si="188"/>
        <v/>
      </c>
      <c r="V944" t="str">
        <f t="shared" si="189"/>
        <v/>
      </c>
      <c r="W944" t="str">
        <f t="shared" si="190"/>
        <v/>
      </c>
      <c r="X944">
        <f t="shared" si="191"/>
        <v>7.3</v>
      </c>
      <c r="Y944">
        <f t="shared" si="192"/>
        <v>12.5</v>
      </c>
      <c r="Z944" t="str">
        <f t="shared" si="193"/>
        <v/>
      </c>
      <c r="AA944" t="str">
        <f t="shared" si="194"/>
        <v/>
      </c>
      <c r="AB944" t="str">
        <f t="shared" si="195"/>
        <v/>
      </c>
    </row>
    <row r="945" spans="3:28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O945" s="3">
        <f t="shared" si="183"/>
        <v>23</v>
      </c>
      <c r="P945" s="3">
        <f t="shared" si="184"/>
        <v>4</v>
      </c>
      <c r="Q945">
        <f t="shared" si="185"/>
        <v>234</v>
      </c>
      <c r="R945" t="str">
        <f>VLOOKUP(Q945,SimulationNames!$C$2:$D$62,2,FALSE)</f>
        <v>Lincoln2012NitrogenLowIrrigationNil</v>
      </c>
      <c r="S945" s="4">
        <f t="shared" si="186"/>
        <v>41273</v>
      </c>
      <c r="T945" t="str">
        <f t="shared" si="187"/>
        <v/>
      </c>
      <c r="U945" t="str">
        <f t="shared" si="188"/>
        <v/>
      </c>
      <c r="V945" t="str">
        <f t="shared" si="189"/>
        <v/>
      </c>
      <c r="W945" t="str">
        <f t="shared" si="190"/>
        <v/>
      </c>
      <c r="X945" t="str">
        <f t="shared" si="191"/>
        <v/>
      </c>
      <c r="Y945" t="str">
        <f t="shared" si="192"/>
        <v/>
      </c>
      <c r="Z945">
        <f t="shared" si="193"/>
        <v>0.54</v>
      </c>
      <c r="AA945" t="str">
        <f t="shared" si="194"/>
        <v/>
      </c>
      <c r="AB945" t="str">
        <f t="shared" si="195"/>
        <v/>
      </c>
    </row>
    <row r="946" spans="3:28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O946" s="3">
        <f t="shared" si="183"/>
        <v>23</v>
      </c>
      <c r="P946" s="3">
        <f t="shared" si="184"/>
        <v>4</v>
      </c>
      <c r="Q946">
        <f t="shared" si="185"/>
        <v>234</v>
      </c>
      <c r="R946" t="str">
        <f>VLOOKUP(Q946,SimulationNames!$C$2:$D$62,2,FALSE)</f>
        <v>Lincoln2012NitrogenLowIrrigationNil</v>
      </c>
      <c r="S946" s="4">
        <f t="shared" si="186"/>
        <v>41277</v>
      </c>
      <c r="T946" t="str">
        <f t="shared" si="187"/>
        <v/>
      </c>
      <c r="U946" t="str">
        <f t="shared" si="188"/>
        <v/>
      </c>
      <c r="V946" t="str">
        <f t="shared" si="189"/>
        <v/>
      </c>
      <c r="W946" t="str">
        <f t="shared" si="190"/>
        <v/>
      </c>
      <c r="X946">
        <f t="shared" si="191"/>
        <v>8.3000000000000007</v>
      </c>
      <c r="Y946">
        <f t="shared" si="192"/>
        <v>13.8</v>
      </c>
      <c r="Z946" t="str">
        <f t="shared" si="193"/>
        <v/>
      </c>
      <c r="AA946" t="str">
        <f t="shared" si="194"/>
        <v/>
      </c>
      <c r="AB946" t="str">
        <f t="shared" si="195"/>
        <v/>
      </c>
    </row>
    <row r="947" spans="3:28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O947" s="3">
        <f t="shared" si="183"/>
        <v>23</v>
      </c>
      <c r="P947" s="3">
        <f t="shared" si="184"/>
        <v>4</v>
      </c>
      <c r="Q947">
        <f t="shared" si="185"/>
        <v>234</v>
      </c>
      <c r="R947" t="str">
        <f>VLOOKUP(Q947,SimulationNames!$C$2:$D$62,2,FALSE)</f>
        <v>Lincoln2012NitrogenLowIrrigationNil</v>
      </c>
      <c r="S947" s="4">
        <f t="shared" si="186"/>
        <v>41282</v>
      </c>
      <c r="T947" t="str">
        <f t="shared" si="187"/>
        <v/>
      </c>
      <c r="U947" t="str">
        <f t="shared" si="188"/>
        <v/>
      </c>
      <c r="V947" t="str">
        <f t="shared" si="189"/>
        <v/>
      </c>
      <c r="W947" t="str">
        <f t="shared" si="190"/>
        <v/>
      </c>
      <c r="X947">
        <f t="shared" si="191"/>
        <v>9.1999999999999993</v>
      </c>
      <c r="Y947">
        <f t="shared" si="192"/>
        <v>14.6</v>
      </c>
      <c r="Z947">
        <f t="shared" si="193"/>
        <v>0.49</v>
      </c>
      <c r="AA947" t="str">
        <f t="shared" si="194"/>
        <v/>
      </c>
      <c r="AB947" t="str">
        <f t="shared" si="195"/>
        <v/>
      </c>
    </row>
    <row r="948" spans="3:28">
      <c r="C948" s="1">
        <v>41289</v>
      </c>
      <c r="D948" s="3"/>
      <c r="E948" s="3"/>
      <c r="F948" s="3"/>
      <c r="G948" s="3"/>
      <c r="H948" s="3"/>
      <c r="I948" s="3"/>
      <c r="J948" s="3"/>
      <c r="K948" s="3">
        <v>11.04</v>
      </c>
      <c r="L948" s="3"/>
      <c r="M948" s="3"/>
      <c r="O948" s="3">
        <f t="shared" si="183"/>
        <v>23</v>
      </c>
      <c r="P948" s="3">
        <f t="shared" si="184"/>
        <v>4</v>
      </c>
      <c r="Q948">
        <f t="shared" si="185"/>
        <v>234</v>
      </c>
      <c r="R948" t="str">
        <f>VLOOKUP(Q948,SimulationNames!$C$2:$D$62,2,FALSE)</f>
        <v>Lincoln2012NitrogenLowIrrigationNil</v>
      </c>
      <c r="S948" s="4">
        <f t="shared" si="186"/>
        <v>41289</v>
      </c>
      <c r="T948" t="str">
        <f t="shared" si="187"/>
        <v/>
      </c>
      <c r="U948" t="str">
        <f t="shared" si="188"/>
        <v/>
      </c>
      <c r="V948" t="str">
        <f t="shared" si="189"/>
        <v/>
      </c>
      <c r="W948" t="str">
        <f t="shared" si="190"/>
        <v/>
      </c>
      <c r="X948" t="str">
        <f t="shared" si="191"/>
        <v/>
      </c>
      <c r="Y948" t="str">
        <f t="shared" si="192"/>
        <v/>
      </c>
      <c r="Z948" t="str">
        <f t="shared" si="193"/>
        <v/>
      </c>
      <c r="AA948">
        <f t="shared" si="194"/>
        <v>11.04</v>
      </c>
      <c r="AB948" t="str">
        <f t="shared" si="195"/>
        <v/>
      </c>
    </row>
    <row r="949" spans="3:28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O949" s="3">
        <f t="shared" si="183"/>
        <v>23</v>
      </c>
      <c r="P949" s="3">
        <f t="shared" si="184"/>
        <v>4</v>
      </c>
      <c r="Q949">
        <f t="shared" si="185"/>
        <v>234</v>
      </c>
      <c r="R949" t="str">
        <f>VLOOKUP(Q949,SimulationNames!$C$2:$D$62,2,FALSE)</f>
        <v>Lincoln2012NitrogenLowIrrigationNil</v>
      </c>
      <c r="S949" s="4">
        <f t="shared" si="186"/>
        <v>41290</v>
      </c>
      <c r="T949" t="str">
        <f t="shared" si="187"/>
        <v/>
      </c>
      <c r="U949" t="str">
        <f t="shared" si="188"/>
        <v/>
      </c>
      <c r="V949" t="str">
        <f t="shared" si="189"/>
        <v/>
      </c>
      <c r="W949" t="str">
        <f t="shared" si="190"/>
        <v/>
      </c>
      <c r="X949">
        <f t="shared" si="191"/>
        <v>13</v>
      </c>
      <c r="Y949">
        <f t="shared" si="192"/>
        <v>16.3</v>
      </c>
      <c r="Z949" t="str">
        <f t="shared" si="193"/>
        <v/>
      </c>
      <c r="AA949" t="str">
        <f t="shared" si="194"/>
        <v/>
      </c>
      <c r="AB949" t="str">
        <f t="shared" si="195"/>
        <v/>
      </c>
    </row>
    <row r="950" spans="3:28">
      <c r="C950" s="1">
        <v>41291</v>
      </c>
      <c r="D950" s="3"/>
      <c r="E950" s="3"/>
      <c r="F950" s="3"/>
      <c r="G950" s="3"/>
      <c r="H950" s="3"/>
      <c r="I950" s="3"/>
      <c r="J950" s="3"/>
      <c r="K950" s="3">
        <v>11.33</v>
      </c>
      <c r="L950" s="3"/>
      <c r="M950" s="3"/>
      <c r="O950" s="3">
        <f t="shared" si="183"/>
        <v>23</v>
      </c>
      <c r="P950" s="3">
        <f t="shared" si="184"/>
        <v>4</v>
      </c>
      <c r="Q950">
        <f t="shared" si="185"/>
        <v>234</v>
      </c>
      <c r="R950" t="str">
        <f>VLOOKUP(Q950,SimulationNames!$C$2:$D$62,2,FALSE)</f>
        <v>Lincoln2012NitrogenLowIrrigationNil</v>
      </c>
      <c r="S950" s="4">
        <f t="shared" si="186"/>
        <v>41291</v>
      </c>
      <c r="T950" t="str">
        <f t="shared" si="187"/>
        <v/>
      </c>
      <c r="U950" t="str">
        <f t="shared" si="188"/>
        <v/>
      </c>
      <c r="V950" t="str">
        <f t="shared" si="189"/>
        <v/>
      </c>
      <c r="W950" t="str">
        <f t="shared" si="190"/>
        <v/>
      </c>
      <c r="X950" t="str">
        <f t="shared" si="191"/>
        <v/>
      </c>
      <c r="Y950" t="str">
        <f t="shared" si="192"/>
        <v/>
      </c>
      <c r="Z950" t="str">
        <f t="shared" si="193"/>
        <v/>
      </c>
      <c r="AA950">
        <f t="shared" si="194"/>
        <v>11.33</v>
      </c>
      <c r="AB950" t="str">
        <f t="shared" si="195"/>
        <v/>
      </c>
    </row>
    <row r="951" spans="3:28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O951" s="3">
        <f t="shared" si="183"/>
        <v>23</v>
      </c>
      <c r="P951" s="3">
        <f t="shared" si="184"/>
        <v>4</v>
      </c>
      <c r="Q951">
        <f t="shared" si="185"/>
        <v>234</v>
      </c>
      <c r="R951" t="str">
        <f>VLOOKUP(Q951,SimulationNames!$C$2:$D$62,2,FALSE)</f>
        <v>Lincoln2012NitrogenLowIrrigationNil</v>
      </c>
      <c r="S951" s="4">
        <f t="shared" si="186"/>
        <v>41292</v>
      </c>
      <c r="T951" t="str">
        <f t="shared" si="187"/>
        <v/>
      </c>
      <c r="U951" t="str">
        <f t="shared" si="188"/>
        <v/>
      </c>
      <c r="V951" t="str">
        <f t="shared" si="189"/>
        <v/>
      </c>
      <c r="W951" t="str">
        <f t="shared" si="190"/>
        <v/>
      </c>
      <c r="X951" t="str">
        <f t="shared" si="191"/>
        <v/>
      </c>
      <c r="Y951" t="str">
        <f t="shared" si="192"/>
        <v/>
      </c>
      <c r="Z951">
        <f t="shared" si="193"/>
        <v>0.68</v>
      </c>
      <c r="AA951" t="str">
        <f t="shared" si="194"/>
        <v/>
      </c>
      <c r="AB951" t="str">
        <f t="shared" si="195"/>
        <v/>
      </c>
    </row>
    <row r="952" spans="3:28">
      <c r="C952" s="1">
        <v>41295</v>
      </c>
      <c r="D952" s="3"/>
      <c r="E952" s="3"/>
      <c r="F952" s="3"/>
      <c r="G952" s="3"/>
      <c r="H952" s="3"/>
      <c r="I952" s="3"/>
      <c r="J952" s="3"/>
      <c r="K952" s="3">
        <v>11.96</v>
      </c>
      <c r="L952" s="3"/>
      <c r="M952" s="3"/>
      <c r="O952" s="3">
        <f t="shared" si="183"/>
        <v>23</v>
      </c>
      <c r="P952" s="3">
        <f t="shared" si="184"/>
        <v>4</v>
      </c>
      <c r="Q952">
        <f t="shared" si="185"/>
        <v>234</v>
      </c>
      <c r="R952" t="str">
        <f>VLOOKUP(Q952,SimulationNames!$C$2:$D$62,2,FALSE)</f>
        <v>Lincoln2012NitrogenLowIrrigationNil</v>
      </c>
      <c r="S952" s="4">
        <f t="shared" si="186"/>
        <v>41295</v>
      </c>
      <c r="T952" t="str">
        <f t="shared" si="187"/>
        <v/>
      </c>
      <c r="U952" t="str">
        <f t="shared" si="188"/>
        <v/>
      </c>
      <c r="V952" t="str">
        <f t="shared" si="189"/>
        <v/>
      </c>
      <c r="W952" t="str">
        <f t="shared" si="190"/>
        <v/>
      </c>
      <c r="X952" t="str">
        <f t="shared" si="191"/>
        <v/>
      </c>
      <c r="Y952" t="str">
        <f t="shared" si="192"/>
        <v/>
      </c>
      <c r="Z952" t="str">
        <f t="shared" si="193"/>
        <v/>
      </c>
      <c r="AA952">
        <f t="shared" si="194"/>
        <v>11.96</v>
      </c>
      <c r="AB952" t="str">
        <f t="shared" si="195"/>
        <v/>
      </c>
    </row>
    <row r="953" spans="3:28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O953" s="3">
        <f t="shared" si="183"/>
        <v>23</v>
      </c>
      <c r="P953" s="3">
        <f t="shared" si="184"/>
        <v>4</v>
      </c>
      <c r="Q953">
        <f t="shared" si="185"/>
        <v>234</v>
      </c>
      <c r="R953" t="str">
        <f>VLOOKUP(Q953,SimulationNames!$C$2:$D$62,2,FALSE)</f>
        <v>Lincoln2012NitrogenLowIrrigationNil</v>
      </c>
      <c r="S953" s="4">
        <f t="shared" si="186"/>
        <v>41296</v>
      </c>
      <c r="T953" t="str">
        <f t="shared" si="187"/>
        <v/>
      </c>
      <c r="U953" t="str">
        <f t="shared" si="188"/>
        <v/>
      </c>
      <c r="V953" t="str">
        <f t="shared" si="189"/>
        <v/>
      </c>
      <c r="W953" t="str">
        <f t="shared" si="190"/>
        <v/>
      </c>
      <c r="X953">
        <f t="shared" si="191"/>
        <v>14.6</v>
      </c>
      <c r="Y953">
        <f t="shared" si="192"/>
        <v>16.8</v>
      </c>
      <c r="Z953" t="str">
        <f t="shared" si="193"/>
        <v/>
      </c>
      <c r="AA953" t="str">
        <f t="shared" si="194"/>
        <v/>
      </c>
      <c r="AB953" t="str">
        <f t="shared" si="195"/>
        <v/>
      </c>
    </row>
    <row r="954" spans="3:28">
      <c r="C954" s="1">
        <v>41298</v>
      </c>
      <c r="D954" s="3"/>
      <c r="E954" s="3"/>
      <c r="F954" s="3"/>
      <c r="G954" s="3"/>
      <c r="H954" s="3"/>
      <c r="I954" s="3"/>
      <c r="J954" s="3"/>
      <c r="K954" s="3">
        <v>12.510000000000002</v>
      </c>
      <c r="L954" s="3"/>
      <c r="M954" s="3"/>
      <c r="O954" s="3">
        <f t="shared" si="183"/>
        <v>23</v>
      </c>
      <c r="P954" s="3">
        <f t="shared" si="184"/>
        <v>4</v>
      </c>
      <c r="Q954">
        <f t="shared" si="185"/>
        <v>234</v>
      </c>
      <c r="R954" t="str">
        <f>VLOOKUP(Q954,SimulationNames!$C$2:$D$62,2,FALSE)</f>
        <v>Lincoln2012NitrogenLowIrrigationNil</v>
      </c>
      <c r="S954" s="4">
        <f t="shared" si="186"/>
        <v>41298</v>
      </c>
      <c r="T954" t="str">
        <f t="shared" si="187"/>
        <v/>
      </c>
      <c r="U954" t="str">
        <f t="shared" si="188"/>
        <v/>
      </c>
      <c r="V954" t="str">
        <f t="shared" si="189"/>
        <v/>
      </c>
      <c r="W954" t="str">
        <f t="shared" si="190"/>
        <v/>
      </c>
      <c r="X954" t="str">
        <f t="shared" si="191"/>
        <v/>
      </c>
      <c r="Y954" t="str">
        <f t="shared" si="192"/>
        <v/>
      </c>
      <c r="Z954" t="str">
        <f t="shared" si="193"/>
        <v/>
      </c>
      <c r="AA954">
        <f t="shared" si="194"/>
        <v>12.510000000000002</v>
      </c>
      <c r="AB954" t="str">
        <f t="shared" si="195"/>
        <v/>
      </c>
    </row>
    <row r="955" spans="3:28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O955" s="3">
        <f t="shared" si="183"/>
        <v>23</v>
      </c>
      <c r="P955" s="3">
        <f t="shared" si="184"/>
        <v>4</v>
      </c>
      <c r="Q955">
        <f t="shared" si="185"/>
        <v>234</v>
      </c>
      <c r="R955" t="str">
        <f>VLOOKUP(Q955,SimulationNames!$C$2:$D$62,2,FALSE)</f>
        <v>Lincoln2012NitrogenLowIrrigationNil</v>
      </c>
      <c r="S955" s="4">
        <f t="shared" si="186"/>
        <v>41299</v>
      </c>
      <c r="T955" t="str">
        <f t="shared" si="187"/>
        <v/>
      </c>
      <c r="U955" t="str">
        <f t="shared" si="188"/>
        <v/>
      </c>
      <c r="V955" t="str">
        <f t="shared" si="189"/>
        <v/>
      </c>
      <c r="W955" t="str">
        <f t="shared" si="190"/>
        <v/>
      </c>
      <c r="X955" t="str">
        <f t="shared" si="191"/>
        <v/>
      </c>
      <c r="Y955" t="str">
        <f t="shared" si="192"/>
        <v/>
      </c>
      <c r="Z955">
        <f t="shared" si="193"/>
        <v>0.74</v>
      </c>
      <c r="AA955" t="str">
        <f t="shared" si="194"/>
        <v/>
      </c>
      <c r="AB955" t="str">
        <f t="shared" si="195"/>
        <v/>
      </c>
    </row>
    <row r="956" spans="3:28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O956" s="3">
        <f t="shared" si="183"/>
        <v>23</v>
      </c>
      <c r="P956" s="3">
        <f t="shared" si="184"/>
        <v>4</v>
      </c>
      <c r="Q956">
        <f t="shared" si="185"/>
        <v>234</v>
      </c>
      <c r="R956" t="str">
        <f>VLOOKUP(Q956,SimulationNames!$C$2:$D$62,2,FALSE)</f>
        <v>Lincoln2012NitrogenLowIrrigationNil</v>
      </c>
      <c r="S956" s="4">
        <f t="shared" si="186"/>
        <v>41302</v>
      </c>
      <c r="T956">
        <f t="shared" si="187"/>
        <v>64.010000000000005</v>
      </c>
      <c r="U956">
        <f t="shared" si="188"/>
        <v>0</v>
      </c>
      <c r="V956">
        <f t="shared" si="189"/>
        <v>3</v>
      </c>
      <c r="W956">
        <f t="shared" si="190"/>
        <v>16.64</v>
      </c>
      <c r="X956" t="str">
        <f t="shared" si="191"/>
        <v/>
      </c>
      <c r="Y956" t="str">
        <f t="shared" si="192"/>
        <v/>
      </c>
      <c r="Z956" t="str">
        <f t="shared" si="193"/>
        <v/>
      </c>
      <c r="AA956" t="str">
        <f t="shared" si="194"/>
        <v/>
      </c>
      <c r="AB956">
        <f t="shared" si="195"/>
        <v>43.55</v>
      </c>
    </row>
    <row r="957" spans="3:28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12.96</v>
      </c>
      <c r="L957" s="3"/>
      <c r="M957" s="3"/>
      <c r="O957" s="3">
        <f t="shared" si="183"/>
        <v>23</v>
      </c>
      <c r="P957" s="3">
        <f t="shared" si="184"/>
        <v>4</v>
      </c>
      <c r="Q957">
        <f t="shared" si="185"/>
        <v>234</v>
      </c>
      <c r="R957" t="str">
        <f>VLOOKUP(Q957,SimulationNames!$C$2:$D$62,2,FALSE)</f>
        <v>Lincoln2012NitrogenLowIrrigationNil</v>
      </c>
      <c r="S957" s="4">
        <f t="shared" si="186"/>
        <v>41303</v>
      </c>
      <c r="T957" t="str">
        <f t="shared" si="187"/>
        <v/>
      </c>
      <c r="U957" t="str">
        <f t="shared" si="188"/>
        <v/>
      </c>
      <c r="V957" t="str">
        <f t="shared" si="189"/>
        <v/>
      </c>
      <c r="W957" t="str">
        <f t="shared" si="190"/>
        <v/>
      </c>
      <c r="X957">
        <f t="shared" si="191"/>
        <v>15.3</v>
      </c>
      <c r="Y957">
        <f t="shared" si="192"/>
        <v>16.8</v>
      </c>
      <c r="Z957" t="str">
        <f t="shared" si="193"/>
        <v/>
      </c>
      <c r="AA957">
        <f t="shared" si="194"/>
        <v>12.96</v>
      </c>
      <c r="AB957" t="str">
        <f t="shared" si="195"/>
        <v/>
      </c>
    </row>
    <row r="958" spans="3:28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O958" s="3">
        <f t="shared" si="183"/>
        <v>23</v>
      </c>
      <c r="P958" s="3">
        <f t="shared" si="184"/>
        <v>4</v>
      </c>
      <c r="Q958">
        <f t="shared" si="185"/>
        <v>234</v>
      </c>
      <c r="R958" t="str">
        <f>VLOOKUP(Q958,SimulationNames!$C$2:$D$62,2,FALSE)</f>
        <v>Lincoln2012NitrogenLowIrrigationNil</v>
      </c>
      <c r="S958" s="4">
        <f t="shared" si="186"/>
        <v>41306</v>
      </c>
      <c r="T958" t="str">
        <f t="shared" si="187"/>
        <v/>
      </c>
      <c r="U958" t="str">
        <f t="shared" si="188"/>
        <v/>
      </c>
      <c r="V958" t="str">
        <f t="shared" si="189"/>
        <v/>
      </c>
      <c r="W958" t="str">
        <f t="shared" si="190"/>
        <v/>
      </c>
      <c r="X958" t="str">
        <f t="shared" si="191"/>
        <v/>
      </c>
      <c r="Y958" t="str">
        <f t="shared" si="192"/>
        <v/>
      </c>
      <c r="Z958">
        <f t="shared" si="193"/>
        <v>0.71</v>
      </c>
      <c r="AA958" t="str">
        <f t="shared" si="194"/>
        <v/>
      </c>
      <c r="AB958" t="str">
        <f t="shared" si="195"/>
        <v/>
      </c>
    </row>
    <row r="959" spans="3:28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O959" s="3">
        <f t="shared" si="183"/>
        <v>23</v>
      </c>
      <c r="P959" s="3">
        <f t="shared" si="184"/>
        <v>4</v>
      </c>
      <c r="Q959">
        <f t="shared" si="185"/>
        <v>234</v>
      </c>
      <c r="R959" t="str">
        <f>VLOOKUP(Q959,SimulationNames!$C$2:$D$62,2,FALSE)</f>
        <v>Lincoln2012NitrogenLowIrrigationNil</v>
      </c>
      <c r="S959" s="4">
        <f t="shared" si="186"/>
        <v>41310</v>
      </c>
      <c r="T959" t="str">
        <f t="shared" si="187"/>
        <v/>
      </c>
      <c r="U959" t="str">
        <f t="shared" si="188"/>
        <v/>
      </c>
      <c r="V959" t="str">
        <f t="shared" si="189"/>
        <v/>
      </c>
      <c r="W959" t="str">
        <f t="shared" si="190"/>
        <v/>
      </c>
      <c r="X959">
        <f t="shared" si="191"/>
        <v>16.8</v>
      </c>
      <c r="Y959">
        <f t="shared" si="192"/>
        <v>16.8</v>
      </c>
      <c r="Z959" t="str">
        <f t="shared" si="193"/>
        <v/>
      </c>
      <c r="AA959" t="str">
        <f t="shared" si="194"/>
        <v/>
      </c>
      <c r="AB959" t="str">
        <f t="shared" si="195"/>
        <v/>
      </c>
    </row>
    <row r="960" spans="3:28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O960" s="3">
        <f t="shared" si="183"/>
        <v>23</v>
      </c>
      <c r="P960" s="3">
        <f t="shared" si="184"/>
        <v>4</v>
      </c>
      <c r="Q960">
        <f t="shared" si="185"/>
        <v>234</v>
      </c>
      <c r="R960" t="str">
        <f>VLOOKUP(Q960,SimulationNames!$C$2:$D$62,2,FALSE)</f>
        <v>Lincoln2012NitrogenLowIrrigationNil</v>
      </c>
      <c r="S960" s="4">
        <f t="shared" si="186"/>
        <v>41312</v>
      </c>
      <c r="T960" t="str">
        <f t="shared" si="187"/>
        <v/>
      </c>
      <c r="U960" t="str">
        <f t="shared" si="188"/>
        <v/>
      </c>
      <c r="V960" t="str">
        <f t="shared" si="189"/>
        <v/>
      </c>
      <c r="W960" t="str">
        <f t="shared" si="190"/>
        <v/>
      </c>
      <c r="X960" t="str">
        <f t="shared" si="191"/>
        <v/>
      </c>
      <c r="Y960" t="str">
        <f t="shared" si="192"/>
        <v/>
      </c>
      <c r="Z960">
        <f t="shared" si="193"/>
        <v>0.68</v>
      </c>
      <c r="AA960" t="str">
        <f t="shared" si="194"/>
        <v/>
      </c>
      <c r="AB960" t="str">
        <f t="shared" si="195"/>
        <v/>
      </c>
    </row>
    <row r="961" spans="2:28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O961" s="3">
        <f t="shared" si="183"/>
        <v>23</v>
      </c>
      <c r="P961" s="3">
        <f t="shared" si="184"/>
        <v>4</v>
      </c>
      <c r="Q961">
        <f t="shared" si="185"/>
        <v>234</v>
      </c>
      <c r="R961" t="str">
        <f>VLOOKUP(Q961,SimulationNames!$C$2:$D$62,2,FALSE)</f>
        <v>Lincoln2012NitrogenLowIrrigationNil</v>
      </c>
      <c r="S961" s="4">
        <f t="shared" si="186"/>
        <v>41319</v>
      </c>
      <c r="T961" t="str">
        <f t="shared" si="187"/>
        <v/>
      </c>
      <c r="U961" t="str">
        <f t="shared" si="188"/>
        <v/>
      </c>
      <c r="V961" t="str">
        <f t="shared" si="189"/>
        <v/>
      </c>
      <c r="W961" t="str">
        <f t="shared" si="190"/>
        <v/>
      </c>
      <c r="X961" t="str">
        <f t="shared" si="191"/>
        <v/>
      </c>
      <c r="Y961" t="str">
        <f t="shared" si="192"/>
        <v/>
      </c>
      <c r="Z961">
        <f t="shared" si="193"/>
        <v>0.63</v>
      </c>
      <c r="AA961" t="str">
        <f t="shared" si="194"/>
        <v/>
      </c>
      <c r="AB961" t="str">
        <f t="shared" si="195"/>
        <v/>
      </c>
    </row>
    <row r="962" spans="2:28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O962" s="3">
        <f t="shared" si="183"/>
        <v>23</v>
      </c>
      <c r="P962" s="3">
        <f t="shared" si="184"/>
        <v>4</v>
      </c>
      <c r="Q962">
        <f t="shared" si="185"/>
        <v>234</v>
      </c>
      <c r="R962" t="str">
        <f>VLOOKUP(Q962,SimulationNames!$C$2:$D$62,2,FALSE)</f>
        <v>Lincoln2012NitrogenLowIrrigationNil</v>
      </c>
      <c r="S962" s="4">
        <f t="shared" si="186"/>
        <v>41324</v>
      </c>
      <c r="T962" t="str">
        <f t="shared" si="187"/>
        <v/>
      </c>
      <c r="U962" t="str">
        <f t="shared" si="188"/>
        <v/>
      </c>
      <c r="V962" t="str">
        <f t="shared" si="189"/>
        <v/>
      </c>
      <c r="W962" t="str">
        <f t="shared" si="190"/>
        <v/>
      </c>
      <c r="X962" t="str">
        <f t="shared" si="191"/>
        <v/>
      </c>
      <c r="Y962" t="str">
        <f t="shared" si="192"/>
        <v/>
      </c>
      <c r="Z962">
        <f t="shared" si="193"/>
        <v>0.66</v>
      </c>
      <c r="AA962" t="str">
        <f t="shared" si="194"/>
        <v/>
      </c>
      <c r="AB962" t="str">
        <f t="shared" si="195"/>
        <v/>
      </c>
    </row>
    <row r="963" spans="2:28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O963" s="3">
        <f t="shared" si="183"/>
        <v>23</v>
      </c>
      <c r="P963" s="3">
        <f t="shared" si="184"/>
        <v>4</v>
      </c>
      <c r="Q963">
        <f t="shared" si="185"/>
        <v>234</v>
      </c>
      <c r="R963" t="str">
        <f>VLOOKUP(Q963,SimulationNames!$C$2:$D$62,2,FALSE)</f>
        <v>Lincoln2012NitrogenLowIrrigationNil</v>
      </c>
      <c r="S963" s="4">
        <f t="shared" si="186"/>
        <v>41325</v>
      </c>
      <c r="T963">
        <f t="shared" si="187"/>
        <v>91.83</v>
      </c>
      <c r="U963">
        <f t="shared" si="188"/>
        <v>19.29</v>
      </c>
      <c r="V963">
        <f t="shared" si="189"/>
        <v>2.5</v>
      </c>
      <c r="W963">
        <f t="shared" si="190"/>
        <v>13.51</v>
      </c>
      <c r="X963" t="str">
        <f t="shared" si="191"/>
        <v/>
      </c>
      <c r="Y963" t="str">
        <f t="shared" si="192"/>
        <v/>
      </c>
      <c r="Z963" t="str">
        <f t="shared" si="193"/>
        <v/>
      </c>
      <c r="AA963" t="str">
        <f t="shared" si="194"/>
        <v/>
      </c>
      <c r="AB963">
        <f t="shared" si="195"/>
        <v>31.74</v>
      </c>
    </row>
    <row r="964" spans="2:28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O964" s="3">
        <f t="shared" si="183"/>
        <v>23</v>
      </c>
      <c r="P964" s="3">
        <f t="shared" si="184"/>
        <v>4</v>
      </c>
      <c r="Q964">
        <f t="shared" si="185"/>
        <v>234</v>
      </c>
      <c r="R964" t="str">
        <f>VLOOKUP(Q964,SimulationNames!$C$2:$D$62,2,FALSE)</f>
        <v>Lincoln2012NitrogenLowIrrigationNil</v>
      </c>
      <c r="S964" s="4">
        <f t="shared" si="186"/>
        <v>41333</v>
      </c>
      <c r="T964" t="str">
        <f t="shared" si="187"/>
        <v/>
      </c>
      <c r="U964" t="str">
        <f t="shared" si="188"/>
        <v/>
      </c>
      <c r="V964" t="str">
        <f t="shared" si="189"/>
        <v/>
      </c>
      <c r="W964" t="str">
        <f t="shared" si="190"/>
        <v/>
      </c>
      <c r="X964" t="str">
        <f t="shared" si="191"/>
        <v/>
      </c>
      <c r="Y964" t="str">
        <f t="shared" si="192"/>
        <v/>
      </c>
      <c r="Z964">
        <f t="shared" si="193"/>
        <v>0.49</v>
      </c>
      <c r="AA964" t="str">
        <f t="shared" si="194"/>
        <v/>
      </c>
      <c r="AB964" t="str">
        <f t="shared" si="195"/>
        <v/>
      </c>
    </row>
    <row r="965" spans="2:28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O965" s="3">
        <f t="shared" si="183"/>
        <v>23</v>
      </c>
      <c r="P965" s="3">
        <f t="shared" si="184"/>
        <v>4</v>
      </c>
      <c r="Q965">
        <f t="shared" si="185"/>
        <v>234</v>
      </c>
      <c r="R965" t="str">
        <f>VLOOKUP(Q965,SimulationNames!$C$2:$D$62,2,FALSE)</f>
        <v>Lincoln2012NitrogenLowIrrigationNil</v>
      </c>
      <c r="S965" s="4">
        <f t="shared" si="186"/>
        <v>41338</v>
      </c>
      <c r="T965" t="str">
        <f t="shared" si="187"/>
        <v/>
      </c>
      <c r="U965" t="str">
        <f t="shared" si="188"/>
        <v/>
      </c>
      <c r="V965" t="str">
        <f t="shared" si="189"/>
        <v/>
      </c>
      <c r="W965" t="str">
        <f t="shared" si="190"/>
        <v/>
      </c>
      <c r="X965" t="str">
        <f t="shared" si="191"/>
        <v/>
      </c>
      <c r="Y965" t="str">
        <f t="shared" si="192"/>
        <v/>
      </c>
      <c r="Z965">
        <f t="shared" si="193"/>
        <v>0.45</v>
      </c>
      <c r="AA965" t="str">
        <f t="shared" si="194"/>
        <v/>
      </c>
      <c r="AB965" t="str">
        <f t="shared" si="195"/>
        <v/>
      </c>
    </row>
    <row r="966" spans="2:28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O966" s="3">
        <f t="shared" ref="O966:O1029" si="196">IF(A966="",O965,A966)</f>
        <v>23</v>
      </c>
      <c r="P966" s="3">
        <f t="shared" ref="P966:P1029" si="197">IF(B966="",P965,B966)</f>
        <v>4</v>
      </c>
      <c r="Q966">
        <f t="shared" ref="Q966:Q1029" si="198">O966*10+P966</f>
        <v>234</v>
      </c>
      <c r="R966" t="str">
        <f>VLOOKUP(Q966,SimulationNames!$C$2:$D$62,2,FALSE)</f>
        <v>Lincoln2012NitrogenLowIrrigationNil</v>
      </c>
      <c r="S966" s="4">
        <f t="shared" ref="S966:S1029" si="199">C966</f>
        <v>41346</v>
      </c>
      <c r="T966">
        <f t="shared" ref="T966:T1029" si="200">IF(D966="","",D966/T$2)</f>
        <v>104.58799999999999</v>
      </c>
      <c r="U966">
        <f t="shared" si="188"/>
        <v>47.05</v>
      </c>
      <c r="V966">
        <f t="shared" si="189"/>
        <v>1.6</v>
      </c>
      <c r="W966">
        <f t="shared" si="190"/>
        <v>9.07</v>
      </c>
      <c r="X966" t="str">
        <f t="shared" si="191"/>
        <v/>
      </c>
      <c r="Y966" t="str">
        <f t="shared" si="192"/>
        <v/>
      </c>
      <c r="Z966" t="str">
        <f t="shared" si="193"/>
        <v/>
      </c>
      <c r="AA966" t="str">
        <f t="shared" si="194"/>
        <v/>
      </c>
      <c r="AB966">
        <f t="shared" si="195"/>
        <v>22.58</v>
      </c>
    </row>
    <row r="967" spans="2:28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O967" s="3">
        <f t="shared" si="196"/>
        <v>23</v>
      </c>
      <c r="P967" s="3">
        <f t="shared" si="197"/>
        <v>4</v>
      </c>
      <c r="Q967">
        <f t="shared" si="198"/>
        <v>234</v>
      </c>
      <c r="R967" t="str">
        <f>VLOOKUP(Q967,SimulationNames!$C$2:$D$62,2,FALSE)</f>
        <v>Lincoln2012NitrogenLowIrrigationNil</v>
      </c>
      <c r="S967" s="4">
        <f t="shared" si="199"/>
        <v>41347</v>
      </c>
      <c r="T967" t="str">
        <f t="shared" si="200"/>
        <v/>
      </c>
      <c r="U967" t="str">
        <f t="shared" si="188"/>
        <v/>
      </c>
      <c r="V967" t="str">
        <f t="shared" si="189"/>
        <v/>
      </c>
      <c r="W967" t="str">
        <f t="shared" si="190"/>
        <v/>
      </c>
      <c r="X967" t="str">
        <f t="shared" si="191"/>
        <v/>
      </c>
      <c r="Y967" t="str">
        <f t="shared" si="192"/>
        <v/>
      </c>
      <c r="Z967">
        <f t="shared" si="193"/>
        <v>0.34</v>
      </c>
      <c r="AA967" t="str">
        <f t="shared" si="194"/>
        <v/>
      </c>
      <c r="AB967" t="str">
        <f t="shared" si="195"/>
        <v/>
      </c>
    </row>
    <row r="968" spans="2:28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O968" s="3">
        <f t="shared" si="196"/>
        <v>23</v>
      </c>
      <c r="P968" s="3">
        <f t="shared" si="197"/>
        <v>4</v>
      </c>
      <c r="Q968">
        <f t="shared" si="198"/>
        <v>234</v>
      </c>
      <c r="R968" t="str">
        <f>VLOOKUP(Q968,SimulationNames!$C$2:$D$62,2,FALSE)</f>
        <v>Lincoln2012NitrogenLowIrrigationNil</v>
      </c>
      <c r="S968" s="4">
        <f t="shared" si="199"/>
        <v>41354</v>
      </c>
      <c r="T968" t="str">
        <f t="shared" si="200"/>
        <v/>
      </c>
      <c r="U968" t="str">
        <f t="shared" si="188"/>
        <v/>
      </c>
      <c r="V968" t="str">
        <f t="shared" si="189"/>
        <v/>
      </c>
      <c r="W968" t="str">
        <f t="shared" si="190"/>
        <v/>
      </c>
      <c r="X968" t="str">
        <f t="shared" si="191"/>
        <v/>
      </c>
      <c r="Y968" t="str">
        <f t="shared" si="192"/>
        <v/>
      </c>
      <c r="Z968">
        <f t="shared" si="193"/>
        <v>0.26</v>
      </c>
      <c r="AA968" t="str">
        <f t="shared" si="194"/>
        <v/>
      </c>
      <c r="AB968" t="str">
        <f t="shared" si="195"/>
        <v/>
      </c>
    </row>
    <row r="969" spans="2:28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O969" s="3">
        <f t="shared" si="196"/>
        <v>23</v>
      </c>
      <c r="P969" s="3">
        <f t="shared" si="197"/>
        <v>4</v>
      </c>
      <c r="Q969">
        <f t="shared" si="198"/>
        <v>234</v>
      </c>
      <c r="R969" t="str">
        <f>VLOOKUP(Q969,SimulationNames!$C$2:$D$62,2,FALSE)</f>
        <v>Lincoln2012NitrogenLowIrrigationNil</v>
      </c>
      <c r="S969" s="4">
        <f t="shared" si="199"/>
        <v>41366</v>
      </c>
      <c r="T969" t="str">
        <f t="shared" si="200"/>
        <v/>
      </c>
      <c r="U969" t="str">
        <f t="shared" si="188"/>
        <v/>
      </c>
      <c r="V969" t="str">
        <f t="shared" si="189"/>
        <v/>
      </c>
      <c r="W969" t="str">
        <f t="shared" si="190"/>
        <v/>
      </c>
      <c r="X969" t="str">
        <f t="shared" si="191"/>
        <v/>
      </c>
      <c r="Y969" t="str">
        <f t="shared" si="192"/>
        <v/>
      </c>
      <c r="Z969">
        <f t="shared" si="193"/>
        <v>0.17</v>
      </c>
      <c r="AA969" t="str">
        <f t="shared" si="194"/>
        <v/>
      </c>
      <c r="AB969" t="str">
        <f t="shared" si="195"/>
        <v/>
      </c>
    </row>
    <row r="970" spans="2:28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O970" s="3">
        <f t="shared" si="196"/>
        <v>23</v>
      </c>
      <c r="P970" s="3">
        <f t="shared" si="197"/>
        <v>4</v>
      </c>
      <c r="Q970">
        <f t="shared" si="198"/>
        <v>234</v>
      </c>
      <c r="R970" t="str">
        <f>VLOOKUP(Q970,SimulationNames!$C$2:$D$62,2,FALSE)</f>
        <v>Lincoln2012NitrogenLowIrrigationNil</v>
      </c>
      <c r="S970" s="4">
        <f t="shared" si="199"/>
        <v>41374</v>
      </c>
      <c r="T970">
        <f t="shared" si="200"/>
        <v>110.51</v>
      </c>
      <c r="U970">
        <f t="shared" si="188"/>
        <v>52.64</v>
      </c>
      <c r="V970">
        <f t="shared" si="189"/>
        <v>0</v>
      </c>
      <c r="W970">
        <f t="shared" si="190"/>
        <v>0.22</v>
      </c>
      <c r="X970" t="str">
        <f t="shared" si="191"/>
        <v/>
      </c>
      <c r="Y970" t="str">
        <f t="shared" si="192"/>
        <v/>
      </c>
      <c r="Z970" t="str">
        <f t="shared" si="193"/>
        <v/>
      </c>
      <c r="AA970" t="str">
        <f t="shared" si="194"/>
        <v/>
      </c>
      <c r="AB970">
        <f t="shared" si="195"/>
        <v>23.27</v>
      </c>
    </row>
    <row r="971" spans="2:28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O971" s="3">
        <f t="shared" si="196"/>
        <v>23</v>
      </c>
      <c r="P971" s="3">
        <f t="shared" si="197"/>
        <v>5</v>
      </c>
      <c r="Q971">
        <f t="shared" si="198"/>
        <v>235</v>
      </c>
      <c r="R971" t="str">
        <f>VLOOKUP(Q971,SimulationNames!$C$2:$D$62,2,FALSE)</f>
        <v>Lincoln2012NitrogenMedIrrigationFull</v>
      </c>
      <c r="S971" s="4">
        <f t="shared" si="199"/>
        <v>41215</v>
      </c>
      <c r="T971" t="str">
        <f t="shared" si="200"/>
        <v/>
      </c>
      <c r="U971" t="str">
        <f t="shared" si="188"/>
        <v/>
      </c>
      <c r="V971" t="str">
        <f t="shared" si="189"/>
        <v/>
      </c>
      <c r="W971" t="str">
        <f t="shared" si="190"/>
        <v/>
      </c>
      <c r="X971" t="str">
        <f t="shared" si="191"/>
        <v/>
      </c>
      <c r="Y971" t="str">
        <f t="shared" si="192"/>
        <v/>
      </c>
      <c r="Z971" t="str">
        <f t="shared" si="193"/>
        <v/>
      </c>
      <c r="AA971">
        <f t="shared" si="194"/>
        <v>2</v>
      </c>
      <c r="AB971" t="str">
        <f t="shared" si="195"/>
        <v/>
      </c>
    </row>
    <row r="972" spans="2:28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O972" s="3">
        <f t="shared" si="196"/>
        <v>23</v>
      </c>
      <c r="P972" s="3">
        <f t="shared" si="197"/>
        <v>5</v>
      </c>
      <c r="Q972">
        <f t="shared" si="198"/>
        <v>235</v>
      </c>
      <c r="R972" t="str">
        <f>VLOOKUP(Q972,SimulationNames!$C$2:$D$62,2,FALSE)</f>
        <v>Lincoln2012NitrogenMedIrrigationFull</v>
      </c>
      <c r="S972" s="4">
        <f t="shared" si="199"/>
        <v>41218</v>
      </c>
      <c r="T972" t="str">
        <f t="shared" si="200"/>
        <v/>
      </c>
      <c r="U972" t="str">
        <f t="shared" si="188"/>
        <v/>
      </c>
      <c r="V972" t="str">
        <f t="shared" si="189"/>
        <v/>
      </c>
      <c r="W972" t="str">
        <f t="shared" si="190"/>
        <v/>
      </c>
      <c r="X972" t="str">
        <f t="shared" si="191"/>
        <v/>
      </c>
      <c r="Y972" t="str">
        <f t="shared" si="192"/>
        <v/>
      </c>
      <c r="Z972" t="str">
        <f t="shared" si="193"/>
        <v/>
      </c>
      <c r="AA972">
        <f t="shared" si="194"/>
        <v>2.86</v>
      </c>
      <c r="AB972" t="str">
        <f t="shared" si="195"/>
        <v/>
      </c>
    </row>
    <row r="973" spans="2:28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O973" s="3">
        <f t="shared" si="196"/>
        <v>23</v>
      </c>
      <c r="P973" s="3">
        <f t="shared" si="197"/>
        <v>5</v>
      </c>
      <c r="Q973">
        <f t="shared" si="198"/>
        <v>235</v>
      </c>
      <c r="R973" t="str">
        <f>VLOOKUP(Q973,SimulationNames!$C$2:$D$62,2,FALSE)</f>
        <v>Lincoln2012NitrogenMedIrrigationFull</v>
      </c>
      <c r="S973" s="4">
        <f t="shared" si="199"/>
        <v>41219</v>
      </c>
      <c r="T973" t="str">
        <f t="shared" si="200"/>
        <v/>
      </c>
      <c r="U973" t="str">
        <f t="shared" si="188"/>
        <v/>
      </c>
      <c r="V973" t="str">
        <f t="shared" si="189"/>
        <v/>
      </c>
      <c r="W973" t="str">
        <f t="shared" si="190"/>
        <v/>
      </c>
      <c r="X973" t="str">
        <f t="shared" si="191"/>
        <v/>
      </c>
      <c r="Y973" t="str">
        <f t="shared" si="192"/>
        <v/>
      </c>
      <c r="Z973" t="str">
        <f t="shared" si="193"/>
        <v/>
      </c>
      <c r="AA973">
        <f t="shared" si="194"/>
        <v>2.89</v>
      </c>
      <c r="AB973" t="str">
        <f t="shared" si="195"/>
        <v/>
      </c>
    </row>
    <row r="974" spans="2:28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O974" s="3">
        <f t="shared" si="196"/>
        <v>23</v>
      </c>
      <c r="P974" s="3">
        <f t="shared" si="197"/>
        <v>5</v>
      </c>
      <c r="Q974">
        <f t="shared" si="198"/>
        <v>235</v>
      </c>
      <c r="R974" t="str">
        <f>VLOOKUP(Q974,SimulationNames!$C$2:$D$62,2,FALSE)</f>
        <v>Lincoln2012NitrogenMedIrrigationFull</v>
      </c>
      <c r="S974" s="4">
        <f t="shared" si="199"/>
        <v>41220</v>
      </c>
      <c r="T974" t="str">
        <f t="shared" si="200"/>
        <v/>
      </c>
      <c r="U974" t="str">
        <f t="shared" si="188"/>
        <v/>
      </c>
      <c r="V974" t="str">
        <f t="shared" si="189"/>
        <v/>
      </c>
      <c r="W974" t="str">
        <f t="shared" si="190"/>
        <v/>
      </c>
      <c r="X974" t="str">
        <f t="shared" si="191"/>
        <v/>
      </c>
      <c r="Y974" t="str">
        <f t="shared" si="192"/>
        <v/>
      </c>
      <c r="Z974" t="str">
        <f t="shared" si="193"/>
        <v/>
      </c>
      <c r="AA974">
        <f t="shared" si="194"/>
        <v>3.03</v>
      </c>
      <c r="AB974" t="str">
        <f t="shared" si="195"/>
        <v/>
      </c>
    </row>
    <row r="975" spans="2:28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O975" s="3">
        <f t="shared" si="196"/>
        <v>23</v>
      </c>
      <c r="P975" s="3">
        <f t="shared" si="197"/>
        <v>5</v>
      </c>
      <c r="Q975">
        <f t="shared" si="198"/>
        <v>235</v>
      </c>
      <c r="R975" t="str">
        <f>VLOOKUP(Q975,SimulationNames!$C$2:$D$62,2,FALSE)</f>
        <v>Lincoln2012NitrogenMedIrrigationFull</v>
      </c>
      <c r="S975" s="4">
        <f t="shared" si="199"/>
        <v>41222</v>
      </c>
      <c r="T975" t="str">
        <f t="shared" si="200"/>
        <v/>
      </c>
      <c r="U975" t="str">
        <f t="shared" si="188"/>
        <v/>
      </c>
      <c r="V975" t="str">
        <f t="shared" si="189"/>
        <v/>
      </c>
      <c r="W975" t="str">
        <f t="shared" si="190"/>
        <v/>
      </c>
      <c r="X975" t="str">
        <f t="shared" si="191"/>
        <v/>
      </c>
      <c r="Y975" t="str">
        <f t="shared" si="192"/>
        <v/>
      </c>
      <c r="Z975" t="str">
        <f t="shared" si="193"/>
        <v/>
      </c>
      <c r="AA975">
        <f t="shared" si="194"/>
        <v>3</v>
      </c>
      <c r="AB975" t="str">
        <f t="shared" si="195"/>
        <v/>
      </c>
    </row>
    <row r="976" spans="2:28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O976" s="3">
        <f t="shared" si="196"/>
        <v>23</v>
      </c>
      <c r="P976" s="3">
        <f t="shared" si="197"/>
        <v>5</v>
      </c>
      <c r="Q976">
        <f t="shared" si="198"/>
        <v>235</v>
      </c>
      <c r="R976" t="str">
        <f>VLOOKUP(Q976,SimulationNames!$C$2:$D$62,2,FALSE)</f>
        <v>Lincoln2012NitrogenMedIrrigationFull</v>
      </c>
      <c r="S976" s="4">
        <f t="shared" si="199"/>
        <v>41227</v>
      </c>
      <c r="T976" t="str">
        <f t="shared" si="200"/>
        <v/>
      </c>
      <c r="U976" t="str">
        <f t="shared" si="188"/>
        <v/>
      </c>
      <c r="V976" t="str">
        <f t="shared" si="189"/>
        <v/>
      </c>
      <c r="W976" t="str">
        <f t="shared" si="190"/>
        <v/>
      </c>
      <c r="X976">
        <f t="shared" si="191"/>
        <v>1</v>
      </c>
      <c r="Y976">
        <f t="shared" si="192"/>
        <v>3</v>
      </c>
      <c r="Z976" t="str">
        <f t="shared" si="193"/>
        <v/>
      </c>
      <c r="AA976" t="str">
        <f t="shared" si="194"/>
        <v/>
      </c>
      <c r="AB976" t="str">
        <f t="shared" si="195"/>
        <v/>
      </c>
    </row>
    <row r="977" spans="3:28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O977" s="3">
        <f t="shared" si="196"/>
        <v>23</v>
      </c>
      <c r="P977" s="3">
        <f t="shared" si="197"/>
        <v>5</v>
      </c>
      <c r="Q977">
        <f t="shared" si="198"/>
        <v>235</v>
      </c>
      <c r="R977" t="str">
        <f>VLOOKUP(Q977,SimulationNames!$C$2:$D$62,2,FALSE)</f>
        <v>Lincoln2012NitrogenMedIrrigationFull</v>
      </c>
      <c r="S977" s="4">
        <f t="shared" si="199"/>
        <v>41235</v>
      </c>
      <c r="T977" t="str">
        <f t="shared" si="200"/>
        <v/>
      </c>
      <c r="U977" t="str">
        <f t="shared" si="188"/>
        <v/>
      </c>
      <c r="V977" t="str">
        <f t="shared" si="189"/>
        <v/>
      </c>
      <c r="W977" t="str">
        <f t="shared" si="190"/>
        <v/>
      </c>
      <c r="X977">
        <f t="shared" si="191"/>
        <v>2</v>
      </c>
      <c r="Y977">
        <f t="shared" si="192"/>
        <v>4.3</v>
      </c>
      <c r="Z977" t="str">
        <f t="shared" si="193"/>
        <v/>
      </c>
      <c r="AA977" t="str">
        <f t="shared" si="194"/>
        <v/>
      </c>
      <c r="AB977" t="str">
        <f t="shared" si="195"/>
        <v/>
      </c>
    </row>
    <row r="978" spans="3:28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O978" s="3">
        <f t="shared" si="196"/>
        <v>23</v>
      </c>
      <c r="P978" s="3">
        <f t="shared" si="197"/>
        <v>5</v>
      </c>
      <c r="Q978">
        <f t="shared" si="198"/>
        <v>235</v>
      </c>
      <c r="R978" t="str">
        <f>VLOOKUP(Q978,SimulationNames!$C$2:$D$62,2,FALSE)</f>
        <v>Lincoln2012NitrogenMedIrrigationFull</v>
      </c>
      <c r="S978" s="4">
        <f t="shared" si="199"/>
        <v>41241</v>
      </c>
      <c r="T978" t="str">
        <f t="shared" si="200"/>
        <v/>
      </c>
      <c r="U978" t="str">
        <f t="shared" si="188"/>
        <v/>
      </c>
      <c r="V978" t="str">
        <f t="shared" si="189"/>
        <v/>
      </c>
      <c r="W978" t="str">
        <f t="shared" si="190"/>
        <v/>
      </c>
      <c r="X978">
        <f t="shared" si="191"/>
        <v>3</v>
      </c>
      <c r="Y978">
        <f t="shared" si="192"/>
        <v>5.9</v>
      </c>
      <c r="Z978" t="str">
        <f t="shared" si="193"/>
        <v/>
      </c>
      <c r="AA978" t="str">
        <f t="shared" si="194"/>
        <v/>
      </c>
      <c r="AB978" t="str">
        <f t="shared" si="195"/>
        <v/>
      </c>
    </row>
    <row r="979" spans="3:28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O979" s="3">
        <f t="shared" si="196"/>
        <v>23</v>
      </c>
      <c r="P979" s="3">
        <f t="shared" si="197"/>
        <v>5</v>
      </c>
      <c r="Q979">
        <f t="shared" si="198"/>
        <v>235</v>
      </c>
      <c r="R979" t="str">
        <f>VLOOKUP(Q979,SimulationNames!$C$2:$D$62,2,FALSE)</f>
        <v>Lincoln2012NitrogenMedIrrigationFull</v>
      </c>
      <c r="S979" s="4">
        <f t="shared" si="199"/>
        <v>41246</v>
      </c>
      <c r="T979" t="str">
        <f t="shared" si="200"/>
        <v/>
      </c>
      <c r="U979" t="str">
        <f t="shared" si="188"/>
        <v/>
      </c>
      <c r="V979" t="str">
        <f t="shared" si="189"/>
        <v/>
      </c>
      <c r="W979" t="str">
        <f t="shared" si="190"/>
        <v/>
      </c>
      <c r="X979" t="str">
        <f t="shared" si="191"/>
        <v/>
      </c>
      <c r="Y979" t="str">
        <f t="shared" si="192"/>
        <v/>
      </c>
      <c r="Z979">
        <f t="shared" si="193"/>
        <v>0.08</v>
      </c>
      <c r="AA979" t="str">
        <f t="shared" si="194"/>
        <v/>
      </c>
      <c r="AB979" t="str">
        <f t="shared" si="195"/>
        <v/>
      </c>
    </row>
    <row r="980" spans="3:28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O980" s="3">
        <f t="shared" si="196"/>
        <v>23</v>
      </c>
      <c r="P980" s="3">
        <f t="shared" si="197"/>
        <v>5</v>
      </c>
      <c r="Q980">
        <f t="shared" si="198"/>
        <v>235</v>
      </c>
      <c r="R980" t="str">
        <f>VLOOKUP(Q980,SimulationNames!$C$2:$D$62,2,FALSE)</f>
        <v>Lincoln2012NitrogenMedIrrigationFull</v>
      </c>
      <c r="S980" s="4">
        <f t="shared" si="199"/>
        <v>41247</v>
      </c>
      <c r="T980" t="str">
        <f t="shared" si="200"/>
        <v/>
      </c>
      <c r="U980" t="str">
        <f t="shared" si="188"/>
        <v/>
      </c>
      <c r="V980" t="str">
        <f t="shared" si="189"/>
        <v/>
      </c>
      <c r="W980" t="str">
        <f t="shared" si="190"/>
        <v/>
      </c>
      <c r="X980">
        <f t="shared" si="191"/>
        <v>3.8</v>
      </c>
      <c r="Y980">
        <f t="shared" si="192"/>
        <v>7.2</v>
      </c>
      <c r="Z980" t="str">
        <f t="shared" si="193"/>
        <v/>
      </c>
      <c r="AA980" t="str">
        <f t="shared" si="194"/>
        <v/>
      </c>
      <c r="AB980" t="str">
        <f t="shared" si="195"/>
        <v/>
      </c>
    </row>
    <row r="981" spans="3:28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O981" s="3">
        <f t="shared" si="196"/>
        <v>23</v>
      </c>
      <c r="P981" s="3">
        <f t="shared" si="197"/>
        <v>5</v>
      </c>
      <c r="Q981">
        <f t="shared" si="198"/>
        <v>235</v>
      </c>
      <c r="R981" t="str">
        <f>VLOOKUP(Q981,SimulationNames!$C$2:$D$62,2,FALSE)</f>
        <v>Lincoln2012NitrogenMedIrrigationFull</v>
      </c>
      <c r="S981" s="4">
        <f t="shared" si="199"/>
        <v>41253</v>
      </c>
      <c r="T981" t="str">
        <f t="shared" si="200"/>
        <v/>
      </c>
      <c r="U981" t="str">
        <f t="shared" ref="U981:U1044" si="201">IF(E981="","",E981/U$2)</f>
        <v/>
      </c>
      <c r="V981" t="str">
        <f t="shared" ref="V981:V1044" si="202">IF(F981="","",F981/V$2)</f>
        <v/>
      </c>
      <c r="W981" t="str">
        <f t="shared" ref="W981:W1044" si="203">IF(G981="","",G981/W$2)</f>
        <v/>
      </c>
      <c r="X981" t="str">
        <f t="shared" ref="X981:X1044" si="204">IF(H981="","",H981/X$2)</f>
        <v/>
      </c>
      <c r="Y981" t="str">
        <f t="shared" ref="Y981:Y1044" si="205">IF(I981="","",I981/Y$2)</f>
        <v/>
      </c>
      <c r="Z981">
        <f t="shared" ref="Z981:Z1044" si="206">IF(J981="","",J981/Z$2)</f>
        <v>0.18</v>
      </c>
      <c r="AA981" t="str">
        <f t="shared" ref="AA981:AA1044" si="207">IF(K981="","",K981/AA$2)</f>
        <v/>
      </c>
      <c r="AB981" t="str">
        <f t="shared" ref="AB981:AB1044" si="208">IF(L981="","",L981/AB$2)</f>
        <v/>
      </c>
    </row>
    <row r="982" spans="3:28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O982" s="3">
        <f t="shared" si="196"/>
        <v>23</v>
      </c>
      <c r="P982" s="3">
        <f t="shared" si="197"/>
        <v>5</v>
      </c>
      <c r="Q982">
        <f t="shared" si="198"/>
        <v>235</v>
      </c>
      <c r="R982" t="str">
        <f>VLOOKUP(Q982,SimulationNames!$C$2:$D$62,2,FALSE)</f>
        <v>Lincoln2012NitrogenMedIrrigationFull</v>
      </c>
      <c r="S982" s="4">
        <f t="shared" si="199"/>
        <v>41255</v>
      </c>
      <c r="T982" t="str">
        <f t="shared" si="200"/>
        <v/>
      </c>
      <c r="U982" t="str">
        <f t="shared" si="201"/>
        <v/>
      </c>
      <c r="V982" t="str">
        <f t="shared" si="202"/>
        <v/>
      </c>
      <c r="W982" t="str">
        <f t="shared" si="203"/>
        <v/>
      </c>
      <c r="X982">
        <f t="shared" si="204"/>
        <v>5</v>
      </c>
      <c r="Y982">
        <f t="shared" si="205"/>
        <v>9</v>
      </c>
      <c r="Z982" t="str">
        <f t="shared" si="206"/>
        <v/>
      </c>
      <c r="AA982" t="str">
        <f t="shared" si="207"/>
        <v/>
      </c>
      <c r="AB982" t="str">
        <f t="shared" si="208"/>
        <v/>
      </c>
    </row>
    <row r="983" spans="3:28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O983" s="3">
        <f t="shared" si="196"/>
        <v>23</v>
      </c>
      <c r="P983" s="3">
        <f t="shared" si="197"/>
        <v>5</v>
      </c>
      <c r="Q983">
        <f t="shared" si="198"/>
        <v>235</v>
      </c>
      <c r="R983" t="str">
        <f>VLOOKUP(Q983,SimulationNames!$C$2:$D$62,2,FALSE)</f>
        <v>Lincoln2012NitrogenMedIrrigationFull</v>
      </c>
      <c r="S983" s="4">
        <f t="shared" si="199"/>
        <v>41260</v>
      </c>
      <c r="T983">
        <f t="shared" si="200"/>
        <v>6.75</v>
      </c>
      <c r="U983">
        <f t="shared" si="201"/>
        <v>0</v>
      </c>
      <c r="V983">
        <f t="shared" si="202"/>
        <v>1</v>
      </c>
      <c r="W983">
        <f t="shared" si="203"/>
        <v>4.2549999999999999</v>
      </c>
      <c r="X983" t="str">
        <f t="shared" si="204"/>
        <v/>
      </c>
      <c r="Y983" t="str">
        <f t="shared" si="205"/>
        <v/>
      </c>
      <c r="Z983" t="str">
        <f t="shared" si="206"/>
        <v/>
      </c>
      <c r="AA983" t="str">
        <f t="shared" si="207"/>
        <v/>
      </c>
      <c r="AB983">
        <f t="shared" si="208"/>
        <v>2.4950000000000001</v>
      </c>
    </row>
    <row r="984" spans="3:28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O984" s="3">
        <f t="shared" si="196"/>
        <v>23</v>
      </c>
      <c r="P984" s="3">
        <f t="shared" si="197"/>
        <v>5</v>
      </c>
      <c r="Q984">
        <f t="shared" si="198"/>
        <v>235</v>
      </c>
      <c r="R984" t="str">
        <f>VLOOKUP(Q984,SimulationNames!$C$2:$D$62,2,FALSE)</f>
        <v>Lincoln2012NitrogenMedIrrigationFull</v>
      </c>
      <c r="S984" s="4">
        <f t="shared" si="199"/>
        <v>41261</v>
      </c>
      <c r="T984" t="str">
        <f t="shared" si="200"/>
        <v/>
      </c>
      <c r="U984" t="str">
        <f t="shared" si="201"/>
        <v/>
      </c>
      <c r="V984" t="str">
        <f t="shared" si="202"/>
        <v/>
      </c>
      <c r="W984" t="str">
        <f t="shared" si="203"/>
        <v/>
      </c>
      <c r="X984">
        <f t="shared" si="204"/>
        <v>6</v>
      </c>
      <c r="Y984">
        <f t="shared" si="205"/>
        <v>10.3</v>
      </c>
      <c r="Z984" t="str">
        <f t="shared" si="206"/>
        <v/>
      </c>
      <c r="AA984" t="str">
        <f t="shared" si="207"/>
        <v/>
      </c>
      <c r="AB984" t="str">
        <f t="shared" si="208"/>
        <v/>
      </c>
    </row>
    <row r="985" spans="3:28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O985" s="3">
        <f t="shared" si="196"/>
        <v>23</v>
      </c>
      <c r="P985" s="3">
        <f t="shared" si="197"/>
        <v>5</v>
      </c>
      <c r="Q985">
        <f t="shared" si="198"/>
        <v>235</v>
      </c>
      <c r="R985" t="str">
        <f>VLOOKUP(Q985,SimulationNames!$C$2:$D$62,2,FALSE)</f>
        <v>Lincoln2012NitrogenMedIrrigationFull</v>
      </c>
      <c r="S985" s="4">
        <f t="shared" si="199"/>
        <v>41263</v>
      </c>
      <c r="T985" t="str">
        <f t="shared" si="200"/>
        <v/>
      </c>
      <c r="U985" t="str">
        <f t="shared" si="201"/>
        <v/>
      </c>
      <c r="V985" t="str">
        <f t="shared" si="202"/>
        <v/>
      </c>
      <c r="W985" t="str">
        <f t="shared" si="203"/>
        <v/>
      </c>
      <c r="X985" t="str">
        <f t="shared" si="204"/>
        <v/>
      </c>
      <c r="Y985" t="str">
        <f t="shared" si="205"/>
        <v/>
      </c>
      <c r="Z985">
        <f t="shared" si="206"/>
        <v>0.48</v>
      </c>
      <c r="AA985" t="str">
        <f t="shared" si="207"/>
        <v/>
      </c>
      <c r="AB985" t="str">
        <f t="shared" si="208"/>
        <v/>
      </c>
    </row>
    <row r="986" spans="3:28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O986" s="3">
        <f t="shared" si="196"/>
        <v>23</v>
      </c>
      <c r="P986" s="3">
        <f t="shared" si="197"/>
        <v>5</v>
      </c>
      <c r="Q986">
        <f t="shared" si="198"/>
        <v>235</v>
      </c>
      <c r="R986" t="str">
        <f>VLOOKUP(Q986,SimulationNames!$C$2:$D$62,2,FALSE)</f>
        <v>Lincoln2012NitrogenMedIrrigationFull</v>
      </c>
      <c r="S986" s="4">
        <f t="shared" si="199"/>
        <v>41270</v>
      </c>
      <c r="T986" t="str">
        <f t="shared" si="200"/>
        <v/>
      </c>
      <c r="U986" t="str">
        <f t="shared" si="201"/>
        <v/>
      </c>
      <c r="V986" t="str">
        <f t="shared" si="202"/>
        <v/>
      </c>
      <c r="W986" t="str">
        <f t="shared" si="203"/>
        <v/>
      </c>
      <c r="X986">
        <f t="shared" si="204"/>
        <v>7.4</v>
      </c>
      <c r="Y986">
        <f t="shared" si="205"/>
        <v>12.6</v>
      </c>
      <c r="Z986" t="str">
        <f t="shared" si="206"/>
        <v/>
      </c>
      <c r="AA986" t="str">
        <f t="shared" si="207"/>
        <v/>
      </c>
      <c r="AB986" t="str">
        <f t="shared" si="208"/>
        <v/>
      </c>
    </row>
    <row r="987" spans="3:28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O987" s="3">
        <f t="shared" si="196"/>
        <v>23</v>
      </c>
      <c r="P987" s="3">
        <f t="shared" si="197"/>
        <v>5</v>
      </c>
      <c r="Q987">
        <f t="shared" si="198"/>
        <v>235</v>
      </c>
      <c r="R987" t="str">
        <f>VLOOKUP(Q987,SimulationNames!$C$2:$D$62,2,FALSE)</f>
        <v>Lincoln2012NitrogenMedIrrigationFull</v>
      </c>
      <c r="S987" s="4">
        <f t="shared" si="199"/>
        <v>41273</v>
      </c>
      <c r="T987" t="str">
        <f t="shared" si="200"/>
        <v/>
      </c>
      <c r="U987" t="str">
        <f t="shared" si="201"/>
        <v/>
      </c>
      <c r="V987" t="str">
        <f t="shared" si="202"/>
        <v/>
      </c>
      <c r="W987" t="str">
        <f t="shared" si="203"/>
        <v/>
      </c>
      <c r="X987" t="str">
        <f t="shared" si="204"/>
        <v/>
      </c>
      <c r="Y987" t="str">
        <f t="shared" si="205"/>
        <v/>
      </c>
      <c r="Z987">
        <f t="shared" si="206"/>
        <v>0.75</v>
      </c>
      <c r="AA987" t="str">
        <f t="shared" si="207"/>
        <v/>
      </c>
      <c r="AB987" t="str">
        <f t="shared" si="208"/>
        <v/>
      </c>
    </row>
    <row r="988" spans="3:28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O988" s="3">
        <f t="shared" si="196"/>
        <v>23</v>
      </c>
      <c r="P988" s="3">
        <f t="shared" si="197"/>
        <v>5</v>
      </c>
      <c r="Q988">
        <f t="shared" si="198"/>
        <v>235</v>
      </c>
      <c r="R988" t="str">
        <f>VLOOKUP(Q988,SimulationNames!$C$2:$D$62,2,FALSE)</f>
        <v>Lincoln2012NitrogenMedIrrigationFull</v>
      </c>
      <c r="S988" s="4">
        <f t="shared" si="199"/>
        <v>41277</v>
      </c>
      <c r="T988" t="str">
        <f t="shared" si="200"/>
        <v/>
      </c>
      <c r="U988" t="str">
        <f t="shared" si="201"/>
        <v/>
      </c>
      <c r="V988" t="str">
        <f t="shared" si="202"/>
        <v/>
      </c>
      <c r="W988" t="str">
        <f t="shared" si="203"/>
        <v/>
      </c>
      <c r="X988">
        <f t="shared" si="204"/>
        <v>8.9</v>
      </c>
      <c r="Y988">
        <f t="shared" si="205"/>
        <v>14.3</v>
      </c>
      <c r="Z988" t="str">
        <f t="shared" si="206"/>
        <v/>
      </c>
      <c r="AA988" t="str">
        <f t="shared" si="207"/>
        <v/>
      </c>
      <c r="AB988" t="str">
        <f t="shared" si="208"/>
        <v/>
      </c>
    </row>
    <row r="989" spans="3:28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O989" s="3">
        <f t="shared" si="196"/>
        <v>23</v>
      </c>
      <c r="P989" s="3">
        <f t="shared" si="197"/>
        <v>5</v>
      </c>
      <c r="Q989">
        <f t="shared" si="198"/>
        <v>235</v>
      </c>
      <c r="R989" t="str">
        <f>VLOOKUP(Q989,SimulationNames!$C$2:$D$62,2,FALSE)</f>
        <v>Lincoln2012NitrogenMedIrrigationFull</v>
      </c>
      <c r="S989" s="4">
        <f t="shared" si="199"/>
        <v>41282</v>
      </c>
      <c r="T989" t="str">
        <f t="shared" si="200"/>
        <v/>
      </c>
      <c r="U989" t="str">
        <f t="shared" si="201"/>
        <v/>
      </c>
      <c r="V989" t="str">
        <f t="shared" si="202"/>
        <v/>
      </c>
      <c r="W989" t="str">
        <f t="shared" si="203"/>
        <v/>
      </c>
      <c r="X989">
        <f t="shared" si="204"/>
        <v>10</v>
      </c>
      <c r="Y989">
        <f t="shared" si="205"/>
        <v>15.2</v>
      </c>
      <c r="Z989">
        <f t="shared" si="206"/>
        <v>0.88</v>
      </c>
      <c r="AA989" t="str">
        <f t="shared" si="207"/>
        <v/>
      </c>
      <c r="AB989" t="str">
        <f t="shared" si="208"/>
        <v/>
      </c>
    </row>
    <row r="990" spans="3:28">
      <c r="C990" s="1">
        <v>41289</v>
      </c>
      <c r="D990" s="3"/>
      <c r="E990" s="3"/>
      <c r="F990" s="3"/>
      <c r="G990" s="3"/>
      <c r="H990" s="3"/>
      <c r="I990" s="3"/>
      <c r="J990" s="3"/>
      <c r="K990" s="3">
        <v>11.030000000000001</v>
      </c>
      <c r="L990" s="3"/>
      <c r="M990" s="3"/>
      <c r="O990" s="3">
        <f t="shared" si="196"/>
        <v>23</v>
      </c>
      <c r="P990" s="3">
        <f t="shared" si="197"/>
        <v>5</v>
      </c>
      <c r="Q990">
        <f t="shared" si="198"/>
        <v>235</v>
      </c>
      <c r="R990" t="str">
        <f>VLOOKUP(Q990,SimulationNames!$C$2:$D$62,2,FALSE)</f>
        <v>Lincoln2012NitrogenMedIrrigationFull</v>
      </c>
      <c r="S990" s="4">
        <f t="shared" si="199"/>
        <v>41289</v>
      </c>
      <c r="T990" t="str">
        <f t="shared" si="200"/>
        <v/>
      </c>
      <c r="U990" t="str">
        <f t="shared" si="201"/>
        <v/>
      </c>
      <c r="V990" t="str">
        <f t="shared" si="202"/>
        <v/>
      </c>
      <c r="W990" t="str">
        <f t="shared" si="203"/>
        <v/>
      </c>
      <c r="X990" t="str">
        <f t="shared" si="204"/>
        <v/>
      </c>
      <c r="Y990" t="str">
        <f t="shared" si="205"/>
        <v/>
      </c>
      <c r="Z990" t="str">
        <f t="shared" si="206"/>
        <v/>
      </c>
      <c r="AA990">
        <f t="shared" si="207"/>
        <v>11.030000000000001</v>
      </c>
      <c r="AB990" t="str">
        <f t="shared" si="208"/>
        <v/>
      </c>
    </row>
    <row r="991" spans="3:28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O991" s="3">
        <f t="shared" si="196"/>
        <v>23</v>
      </c>
      <c r="P991" s="3">
        <f t="shared" si="197"/>
        <v>5</v>
      </c>
      <c r="Q991">
        <f t="shared" si="198"/>
        <v>235</v>
      </c>
      <c r="R991" t="str">
        <f>VLOOKUP(Q991,SimulationNames!$C$2:$D$62,2,FALSE)</f>
        <v>Lincoln2012NitrogenMedIrrigationFull</v>
      </c>
      <c r="S991" s="4">
        <f t="shared" si="199"/>
        <v>41290</v>
      </c>
      <c r="T991" t="str">
        <f t="shared" si="200"/>
        <v/>
      </c>
      <c r="U991" t="str">
        <f t="shared" si="201"/>
        <v/>
      </c>
      <c r="V991" t="str">
        <f t="shared" si="202"/>
        <v/>
      </c>
      <c r="W991" t="str">
        <f t="shared" si="203"/>
        <v/>
      </c>
      <c r="X991">
        <f t="shared" si="204"/>
        <v>13.3</v>
      </c>
      <c r="Y991">
        <f t="shared" si="205"/>
        <v>16</v>
      </c>
      <c r="Z991" t="str">
        <f t="shared" si="206"/>
        <v/>
      </c>
      <c r="AA991" t="str">
        <f t="shared" si="207"/>
        <v/>
      </c>
      <c r="AB991" t="str">
        <f t="shared" si="208"/>
        <v/>
      </c>
    </row>
    <row r="992" spans="3:28">
      <c r="C992" s="1">
        <v>41291</v>
      </c>
      <c r="D992" s="3"/>
      <c r="E992" s="3"/>
      <c r="F992" s="3"/>
      <c r="G992" s="3"/>
      <c r="H992" s="3"/>
      <c r="I992" s="3"/>
      <c r="J992" s="3"/>
      <c r="K992" s="3">
        <v>11.120000000000001</v>
      </c>
      <c r="L992" s="3"/>
      <c r="M992" s="3"/>
      <c r="O992" s="3">
        <f t="shared" si="196"/>
        <v>23</v>
      </c>
      <c r="P992" s="3">
        <f t="shared" si="197"/>
        <v>5</v>
      </c>
      <c r="Q992">
        <f t="shared" si="198"/>
        <v>235</v>
      </c>
      <c r="R992" t="str">
        <f>VLOOKUP(Q992,SimulationNames!$C$2:$D$62,2,FALSE)</f>
        <v>Lincoln2012NitrogenMedIrrigationFull</v>
      </c>
      <c r="S992" s="4">
        <f t="shared" si="199"/>
        <v>41291</v>
      </c>
      <c r="T992" t="str">
        <f t="shared" si="200"/>
        <v/>
      </c>
      <c r="U992" t="str">
        <f t="shared" si="201"/>
        <v/>
      </c>
      <c r="V992" t="str">
        <f t="shared" si="202"/>
        <v/>
      </c>
      <c r="W992" t="str">
        <f t="shared" si="203"/>
        <v/>
      </c>
      <c r="X992" t="str">
        <f t="shared" si="204"/>
        <v/>
      </c>
      <c r="Y992" t="str">
        <f t="shared" si="205"/>
        <v/>
      </c>
      <c r="Z992" t="str">
        <f t="shared" si="206"/>
        <v/>
      </c>
      <c r="AA992">
        <f t="shared" si="207"/>
        <v>11.120000000000001</v>
      </c>
      <c r="AB992" t="str">
        <f t="shared" si="208"/>
        <v/>
      </c>
    </row>
    <row r="993" spans="3:28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O993" s="3">
        <f t="shared" si="196"/>
        <v>23</v>
      </c>
      <c r="P993" s="3">
        <f t="shared" si="197"/>
        <v>5</v>
      </c>
      <c r="Q993">
        <f t="shared" si="198"/>
        <v>235</v>
      </c>
      <c r="R993" t="str">
        <f>VLOOKUP(Q993,SimulationNames!$C$2:$D$62,2,FALSE)</f>
        <v>Lincoln2012NitrogenMedIrrigationFull</v>
      </c>
      <c r="S993" s="4">
        <f t="shared" si="199"/>
        <v>41292</v>
      </c>
      <c r="T993" t="str">
        <f t="shared" si="200"/>
        <v/>
      </c>
      <c r="U993" t="str">
        <f t="shared" si="201"/>
        <v/>
      </c>
      <c r="V993" t="str">
        <f t="shared" si="202"/>
        <v/>
      </c>
      <c r="W993" t="str">
        <f t="shared" si="203"/>
        <v/>
      </c>
      <c r="X993" t="str">
        <f t="shared" si="204"/>
        <v/>
      </c>
      <c r="Y993" t="str">
        <f t="shared" si="205"/>
        <v/>
      </c>
      <c r="Z993">
        <f t="shared" si="206"/>
        <v>0.93</v>
      </c>
      <c r="AA993" t="str">
        <f t="shared" si="207"/>
        <v/>
      </c>
      <c r="AB993" t="str">
        <f t="shared" si="208"/>
        <v/>
      </c>
    </row>
    <row r="994" spans="3:28">
      <c r="C994" s="1">
        <v>41295</v>
      </c>
      <c r="D994" s="3"/>
      <c r="E994" s="3"/>
      <c r="F994" s="3"/>
      <c r="G994" s="3"/>
      <c r="H994" s="3"/>
      <c r="I994" s="3"/>
      <c r="J994" s="3"/>
      <c r="K994" s="3">
        <v>11.809999999999999</v>
      </c>
      <c r="L994" s="3"/>
      <c r="M994" s="3"/>
      <c r="O994" s="3">
        <f t="shared" si="196"/>
        <v>23</v>
      </c>
      <c r="P994" s="3">
        <f t="shared" si="197"/>
        <v>5</v>
      </c>
      <c r="Q994">
        <f t="shared" si="198"/>
        <v>235</v>
      </c>
      <c r="R994" t="str">
        <f>VLOOKUP(Q994,SimulationNames!$C$2:$D$62,2,FALSE)</f>
        <v>Lincoln2012NitrogenMedIrrigationFull</v>
      </c>
      <c r="S994" s="4">
        <f t="shared" si="199"/>
        <v>41295</v>
      </c>
      <c r="T994" t="str">
        <f t="shared" si="200"/>
        <v/>
      </c>
      <c r="U994" t="str">
        <f t="shared" si="201"/>
        <v/>
      </c>
      <c r="V994" t="str">
        <f t="shared" si="202"/>
        <v/>
      </c>
      <c r="W994" t="str">
        <f t="shared" si="203"/>
        <v/>
      </c>
      <c r="X994" t="str">
        <f t="shared" si="204"/>
        <v/>
      </c>
      <c r="Y994" t="str">
        <f t="shared" si="205"/>
        <v/>
      </c>
      <c r="Z994" t="str">
        <f t="shared" si="206"/>
        <v/>
      </c>
      <c r="AA994">
        <f t="shared" si="207"/>
        <v>11.809999999999999</v>
      </c>
      <c r="AB994" t="str">
        <f t="shared" si="208"/>
        <v/>
      </c>
    </row>
    <row r="995" spans="3:28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O995" s="3">
        <f t="shared" si="196"/>
        <v>23</v>
      </c>
      <c r="P995" s="3">
        <f t="shared" si="197"/>
        <v>5</v>
      </c>
      <c r="Q995">
        <f t="shared" si="198"/>
        <v>235</v>
      </c>
      <c r="R995" t="str">
        <f>VLOOKUP(Q995,SimulationNames!$C$2:$D$62,2,FALSE)</f>
        <v>Lincoln2012NitrogenMedIrrigationFull</v>
      </c>
      <c r="S995" s="4">
        <f t="shared" si="199"/>
        <v>41296</v>
      </c>
      <c r="T995" t="str">
        <f t="shared" si="200"/>
        <v/>
      </c>
      <c r="U995" t="str">
        <f t="shared" si="201"/>
        <v/>
      </c>
      <c r="V995" t="str">
        <f t="shared" si="202"/>
        <v/>
      </c>
      <c r="W995" t="str">
        <f t="shared" si="203"/>
        <v/>
      </c>
      <c r="X995">
        <f t="shared" si="204"/>
        <v>14.5</v>
      </c>
      <c r="Y995">
        <f t="shared" si="205"/>
        <v>16.5</v>
      </c>
      <c r="Z995" t="str">
        <f t="shared" si="206"/>
        <v/>
      </c>
      <c r="AA995" t="str">
        <f t="shared" si="207"/>
        <v/>
      </c>
      <c r="AB995" t="str">
        <f t="shared" si="208"/>
        <v/>
      </c>
    </row>
    <row r="996" spans="3:28">
      <c r="C996" s="1">
        <v>41298</v>
      </c>
      <c r="D996" s="3"/>
      <c r="E996" s="3"/>
      <c r="F996" s="3"/>
      <c r="G996" s="3"/>
      <c r="H996" s="3"/>
      <c r="I996" s="3"/>
      <c r="J996" s="3"/>
      <c r="K996" s="3">
        <v>12.58</v>
      </c>
      <c r="L996" s="3"/>
      <c r="M996" s="3"/>
      <c r="O996" s="3">
        <f t="shared" si="196"/>
        <v>23</v>
      </c>
      <c r="P996" s="3">
        <f t="shared" si="197"/>
        <v>5</v>
      </c>
      <c r="Q996">
        <f t="shared" si="198"/>
        <v>235</v>
      </c>
      <c r="R996" t="str">
        <f>VLOOKUP(Q996,SimulationNames!$C$2:$D$62,2,FALSE)</f>
        <v>Lincoln2012NitrogenMedIrrigationFull</v>
      </c>
      <c r="S996" s="4">
        <f t="shared" si="199"/>
        <v>41298</v>
      </c>
      <c r="T996" t="str">
        <f t="shared" si="200"/>
        <v/>
      </c>
      <c r="U996" t="str">
        <f t="shared" si="201"/>
        <v/>
      </c>
      <c r="V996" t="str">
        <f t="shared" si="202"/>
        <v/>
      </c>
      <c r="W996" t="str">
        <f t="shared" si="203"/>
        <v/>
      </c>
      <c r="X996" t="str">
        <f t="shared" si="204"/>
        <v/>
      </c>
      <c r="Y996" t="str">
        <f t="shared" si="205"/>
        <v/>
      </c>
      <c r="Z996" t="str">
        <f t="shared" si="206"/>
        <v/>
      </c>
      <c r="AA996">
        <f t="shared" si="207"/>
        <v>12.58</v>
      </c>
      <c r="AB996" t="str">
        <f t="shared" si="208"/>
        <v/>
      </c>
    </row>
    <row r="997" spans="3:28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O997" s="3">
        <f t="shared" si="196"/>
        <v>23</v>
      </c>
      <c r="P997" s="3">
        <f t="shared" si="197"/>
        <v>5</v>
      </c>
      <c r="Q997">
        <f t="shared" si="198"/>
        <v>235</v>
      </c>
      <c r="R997" t="str">
        <f>VLOOKUP(Q997,SimulationNames!$C$2:$D$62,2,FALSE)</f>
        <v>Lincoln2012NitrogenMedIrrigationFull</v>
      </c>
      <c r="S997" s="4">
        <f t="shared" si="199"/>
        <v>41299</v>
      </c>
      <c r="T997" t="str">
        <f t="shared" si="200"/>
        <v/>
      </c>
      <c r="U997" t="str">
        <f t="shared" si="201"/>
        <v/>
      </c>
      <c r="V997" t="str">
        <f t="shared" si="202"/>
        <v/>
      </c>
      <c r="W997" t="str">
        <f t="shared" si="203"/>
        <v/>
      </c>
      <c r="X997" t="str">
        <f t="shared" si="204"/>
        <v/>
      </c>
      <c r="Y997" t="str">
        <f t="shared" si="205"/>
        <v/>
      </c>
      <c r="Z997">
        <f t="shared" si="206"/>
        <v>0.97</v>
      </c>
      <c r="AA997" t="str">
        <f t="shared" si="207"/>
        <v/>
      </c>
      <c r="AB997" t="str">
        <f t="shared" si="208"/>
        <v/>
      </c>
    </row>
    <row r="998" spans="3:28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O998" s="3">
        <f t="shared" si="196"/>
        <v>23</v>
      </c>
      <c r="P998" s="3">
        <f t="shared" si="197"/>
        <v>5</v>
      </c>
      <c r="Q998">
        <f t="shared" si="198"/>
        <v>235</v>
      </c>
      <c r="R998" t="str">
        <f>VLOOKUP(Q998,SimulationNames!$C$2:$D$62,2,FALSE)</f>
        <v>Lincoln2012NitrogenMedIrrigationFull</v>
      </c>
      <c r="S998" s="4">
        <f t="shared" si="199"/>
        <v>41302</v>
      </c>
      <c r="T998">
        <f t="shared" si="200"/>
        <v>125.68</v>
      </c>
      <c r="U998">
        <f t="shared" si="201"/>
        <v>0</v>
      </c>
      <c r="V998">
        <f t="shared" si="202"/>
        <v>5.3</v>
      </c>
      <c r="W998">
        <f t="shared" si="203"/>
        <v>30.18</v>
      </c>
      <c r="X998" t="str">
        <f t="shared" si="204"/>
        <v/>
      </c>
      <c r="Y998" t="str">
        <f t="shared" si="205"/>
        <v/>
      </c>
      <c r="Z998" t="str">
        <f t="shared" si="206"/>
        <v/>
      </c>
      <c r="AA998" t="str">
        <f t="shared" si="207"/>
        <v/>
      </c>
      <c r="AB998">
        <f t="shared" si="208"/>
        <v>94.7</v>
      </c>
    </row>
    <row r="999" spans="3:28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12.969999999999999</v>
      </c>
      <c r="L999" s="3"/>
      <c r="M999" s="3"/>
      <c r="O999" s="3">
        <f t="shared" si="196"/>
        <v>23</v>
      </c>
      <c r="P999" s="3">
        <f t="shared" si="197"/>
        <v>5</v>
      </c>
      <c r="Q999">
        <f t="shared" si="198"/>
        <v>235</v>
      </c>
      <c r="R999" t="str">
        <f>VLOOKUP(Q999,SimulationNames!$C$2:$D$62,2,FALSE)</f>
        <v>Lincoln2012NitrogenMedIrrigationFull</v>
      </c>
      <c r="S999" s="4">
        <f t="shared" si="199"/>
        <v>41303</v>
      </c>
      <c r="T999" t="str">
        <f t="shared" si="200"/>
        <v/>
      </c>
      <c r="U999" t="str">
        <f t="shared" si="201"/>
        <v/>
      </c>
      <c r="V999" t="str">
        <f t="shared" si="202"/>
        <v/>
      </c>
      <c r="W999" t="str">
        <f t="shared" si="203"/>
        <v/>
      </c>
      <c r="X999">
        <f t="shared" si="204"/>
        <v>14.5</v>
      </c>
      <c r="Y999">
        <f t="shared" si="205"/>
        <v>16.5</v>
      </c>
      <c r="Z999" t="str">
        <f t="shared" si="206"/>
        <v/>
      </c>
      <c r="AA999">
        <f t="shared" si="207"/>
        <v>12.969999999999999</v>
      </c>
      <c r="AB999" t="str">
        <f t="shared" si="208"/>
        <v/>
      </c>
    </row>
    <row r="1000" spans="3:28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O1000" s="3">
        <f t="shared" si="196"/>
        <v>23</v>
      </c>
      <c r="P1000" s="3">
        <f t="shared" si="197"/>
        <v>5</v>
      </c>
      <c r="Q1000">
        <f t="shared" si="198"/>
        <v>235</v>
      </c>
      <c r="R1000" t="str">
        <f>VLOOKUP(Q1000,SimulationNames!$C$2:$D$62,2,FALSE)</f>
        <v>Lincoln2012NitrogenMedIrrigationFull</v>
      </c>
      <c r="S1000" s="4">
        <f t="shared" si="199"/>
        <v>41306</v>
      </c>
      <c r="T1000" t="str">
        <f t="shared" si="200"/>
        <v/>
      </c>
      <c r="U1000" t="str">
        <f t="shared" si="201"/>
        <v/>
      </c>
      <c r="V1000" t="str">
        <f t="shared" si="202"/>
        <v/>
      </c>
      <c r="W1000" t="str">
        <f t="shared" si="203"/>
        <v/>
      </c>
      <c r="X1000" t="str">
        <f t="shared" si="204"/>
        <v/>
      </c>
      <c r="Y1000" t="str">
        <f t="shared" si="205"/>
        <v/>
      </c>
      <c r="Z1000">
        <f t="shared" si="206"/>
        <v>0.97</v>
      </c>
      <c r="AA1000" t="str">
        <f t="shared" si="207"/>
        <v/>
      </c>
      <c r="AB1000" t="str">
        <f t="shared" si="208"/>
        <v/>
      </c>
    </row>
    <row r="1001" spans="3:28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O1001" s="3">
        <f t="shared" si="196"/>
        <v>23</v>
      </c>
      <c r="P1001" s="3">
        <f t="shared" si="197"/>
        <v>5</v>
      </c>
      <c r="Q1001">
        <f t="shared" si="198"/>
        <v>235</v>
      </c>
      <c r="R1001" t="str">
        <f>VLOOKUP(Q1001,SimulationNames!$C$2:$D$62,2,FALSE)</f>
        <v>Lincoln2012NitrogenMedIrrigationFull</v>
      </c>
      <c r="S1001" s="4">
        <f t="shared" si="199"/>
        <v>41310</v>
      </c>
      <c r="T1001" t="str">
        <f t="shared" si="200"/>
        <v/>
      </c>
      <c r="U1001" t="str">
        <f t="shared" si="201"/>
        <v/>
      </c>
      <c r="V1001" t="str">
        <f t="shared" si="202"/>
        <v/>
      </c>
      <c r="W1001" t="str">
        <f t="shared" si="203"/>
        <v/>
      </c>
      <c r="X1001">
        <f t="shared" si="204"/>
        <v>16.5</v>
      </c>
      <c r="Y1001">
        <f t="shared" si="205"/>
        <v>16.5</v>
      </c>
      <c r="Z1001" t="str">
        <f t="shared" si="206"/>
        <v/>
      </c>
      <c r="AA1001" t="str">
        <f t="shared" si="207"/>
        <v/>
      </c>
      <c r="AB1001" t="str">
        <f t="shared" si="208"/>
        <v/>
      </c>
    </row>
    <row r="1002" spans="3:28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O1002" s="3">
        <f t="shared" si="196"/>
        <v>23</v>
      </c>
      <c r="P1002" s="3">
        <f t="shared" si="197"/>
        <v>5</v>
      </c>
      <c r="Q1002">
        <f t="shared" si="198"/>
        <v>235</v>
      </c>
      <c r="R1002" t="str">
        <f>VLOOKUP(Q1002,SimulationNames!$C$2:$D$62,2,FALSE)</f>
        <v>Lincoln2012NitrogenMedIrrigationFull</v>
      </c>
      <c r="S1002" s="4">
        <f t="shared" si="199"/>
        <v>41312</v>
      </c>
      <c r="T1002" t="str">
        <f t="shared" si="200"/>
        <v/>
      </c>
      <c r="U1002" t="str">
        <f t="shared" si="201"/>
        <v/>
      </c>
      <c r="V1002" t="str">
        <f t="shared" si="202"/>
        <v/>
      </c>
      <c r="W1002" t="str">
        <f t="shared" si="203"/>
        <v/>
      </c>
      <c r="X1002" t="str">
        <f t="shared" si="204"/>
        <v/>
      </c>
      <c r="Y1002" t="str">
        <f t="shared" si="205"/>
        <v/>
      </c>
      <c r="Z1002">
        <f t="shared" si="206"/>
        <v>0.96</v>
      </c>
      <c r="AA1002" t="str">
        <f t="shared" si="207"/>
        <v/>
      </c>
      <c r="AB1002" t="str">
        <f t="shared" si="208"/>
        <v/>
      </c>
    </row>
    <row r="1003" spans="3:28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O1003" s="3">
        <f t="shared" si="196"/>
        <v>23</v>
      </c>
      <c r="P1003" s="3">
        <f t="shared" si="197"/>
        <v>5</v>
      </c>
      <c r="Q1003">
        <f t="shared" si="198"/>
        <v>235</v>
      </c>
      <c r="R1003" t="str">
        <f>VLOOKUP(Q1003,SimulationNames!$C$2:$D$62,2,FALSE)</f>
        <v>Lincoln2012NitrogenMedIrrigationFull</v>
      </c>
      <c r="S1003" s="4">
        <f t="shared" si="199"/>
        <v>41319</v>
      </c>
      <c r="T1003" t="str">
        <f t="shared" si="200"/>
        <v/>
      </c>
      <c r="U1003" t="str">
        <f t="shared" si="201"/>
        <v/>
      </c>
      <c r="V1003" t="str">
        <f t="shared" si="202"/>
        <v/>
      </c>
      <c r="W1003" t="str">
        <f t="shared" si="203"/>
        <v/>
      </c>
      <c r="X1003" t="str">
        <f t="shared" si="204"/>
        <v/>
      </c>
      <c r="Y1003" t="str">
        <f t="shared" si="205"/>
        <v/>
      </c>
      <c r="Z1003">
        <f t="shared" si="206"/>
        <v>0.97</v>
      </c>
      <c r="AA1003" t="str">
        <f t="shared" si="207"/>
        <v/>
      </c>
      <c r="AB1003" t="str">
        <f t="shared" si="208"/>
        <v/>
      </c>
    </row>
    <row r="1004" spans="3:28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O1004" s="3">
        <f t="shared" si="196"/>
        <v>23</v>
      </c>
      <c r="P1004" s="3">
        <f t="shared" si="197"/>
        <v>5</v>
      </c>
      <c r="Q1004">
        <f t="shared" si="198"/>
        <v>235</v>
      </c>
      <c r="R1004" t="str">
        <f>VLOOKUP(Q1004,SimulationNames!$C$2:$D$62,2,FALSE)</f>
        <v>Lincoln2012NitrogenMedIrrigationFull</v>
      </c>
      <c r="S1004" s="4">
        <f t="shared" si="199"/>
        <v>41324</v>
      </c>
      <c r="T1004" t="str">
        <f t="shared" si="200"/>
        <v/>
      </c>
      <c r="U1004" t="str">
        <f t="shared" si="201"/>
        <v/>
      </c>
      <c r="V1004" t="str">
        <f t="shared" si="202"/>
        <v/>
      </c>
      <c r="W1004" t="str">
        <f t="shared" si="203"/>
        <v/>
      </c>
      <c r="X1004" t="str">
        <f t="shared" si="204"/>
        <v/>
      </c>
      <c r="Y1004" t="str">
        <f t="shared" si="205"/>
        <v/>
      </c>
      <c r="Z1004">
        <f t="shared" si="206"/>
        <v>0.97</v>
      </c>
      <c r="AA1004" t="str">
        <f t="shared" si="207"/>
        <v/>
      </c>
      <c r="AB1004" t="str">
        <f t="shared" si="208"/>
        <v/>
      </c>
    </row>
    <row r="1005" spans="3:28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O1005" s="3">
        <f t="shared" si="196"/>
        <v>23</v>
      </c>
      <c r="P1005" s="3">
        <f t="shared" si="197"/>
        <v>5</v>
      </c>
      <c r="Q1005">
        <f t="shared" si="198"/>
        <v>235</v>
      </c>
      <c r="R1005" t="str">
        <f>VLOOKUP(Q1005,SimulationNames!$C$2:$D$62,2,FALSE)</f>
        <v>Lincoln2012NitrogenMedIrrigationFull</v>
      </c>
      <c r="S1005" s="4">
        <f t="shared" si="199"/>
        <v>41325</v>
      </c>
      <c r="T1005">
        <f t="shared" si="200"/>
        <v>218.13</v>
      </c>
      <c r="U1005">
        <f t="shared" si="201"/>
        <v>38.74</v>
      </c>
      <c r="V1005">
        <f t="shared" si="202"/>
        <v>4.9000000000000004</v>
      </c>
      <c r="W1005">
        <f t="shared" si="203"/>
        <v>31.39</v>
      </c>
      <c r="X1005" t="str">
        <f t="shared" si="204"/>
        <v/>
      </c>
      <c r="Y1005" t="str">
        <f t="shared" si="205"/>
        <v/>
      </c>
      <c r="Z1005" t="str">
        <f t="shared" si="206"/>
        <v/>
      </c>
      <c r="AA1005" t="str">
        <f t="shared" si="207"/>
        <v/>
      </c>
      <c r="AB1005">
        <f t="shared" si="208"/>
        <v>90.36</v>
      </c>
    </row>
    <row r="1006" spans="3:28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O1006" s="3">
        <f t="shared" si="196"/>
        <v>23</v>
      </c>
      <c r="P1006" s="3">
        <f t="shared" si="197"/>
        <v>5</v>
      </c>
      <c r="Q1006">
        <f t="shared" si="198"/>
        <v>235</v>
      </c>
      <c r="R1006" t="str">
        <f>VLOOKUP(Q1006,SimulationNames!$C$2:$D$62,2,FALSE)</f>
        <v>Lincoln2012NitrogenMedIrrigationFull</v>
      </c>
      <c r="S1006" s="4">
        <f t="shared" si="199"/>
        <v>41333</v>
      </c>
      <c r="T1006" t="str">
        <f t="shared" si="200"/>
        <v/>
      </c>
      <c r="U1006" t="str">
        <f t="shared" si="201"/>
        <v/>
      </c>
      <c r="V1006" t="str">
        <f t="shared" si="202"/>
        <v/>
      </c>
      <c r="W1006" t="str">
        <f t="shared" si="203"/>
        <v/>
      </c>
      <c r="X1006" t="str">
        <f t="shared" si="204"/>
        <v/>
      </c>
      <c r="Y1006" t="str">
        <f t="shared" si="205"/>
        <v/>
      </c>
      <c r="Z1006">
        <f t="shared" si="206"/>
        <v>0.95</v>
      </c>
      <c r="AA1006" t="str">
        <f t="shared" si="207"/>
        <v/>
      </c>
      <c r="AB1006" t="str">
        <f t="shared" si="208"/>
        <v/>
      </c>
    </row>
    <row r="1007" spans="3:28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O1007" s="3">
        <f t="shared" si="196"/>
        <v>23</v>
      </c>
      <c r="P1007" s="3">
        <f t="shared" si="197"/>
        <v>5</v>
      </c>
      <c r="Q1007">
        <f t="shared" si="198"/>
        <v>235</v>
      </c>
      <c r="R1007" t="str">
        <f>VLOOKUP(Q1007,SimulationNames!$C$2:$D$62,2,FALSE)</f>
        <v>Lincoln2012NitrogenMedIrrigationFull</v>
      </c>
      <c r="S1007" s="4">
        <f t="shared" si="199"/>
        <v>41338</v>
      </c>
      <c r="T1007" t="str">
        <f t="shared" si="200"/>
        <v/>
      </c>
      <c r="U1007" t="str">
        <f t="shared" si="201"/>
        <v/>
      </c>
      <c r="V1007" t="str">
        <f t="shared" si="202"/>
        <v/>
      </c>
      <c r="W1007" t="str">
        <f t="shared" si="203"/>
        <v/>
      </c>
      <c r="X1007" t="str">
        <f t="shared" si="204"/>
        <v/>
      </c>
      <c r="Y1007" t="str">
        <f t="shared" si="205"/>
        <v/>
      </c>
      <c r="Z1007">
        <f t="shared" si="206"/>
        <v>0.95</v>
      </c>
      <c r="AA1007" t="str">
        <f t="shared" si="207"/>
        <v/>
      </c>
      <c r="AB1007" t="str">
        <f t="shared" si="208"/>
        <v/>
      </c>
    </row>
    <row r="1008" spans="3:28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O1008" s="3">
        <f t="shared" si="196"/>
        <v>23</v>
      </c>
      <c r="P1008" s="3">
        <f t="shared" si="197"/>
        <v>5</v>
      </c>
      <c r="Q1008">
        <f t="shared" si="198"/>
        <v>235</v>
      </c>
      <c r="R1008" t="str">
        <f>VLOOKUP(Q1008,SimulationNames!$C$2:$D$62,2,FALSE)</f>
        <v>Lincoln2012NitrogenMedIrrigationFull</v>
      </c>
      <c r="S1008" s="4">
        <f t="shared" si="199"/>
        <v>41346</v>
      </c>
      <c r="T1008">
        <f t="shared" si="200"/>
        <v>269.55</v>
      </c>
      <c r="U1008">
        <f t="shared" si="201"/>
        <v>119.74</v>
      </c>
      <c r="V1008">
        <f t="shared" si="202"/>
        <v>5</v>
      </c>
      <c r="W1008">
        <f t="shared" si="203"/>
        <v>31.22</v>
      </c>
      <c r="X1008" t="str">
        <f t="shared" si="204"/>
        <v/>
      </c>
      <c r="Y1008" t="str">
        <f t="shared" si="205"/>
        <v/>
      </c>
      <c r="Z1008" t="str">
        <f t="shared" si="206"/>
        <v/>
      </c>
      <c r="AA1008" t="str">
        <f t="shared" si="207"/>
        <v/>
      </c>
      <c r="AB1008">
        <f t="shared" si="208"/>
        <v>71.569999999999993</v>
      </c>
    </row>
    <row r="1009" spans="2:28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O1009" s="3">
        <f t="shared" si="196"/>
        <v>23</v>
      </c>
      <c r="P1009" s="3">
        <f t="shared" si="197"/>
        <v>5</v>
      </c>
      <c r="Q1009">
        <f t="shared" si="198"/>
        <v>235</v>
      </c>
      <c r="R1009" t="str">
        <f>VLOOKUP(Q1009,SimulationNames!$C$2:$D$62,2,FALSE)</f>
        <v>Lincoln2012NitrogenMedIrrigationFull</v>
      </c>
      <c r="S1009" s="4">
        <f t="shared" si="199"/>
        <v>41347</v>
      </c>
      <c r="T1009" t="str">
        <f t="shared" si="200"/>
        <v/>
      </c>
      <c r="U1009" t="str">
        <f t="shared" si="201"/>
        <v/>
      </c>
      <c r="V1009" t="str">
        <f t="shared" si="202"/>
        <v/>
      </c>
      <c r="W1009" t="str">
        <f t="shared" si="203"/>
        <v/>
      </c>
      <c r="X1009" t="str">
        <f t="shared" si="204"/>
        <v/>
      </c>
      <c r="Y1009" t="str">
        <f t="shared" si="205"/>
        <v/>
      </c>
      <c r="Z1009">
        <f t="shared" si="206"/>
        <v>0.91</v>
      </c>
      <c r="AA1009" t="str">
        <f t="shared" si="207"/>
        <v/>
      </c>
      <c r="AB1009" t="str">
        <f t="shared" si="208"/>
        <v/>
      </c>
    </row>
    <row r="1010" spans="2:28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O1010" s="3">
        <f t="shared" si="196"/>
        <v>23</v>
      </c>
      <c r="P1010" s="3">
        <f t="shared" si="197"/>
        <v>5</v>
      </c>
      <c r="Q1010">
        <f t="shared" si="198"/>
        <v>235</v>
      </c>
      <c r="R1010" t="str">
        <f>VLOOKUP(Q1010,SimulationNames!$C$2:$D$62,2,FALSE)</f>
        <v>Lincoln2012NitrogenMedIrrigationFull</v>
      </c>
      <c r="S1010" s="4">
        <f t="shared" si="199"/>
        <v>41354</v>
      </c>
      <c r="T1010" t="str">
        <f t="shared" si="200"/>
        <v/>
      </c>
      <c r="U1010" t="str">
        <f t="shared" si="201"/>
        <v/>
      </c>
      <c r="V1010" t="str">
        <f t="shared" si="202"/>
        <v/>
      </c>
      <c r="W1010" t="str">
        <f t="shared" si="203"/>
        <v/>
      </c>
      <c r="X1010" t="str">
        <f t="shared" si="204"/>
        <v/>
      </c>
      <c r="Y1010" t="str">
        <f t="shared" si="205"/>
        <v/>
      </c>
      <c r="Z1010">
        <f t="shared" si="206"/>
        <v>0.92</v>
      </c>
      <c r="AA1010" t="str">
        <f t="shared" si="207"/>
        <v/>
      </c>
      <c r="AB1010" t="str">
        <f t="shared" si="208"/>
        <v/>
      </c>
    </row>
    <row r="1011" spans="2:28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O1011" s="3">
        <f t="shared" si="196"/>
        <v>23</v>
      </c>
      <c r="P1011" s="3">
        <f t="shared" si="197"/>
        <v>5</v>
      </c>
      <c r="Q1011">
        <f t="shared" si="198"/>
        <v>235</v>
      </c>
      <c r="R1011" t="str">
        <f>VLOOKUP(Q1011,SimulationNames!$C$2:$D$62,2,FALSE)</f>
        <v>Lincoln2012NitrogenMedIrrigationFull</v>
      </c>
      <c r="S1011" s="4">
        <f t="shared" si="199"/>
        <v>41366</v>
      </c>
      <c r="T1011" t="str">
        <f t="shared" si="200"/>
        <v/>
      </c>
      <c r="U1011" t="str">
        <f t="shared" si="201"/>
        <v/>
      </c>
      <c r="V1011" t="str">
        <f t="shared" si="202"/>
        <v/>
      </c>
      <c r="W1011" t="str">
        <f t="shared" si="203"/>
        <v/>
      </c>
      <c r="X1011" t="str">
        <f t="shared" si="204"/>
        <v/>
      </c>
      <c r="Y1011" t="str">
        <f t="shared" si="205"/>
        <v/>
      </c>
      <c r="Z1011">
        <f t="shared" si="206"/>
        <v>0.7</v>
      </c>
      <c r="AA1011" t="str">
        <f t="shared" si="207"/>
        <v/>
      </c>
      <c r="AB1011" t="str">
        <f t="shared" si="208"/>
        <v/>
      </c>
    </row>
    <row r="1012" spans="2:28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O1012" s="3">
        <f t="shared" si="196"/>
        <v>23</v>
      </c>
      <c r="P1012" s="3">
        <f t="shared" si="197"/>
        <v>5</v>
      </c>
      <c r="Q1012">
        <f t="shared" si="198"/>
        <v>235</v>
      </c>
      <c r="R1012" t="str">
        <f>VLOOKUP(Q1012,SimulationNames!$C$2:$D$62,2,FALSE)</f>
        <v>Lincoln2012NitrogenMedIrrigationFull</v>
      </c>
      <c r="S1012" s="4">
        <f t="shared" si="199"/>
        <v>41374</v>
      </c>
      <c r="T1012">
        <f t="shared" si="200"/>
        <v>283.39</v>
      </c>
      <c r="U1012">
        <f t="shared" si="201"/>
        <v>152.09</v>
      </c>
      <c r="V1012">
        <f t="shared" si="202"/>
        <v>2.8</v>
      </c>
      <c r="W1012">
        <f t="shared" si="203"/>
        <v>19.11</v>
      </c>
      <c r="X1012" t="str">
        <f t="shared" si="204"/>
        <v/>
      </c>
      <c r="Y1012" t="str">
        <f t="shared" si="205"/>
        <v/>
      </c>
      <c r="Z1012" t="str">
        <f t="shared" si="206"/>
        <v/>
      </c>
      <c r="AA1012" t="str">
        <f t="shared" si="207"/>
        <v/>
      </c>
      <c r="AB1012">
        <f t="shared" si="208"/>
        <v>65.77</v>
      </c>
    </row>
    <row r="1013" spans="2:28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O1013" s="3">
        <f t="shared" si="196"/>
        <v>23</v>
      </c>
      <c r="P1013" s="3">
        <f t="shared" si="197"/>
        <v>6</v>
      </c>
      <c r="Q1013">
        <f t="shared" si="198"/>
        <v>236</v>
      </c>
      <c r="R1013" t="str">
        <f>VLOOKUP(Q1013,SimulationNames!$C$2:$D$62,2,FALSE)</f>
        <v>Lincoln2012NitrogenMedIrrigationNil</v>
      </c>
      <c r="S1013" s="4">
        <f t="shared" si="199"/>
        <v>41215</v>
      </c>
      <c r="T1013" t="str">
        <f t="shared" si="200"/>
        <v/>
      </c>
      <c r="U1013" t="str">
        <f t="shared" si="201"/>
        <v/>
      </c>
      <c r="V1013" t="str">
        <f t="shared" si="202"/>
        <v/>
      </c>
      <c r="W1013" t="str">
        <f t="shared" si="203"/>
        <v/>
      </c>
      <c r="X1013" t="str">
        <f t="shared" si="204"/>
        <v/>
      </c>
      <c r="Y1013" t="str">
        <f t="shared" si="205"/>
        <v/>
      </c>
      <c r="Z1013" t="str">
        <f t="shared" si="206"/>
        <v/>
      </c>
      <c r="AA1013">
        <f t="shared" si="207"/>
        <v>2</v>
      </c>
      <c r="AB1013" t="str">
        <f t="shared" si="208"/>
        <v/>
      </c>
    </row>
    <row r="1014" spans="2:28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O1014" s="3">
        <f t="shared" si="196"/>
        <v>23</v>
      </c>
      <c r="P1014" s="3">
        <f t="shared" si="197"/>
        <v>6</v>
      </c>
      <c r="Q1014">
        <f t="shared" si="198"/>
        <v>236</v>
      </c>
      <c r="R1014" t="str">
        <f>VLOOKUP(Q1014,SimulationNames!$C$2:$D$62,2,FALSE)</f>
        <v>Lincoln2012NitrogenMedIrrigationNil</v>
      </c>
      <c r="S1014" s="4">
        <f t="shared" si="199"/>
        <v>41218</v>
      </c>
      <c r="T1014" t="str">
        <f t="shared" si="200"/>
        <v/>
      </c>
      <c r="U1014" t="str">
        <f t="shared" si="201"/>
        <v/>
      </c>
      <c r="V1014" t="str">
        <f t="shared" si="202"/>
        <v/>
      </c>
      <c r="W1014" t="str">
        <f t="shared" si="203"/>
        <v/>
      </c>
      <c r="X1014" t="str">
        <f t="shared" si="204"/>
        <v/>
      </c>
      <c r="Y1014" t="str">
        <f t="shared" si="205"/>
        <v/>
      </c>
      <c r="Z1014" t="str">
        <f t="shared" si="206"/>
        <v/>
      </c>
      <c r="AA1014">
        <f t="shared" si="207"/>
        <v>2.63</v>
      </c>
      <c r="AB1014" t="str">
        <f t="shared" si="208"/>
        <v/>
      </c>
    </row>
    <row r="1015" spans="2:28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O1015" s="3">
        <f t="shared" si="196"/>
        <v>23</v>
      </c>
      <c r="P1015" s="3">
        <f t="shared" si="197"/>
        <v>6</v>
      </c>
      <c r="Q1015">
        <f t="shared" si="198"/>
        <v>236</v>
      </c>
      <c r="R1015" t="str">
        <f>VLOOKUP(Q1015,SimulationNames!$C$2:$D$62,2,FALSE)</f>
        <v>Lincoln2012NitrogenMedIrrigationNil</v>
      </c>
      <c r="S1015" s="4">
        <f t="shared" si="199"/>
        <v>41219</v>
      </c>
      <c r="T1015" t="str">
        <f t="shared" si="200"/>
        <v/>
      </c>
      <c r="U1015" t="str">
        <f t="shared" si="201"/>
        <v/>
      </c>
      <c r="V1015" t="str">
        <f t="shared" si="202"/>
        <v/>
      </c>
      <c r="W1015" t="str">
        <f t="shared" si="203"/>
        <v/>
      </c>
      <c r="X1015" t="str">
        <f t="shared" si="204"/>
        <v/>
      </c>
      <c r="Y1015" t="str">
        <f t="shared" si="205"/>
        <v/>
      </c>
      <c r="Z1015" t="str">
        <f t="shared" si="206"/>
        <v/>
      </c>
      <c r="AA1015">
        <f t="shared" si="207"/>
        <v>2.76</v>
      </c>
      <c r="AB1015" t="str">
        <f t="shared" si="208"/>
        <v/>
      </c>
    </row>
    <row r="1016" spans="2:28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O1016" s="3">
        <f t="shared" si="196"/>
        <v>23</v>
      </c>
      <c r="P1016" s="3">
        <f t="shared" si="197"/>
        <v>6</v>
      </c>
      <c r="Q1016">
        <f t="shared" si="198"/>
        <v>236</v>
      </c>
      <c r="R1016" t="str">
        <f>VLOOKUP(Q1016,SimulationNames!$C$2:$D$62,2,FALSE)</f>
        <v>Lincoln2012NitrogenMedIrrigationNil</v>
      </c>
      <c r="S1016" s="4">
        <f t="shared" si="199"/>
        <v>41220</v>
      </c>
      <c r="T1016" t="str">
        <f t="shared" si="200"/>
        <v/>
      </c>
      <c r="U1016" t="str">
        <f t="shared" si="201"/>
        <v/>
      </c>
      <c r="V1016" t="str">
        <f t="shared" si="202"/>
        <v/>
      </c>
      <c r="W1016" t="str">
        <f t="shared" si="203"/>
        <v/>
      </c>
      <c r="X1016" t="str">
        <f t="shared" si="204"/>
        <v/>
      </c>
      <c r="Y1016" t="str">
        <f t="shared" si="205"/>
        <v/>
      </c>
      <c r="Z1016" t="str">
        <f t="shared" si="206"/>
        <v/>
      </c>
      <c r="AA1016">
        <f t="shared" si="207"/>
        <v>2.96</v>
      </c>
      <c r="AB1016" t="str">
        <f t="shared" si="208"/>
        <v/>
      </c>
    </row>
    <row r="1017" spans="2:28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O1017" s="3">
        <f t="shared" si="196"/>
        <v>23</v>
      </c>
      <c r="P1017" s="3">
        <f t="shared" si="197"/>
        <v>6</v>
      </c>
      <c r="Q1017">
        <f t="shared" si="198"/>
        <v>236</v>
      </c>
      <c r="R1017" t="str">
        <f>VLOOKUP(Q1017,SimulationNames!$C$2:$D$62,2,FALSE)</f>
        <v>Lincoln2012NitrogenMedIrrigationNil</v>
      </c>
      <c r="S1017" s="4">
        <f t="shared" si="199"/>
        <v>41222</v>
      </c>
      <c r="T1017" t="str">
        <f t="shared" si="200"/>
        <v/>
      </c>
      <c r="U1017" t="str">
        <f t="shared" si="201"/>
        <v/>
      </c>
      <c r="V1017" t="str">
        <f t="shared" si="202"/>
        <v/>
      </c>
      <c r="W1017" t="str">
        <f t="shared" si="203"/>
        <v/>
      </c>
      <c r="X1017" t="str">
        <f t="shared" si="204"/>
        <v/>
      </c>
      <c r="Y1017" t="str">
        <f t="shared" si="205"/>
        <v/>
      </c>
      <c r="Z1017" t="str">
        <f t="shared" si="206"/>
        <v/>
      </c>
      <c r="AA1017">
        <f t="shared" si="207"/>
        <v>3</v>
      </c>
      <c r="AB1017" t="str">
        <f t="shared" si="208"/>
        <v/>
      </c>
    </row>
    <row r="1018" spans="2:28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O1018" s="3">
        <f t="shared" si="196"/>
        <v>23</v>
      </c>
      <c r="P1018" s="3">
        <f t="shared" si="197"/>
        <v>6</v>
      </c>
      <c r="Q1018">
        <f t="shared" si="198"/>
        <v>236</v>
      </c>
      <c r="R1018" t="str">
        <f>VLOOKUP(Q1018,SimulationNames!$C$2:$D$62,2,FALSE)</f>
        <v>Lincoln2012NitrogenMedIrrigationNil</v>
      </c>
      <c r="S1018" s="4">
        <f t="shared" si="199"/>
        <v>41227</v>
      </c>
      <c r="T1018" t="str">
        <f t="shared" si="200"/>
        <v/>
      </c>
      <c r="U1018" t="str">
        <f t="shared" si="201"/>
        <v/>
      </c>
      <c r="V1018" t="str">
        <f t="shared" si="202"/>
        <v/>
      </c>
      <c r="W1018" t="str">
        <f t="shared" si="203"/>
        <v/>
      </c>
      <c r="X1018">
        <f t="shared" si="204"/>
        <v>1</v>
      </c>
      <c r="Y1018">
        <f t="shared" si="205"/>
        <v>3</v>
      </c>
      <c r="Z1018" t="str">
        <f t="shared" si="206"/>
        <v/>
      </c>
      <c r="AA1018" t="str">
        <f t="shared" si="207"/>
        <v/>
      </c>
      <c r="AB1018" t="str">
        <f t="shared" si="208"/>
        <v/>
      </c>
    </row>
    <row r="1019" spans="2:28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O1019" s="3">
        <f t="shared" si="196"/>
        <v>23</v>
      </c>
      <c r="P1019" s="3">
        <f t="shared" si="197"/>
        <v>6</v>
      </c>
      <c r="Q1019">
        <f t="shared" si="198"/>
        <v>236</v>
      </c>
      <c r="R1019" t="str">
        <f>VLOOKUP(Q1019,SimulationNames!$C$2:$D$62,2,FALSE)</f>
        <v>Lincoln2012NitrogenMedIrrigationNil</v>
      </c>
      <c r="S1019" s="4">
        <f t="shared" si="199"/>
        <v>41235</v>
      </c>
      <c r="T1019" t="str">
        <f t="shared" si="200"/>
        <v/>
      </c>
      <c r="U1019" t="str">
        <f t="shared" si="201"/>
        <v/>
      </c>
      <c r="V1019" t="str">
        <f t="shared" si="202"/>
        <v/>
      </c>
      <c r="W1019" t="str">
        <f t="shared" si="203"/>
        <v/>
      </c>
      <c r="X1019">
        <f t="shared" si="204"/>
        <v>2</v>
      </c>
      <c r="Y1019">
        <f t="shared" si="205"/>
        <v>4.3</v>
      </c>
      <c r="Z1019" t="str">
        <f t="shared" si="206"/>
        <v/>
      </c>
      <c r="AA1019" t="str">
        <f t="shared" si="207"/>
        <v/>
      </c>
      <c r="AB1019" t="str">
        <f t="shared" si="208"/>
        <v/>
      </c>
    </row>
    <row r="1020" spans="2:28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O1020" s="3">
        <f t="shared" si="196"/>
        <v>23</v>
      </c>
      <c r="P1020" s="3">
        <f t="shared" si="197"/>
        <v>6</v>
      </c>
      <c r="Q1020">
        <f t="shared" si="198"/>
        <v>236</v>
      </c>
      <c r="R1020" t="str">
        <f>VLOOKUP(Q1020,SimulationNames!$C$2:$D$62,2,FALSE)</f>
        <v>Lincoln2012NitrogenMedIrrigationNil</v>
      </c>
      <c r="S1020" s="4">
        <f t="shared" si="199"/>
        <v>41241</v>
      </c>
      <c r="T1020" t="str">
        <f t="shared" si="200"/>
        <v/>
      </c>
      <c r="U1020" t="str">
        <f t="shared" si="201"/>
        <v/>
      </c>
      <c r="V1020" t="str">
        <f t="shared" si="202"/>
        <v/>
      </c>
      <c r="W1020" t="str">
        <f t="shared" si="203"/>
        <v/>
      </c>
      <c r="X1020">
        <f t="shared" si="204"/>
        <v>3</v>
      </c>
      <c r="Y1020">
        <f t="shared" si="205"/>
        <v>6</v>
      </c>
      <c r="Z1020" t="str">
        <f t="shared" si="206"/>
        <v/>
      </c>
      <c r="AA1020" t="str">
        <f t="shared" si="207"/>
        <v/>
      </c>
      <c r="AB1020" t="str">
        <f t="shared" si="208"/>
        <v/>
      </c>
    </row>
    <row r="1021" spans="2:28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O1021" s="3">
        <f t="shared" si="196"/>
        <v>23</v>
      </c>
      <c r="P1021" s="3">
        <f t="shared" si="197"/>
        <v>6</v>
      </c>
      <c r="Q1021">
        <f t="shared" si="198"/>
        <v>236</v>
      </c>
      <c r="R1021" t="str">
        <f>VLOOKUP(Q1021,SimulationNames!$C$2:$D$62,2,FALSE)</f>
        <v>Lincoln2012NitrogenMedIrrigationNil</v>
      </c>
      <c r="S1021" s="4">
        <f t="shared" si="199"/>
        <v>41246</v>
      </c>
      <c r="T1021" t="str">
        <f t="shared" si="200"/>
        <v/>
      </c>
      <c r="U1021" t="str">
        <f t="shared" si="201"/>
        <v/>
      </c>
      <c r="V1021" t="str">
        <f t="shared" si="202"/>
        <v/>
      </c>
      <c r="W1021" t="str">
        <f t="shared" si="203"/>
        <v/>
      </c>
      <c r="X1021" t="str">
        <f t="shared" si="204"/>
        <v/>
      </c>
      <c r="Y1021" t="str">
        <f t="shared" si="205"/>
        <v/>
      </c>
      <c r="Z1021">
        <f t="shared" si="206"/>
        <v>0.08</v>
      </c>
      <c r="AA1021" t="str">
        <f t="shared" si="207"/>
        <v/>
      </c>
      <c r="AB1021" t="str">
        <f t="shared" si="208"/>
        <v/>
      </c>
    </row>
    <row r="1022" spans="2:28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O1022" s="3">
        <f t="shared" si="196"/>
        <v>23</v>
      </c>
      <c r="P1022" s="3">
        <f t="shared" si="197"/>
        <v>6</v>
      </c>
      <c r="Q1022">
        <f t="shared" si="198"/>
        <v>236</v>
      </c>
      <c r="R1022" t="str">
        <f>VLOOKUP(Q1022,SimulationNames!$C$2:$D$62,2,FALSE)</f>
        <v>Lincoln2012NitrogenMedIrrigationNil</v>
      </c>
      <c r="S1022" s="4">
        <f t="shared" si="199"/>
        <v>41247</v>
      </c>
      <c r="T1022" t="str">
        <f t="shared" si="200"/>
        <v/>
      </c>
      <c r="U1022" t="str">
        <f t="shared" si="201"/>
        <v/>
      </c>
      <c r="V1022" t="str">
        <f t="shared" si="202"/>
        <v/>
      </c>
      <c r="W1022" t="str">
        <f t="shared" si="203"/>
        <v/>
      </c>
      <c r="X1022">
        <f t="shared" si="204"/>
        <v>3.9</v>
      </c>
      <c r="Y1022">
        <f t="shared" si="205"/>
        <v>7.2</v>
      </c>
      <c r="Z1022" t="str">
        <f t="shared" si="206"/>
        <v/>
      </c>
      <c r="AA1022" t="str">
        <f t="shared" si="207"/>
        <v/>
      </c>
      <c r="AB1022" t="str">
        <f t="shared" si="208"/>
        <v/>
      </c>
    </row>
    <row r="1023" spans="2:28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O1023" s="3">
        <f t="shared" si="196"/>
        <v>23</v>
      </c>
      <c r="P1023" s="3">
        <f t="shared" si="197"/>
        <v>6</v>
      </c>
      <c r="Q1023">
        <f t="shared" si="198"/>
        <v>236</v>
      </c>
      <c r="R1023" t="str">
        <f>VLOOKUP(Q1023,SimulationNames!$C$2:$D$62,2,FALSE)</f>
        <v>Lincoln2012NitrogenMedIrrigationNil</v>
      </c>
      <c r="S1023" s="4">
        <f t="shared" si="199"/>
        <v>41253</v>
      </c>
      <c r="T1023" t="str">
        <f t="shared" si="200"/>
        <v/>
      </c>
      <c r="U1023" t="str">
        <f t="shared" si="201"/>
        <v/>
      </c>
      <c r="V1023" t="str">
        <f t="shared" si="202"/>
        <v/>
      </c>
      <c r="W1023" t="str">
        <f t="shared" si="203"/>
        <v/>
      </c>
      <c r="X1023" t="str">
        <f t="shared" si="204"/>
        <v/>
      </c>
      <c r="Y1023" t="str">
        <f t="shared" si="205"/>
        <v/>
      </c>
      <c r="Z1023">
        <f t="shared" si="206"/>
        <v>0.18</v>
      </c>
      <c r="AA1023" t="str">
        <f t="shared" si="207"/>
        <v/>
      </c>
      <c r="AB1023" t="str">
        <f t="shared" si="208"/>
        <v/>
      </c>
    </row>
    <row r="1024" spans="2:28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O1024" s="3">
        <f t="shared" si="196"/>
        <v>23</v>
      </c>
      <c r="P1024" s="3">
        <f t="shared" si="197"/>
        <v>6</v>
      </c>
      <c r="Q1024">
        <f t="shared" si="198"/>
        <v>236</v>
      </c>
      <c r="R1024" t="str">
        <f>VLOOKUP(Q1024,SimulationNames!$C$2:$D$62,2,FALSE)</f>
        <v>Lincoln2012NitrogenMedIrrigationNil</v>
      </c>
      <c r="S1024" s="4">
        <f t="shared" si="199"/>
        <v>41255</v>
      </c>
      <c r="T1024" t="str">
        <f t="shared" si="200"/>
        <v/>
      </c>
      <c r="U1024" t="str">
        <f t="shared" si="201"/>
        <v/>
      </c>
      <c r="V1024" t="str">
        <f t="shared" si="202"/>
        <v/>
      </c>
      <c r="W1024" t="str">
        <f t="shared" si="203"/>
        <v/>
      </c>
      <c r="X1024">
        <f t="shared" si="204"/>
        <v>5</v>
      </c>
      <c r="Y1024">
        <f t="shared" si="205"/>
        <v>9.3000000000000007</v>
      </c>
      <c r="Z1024" t="str">
        <f t="shared" si="206"/>
        <v/>
      </c>
      <c r="AA1024" t="str">
        <f t="shared" si="207"/>
        <v/>
      </c>
      <c r="AB1024" t="str">
        <f t="shared" si="208"/>
        <v/>
      </c>
    </row>
    <row r="1025" spans="3:28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O1025" s="3">
        <f t="shared" si="196"/>
        <v>23</v>
      </c>
      <c r="P1025" s="3">
        <f t="shared" si="197"/>
        <v>6</v>
      </c>
      <c r="Q1025">
        <f t="shared" si="198"/>
        <v>236</v>
      </c>
      <c r="R1025" t="str">
        <f>VLOOKUP(Q1025,SimulationNames!$C$2:$D$62,2,FALSE)</f>
        <v>Lincoln2012NitrogenMedIrrigationNil</v>
      </c>
      <c r="S1025" s="4">
        <f t="shared" si="199"/>
        <v>41260</v>
      </c>
      <c r="T1025">
        <f t="shared" si="200"/>
        <v>6.835</v>
      </c>
      <c r="U1025">
        <f t="shared" si="201"/>
        <v>0</v>
      </c>
      <c r="V1025">
        <f t="shared" si="202"/>
        <v>0.9</v>
      </c>
      <c r="W1025">
        <f t="shared" si="203"/>
        <v>4.2050000000000001</v>
      </c>
      <c r="X1025" t="str">
        <f t="shared" si="204"/>
        <v/>
      </c>
      <c r="Y1025" t="str">
        <f t="shared" si="205"/>
        <v/>
      </c>
      <c r="Z1025" t="str">
        <f t="shared" si="206"/>
        <v/>
      </c>
      <c r="AA1025" t="str">
        <f t="shared" si="207"/>
        <v/>
      </c>
      <c r="AB1025">
        <f t="shared" si="208"/>
        <v>2.63</v>
      </c>
    </row>
    <row r="1026" spans="3:28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O1026" s="3">
        <f t="shared" si="196"/>
        <v>23</v>
      </c>
      <c r="P1026" s="3">
        <f t="shared" si="197"/>
        <v>6</v>
      </c>
      <c r="Q1026">
        <f t="shared" si="198"/>
        <v>236</v>
      </c>
      <c r="R1026" t="str">
        <f>VLOOKUP(Q1026,SimulationNames!$C$2:$D$62,2,FALSE)</f>
        <v>Lincoln2012NitrogenMedIrrigationNil</v>
      </c>
      <c r="S1026" s="4">
        <f t="shared" si="199"/>
        <v>41261</v>
      </c>
      <c r="T1026" t="str">
        <f t="shared" si="200"/>
        <v/>
      </c>
      <c r="U1026" t="str">
        <f t="shared" si="201"/>
        <v/>
      </c>
      <c r="V1026" t="str">
        <f t="shared" si="202"/>
        <v/>
      </c>
      <c r="W1026" t="str">
        <f t="shared" si="203"/>
        <v/>
      </c>
      <c r="X1026">
        <f t="shared" si="204"/>
        <v>6.1</v>
      </c>
      <c r="Y1026">
        <f t="shared" si="205"/>
        <v>10.7</v>
      </c>
      <c r="Z1026" t="str">
        <f t="shared" si="206"/>
        <v/>
      </c>
      <c r="AA1026" t="str">
        <f t="shared" si="207"/>
        <v/>
      </c>
      <c r="AB1026" t="str">
        <f t="shared" si="208"/>
        <v/>
      </c>
    </row>
    <row r="1027" spans="3:28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O1027" s="3">
        <f t="shared" si="196"/>
        <v>23</v>
      </c>
      <c r="P1027" s="3">
        <f t="shared" si="197"/>
        <v>6</v>
      </c>
      <c r="Q1027">
        <f t="shared" si="198"/>
        <v>236</v>
      </c>
      <c r="R1027" t="str">
        <f>VLOOKUP(Q1027,SimulationNames!$C$2:$D$62,2,FALSE)</f>
        <v>Lincoln2012NitrogenMedIrrigationNil</v>
      </c>
      <c r="S1027" s="4">
        <f t="shared" si="199"/>
        <v>41263</v>
      </c>
      <c r="T1027" t="str">
        <f t="shared" si="200"/>
        <v/>
      </c>
      <c r="U1027" t="str">
        <f t="shared" si="201"/>
        <v/>
      </c>
      <c r="V1027" t="str">
        <f t="shared" si="202"/>
        <v/>
      </c>
      <c r="W1027" t="str">
        <f t="shared" si="203"/>
        <v/>
      </c>
      <c r="X1027" t="str">
        <f t="shared" si="204"/>
        <v/>
      </c>
      <c r="Y1027" t="str">
        <f t="shared" si="205"/>
        <v/>
      </c>
      <c r="Z1027">
        <f t="shared" si="206"/>
        <v>0.41</v>
      </c>
      <c r="AA1027" t="str">
        <f t="shared" si="207"/>
        <v/>
      </c>
      <c r="AB1027" t="str">
        <f t="shared" si="208"/>
        <v/>
      </c>
    </row>
    <row r="1028" spans="3:28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O1028" s="3">
        <f t="shared" si="196"/>
        <v>23</v>
      </c>
      <c r="P1028" s="3">
        <f t="shared" si="197"/>
        <v>6</v>
      </c>
      <c r="Q1028">
        <f t="shared" si="198"/>
        <v>236</v>
      </c>
      <c r="R1028" t="str">
        <f>VLOOKUP(Q1028,SimulationNames!$C$2:$D$62,2,FALSE)</f>
        <v>Lincoln2012NitrogenMedIrrigationNil</v>
      </c>
      <c r="S1028" s="4">
        <f t="shared" si="199"/>
        <v>41270</v>
      </c>
      <c r="T1028" t="str">
        <f t="shared" si="200"/>
        <v/>
      </c>
      <c r="U1028" t="str">
        <f t="shared" si="201"/>
        <v/>
      </c>
      <c r="V1028" t="str">
        <f t="shared" si="202"/>
        <v/>
      </c>
      <c r="W1028" t="str">
        <f t="shared" si="203"/>
        <v/>
      </c>
      <c r="X1028">
        <f t="shared" si="204"/>
        <v>7.3</v>
      </c>
      <c r="Y1028">
        <f t="shared" si="205"/>
        <v>12.6</v>
      </c>
      <c r="Z1028" t="str">
        <f t="shared" si="206"/>
        <v/>
      </c>
      <c r="AA1028" t="str">
        <f t="shared" si="207"/>
        <v/>
      </c>
      <c r="AB1028" t="str">
        <f t="shared" si="208"/>
        <v/>
      </c>
    </row>
    <row r="1029" spans="3:28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O1029" s="3">
        <f t="shared" si="196"/>
        <v>23</v>
      </c>
      <c r="P1029" s="3">
        <f t="shared" si="197"/>
        <v>6</v>
      </c>
      <c r="Q1029">
        <f t="shared" si="198"/>
        <v>236</v>
      </c>
      <c r="R1029" t="str">
        <f>VLOOKUP(Q1029,SimulationNames!$C$2:$D$62,2,FALSE)</f>
        <v>Lincoln2012NitrogenMedIrrigationNil</v>
      </c>
      <c r="S1029" s="4">
        <f t="shared" si="199"/>
        <v>41273</v>
      </c>
      <c r="T1029" t="str">
        <f t="shared" si="200"/>
        <v/>
      </c>
      <c r="U1029" t="str">
        <f t="shared" si="201"/>
        <v/>
      </c>
      <c r="V1029" t="str">
        <f t="shared" si="202"/>
        <v/>
      </c>
      <c r="W1029" t="str">
        <f t="shared" si="203"/>
        <v/>
      </c>
      <c r="X1029" t="str">
        <f t="shared" si="204"/>
        <v/>
      </c>
      <c r="Y1029" t="str">
        <f t="shared" si="205"/>
        <v/>
      </c>
      <c r="Z1029">
        <f t="shared" si="206"/>
        <v>0.56000000000000005</v>
      </c>
      <c r="AA1029" t="str">
        <f t="shared" si="207"/>
        <v/>
      </c>
      <c r="AB1029" t="str">
        <f t="shared" si="208"/>
        <v/>
      </c>
    </row>
    <row r="1030" spans="3:28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O1030" s="3">
        <f t="shared" ref="O1030:O1074" si="209">IF(A1030="",O1029,A1030)</f>
        <v>23</v>
      </c>
      <c r="P1030" s="3">
        <f t="shared" ref="P1030:P1074" si="210">IF(B1030="",P1029,B1030)</f>
        <v>6</v>
      </c>
      <c r="Q1030">
        <f t="shared" ref="Q1030:Q1074" si="211">O1030*10+P1030</f>
        <v>236</v>
      </c>
      <c r="R1030" t="str">
        <f>VLOOKUP(Q1030,SimulationNames!$C$2:$D$62,2,FALSE)</f>
        <v>Lincoln2012NitrogenMedIrrigationNil</v>
      </c>
      <c r="S1030" s="4">
        <f t="shared" ref="S1030:S1074" si="212">C1030</f>
        <v>41277</v>
      </c>
      <c r="T1030" t="str">
        <f t="shared" ref="T1030:T1074" si="213">IF(D1030="","",D1030/T$2)</f>
        <v/>
      </c>
      <c r="U1030" t="str">
        <f t="shared" si="201"/>
        <v/>
      </c>
      <c r="V1030" t="str">
        <f t="shared" si="202"/>
        <v/>
      </c>
      <c r="W1030" t="str">
        <f t="shared" si="203"/>
        <v/>
      </c>
      <c r="X1030">
        <f t="shared" si="204"/>
        <v>8.3000000000000007</v>
      </c>
      <c r="Y1030">
        <f t="shared" si="205"/>
        <v>13.9</v>
      </c>
      <c r="Z1030" t="str">
        <f t="shared" si="206"/>
        <v/>
      </c>
      <c r="AA1030" t="str">
        <f t="shared" si="207"/>
        <v/>
      </c>
      <c r="AB1030" t="str">
        <f t="shared" si="208"/>
        <v/>
      </c>
    </row>
    <row r="1031" spans="3:28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O1031" s="3">
        <f t="shared" si="209"/>
        <v>23</v>
      </c>
      <c r="P1031" s="3">
        <f t="shared" si="210"/>
        <v>6</v>
      </c>
      <c r="Q1031">
        <f t="shared" si="211"/>
        <v>236</v>
      </c>
      <c r="R1031" t="str">
        <f>VLOOKUP(Q1031,SimulationNames!$C$2:$D$62,2,FALSE)</f>
        <v>Lincoln2012NitrogenMedIrrigationNil</v>
      </c>
      <c r="S1031" s="4">
        <f t="shared" si="212"/>
        <v>41282</v>
      </c>
      <c r="T1031" t="str">
        <f t="shared" si="213"/>
        <v/>
      </c>
      <c r="U1031" t="str">
        <f t="shared" si="201"/>
        <v/>
      </c>
      <c r="V1031" t="str">
        <f t="shared" si="202"/>
        <v/>
      </c>
      <c r="W1031" t="str">
        <f t="shared" si="203"/>
        <v/>
      </c>
      <c r="X1031">
        <f t="shared" si="204"/>
        <v>9.3000000000000007</v>
      </c>
      <c r="Y1031">
        <f t="shared" si="205"/>
        <v>14.8</v>
      </c>
      <c r="Z1031">
        <f t="shared" si="206"/>
        <v>0.45</v>
      </c>
      <c r="AA1031" t="str">
        <f t="shared" si="207"/>
        <v/>
      </c>
      <c r="AB1031" t="str">
        <f t="shared" si="208"/>
        <v/>
      </c>
    </row>
    <row r="1032" spans="3:28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11.18</v>
      </c>
      <c r="L1032" s="3"/>
      <c r="M1032" s="3"/>
      <c r="O1032" s="3">
        <f t="shared" si="209"/>
        <v>23</v>
      </c>
      <c r="P1032" s="3">
        <f t="shared" si="210"/>
        <v>6</v>
      </c>
      <c r="Q1032">
        <f t="shared" si="211"/>
        <v>236</v>
      </c>
      <c r="R1032" t="str">
        <f>VLOOKUP(Q1032,SimulationNames!$C$2:$D$62,2,FALSE)</f>
        <v>Lincoln2012NitrogenMedIrrigationNil</v>
      </c>
      <c r="S1032" s="4">
        <f t="shared" si="212"/>
        <v>41289</v>
      </c>
      <c r="T1032" t="str">
        <f t="shared" si="213"/>
        <v/>
      </c>
      <c r="U1032" t="str">
        <f t="shared" si="201"/>
        <v/>
      </c>
      <c r="V1032" t="str">
        <f t="shared" si="202"/>
        <v/>
      </c>
      <c r="W1032" t="str">
        <f t="shared" si="203"/>
        <v/>
      </c>
      <c r="X1032" t="str">
        <f t="shared" si="204"/>
        <v/>
      </c>
      <c r="Y1032" t="str">
        <f t="shared" si="205"/>
        <v/>
      </c>
      <c r="Z1032" t="str">
        <f t="shared" si="206"/>
        <v/>
      </c>
      <c r="AA1032">
        <f t="shared" si="207"/>
        <v>11.18</v>
      </c>
      <c r="AB1032" t="str">
        <f t="shared" si="208"/>
        <v/>
      </c>
    </row>
    <row r="1033" spans="3:28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O1033" s="3">
        <f t="shared" si="209"/>
        <v>23</v>
      </c>
      <c r="P1033" s="3">
        <f t="shared" si="210"/>
        <v>6</v>
      </c>
      <c r="Q1033">
        <f t="shared" si="211"/>
        <v>236</v>
      </c>
      <c r="R1033" t="str">
        <f>VLOOKUP(Q1033,SimulationNames!$C$2:$D$62,2,FALSE)</f>
        <v>Lincoln2012NitrogenMedIrrigationNil</v>
      </c>
      <c r="S1033" s="4">
        <f t="shared" si="212"/>
        <v>41290</v>
      </c>
      <c r="T1033" t="str">
        <f t="shared" si="213"/>
        <v/>
      </c>
      <c r="U1033" t="str">
        <f t="shared" si="201"/>
        <v/>
      </c>
      <c r="V1033" t="str">
        <f t="shared" si="202"/>
        <v/>
      </c>
      <c r="W1033" t="str">
        <f t="shared" si="203"/>
        <v/>
      </c>
      <c r="X1033">
        <f t="shared" si="204"/>
        <v>13.4</v>
      </c>
      <c r="Y1033">
        <f t="shared" si="205"/>
        <v>16.3</v>
      </c>
      <c r="Z1033" t="str">
        <f t="shared" si="206"/>
        <v/>
      </c>
      <c r="AA1033" t="str">
        <f t="shared" si="207"/>
        <v/>
      </c>
      <c r="AB1033" t="str">
        <f t="shared" si="208"/>
        <v/>
      </c>
    </row>
    <row r="1034" spans="3:28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11.48</v>
      </c>
      <c r="L1034" s="3"/>
      <c r="M1034" s="3"/>
      <c r="O1034" s="3">
        <f t="shared" si="209"/>
        <v>23</v>
      </c>
      <c r="P1034" s="3">
        <f t="shared" si="210"/>
        <v>6</v>
      </c>
      <c r="Q1034">
        <f t="shared" si="211"/>
        <v>236</v>
      </c>
      <c r="R1034" t="str">
        <f>VLOOKUP(Q1034,SimulationNames!$C$2:$D$62,2,FALSE)</f>
        <v>Lincoln2012NitrogenMedIrrigationNil</v>
      </c>
      <c r="S1034" s="4">
        <f t="shared" si="212"/>
        <v>41291</v>
      </c>
      <c r="T1034" t="str">
        <f t="shared" si="213"/>
        <v/>
      </c>
      <c r="U1034" t="str">
        <f t="shared" si="201"/>
        <v/>
      </c>
      <c r="V1034" t="str">
        <f t="shared" si="202"/>
        <v/>
      </c>
      <c r="W1034" t="str">
        <f t="shared" si="203"/>
        <v/>
      </c>
      <c r="X1034" t="str">
        <f t="shared" si="204"/>
        <v/>
      </c>
      <c r="Y1034" t="str">
        <f t="shared" si="205"/>
        <v/>
      </c>
      <c r="Z1034" t="str">
        <f t="shared" si="206"/>
        <v/>
      </c>
      <c r="AA1034">
        <f t="shared" si="207"/>
        <v>11.48</v>
      </c>
      <c r="AB1034" t="str">
        <f t="shared" si="208"/>
        <v/>
      </c>
    </row>
    <row r="1035" spans="3:28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O1035" s="3">
        <f t="shared" si="209"/>
        <v>23</v>
      </c>
      <c r="P1035" s="3">
        <f t="shared" si="210"/>
        <v>6</v>
      </c>
      <c r="Q1035">
        <f t="shared" si="211"/>
        <v>236</v>
      </c>
      <c r="R1035" t="str">
        <f>VLOOKUP(Q1035,SimulationNames!$C$2:$D$62,2,FALSE)</f>
        <v>Lincoln2012NitrogenMedIrrigationNil</v>
      </c>
      <c r="S1035" s="4">
        <f t="shared" si="212"/>
        <v>41292</v>
      </c>
      <c r="T1035" t="str">
        <f t="shared" si="213"/>
        <v/>
      </c>
      <c r="U1035" t="str">
        <f t="shared" si="201"/>
        <v/>
      </c>
      <c r="V1035" t="str">
        <f t="shared" si="202"/>
        <v/>
      </c>
      <c r="W1035" t="str">
        <f t="shared" si="203"/>
        <v/>
      </c>
      <c r="X1035" t="str">
        <f t="shared" si="204"/>
        <v/>
      </c>
      <c r="Y1035" t="str">
        <f t="shared" si="205"/>
        <v/>
      </c>
      <c r="Z1035">
        <f t="shared" si="206"/>
        <v>0.65</v>
      </c>
      <c r="AA1035" t="str">
        <f t="shared" si="207"/>
        <v/>
      </c>
      <c r="AB1035" t="str">
        <f t="shared" si="208"/>
        <v/>
      </c>
    </row>
    <row r="1036" spans="3:28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12</v>
      </c>
      <c r="L1036" s="3"/>
      <c r="M1036" s="3"/>
      <c r="O1036" s="3">
        <f t="shared" si="209"/>
        <v>23</v>
      </c>
      <c r="P1036" s="3">
        <f t="shared" si="210"/>
        <v>6</v>
      </c>
      <c r="Q1036">
        <f t="shared" si="211"/>
        <v>236</v>
      </c>
      <c r="R1036" t="str">
        <f>VLOOKUP(Q1036,SimulationNames!$C$2:$D$62,2,FALSE)</f>
        <v>Lincoln2012NitrogenMedIrrigationNil</v>
      </c>
      <c r="S1036" s="4">
        <f t="shared" si="212"/>
        <v>41295</v>
      </c>
      <c r="T1036" t="str">
        <f t="shared" si="213"/>
        <v/>
      </c>
      <c r="U1036" t="str">
        <f t="shared" si="201"/>
        <v/>
      </c>
      <c r="V1036" t="str">
        <f t="shared" si="202"/>
        <v/>
      </c>
      <c r="W1036" t="str">
        <f t="shared" si="203"/>
        <v/>
      </c>
      <c r="X1036" t="str">
        <f t="shared" si="204"/>
        <v/>
      </c>
      <c r="Y1036" t="str">
        <f t="shared" si="205"/>
        <v/>
      </c>
      <c r="Z1036" t="str">
        <f t="shared" si="206"/>
        <v/>
      </c>
      <c r="AA1036">
        <f t="shared" si="207"/>
        <v>12</v>
      </c>
      <c r="AB1036" t="str">
        <f t="shared" si="208"/>
        <v/>
      </c>
    </row>
    <row r="1037" spans="3:28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O1037" s="3">
        <f t="shared" si="209"/>
        <v>23</v>
      </c>
      <c r="P1037" s="3">
        <f t="shared" si="210"/>
        <v>6</v>
      </c>
      <c r="Q1037">
        <f t="shared" si="211"/>
        <v>236</v>
      </c>
      <c r="R1037" t="str">
        <f>VLOOKUP(Q1037,SimulationNames!$C$2:$D$62,2,FALSE)</f>
        <v>Lincoln2012NitrogenMedIrrigationNil</v>
      </c>
      <c r="S1037" s="4">
        <f t="shared" si="212"/>
        <v>41296</v>
      </c>
      <c r="T1037" t="str">
        <f t="shared" si="213"/>
        <v/>
      </c>
      <c r="U1037" t="str">
        <f t="shared" si="201"/>
        <v/>
      </c>
      <c r="V1037" t="str">
        <f t="shared" si="202"/>
        <v/>
      </c>
      <c r="W1037" t="str">
        <f t="shared" si="203"/>
        <v/>
      </c>
      <c r="X1037">
        <f t="shared" si="204"/>
        <v>14.7</v>
      </c>
      <c r="Y1037">
        <f t="shared" si="205"/>
        <v>16.7</v>
      </c>
      <c r="Z1037" t="str">
        <f t="shared" si="206"/>
        <v/>
      </c>
      <c r="AA1037" t="str">
        <f t="shared" si="207"/>
        <v/>
      </c>
      <c r="AB1037" t="str">
        <f t="shared" si="208"/>
        <v/>
      </c>
    </row>
    <row r="1038" spans="3:28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12.65</v>
      </c>
      <c r="L1038" s="3"/>
      <c r="M1038" s="3"/>
      <c r="O1038" s="3">
        <f t="shared" si="209"/>
        <v>23</v>
      </c>
      <c r="P1038" s="3">
        <f t="shared" si="210"/>
        <v>6</v>
      </c>
      <c r="Q1038">
        <f t="shared" si="211"/>
        <v>236</v>
      </c>
      <c r="R1038" t="str">
        <f>VLOOKUP(Q1038,SimulationNames!$C$2:$D$62,2,FALSE)</f>
        <v>Lincoln2012NitrogenMedIrrigationNil</v>
      </c>
      <c r="S1038" s="4">
        <f t="shared" si="212"/>
        <v>41298</v>
      </c>
      <c r="T1038" t="str">
        <f t="shared" si="213"/>
        <v/>
      </c>
      <c r="U1038" t="str">
        <f t="shared" si="201"/>
        <v/>
      </c>
      <c r="V1038" t="str">
        <f t="shared" si="202"/>
        <v/>
      </c>
      <c r="W1038" t="str">
        <f t="shared" si="203"/>
        <v/>
      </c>
      <c r="X1038" t="str">
        <f t="shared" si="204"/>
        <v/>
      </c>
      <c r="Y1038" t="str">
        <f t="shared" si="205"/>
        <v/>
      </c>
      <c r="Z1038" t="str">
        <f t="shared" si="206"/>
        <v/>
      </c>
      <c r="AA1038">
        <f t="shared" si="207"/>
        <v>12.65</v>
      </c>
      <c r="AB1038" t="str">
        <f t="shared" si="208"/>
        <v/>
      </c>
    </row>
    <row r="1039" spans="3:28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O1039" s="3">
        <f t="shared" si="209"/>
        <v>23</v>
      </c>
      <c r="P1039" s="3">
        <f t="shared" si="210"/>
        <v>6</v>
      </c>
      <c r="Q1039">
        <f t="shared" si="211"/>
        <v>236</v>
      </c>
      <c r="R1039" t="str">
        <f>VLOOKUP(Q1039,SimulationNames!$C$2:$D$62,2,FALSE)</f>
        <v>Lincoln2012NitrogenMedIrrigationNil</v>
      </c>
      <c r="S1039" s="4">
        <f t="shared" si="212"/>
        <v>41299</v>
      </c>
      <c r="T1039" t="str">
        <f t="shared" si="213"/>
        <v/>
      </c>
      <c r="U1039" t="str">
        <f t="shared" si="201"/>
        <v/>
      </c>
      <c r="V1039" t="str">
        <f t="shared" si="202"/>
        <v/>
      </c>
      <c r="W1039" t="str">
        <f t="shared" si="203"/>
        <v/>
      </c>
      <c r="X1039" t="str">
        <f t="shared" si="204"/>
        <v/>
      </c>
      <c r="Y1039" t="str">
        <f t="shared" si="205"/>
        <v/>
      </c>
      <c r="Z1039">
        <f t="shared" si="206"/>
        <v>0.74</v>
      </c>
      <c r="AA1039" t="str">
        <f t="shared" si="207"/>
        <v/>
      </c>
      <c r="AB1039" t="str">
        <f t="shared" si="208"/>
        <v/>
      </c>
    </row>
    <row r="1040" spans="3:28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O1040" s="3">
        <f t="shared" si="209"/>
        <v>23</v>
      </c>
      <c r="P1040" s="3">
        <f t="shared" si="210"/>
        <v>6</v>
      </c>
      <c r="Q1040">
        <f t="shared" si="211"/>
        <v>236</v>
      </c>
      <c r="R1040" t="str">
        <f>VLOOKUP(Q1040,SimulationNames!$C$2:$D$62,2,FALSE)</f>
        <v>Lincoln2012NitrogenMedIrrigationNil</v>
      </c>
      <c r="S1040" s="4">
        <f t="shared" si="212"/>
        <v>41302</v>
      </c>
      <c r="T1040">
        <f t="shared" si="213"/>
        <v>75.680000000000007</v>
      </c>
      <c r="U1040">
        <f t="shared" si="201"/>
        <v>0</v>
      </c>
      <c r="V1040">
        <f t="shared" si="202"/>
        <v>3.3</v>
      </c>
      <c r="W1040">
        <f t="shared" si="203"/>
        <v>19.12</v>
      </c>
      <c r="X1040" t="str">
        <f t="shared" si="204"/>
        <v/>
      </c>
      <c r="Y1040" t="str">
        <f t="shared" si="205"/>
        <v/>
      </c>
      <c r="Z1040" t="str">
        <f t="shared" si="206"/>
        <v/>
      </c>
      <c r="AA1040" t="str">
        <f t="shared" si="207"/>
        <v/>
      </c>
      <c r="AB1040">
        <f t="shared" si="208"/>
        <v>51.59</v>
      </c>
    </row>
    <row r="1041" spans="1:28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12.969999999999999</v>
      </c>
      <c r="L1041" s="3"/>
      <c r="M1041" s="3"/>
      <c r="O1041" s="3">
        <f t="shared" si="209"/>
        <v>23</v>
      </c>
      <c r="P1041" s="3">
        <f t="shared" si="210"/>
        <v>6</v>
      </c>
      <c r="Q1041">
        <f t="shared" si="211"/>
        <v>236</v>
      </c>
      <c r="R1041" t="str">
        <f>VLOOKUP(Q1041,SimulationNames!$C$2:$D$62,2,FALSE)</f>
        <v>Lincoln2012NitrogenMedIrrigationNil</v>
      </c>
      <c r="S1041" s="4">
        <f t="shared" si="212"/>
        <v>41303</v>
      </c>
      <c r="T1041" t="str">
        <f t="shared" si="213"/>
        <v/>
      </c>
      <c r="U1041" t="str">
        <f t="shared" si="201"/>
        <v/>
      </c>
      <c r="V1041" t="str">
        <f t="shared" si="202"/>
        <v/>
      </c>
      <c r="W1041" t="str">
        <f t="shared" si="203"/>
        <v/>
      </c>
      <c r="X1041">
        <f t="shared" si="204"/>
        <v>15</v>
      </c>
      <c r="Y1041">
        <f t="shared" si="205"/>
        <v>16.7</v>
      </c>
      <c r="Z1041" t="str">
        <f t="shared" si="206"/>
        <v/>
      </c>
      <c r="AA1041">
        <f t="shared" si="207"/>
        <v>12.969999999999999</v>
      </c>
      <c r="AB1041" t="str">
        <f t="shared" si="208"/>
        <v/>
      </c>
    </row>
    <row r="1042" spans="1:28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O1042" s="3">
        <f t="shared" si="209"/>
        <v>23</v>
      </c>
      <c r="P1042" s="3">
        <f t="shared" si="210"/>
        <v>6</v>
      </c>
      <c r="Q1042">
        <f t="shared" si="211"/>
        <v>236</v>
      </c>
      <c r="R1042" t="str">
        <f>VLOOKUP(Q1042,SimulationNames!$C$2:$D$62,2,FALSE)</f>
        <v>Lincoln2012NitrogenMedIrrigationNil</v>
      </c>
      <c r="S1042" s="4">
        <f t="shared" si="212"/>
        <v>41306</v>
      </c>
      <c r="T1042" t="str">
        <f t="shared" si="213"/>
        <v/>
      </c>
      <c r="U1042" t="str">
        <f t="shared" si="201"/>
        <v/>
      </c>
      <c r="V1042" t="str">
        <f t="shared" si="202"/>
        <v/>
      </c>
      <c r="W1042" t="str">
        <f t="shared" si="203"/>
        <v/>
      </c>
      <c r="X1042" t="str">
        <f t="shared" si="204"/>
        <v/>
      </c>
      <c r="Y1042" t="str">
        <f t="shared" si="205"/>
        <v/>
      </c>
      <c r="Z1042">
        <f t="shared" si="206"/>
        <v>0.76</v>
      </c>
      <c r="AA1042" t="str">
        <f t="shared" si="207"/>
        <v/>
      </c>
      <c r="AB1042" t="str">
        <f t="shared" si="208"/>
        <v/>
      </c>
    </row>
    <row r="1043" spans="1:28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O1043" s="3">
        <f t="shared" si="209"/>
        <v>23</v>
      </c>
      <c r="P1043" s="3">
        <f t="shared" si="210"/>
        <v>6</v>
      </c>
      <c r="Q1043">
        <f t="shared" si="211"/>
        <v>236</v>
      </c>
      <c r="R1043" t="str">
        <f>VLOOKUP(Q1043,SimulationNames!$C$2:$D$62,2,FALSE)</f>
        <v>Lincoln2012NitrogenMedIrrigationNil</v>
      </c>
      <c r="S1043" s="4">
        <f t="shared" si="212"/>
        <v>41310</v>
      </c>
      <c r="T1043" t="str">
        <f t="shared" si="213"/>
        <v/>
      </c>
      <c r="U1043" t="str">
        <f t="shared" si="201"/>
        <v/>
      </c>
      <c r="V1043" t="str">
        <f t="shared" si="202"/>
        <v/>
      </c>
      <c r="W1043" t="str">
        <f t="shared" si="203"/>
        <v/>
      </c>
      <c r="X1043">
        <f t="shared" si="204"/>
        <v>16.7</v>
      </c>
      <c r="Y1043">
        <f t="shared" si="205"/>
        <v>16.7</v>
      </c>
      <c r="Z1043" t="str">
        <f t="shared" si="206"/>
        <v/>
      </c>
      <c r="AA1043" t="str">
        <f t="shared" si="207"/>
        <v/>
      </c>
      <c r="AB1043" t="str">
        <f t="shared" si="208"/>
        <v/>
      </c>
    </row>
    <row r="1044" spans="1:28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O1044" s="3">
        <f t="shared" si="209"/>
        <v>23</v>
      </c>
      <c r="P1044" s="3">
        <f t="shared" si="210"/>
        <v>6</v>
      </c>
      <c r="Q1044">
        <f t="shared" si="211"/>
        <v>236</v>
      </c>
      <c r="R1044" t="str">
        <f>VLOOKUP(Q1044,SimulationNames!$C$2:$D$62,2,FALSE)</f>
        <v>Lincoln2012NitrogenMedIrrigationNil</v>
      </c>
      <c r="S1044" s="4">
        <f t="shared" si="212"/>
        <v>41312</v>
      </c>
      <c r="T1044" t="str">
        <f t="shared" si="213"/>
        <v/>
      </c>
      <c r="U1044" t="str">
        <f t="shared" si="201"/>
        <v/>
      </c>
      <c r="V1044" t="str">
        <f t="shared" si="202"/>
        <v/>
      </c>
      <c r="W1044" t="str">
        <f t="shared" si="203"/>
        <v/>
      </c>
      <c r="X1044" t="str">
        <f t="shared" si="204"/>
        <v/>
      </c>
      <c r="Y1044" t="str">
        <f t="shared" si="205"/>
        <v/>
      </c>
      <c r="Z1044">
        <f t="shared" si="206"/>
        <v>0.79</v>
      </c>
      <c r="AA1044" t="str">
        <f t="shared" si="207"/>
        <v/>
      </c>
      <c r="AB1044" t="str">
        <f t="shared" si="208"/>
        <v/>
      </c>
    </row>
    <row r="1045" spans="1:28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O1045" s="3">
        <f t="shared" si="209"/>
        <v>23</v>
      </c>
      <c r="P1045" s="3">
        <f t="shared" si="210"/>
        <v>6</v>
      </c>
      <c r="Q1045">
        <f t="shared" si="211"/>
        <v>236</v>
      </c>
      <c r="R1045" t="str">
        <f>VLOOKUP(Q1045,SimulationNames!$C$2:$D$62,2,FALSE)</f>
        <v>Lincoln2012NitrogenMedIrrigationNil</v>
      </c>
      <c r="S1045" s="4">
        <f t="shared" si="212"/>
        <v>41319</v>
      </c>
      <c r="T1045" t="str">
        <f t="shared" si="213"/>
        <v/>
      </c>
      <c r="U1045" t="str">
        <f t="shared" ref="U1045:U1074" si="214">IF(E1045="","",E1045/U$2)</f>
        <v/>
      </c>
      <c r="V1045" t="str">
        <f t="shared" ref="V1045:V1074" si="215">IF(F1045="","",F1045/V$2)</f>
        <v/>
      </c>
      <c r="W1045" t="str">
        <f t="shared" ref="W1045:W1074" si="216">IF(G1045="","",G1045/W$2)</f>
        <v/>
      </c>
      <c r="X1045" t="str">
        <f t="shared" ref="X1045:X1074" si="217">IF(H1045="","",H1045/X$2)</f>
        <v/>
      </c>
      <c r="Y1045" t="str">
        <f t="shared" ref="Y1045:Y1074" si="218">IF(I1045="","",I1045/Y$2)</f>
        <v/>
      </c>
      <c r="Z1045">
        <f t="shared" ref="Z1045:Z1074" si="219">IF(J1045="","",J1045/Z$2)</f>
        <v>0.66</v>
      </c>
      <c r="AA1045" t="str">
        <f t="shared" ref="AA1045:AA1074" si="220">IF(K1045="","",K1045/AA$2)</f>
        <v/>
      </c>
      <c r="AB1045" t="str">
        <f t="shared" ref="AB1045:AB1074" si="221">IF(L1045="","",L1045/AB$2)</f>
        <v/>
      </c>
    </row>
    <row r="1046" spans="1:28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O1046" s="3">
        <f t="shared" si="209"/>
        <v>23</v>
      </c>
      <c r="P1046" s="3">
        <f t="shared" si="210"/>
        <v>6</v>
      </c>
      <c r="Q1046">
        <f t="shared" si="211"/>
        <v>236</v>
      </c>
      <c r="R1046" t="str">
        <f>VLOOKUP(Q1046,SimulationNames!$C$2:$D$62,2,FALSE)</f>
        <v>Lincoln2012NitrogenMedIrrigationNil</v>
      </c>
      <c r="S1046" s="4">
        <f t="shared" si="212"/>
        <v>41324</v>
      </c>
      <c r="T1046" t="str">
        <f t="shared" si="213"/>
        <v/>
      </c>
      <c r="U1046" t="str">
        <f t="shared" si="214"/>
        <v/>
      </c>
      <c r="V1046" t="str">
        <f t="shared" si="215"/>
        <v/>
      </c>
      <c r="W1046" t="str">
        <f t="shared" si="216"/>
        <v/>
      </c>
      <c r="X1046" t="str">
        <f t="shared" si="217"/>
        <v/>
      </c>
      <c r="Y1046" t="str">
        <f t="shared" si="218"/>
        <v/>
      </c>
      <c r="Z1046">
        <f t="shared" si="219"/>
        <v>0.71</v>
      </c>
      <c r="AA1046" t="str">
        <f t="shared" si="220"/>
        <v/>
      </c>
      <c r="AB1046" t="str">
        <f t="shared" si="221"/>
        <v/>
      </c>
    </row>
    <row r="1047" spans="1:28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O1047" s="3">
        <f t="shared" si="209"/>
        <v>23</v>
      </c>
      <c r="P1047" s="3">
        <f t="shared" si="210"/>
        <v>6</v>
      </c>
      <c r="Q1047">
        <f t="shared" si="211"/>
        <v>236</v>
      </c>
      <c r="R1047" t="str">
        <f>VLOOKUP(Q1047,SimulationNames!$C$2:$D$62,2,FALSE)</f>
        <v>Lincoln2012NitrogenMedIrrigationNil</v>
      </c>
      <c r="S1047" s="4">
        <f t="shared" si="212"/>
        <v>41325</v>
      </c>
      <c r="T1047">
        <f t="shared" si="213"/>
        <v>98.29</v>
      </c>
      <c r="U1047">
        <f t="shared" si="214"/>
        <v>21.3</v>
      </c>
      <c r="V1047">
        <f t="shared" si="215"/>
        <v>2.6</v>
      </c>
      <c r="W1047">
        <f t="shared" si="216"/>
        <v>14.37</v>
      </c>
      <c r="X1047" t="str">
        <f t="shared" si="217"/>
        <v/>
      </c>
      <c r="Y1047" t="str">
        <f t="shared" si="218"/>
        <v/>
      </c>
      <c r="Z1047" t="str">
        <f t="shared" si="219"/>
        <v/>
      </c>
      <c r="AA1047" t="str">
        <f t="shared" si="220"/>
        <v/>
      </c>
      <c r="AB1047">
        <f t="shared" si="221"/>
        <v>33.31</v>
      </c>
    </row>
    <row r="1048" spans="1:28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O1048" s="3">
        <f t="shared" si="209"/>
        <v>23</v>
      </c>
      <c r="P1048" s="3">
        <f t="shared" si="210"/>
        <v>6</v>
      </c>
      <c r="Q1048">
        <f t="shared" si="211"/>
        <v>236</v>
      </c>
      <c r="R1048" t="str">
        <f>VLOOKUP(Q1048,SimulationNames!$C$2:$D$62,2,FALSE)</f>
        <v>Lincoln2012NitrogenMedIrrigationNil</v>
      </c>
      <c r="S1048" s="4">
        <f t="shared" si="212"/>
        <v>41333</v>
      </c>
      <c r="T1048" t="str">
        <f t="shared" si="213"/>
        <v/>
      </c>
      <c r="U1048" t="str">
        <f t="shared" si="214"/>
        <v/>
      </c>
      <c r="V1048" t="str">
        <f t="shared" si="215"/>
        <v/>
      </c>
      <c r="W1048" t="str">
        <f t="shared" si="216"/>
        <v/>
      </c>
      <c r="X1048" t="str">
        <f t="shared" si="217"/>
        <v/>
      </c>
      <c r="Y1048" t="str">
        <f t="shared" si="218"/>
        <v/>
      </c>
      <c r="Z1048">
        <f t="shared" si="219"/>
        <v>0.57999999999999996</v>
      </c>
      <c r="AA1048" t="str">
        <f t="shared" si="220"/>
        <v/>
      </c>
      <c r="AB1048" t="str">
        <f t="shared" si="221"/>
        <v/>
      </c>
    </row>
    <row r="1049" spans="1:28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O1049" s="3">
        <f t="shared" si="209"/>
        <v>23</v>
      </c>
      <c r="P1049" s="3">
        <f t="shared" si="210"/>
        <v>6</v>
      </c>
      <c r="Q1049">
        <f t="shared" si="211"/>
        <v>236</v>
      </c>
      <c r="R1049" t="str">
        <f>VLOOKUP(Q1049,SimulationNames!$C$2:$D$62,2,FALSE)</f>
        <v>Lincoln2012NitrogenMedIrrigationNil</v>
      </c>
      <c r="S1049" s="4">
        <f t="shared" si="212"/>
        <v>41338</v>
      </c>
      <c r="T1049" t="str">
        <f t="shared" si="213"/>
        <v/>
      </c>
      <c r="U1049" t="str">
        <f t="shared" si="214"/>
        <v/>
      </c>
      <c r="V1049" t="str">
        <f t="shared" si="215"/>
        <v/>
      </c>
      <c r="W1049" t="str">
        <f t="shared" si="216"/>
        <v/>
      </c>
      <c r="X1049" t="str">
        <f t="shared" si="217"/>
        <v/>
      </c>
      <c r="Y1049" t="str">
        <f t="shared" si="218"/>
        <v/>
      </c>
      <c r="Z1049">
        <f t="shared" si="219"/>
        <v>0.55000000000000004</v>
      </c>
      <c r="AA1049" t="str">
        <f t="shared" si="220"/>
        <v/>
      </c>
      <c r="AB1049" t="str">
        <f t="shared" si="221"/>
        <v/>
      </c>
    </row>
    <row r="1050" spans="1:28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O1050" s="3">
        <f t="shared" si="209"/>
        <v>23</v>
      </c>
      <c r="P1050" s="3">
        <f t="shared" si="210"/>
        <v>6</v>
      </c>
      <c r="Q1050">
        <f t="shared" si="211"/>
        <v>236</v>
      </c>
      <c r="R1050" t="str">
        <f>VLOOKUP(Q1050,SimulationNames!$C$2:$D$62,2,FALSE)</f>
        <v>Lincoln2012NitrogenMedIrrigationNil</v>
      </c>
      <c r="S1050" s="4">
        <f t="shared" si="212"/>
        <v>41346</v>
      </c>
      <c r="T1050">
        <f t="shared" si="213"/>
        <v>107.708</v>
      </c>
      <c r="U1050">
        <f t="shared" si="214"/>
        <v>51.2</v>
      </c>
      <c r="V1050">
        <f t="shared" si="215"/>
        <v>2.1</v>
      </c>
      <c r="W1050">
        <f t="shared" si="216"/>
        <v>10.96</v>
      </c>
      <c r="X1050" t="str">
        <f t="shared" si="217"/>
        <v/>
      </c>
      <c r="Y1050" t="str">
        <f t="shared" si="218"/>
        <v/>
      </c>
      <c r="Z1050" t="str">
        <f t="shared" si="219"/>
        <v/>
      </c>
      <c r="AA1050" t="str">
        <f t="shared" si="220"/>
        <v/>
      </c>
      <c r="AB1050">
        <f t="shared" si="221"/>
        <v>20.94</v>
      </c>
    </row>
    <row r="1051" spans="1:28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O1051" s="3">
        <f t="shared" si="209"/>
        <v>23</v>
      </c>
      <c r="P1051" s="3">
        <f t="shared" si="210"/>
        <v>6</v>
      </c>
      <c r="Q1051">
        <f t="shared" si="211"/>
        <v>236</v>
      </c>
      <c r="R1051" t="str">
        <f>VLOOKUP(Q1051,SimulationNames!$C$2:$D$62,2,FALSE)</f>
        <v>Lincoln2012NitrogenMedIrrigationNil</v>
      </c>
      <c r="S1051" s="4">
        <f t="shared" si="212"/>
        <v>41347</v>
      </c>
      <c r="T1051" t="str">
        <f t="shared" si="213"/>
        <v/>
      </c>
      <c r="U1051" t="str">
        <f t="shared" si="214"/>
        <v/>
      </c>
      <c r="V1051" t="str">
        <f t="shared" si="215"/>
        <v/>
      </c>
      <c r="W1051" t="str">
        <f t="shared" si="216"/>
        <v/>
      </c>
      <c r="X1051" t="str">
        <f t="shared" si="217"/>
        <v/>
      </c>
      <c r="Y1051" t="str">
        <f t="shared" si="218"/>
        <v/>
      </c>
      <c r="Z1051">
        <f t="shared" si="219"/>
        <v>0.36</v>
      </c>
      <c r="AA1051" t="str">
        <f t="shared" si="220"/>
        <v/>
      </c>
      <c r="AB1051" t="str">
        <f t="shared" si="221"/>
        <v/>
      </c>
    </row>
    <row r="1052" spans="1:28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O1052" s="3">
        <f t="shared" si="209"/>
        <v>23</v>
      </c>
      <c r="P1052" s="3">
        <f t="shared" si="210"/>
        <v>6</v>
      </c>
      <c r="Q1052">
        <f t="shared" si="211"/>
        <v>236</v>
      </c>
      <c r="R1052" t="str">
        <f>VLOOKUP(Q1052,SimulationNames!$C$2:$D$62,2,FALSE)</f>
        <v>Lincoln2012NitrogenMedIrrigationNil</v>
      </c>
      <c r="S1052" s="4">
        <f t="shared" si="212"/>
        <v>41354</v>
      </c>
      <c r="T1052" t="str">
        <f t="shared" si="213"/>
        <v/>
      </c>
      <c r="U1052" t="str">
        <f t="shared" si="214"/>
        <v/>
      </c>
      <c r="V1052" t="str">
        <f t="shared" si="215"/>
        <v/>
      </c>
      <c r="W1052" t="str">
        <f t="shared" si="216"/>
        <v/>
      </c>
      <c r="X1052" t="str">
        <f t="shared" si="217"/>
        <v/>
      </c>
      <c r="Y1052" t="str">
        <f t="shared" si="218"/>
        <v/>
      </c>
      <c r="Z1052">
        <f t="shared" si="219"/>
        <v>0.28000000000000003</v>
      </c>
      <c r="AA1052" t="str">
        <f t="shared" si="220"/>
        <v/>
      </c>
      <c r="AB1052" t="str">
        <f t="shared" si="221"/>
        <v/>
      </c>
    </row>
    <row r="1053" spans="1:28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O1053" s="3">
        <f t="shared" si="209"/>
        <v>23</v>
      </c>
      <c r="P1053" s="3">
        <f t="shared" si="210"/>
        <v>6</v>
      </c>
      <c r="Q1053">
        <f t="shared" si="211"/>
        <v>236</v>
      </c>
      <c r="R1053" t="str">
        <f>VLOOKUP(Q1053,SimulationNames!$C$2:$D$62,2,FALSE)</f>
        <v>Lincoln2012NitrogenMedIrrigationNil</v>
      </c>
      <c r="S1053" s="4">
        <f t="shared" si="212"/>
        <v>41366</v>
      </c>
      <c r="T1053" t="str">
        <f t="shared" si="213"/>
        <v/>
      </c>
      <c r="U1053" t="str">
        <f t="shared" si="214"/>
        <v/>
      </c>
      <c r="V1053" t="str">
        <f t="shared" si="215"/>
        <v/>
      </c>
      <c r="W1053" t="str">
        <f t="shared" si="216"/>
        <v/>
      </c>
      <c r="X1053" t="str">
        <f t="shared" si="217"/>
        <v/>
      </c>
      <c r="Y1053" t="str">
        <f t="shared" si="218"/>
        <v/>
      </c>
      <c r="Z1053">
        <f t="shared" si="219"/>
        <v>0.15</v>
      </c>
      <c r="AA1053" t="str">
        <f t="shared" si="220"/>
        <v/>
      </c>
      <c r="AB1053" t="str">
        <f t="shared" si="221"/>
        <v/>
      </c>
    </row>
    <row r="1054" spans="1:28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O1054" s="3">
        <f t="shared" si="209"/>
        <v>23</v>
      </c>
      <c r="P1054" s="3">
        <f t="shared" si="210"/>
        <v>6</v>
      </c>
      <c r="Q1054">
        <f t="shared" si="211"/>
        <v>236</v>
      </c>
      <c r="R1054" t="str">
        <f>VLOOKUP(Q1054,SimulationNames!$C$2:$D$62,2,FALSE)</f>
        <v>Lincoln2012NitrogenMedIrrigationNil</v>
      </c>
      <c r="S1054" s="4">
        <f t="shared" si="212"/>
        <v>41374</v>
      </c>
      <c r="T1054">
        <f t="shared" si="213"/>
        <v>119.28</v>
      </c>
      <c r="U1054">
        <f t="shared" si="214"/>
        <v>62.02</v>
      </c>
      <c r="V1054">
        <f t="shared" si="215"/>
        <v>0.3</v>
      </c>
      <c r="W1054">
        <f t="shared" si="216"/>
        <v>1.42</v>
      </c>
      <c r="X1054" t="str">
        <f t="shared" si="217"/>
        <v/>
      </c>
      <c r="Y1054" t="str">
        <f t="shared" si="218"/>
        <v/>
      </c>
      <c r="Z1054" t="str">
        <f t="shared" si="219"/>
        <v/>
      </c>
      <c r="AA1054" t="str">
        <f t="shared" si="220"/>
        <v/>
      </c>
      <c r="AB1054">
        <f t="shared" si="221"/>
        <v>22.62</v>
      </c>
    </row>
    <row r="1055" spans="1:28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O1055" s="3">
        <f t="shared" si="209"/>
        <v>24</v>
      </c>
      <c r="P1055" s="3">
        <f t="shared" si="210"/>
        <v>1</v>
      </c>
      <c r="Q1055">
        <f t="shared" si="211"/>
        <v>241</v>
      </c>
      <c r="R1055" t="str">
        <f>VLOOKUP(Q1055,SimulationNames!$C$2:$D$62,2,FALSE)</f>
        <v>Lincoln2011NitrogenNil</v>
      </c>
      <c r="S1055" s="4">
        <f t="shared" si="212"/>
        <v>40925</v>
      </c>
      <c r="T1055">
        <f t="shared" si="213"/>
        <v>59.43</v>
      </c>
      <c r="U1055" t="str">
        <f t="shared" si="214"/>
        <v/>
      </c>
      <c r="V1055">
        <f t="shared" si="215"/>
        <v>4.9800000000000004</v>
      </c>
      <c r="W1055" t="str">
        <f t="shared" si="216"/>
        <v/>
      </c>
      <c r="X1055" t="str">
        <f t="shared" si="217"/>
        <v/>
      </c>
      <c r="Y1055" t="str">
        <f t="shared" si="218"/>
        <v/>
      </c>
      <c r="Z1055" t="str">
        <f t="shared" si="219"/>
        <v/>
      </c>
      <c r="AA1055" t="str">
        <f t="shared" si="220"/>
        <v/>
      </c>
      <c r="AB1055" t="str">
        <f t="shared" si="221"/>
        <v/>
      </c>
    </row>
    <row r="1056" spans="1:28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O1056" s="3">
        <f t="shared" si="209"/>
        <v>24</v>
      </c>
      <c r="P1056" s="3">
        <f t="shared" si="210"/>
        <v>1</v>
      </c>
      <c r="Q1056">
        <f t="shared" si="211"/>
        <v>241</v>
      </c>
      <c r="R1056" t="str">
        <f>VLOOKUP(Q1056,SimulationNames!$C$2:$D$62,2,FALSE)</f>
        <v>Lincoln2011NitrogenNil</v>
      </c>
      <c r="S1056" s="4">
        <f t="shared" si="212"/>
        <v>40959</v>
      </c>
      <c r="T1056">
        <f t="shared" si="213"/>
        <v>136.83000000000001</v>
      </c>
      <c r="U1056" t="str">
        <f t="shared" si="214"/>
        <v/>
      </c>
      <c r="V1056">
        <f t="shared" si="215"/>
        <v>4.21</v>
      </c>
      <c r="W1056" t="str">
        <f t="shared" si="216"/>
        <v/>
      </c>
      <c r="X1056" t="str">
        <f t="shared" si="217"/>
        <v/>
      </c>
      <c r="Y1056" t="str">
        <f t="shared" si="218"/>
        <v/>
      </c>
      <c r="Z1056" t="str">
        <f t="shared" si="219"/>
        <v/>
      </c>
      <c r="AA1056" t="str">
        <f t="shared" si="220"/>
        <v/>
      </c>
      <c r="AB1056" t="str">
        <f t="shared" si="221"/>
        <v/>
      </c>
    </row>
    <row r="1057" spans="2:28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O1057" s="3">
        <f t="shared" si="209"/>
        <v>24</v>
      </c>
      <c r="P1057" s="3">
        <f t="shared" si="210"/>
        <v>1</v>
      </c>
      <c r="Q1057">
        <f t="shared" si="211"/>
        <v>241</v>
      </c>
      <c r="R1057" t="str">
        <f>VLOOKUP(Q1057,SimulationNames!$C$2:$D$62,2,FALSE)</f>
        <v>Lincoln2011NitrogenNil</v>
      </c>
      <c r="S1057" s="4">
        <f t="shared" si="212"/>
        <v>40994</v>
      </c>
      <c r="T1057">
        <f t="shared" si="213"/>
        <v>194.37</v>
      </c>
      <c r="U1057" t="str">
        <f t="shared" si="214"/>
        <v/>
      </c>
      <c r="V1057">
        <f t="shared" si="215"/>
        <v>3.71</v>
      </c>
      <c r="W1057" t="str">
        <f t="shared" si="216"/>
        <v/>
      </c>
      <c r="X1057" t="str">
        <f t="shared" si="217"/>
        <v/>
      </c>
      <c r="Y1057" t="str">
        <f t="shared" si="218"/>
        <v/>
      </c>
      <c r="Z1057" t="str">
        <f t="shared" si="219"/>
        <v/>
      </c>
      <c r="AA1057" t="str">
        <f t="shared" si="220"/>
        <v/>
      </c>
      <c r="AB1057" t="str">
        <f t="shared" si="221"/>
        <v/>
      </c>
    </row>
    <row r="1058" spans="2:28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O1058" s="3">
        <f t="shared" si="209"/>
        <v>24</v>
      </c>
      <c r="P1058" s="3">
        <f t="shared" si="210"/>
        <v>1</v>
      </c>
      <c r="Q1058">
        <f t="shared" si="211"/>
        <v>241</v>
      </c>
      <c r="R1058" t="str">
        <f>VLOOKUP(Q1058,SimulationNames!$C$2:$D$62,2,FALSE)</f>
        <v>Lincoln2011NitrogenNil</v>
      </c>
      <c r="S1058" s="4">
        <f t="shared" si="212"/>
        <v>41029</v>
      </c>
      <c r="T1058">
        <f t="shared" si="213"/>
        <v>205.17</v>
      </c>
      <c r="U1058">
        <f t="shared" si="214"/>
        <v>112.83</v>
      </c>
      <c r="V1058">
        <f t="shared" si="215"/>
        <v>1.08</v>
      </c>
      <c r="W1058" t="str">
        <f t="shared" si="216"/>
        <v/>
      </c>
      <c r="X1058" t="str">
        <f t="shared" si="217"/>
        <v/>
      </c>
      <c r="Y1058" t="str">
        <f t="shared" si="218"/>
        <v/>
      </c>
      <c r="Z1058" t="str">
        <f t="shared" si="219"/>
        <v/>
      </c>
      <c r="AA1058" t="str">
        <f t="shared" si="220"/>
        <v/>
      </c>
      <c r="AB1058" t="str">
        <f t="shared" si="221"/>
        <v/>
      </c>
    </row>
    <row r="1059" spans="2:28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O1059" s="3">
        <f t="shared" si="209"/>
        <v>24</v>
      </c>
      <c r="P1059" s="3">
        <f t="shared" si="210"/>
        <v>2</v>
      </c>
      <c r="Q1059">
        <f t="shared" si="211"/>
        <v>242</v>
      </c>
      <c r="R1059" t="str">
        <f>VLOOKUP(Q1059,SimulationNames!$C$2:$D$62,2,FALSE)</f>
        <v>Lincoln2011NitrogenVLow</v>
      </c>
      <c r="S1059" s="4">
        <f t="shared" si="212"/>
        <v>40925</v>
      </c>
      <c r="T1059">
        <f t="shared" si="213"/>
        <v>63.68</v>
      </c>
      <c r="U1059" t="str">
        <f t="shared" si="214"/>
        <v/>
      </c>
      <c r="V1059">
        <f t="shared" si="215"/>
        <v>5.17</v>
      </c>
      <c r="W1059" t="str">
        <f t="shared" si="216"/>
        <v/>
      </c>
      <c r="X1059" t="str">
        <f t="shared" si="217"/>
        <v/>
      </c>
      <c r="Y1059" t="str">
        <f t="shared" si="218"/>
        <v/>
      </c>
      <c r="Z1059" t="str">
        <f t="shared" si="219"/>
        <v/>
      </c>
      <c r="AA1059" t="str">
        <f t="shared" si="220"/>
        <v/>
      </c>
      <c r="AB1059" t="str">
        <f t="shared" si="221"/>
        <v/>
      </c>
    </row>
    <row r="1060" spans="2:28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O1060" s="3">
        <f t="shared" si="209"/>
        <v>24</v>
      </c>
      <c r="P1060" s="3">
        <f t="shared" si="210"/>
        <v>2</v>
      </c>
      <c r="Q1060">
        <f t="shared" si="211"/>
        <v>242</v>
      </c>
      <c r="R1060" t="str">
        <f>VLOOKUP(Q1060,SimulationNames!$C$2:$D$62,2,FALSE)</f>
        <v>Lincoln2011NitrogenVLow</v>
      </c>
      <c r="S1060" s="4">
        <f t="shared" si="212"/>
        <v>40959</v>
      </c>
      <c r="T1060">
        <f t="shared" si="213"/>
        <v>156</v>
      </c>
      <c r="U1060" t="str">
        <f t="shared" si="214"/>
        <v/>
      </c>
      <c r="V1060">
        <f t="shared" si="215"/>
        <v>5.33</v>
      </c>
      <c r="W1060" t="str">
        <f t="shared" si="216"/>
        <v/>
      </c>
      <c r="X1060" t="str">
        <f t="shared" si="217"/>
        <v/>
      </c>
      <c r="Y1060" t="str">
        <f t="shared" si="218"/>
        <v/>
      </c>
      <c r="Z1060" t="str">
        <f t="shared" si="219"/>
        <v/>
      </c>
      <c r="AA1060" t="str">
        <f t="shared" si="220"/>
        <v/>
      </c>
      <c r="AB1060" t="str">
        <f t="shared" si="221"/>
        <v/>
      </c>
    </row>
    <row r="1061" spans="2:28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O1061" s="3">
        <f t="shared" si="209"/>
        <v>24</v>
      </c>
      <c r="P1061" s="3">
        <f t="shared" si="210"/>
        <v>2</v>
      </c>
      <c r="Q1061">
        <f t="shared" si="211"/>
        <v>242</v>
      </c>
      <c r="R1061" t="str">
        <f>VLOOKUP(Q1061,SimulationNames!$C$2:$D$62,2,FALSE)</f>
        <v>Lincoln2011NitrogenVLow</v>
      </c>
      <c r="S1061" s="4">
        <f t="shared" si="212"/>
        <v>40994</v>
      </c>
      <c r="T1061">
        <f t="shared" si="213"/>
        <v>228.18</v>
      </c>
      <c r="U1061" t="str">
        <f t="shared" si="214"/>
        <v/>
      </c>
      <c r="V1061">
        <f t="shared" si="215"/>
        <v>4.43</v>
      </c>
      <c r="W1061" t="str">
        <f t="shared" si="216"/>
        <v/>
      </c>
      <c r="X1061" t="str">
        <f t="shared" si="217"/>
        <v/>
      </c>
      <c r="Y1061" t="str">
        <f t="shared" si="218"/>
        <v/>
      </c>
      <c r="Z1061" t="str">
        <f t="shared" si="219"/>
        <v/>
      </c>
      <c r="AA1061" t="str">
        <f t="shared" si="220"/>
        <v/>
      </c>
      <c r="AB1061" t="str">
        <f t="shared" si="221"/>
        <v/>
      </c>
    </row>
    <row r="1062" spans="2:28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O1062" s="3">
        <f t="shared" si="209"/>
        <v>24</v>
      </c>
      <c r="P1062" s="3">
        <f t="shared" si="210"/>
        <v>2</v>
      </c>
      <c r="Q1062">
        <f t="shared" si="211"/>
        <v>242</v>
      </c>
      <c r="R1062" t="str">
        <f>VLOOKUP(Q1062,SimulationNames!$C$2:$D$62,2,FALSE)</f>
        <v>Lincoln2011NitrogenVLow</v>
      </c>
      <c r="S1062" s="4">
        <f t="shared" si="212"/>
        <v>41029</v>
      </c>
      <c r="T1062">
        <f t="shared" si="213"/>
        <v>242.07</v>
      </c>
      <c r="U1062">
        <f t="shared" si="214"/>
        <v>115.28</v>
      </c>
      <c r="V1062">
        <f t="shared" si="215"/>
        <v>1.7</v>
      </c>
      <c r="W1062" t="str">
        <f t="shared" si="216"/>
        <v/>
      </c>
      <c r="X1062" t="str">
        <f t="shared" si="217"/>
        <v/>
      </c>
      <c r="Y1062" t="str">
        <f t="shared" si="218"/>
        <v/>
      </c>
      <c r="Z1062" t="str">
        <f t="shared" si="219"/>
        <v/>
      </c>
      <c r="AA1062" t="str">
        <f t="shared" si="220"/>
        <v/>
      </c>
      <c r="AB1062" t="str">
        <f t="shared" si="221"/>
        <v/>
      </c>
    </row>
    <row r="1063" spans="2:28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O1063" s="3">
        <f t="shared" si="209"/>
        <v>24</v>
      </c>
      <c r="P1063" s="3">
        <f t="shared" si="210"/>
        <v>3</v>
      </c>
      <c r="Q1063">
        <f t="shared" si="211"/>
        <v>243</v>
      </c>
      <c r="R1063" t="str">
        <f>VLOOKUP(Q1063,SimulationNames!$C$2:$D$62,2,FALSE)</f>
        <v>Lincoln2011NitrogenLow</v>
      </c>
      <c r="S1063" s="4">
        <f t="shared" si="212"/>
        <v>40925</v>
      </c>
      <c r="T1063">
        <f t="shared" si="213"/>
        <v>67.48</v>
      </c>
      <c r="U1063" t="str">
        <f t="shared" si="214"/>
        <v/>
      </c>
      <c r="V1063">
        <f t="shared" si="215"/>
        <v>5.72</v>
      </c>
      <c r="W1063" t="str">
        <f t="shared" si="216"/>
        <v/>
      </c>
      <c r="X1063" t="str">
        <f t="shared" si="217"/>
        <v/>
      </c>
      <c r="Y1063" t="str">
        <f t="shared" si="218"/>
        <v/>
      </c>
      <c r="Z1063" t="str">
        <f t="shared" si="219"/>
        <v/>
      </c>
      <c r="AA1063" t="str">
        <f t="shared" si="220"/>
        <v/>
      </c>
      <c r="AB1063" t="str">
        <f t="shared" si="221"/>
        <v/>
      </c>
    </row>
    <row r="1064" spans="2:28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O1064" s="3">
        <f t="shared" si="209"/>
        <v>24</v>
      </c>
      <c r="P1064" s="3">
        <f t="shared" si="210"/>
        <v>3</v>
      </c>
      <c r="Q1064">
        <f t="shared" si="211"/>
        <v>243</v>
      </c>
      <c r="R1064" t="str">
        <f>VLOOKUP(Q1064,SimulationNames!$C$2:$D$62,2,FALSE)</f>
        <v>Lincoln2011NitrogenLow</v>
      </c>
      <c r="S1064" s="4">
        <f t="shared" si="212"/>
        <v>40959</v>
      </c>
      <c r="T1064">
        <f t="shared" si="213"/>
        <v>155.21</v>
      </c>
      <c r="U1064" t="str">
        <f t="shared" si="214"/>
        <v/>
      </c>
      <c r="V1064">
        <f t="shared" si="215"/>
        <v>5.39</v>
      </c>
      <c r="W1064" t="str">
        <f t="shared" si="216"/>
        <v/>
      </c>
      <c r="X1064" t="str">
        <f t="shared" si="217"/>
        <v/>
      </c>
      <c r="Y1064" t="str">
        <f t="shared" si="218"/>
        <v/>
      </c>
      <c r="Z1064" t="str">
        <f t="shared" si="219"/>
        <v/>
      </c>
      <c r="AA1064" t="str">
        <f t="shared" si="220"/>
        <v/>
      </c>
      <c r="AB1064" t="str">
        <f t="shared" si="221"/>
        <v/>
      </c>
    </row>
    <row r="1065" spans="2:28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O1065" s="3">
        <f t="shared" si="209"/>
        <v>24</v>
      </c>
      <c r="P1065" s="3">
        <f t="shared" si="210"/>
        <v>3</v>
      </c>
      <c r="Q1065">
        <f t="shared" si="211"/>
        <v>243</v>
      </c>
      <c r="R1065" t="str">
        <f>VLOOKUP(Q1065,SimulationNames!$C$2:$D$62,2,FALSE)</f>
        <v>Lincoln2011NitrogenLow</v>
      </c>
      <c r="S1065" s="4">
        <f t="shared" si="212"/>
        <v>40994</v>
      </c>
      <c r="T1065">
        <f t="shared" si="213"/>
        <v>234.66</v>
      </c>
      <c r="U1065" t="str">
        <f t="shared" si="214"/>
        <v/>
      </c>
      <c r="V1065">
        <f t="shared" si="215"/>
        <v>4.6399999999999997</v>
      </c>
      <c r="W1065" t="str">
        <f t="shared" si="216"/>
        <v/>
      </c>
      <c r="X1065" t="str">
        <f t="shared" si="217"/>
        <v/>
      </c>
      <c r="Y1065" t="str">
        <f t="shared" si="218"/>
        <v/>
      </c>
      <c r="Z1065" t="str">
        <f t="shared" si="219"/>
        <v/>
      </c>
      <c r="AA1065" t="str">
        <f t="shared" si="220"/>
        <v/>
      </c>
      <c r="AB1065" t="str">
        <f t="shared" si="221"/>
        <v/>
      </c>
    </row>
    <row r="1066" spans="2:28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O1066" s="3">
        <f t="shared" si="209"/>
        <v>24</v>
      </c>
      <c r="P1066" s="3">
        <f t="shared" si="210"/>
        <v>3</v>
      </c>
      <c r="Q1066">
        <f t="shared" si="211"/>
        <v>243</v>
      </c>
      <c r="R1066" t="str">
        <f>VLOOKUP(Q1066,SimulationNames!$C$2:$D$62,2,FALSE)</f>
        <v>Lincoln2011NitrogenLow</v>
      </c>
      <c r="S1066" s="4">
        <f t="shared" si="212"/>
        <v>41029</v>
      </c>
      <c r="T1066">
        <f t="shared" si="213"/>
        <v>253.51</v>
      </c>
      <c r="U1066">
        <f t="shared" si="214"/>
        <v>138.16999999999999</v>
      </c>
      <c r="V1066">
        <f t="shared" si="215"/>
        <v>2.0099999999999998</v>
      </c>
      <c r="W1066" t="str">
        <f t="shared" si="216"/>
        <v/>
      </c>
      <c r="X1066" t="str">
        <f t="shared" si="217"/>
        <v/>
      </c>
      <c r="Y1066" t="str">
        <f t="shared" si="218"/>
        <v/>
      </c>
      <c r="Z1066" t="str">
        <f t="shared" si="219"/>
        <v/>
      </c>
      <c r="AA1066" t="str">
        <f t="shared" si="220"/>
        <v/>
      </c>
      <c r="AB1066" t="str">
        <f t="shared" si="221"/>
        <v/>
      </c>
    </row>
    <row r="1067" spans="2:28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O1067" s="3">
        <f t="shared" si="209"/>
        <v>24</v>
      </c>
      <c r="P1067" s="3">
        <f t="shared" si="210"/>
        <v>4</v>
      </c>
      <c r="Q1067">
        <f t="shared" si="211"/>
        <v>244</v>
      </c>
      <c r="R1067" t="str">
        <f>VLOOKUP(Q1067,SimulationNames!$C$2:$D$62,2,FALSE)</f>
        <v>Lincoln2011NitrogenMed</v>
      </c>
      <c r="S1067" s="4">
        <f t="shared" si="212"/>
        <v>40925</v>
      </c>
      <c r="T1067">
        <f t="shared" si="213"/>
        <v>69.02</v>
      </c>
      <c r="U1067" t="str">
        <f t="shared" si="214"/>
        <v/>
      </c>
      <c r="V1067">
        <f t="shared" si="215"/>
        <v>5.36</v>
      </c>
      <c r="W1067" t="str">
        <f t="shared" si="216"/>
        <v/>
      </c>
      <c r="X1067" t="str">
        <f t="shared" si="217"/>
        <v/>
      </c>
      <c r="Y1067" t="str">
        <f t="shared" si="218"/>
        <v/>
      </c>
      <c r="Z1067" t="str">
        <f t="shared" si="219"/>
        <v/>
      </c>
      <c r="AA1067" t="str">
        <f t="shared" si="220"/>
        <v/>
      </c>
      <c r="AB1067" t="str">
        <f t="shared" si="221"/>
        <v/>
      </c>
    </row>
    <row r="1068" spans="2:28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O1068" s="3">
        <f t="shared" si="209"/>
        <v>24</v>
      </c>
      <c r="P1068" s="3">
        <f t="shared" si="210"/>
        <v>4</v>
      </c>
      <c r="Q1068">
        <f t="shared" si="211"/>
        <v>244</v>
      </c>
      <c r="R1068" t="str">
        <f>VLOOKUP(Q1068,SimulationNames!$C$2:$D$62,2,FALSE)</f>
        <v>Lincoln2011NitrogenMed</v>
      </c>
      <c r="S1068" s="4">
        <f t="shared" si="212"/>
        <v>40959</v>
      </c>
      <c r="T1068">
        <f t="shared" si="213"/>
        <v>155.76</v>
      </c>
      <c r="U1068" t="str">
        <f t="shared" si="214"/>
        <v/>
      </c>
      <c r="V1068">
        <f t="shared" si="215"/>
        <v>5.04</v>
      </c>
      <c r="W1068" t="str">
        <f t="shared" si="216"/>
        <v/>
      </c>
      <c r="X1068" t="str">
        <f t="shared" si="217"/>
        <v/>
      </c>
      <c r="Y1068" t="str">
        <f t="shared" si="218"/>
        <v/>
      </c>
      <c r="Z1068" t="str">
        <f t="shared" si="219"/>
        <v/>
      </c>
      <c r="AA1068" t="str">
        <f t="shared" si="220"/>
        <v/>
      </c>
      <c r="AB1068" t="str">
        <f t="shared" si="221"/>
        <v/>
      </c>
    </row>
    <row r="1069" spans="2:28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O1069" s="3">
        <f t="shared" si="209"/>
        <v>24</v>
      </c>
      <c r="P1069" s="3">
        <f t="shared" si="210"/>
        <v>4</v>
      </c>
      <c r="Q1069">
        <f t="shared" si="211"/>
        <v>244</v>
      </c>
      <c r="R1069" t="str">
        <f>VLOOKUP(Q1069,SimulationNames!$C$2:$D$62,2,FALSE)</f>
        <v>Lincoln2011NitrogenMed</v>
      </c>
      <c r="S1069" s="4">
        <f t="shared" si="212"/>
        <v>40994</v>
      </c>
      <c r="T1069">
        <f t="shared" si="213"/>
        <v>247.95</v>
      </c>
      <c r="U1069" t="str">
        <f t="shared" si="214"/>
        <v/>
      </c>
      <c r="V1069">
        <f t="shared" si="215"/>
        <v>4.82</v>
      </c>
      <c r="W1069" t="str">
        <f t="shared" si="216"/>
        <v/>
      </c>
      <c r="X1069" t="str">
        <f t="shared" si="217"/>
        <v/>
      </c>
      <c r="Y1069" t="str">
        <f t="shared" si="218"/>
        <v/>
      </c>
      <c r="Z1069" t="str">
        <f t="shared" si="219"/>
        <v/>
      </c>
      <c r="AA1069" t="str">
        <f t="shared" si="220"/>
        <v/>
      </c>
      <c r="AB1069" t="str">
        <f t="shared" si="221"/>
        <v/>
      </c>
    </row>
    <row r="1070" spans="2:28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O1070" s="3">
        <f t="shared" si="209"/>
        <v>24</v>
      </c>
      <c r="P1070" s="3">
        <f t="shared" si="210"/>
        <v>4</v>
      </c>
      <c r="Q1070">
        <f t="shared" si="211"/>
        <v>244</v>
      </c>
      <c r="R1070" t="str">
        <f>VLOOKUP(Q1070,SimulationNames!$C$2:$D$62,2,FALSE)</f>
        <v>Lincoln2011NitrogenMed</v>
      </c>
      <c r="S1070" s="4">
        <f t="shared" si="212"/>
        <v>41029</v>
      </c>
      <c r="T1070">
        <f t="shared" si="213"/>
        <v>269.3</v>
      </c>
      <c r="U1070">
        <f t="shared" si="214"/>
        <v>123.85</v>
      </c>
      <c r="V1070">
        <f t="shared" si="215"/>
        <v>2.15</v>
      </c>
      <c r="W1070" t="str">
        <f t="shared" si="216"/>
        <v/>
      </c>
      <c r="X1070" t="str">
        <f t="shared" si="217"/>
        <v/>
      </c>
      <c r="Y1070" t="str">
        <f t="shared" si="218"/>
        <v/>
      </c>
      <c r="Z1070" t="str">
        <f t="shared" si="219"/>
        <v/>
      </c>
      <c r="AA1070" t="str">
        <f t="shared" si="220"/>
        <v/>
      </c>
      <c r="AB1070" t="str">
        <f t="shared" si="221"/>
        <v/>
      </c>
    </row>
    <row r="1071" spans="2:28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O1071" s="3">
        <f t="shared" si="209"/>
        <v>24</v>
      </c>
      <c r="P1071" s="3">
        <f t="shared" si="210"/>
        <v>5</v>
      </c>
      <c r="Q1071">
        <f t="shared" si="211"/>
        <v>245</v>
      </c>
      <c r="R1071" t="str">
        <f>VLOOKUP(Q1071,SimulationNames!$C$2:$D$62,2,FALSE)</f>
        <v>Lincoln2011NitrogenVHigh</v>
      </c>
      <c r="S1071" s="4">
        <f t="shared" si="212"/>
        <v>40925</v>
      </c>
      <c r="T1071">
        <f t="shared" si="213"/>
        <v>72.260000000000005</v>
      </c>
      <c r="U1071" t="str">
        <f t="shared" si="214"/>
        <v/>
      </c>
      <c r="V1071">
        <f t="shared" si="215"/>
        <v>5.23</v>
      </c>
      <c r="W1071" t="str">
        <f t="shared" si="216"/>
        <v/>
      </c>
      <c r="X1071" t="str">
        <f t="shared" si="217"/>
        <v/>
      </c>
      <c r="Y1071" t="str">
        <f t="shared" si="218"/>
        <v/>
      </c>
      <c r="Z1071" t="str">
        <f t="shared" si="219"/>
        <v/>
      </c>
      <c r="AA1071" t="str">
        <f t="shared" si="220"/>
        <v/>
      </c>
      <c r="AB1071" t="str">
        <f t="shared" si="221"/>
        <v/>
      </c>
    </row>
    <row r="1072" spans="2:28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O1072" s="3">
        <f t="shared" si="209"/>
        <v>24</v>
      </c>
      <c r="P1072" s="3">
        <f t="shared" si="210"/>
        <v>5</v>
      </c>
      <c r="Q1072">
        <f t="shared" si="211"/>
        <v>245</v>
      </c>
      <c r="R1072" t="str">
        <f>VLOOKUP(Q1072,SimulationNames!$C$2:$D$62,2,FALSE)</f>
        <v>Lincoln2011NitrogenVHigh</v>
      </c>
      <c r="S1072" s="4">
        <f t="shared" si="212"/>
        <v>40959</v>
      </c>
      <c r="T1072">
        <f t="shared" si="213"/>
        <v>162.13</v>
      </c>
      <c r="U1072" t="str">
        <f t="shared" si="214"/>
        <v/>
      </c>
      <c r="V1072">
        <f t="shared" si="215"/>
        <v>5.51</v>
      </c>
      <c r="W1072" t="str">
        <f t="shared" si="216"/>
        <v/>
      </c>
      <c r="X1072" t="str">
        <f t="shared" si="217"/>
        <v/>
      </c>
      <c r="Y1072" t="str">
        <f t="shared" si="218"/>
        <v/>
      </c>
      <c r="Z1072" t="str">
        <f t="shared" si="219"/>
        <v/>
      </c>
      <c r="AA1072" t="str">
        <f t="shared" si="220"/>
        <v/>
      </c>
      <c r="AB1072" t="str">
        <f t="shared" si="221"/>
        <v/>
      </c>
    </row>
    <row r="1073" spans="3:28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O1073" s="3">
        <f t="shared" si="209"/>
        <v>24</v>
      </c>
      <c r="P1073" s="3">
        <f t="shared" si="210"/>
        <v>5</v>
      </c>
      <c r="Q1073">
        <f t="shared" si="211"/>
        <v>245</v>
      </c>
      <c r="R1073" t="str">
        <f>VLOOKUP(Q1073,SimulationNames!$C$2:$D$62,2,FALSE)</f>
        <v>Lincoln2011NitrogenVHigh</v>
      </c>
      <c r="S1073" s="4">
        <f t="shared" si="212"/>
        <v>40994</v>
      </c>
      <c r="T1073">
        <f t="shared" si="213"/>
        <v>254.99</v>
      </c>
      <c r="U1073" t="str">
        <f t="shared" si="214"/>
        <v/>
      </c>
      <c r="V1073">
        <f t="shared" si="215"/>
        <v>4.8600000000000003</v>
      </c>
      <c r="W1073" t="str">
        <f t="shared" si="216"/>
        <v/>
      </c>
      <c r="X1073" t="str">
        <f t="shared" si="217"/>
        <v/>
      </c>
      <c r="Y1073" t="str">
        <f t="shared" si="218"/>
        <v/>
      </c>
      <c r="Z1073" t="str">
        <f t="shared" si="219"/>
        <v/>
      </c>
      <c r="AA1073" t="str">
        <f t="shared" si="220"/>
        <v/>
      </c>
      <c r="AB1073" t="str">
        <f t="shared" si="221"/>
        <v/>
      </c>
    </row>
    <row r="1074" spans="3:28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O1074" s="3">
        <f t="shared" si="209"/>
        <v>24</v>
      </c>
      <c r="P1074" s="3">
        <f t="shared" si="210"/>
        <v>5</v>
      </c>
      <c r="Q1074">
        <f t="shared" si="211"/>
        <v>245</v>
      </c>
      <c r="R1074" t="str">
        <f>VLOOKUP(Q1074,SimulationNames!$C$2:$D$62,2,FALSE)</f>
        <v>Lincoln2011NitrogenVHigh</v>
      </c>
      <c r="S1074" s="4">
        <f t="shared" si="212"/>
        <v>41029</v>
      </c>
      <c r="T1074">
        <f t="shared" si="213"/>
        <v>250.22</v>
      </c>
      <c r="U1074">
        <f t="shared" si="214"/>
        <v>99.63</v>
      </c>
      <c r="V1074">
        <f t="shared" si="215"/>
        <v>2.19</v>
      </c>
      <c r="W1074" t="str">
        <f t="shared" si="216"/>
        <v/>
      </c>
      <c r="X1074" t="str">
        <f t="shared" si="217"/>
        <v/>
      </c>
      <c r="Y1074" t="str">
        <f t="shared" si="218"/>
        <v/>
      </c>
      <c r="Z1074" t="str">
        <f t="shared" si="219"/>
        <v/>
      </c>
      <c r="AA1074" t="str">
        <f t="shared" si="220"/>
        <v/>
      </c>
      <c r="AB1074" t="str">
        <f t="shared" si="221"/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89"/>
  <sheetViews>
    <sheetView workbookViewId="0">
      <selection sqref="A1:F2389"/>
    </sheetView>
  </sheetViews>
  <sheetFormatPr defaultRowHeight="14.4"/>
  <cols>
    <col min="3" max="3" width="10.6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6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6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6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6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</row>
    <row r="7" spans="1:6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</row>
    <row r="8" spans="1:6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</row>
    <row r="9" spans="1:6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</row>
    <row r="10" spans="1:6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</row>
    <row r="11" spans="1:6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</row>
    <row r="12" spans="1:6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</row>
    <row r="13" spans="1:6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</row>
    <row r="14" spans="1:6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</row>
    <row r="15" spans="1:6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</row>
    <row r="16" spans="1:6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</row>
    <row r="17" spans="1:6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</row>
    <row r="18" spans="1:6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6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6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6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6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6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6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6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6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6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6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6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6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6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6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2"/>
  <sheetViews>
    <sheetView tabSelected="1" workbookViewId="0">
      <selection activeCell="D2" sqref="D2"/>
    </sheetView>
  </sheetViews>
  <sheetFormatPr defaultRowHeight="14.4"/>
  <sheetData>
    <row r="1" spans="1:4">
      <c r="A1" t="s">
        <v>30</v>
      </c>
      <c r="B1" t="s">
        <v>31</v>
      </c>
      <c r="C1" t="s">
        <v>29</v>
      </c>
      <c r="D1" t="s">
        <v>28</v>
      </c>
    </row>
    <row r="2" spans="1:4">
      <c r="A2">
        <v>1</v>
      </c>
      <c r="B2">
        <v>1</v>
      </c>
      <c r="C2">
        <f>A2*10+B2</f>
        <v>11</v>
      </c>
      <c r="D2" t="s">
        <v>32</v>
      </c>
    </row>
    <row r="3" spans="1:4">
      <c r="A3">
        <v>1</v>
      </c>
      <c r="B3">
        <v>2</v>
      </c>
      <c r="C3">
        <f t="shared" ref="C3:C62" si="0">A3*10+B3</f>
        <v>12</v>
      </c>
      <c r="D3" t="s">
        <v>33</v>
      </c>
    </row>
    <row r="4" spans="1:4">
      <c r="A4">
        <v>2</v>
      </c>
      <c r="B4">
        <v>1</v>
      </c>
      <c r="C4">
        <f t="shared" si="0"/>
        <v>21</v>
      </c>
      <c r="D4" t="s">
        <v>34</v>
      </c>
    </row>
    <row r="5" spans="1:4">
      <c r="A5">
        <v>2</v>
      </c>
      <c r="B5">
        <v>2</v>
      </c>
      <c r="C5">
        <f t="shared" si="0"/>
        <v>22</v>
      </c>
      <c r="D5" t="s">
        <v>35</v>
      </c>
    </row>
    <row r="6" spans="1:4">
      <c r="A6">
        <v>2</v>
      </c>
      <c r="B6">
        <v>3</v>
      </c>
      <c r="C6">
        <f t="shared" si="0"/>
        <v>23</v>
      </c>
      <c r="D6" t="s">
        <v>36</v>
      </c>
    </row>
    <row r="7" spans="1:4">
      <c r="A7">
        <v>2</v>
      </c>
      <c r="B7">
        <v>4</v>
      </c>
      <c r="C7">
        <f t="shared" si="0"/>
        <v>24</v>
      </c>
      <c r="D7" t="s">
        <v>37</v>
      </c>
    </row>
    <row r="8" spans="1:4">
      <c r="A8">
        <v>2</v>
      </c>
      <c r="B8">
        <v>5</v>
      </c>
      <c r="C8">
        <f t="shared" si="0"/>
        <v>25</v>
      </c>
      <c r="D8" t="s">
        <v>38</v>
      </c>
    </row>
    <row r="9" spans="1:4">
      <c r="A9">
        <v>2</v>
      </c>
      <c r="B9">
        <v>6</v>
      </c>
      <c r="C9">
        <f t="shared" si="0"/>
        <v>26</v>
      </c>
      <c r="D9" t="s">
        <v>39</v>
      </c>
    </row>
    <row r="10" spans="1:4">
      <c r="A10">
        <v>2</v>
      </c>
      <c r="B10">
        <v>7</v>
      </c>
      <c r="C10">
        <f t="shared" si="0"/>
        <v>27</v>
      </c>
      <c r="D10" t="s">
        <v>40</v>
      </c>
    </row>
    <row r="11" spans="1:4">
      <c r="A11">
        <v>2</v>
      </c>
      <c r="B11">
        <v>8</v>
      </c>
      <c r="C11">
        <f t="shared" si="0"/>
        <v>28</v>
      </c>
      <c r="D11" t="s">
        <v>41</v>
      </c>
    </row>
    <row r="12" spans="1:4">
      <c r="A12">
        <v>3</v>
      </c>
      <c r="B12">
        <v>1</v>
      </c>
      <c r="C12">
        <f t="shared" si="0"/>
        <v>31</v>
      </c>
      <c r="D12" t="s">
        <v>42</v>
      </c>
    </row>
    <row r="13" spans="1:4">
      <c r="A13">
        <v>3</v>
      </c>
      <c r="B13">
        <v>2</v>
      </c>
      <c r="C13">
        <f t="shared" si="0"/>
        <v>32</v>
      </c>
      <c r="D13" t="s">
        <v>43</v>
      </c>
    </row>
    <row r="14" spans="1:4">
      <c r="A14">
        <v>3</v>
      </c>
      <c r="B14">
        <v>3</v>
      </c>
      <c r="C14">
        <f t="shared" si="0"/>
        <v>33</v>
      </c>
      <c r="D14" t="s">
        <v>44</v>
      </c>
    </row>
    <row r="15" spans="1:4">
      <c r="A15">
        <v>3</v>
      </c>
      <c r="B15">
        <v>4</v>
      </c>
      <c r="C15">
        <f t="shared" si="0"/>
        <v>34</v>
      </c>
      <c r="D15" t="s">
        <v>45</v>
      </c>
    </row>
    <row r="16" spans="1:4">
      <c r="A16">
        <v>6</v>
      </c>
      <c r="B16">
        <v>1</v>
      </c>
      <c r="C16">
        <f t="shared" si="0"/>
        <v>61</v>
      </c>
      <c r="D16" t="s">
        <v>46</v>
      </c>
    </row>
    <row r="17" spans="1:4">
      <c r="A17">
        <v>6</v>
      </c>
      <c r="B17">
        <v>2</v>
      </c>
      <c r="C17">
        <f t="shared" si="0"/>
        <v>62</v>
      </c>
      <c r="D17" t="s">
        <v>47</v>
      </c>
    </row>
    <row r="18" spans="1:4">
      <c r="A18">
        <v>6</v>
      </c>
      <c r="B18">
        <v>3</v>
      </c>
      <c r="C18">
        <f t="shared" si="0"/>
        <v>63</v>
      </c>
      <c r="D18" t="s">
        <v>48</v>
      </c>
    </row>
    <row r="19" spans="1:4">
      <c r="A19">
        <v>10</v>
      </c>
      <c r="B19">
        <v>1</v>
      </c>
      <c r="C19">
        <f t="shared" si="0"/>
        <v>101</v>
      </c>
      <c r="D19" t="s">
        <v>60</v>
      </c>
    </row>
    <row r="20" spans="1:4">
      <c r="A20">
        <v>10</v>
      </c>
      <c r="B20">
        <v>2</v>
      </c>
      <c r="C20">
        <f t="shared" si="0"/>
        <v>102</v>
      </c>
      <c r="D20" t="s">
        <v>61</v>
      </c>
    </row>
    <row r="21" spans="1:4">
      <c r="A21">
        <v>10</v>
      </c>
      <c r="B21">
        <v>3</v>
      </c>
      <c r="C21">
        <f t="shared" si="0"/>
        <v>103</v>
      </c>
      <c r="D21" t="s">
        <v>62</v>
      </c>
    </row>
    <row r="22" spans="1:4">
      <c r="A22">
        <v>10</v>
      </c>
      <c r="B22">
        <v>4</v>
      </c>
      <c r="C22">
        <f t="shared" si="0"/>
        <v>104</v>
      </c>
      <c r="D22" t="s">
        <v>63</v>
      </c>
    </row>
    <row r="23" spans="1:4">
      <c r="A23">
        <v>10</v>
      </c>
      <c r="B23">
        <v>5</v>
      </c>
      <c r="C23">
        <f t="shared" si="0"/>
        <v>105</v>
      </c>
      <c r="D23" t="s">
        <v>64</v>
      </c>
    </row>
    <row r="24" spans="1:4">
      <c r="A24">
        <v>10</v>
      </c>
      <c r="B24">
        <v>6</v>
      </c>
      <c r="C24">
        <f t="shared" si="0"/>
        <v>106</v>
      </c>
      <c r="D24" t="s">
        <v>65</v>
      </c>
    </row>
    <row r="25" spans="1:4">
      <c r="A25">
        <v>10</v>
      </c>
      <c r="B25">
        <v>7</v>
      </c>
      <c r="C25">
        <f t="shared" si="0"/>
        <v>107</v>
      </c>
      <c r="D25" t="s">
        <v>66</v>
      </c>
    </row>
    <row r="26" spans="1:4">
      <c r="A26">
        <v>10</v>
      </c>
      <c r="B26">
        <v>8</v>
      </c>
      <c r="C26">
        <f t="shared" si="0"/>
        <v>108</v>
      </c>
      <c r="D26" t="s">
        <v>67</v>
      </c>
    </row>
    <row r="27" spans="1:4">
      <c r="A27">
        <v>10</v>
      </c>
      <c r="B27">
        <v>9</v>
      </c>
      <c r="C27">
        <f t="shared" si="0"/>
        <v>109</v>
      </c>
      <c r="D27" t="s">
        <v>68</v>
      </c>
    </row>
    <row r="28" spans="1:4">
      <c r="A28">
        <v>10</v>
      </c>
      <c r="B28">
        <v>10</v>
      </c>
      <c r="C28">
        <f t="shared" si="0"/>
        <v>110</v>
      </c>
      <c r="D28" t="s">
        <v>69</v>
      </c>
    </row>
    <row r="29" spans="1:4">
      <c r="A29">
        <v>15</v>
      </c>
      <c r="B29">
        <v>1</v>
      </c>
      <c r="C29">
        <f t="shared" si="0"/>
        <v>151</v>
      </c>
      <c r="D29" t="s">
        <v>70</v>
      </c>
    </row>
    <row r="30" spans="1:4">
      <c r="A30">
        <v>15</v>
      </c>
      <c r="B30">
        <v>2</v>
      </c>
      <c r="C30">
        <f t="shared" si="0"/>
        <v>152</v>
      </c>
      <c r="D30" t="s">
        <v>71</v>
      </c>
    </row>
    <row r="31" spans="1:4">
      <c r="A31">
        <v>15</v>
      </c>
      <c r="B31">
        <v>3</v>
      </c>
      <c r="C31">
        <f t="shared" si="0"/>
        <v>153</v>
      </c>
      <c r="D31" t="s">
        <v>72</v>
      </c>
    </row>
    <row r="32" spans="1:4">
      <c r="A32">
        <v>15</v>
      </c>
      <c r="B32">
        <v>4</v>
      </c>
      <c r="C32">
        <f t="shared" si="0"/>
        <v>154</v>
      </c>
      <c r="D32" t="s">
        <v>73</v>
      </c>
    </row>
    <row r="33" spans="1:4">
      <c r="A33">
        <v>15</v>
      </c>
      <c r="B33">
        <v>5</v>
      </c>
      <c r="C33">
        <f t="shared" si="0"/>
        <v>155</v>
      </c>
      <c r="D33" t="s">
        <v>74</v>
      </c>
    </row>
    <row r="34" spans="1:4">
      <c r="A34">
        <v>15</v>
      </c>
      <c r="B34">
        <v>6</v>
      </c>
      <c r="C34">
        <f t="shared" si="0"/>
        <v>156</v>
      </c>
      <c r="D34" t="s">
        <v>75</v>
      </c>
    </row>
    <row r="35" spans="1:4">
      <c r="A35">
        <v>15</v>
      </c>
      <c r="B35">
        <v>7</v>
      </c>
      <c r="C35">
        <f t="shared" si="0"/>
        <v>157</v>
      </c>
      <c r="D35" t="s">
        <v>76</v>
      </c>
    </row>
    <row r="36" spans="1:4">
      <c r="A36">
        <v>15</v>
      </c>
      <c r="B36">
        <v>8</v>
      </c>
      <c r="C36">
        <f t="shared" si="0"/>
        <v>158</v>
      </c>
      <c r="D36" t="s">
        <v>77</v>
      </c>
    </row>
    <row r="37" spans="1:4">
      <c r="A37">
        <v>15</v>
      </c>
      <c r="B37">
        <v>9</v>
      </c>
      <c r="C37">
        <f t="shared" si="0"/>
        <v>159</v>
      </c>
      <c r="D37" t="s">
        <v>78</v>
      </c>
    </row>
    <row r="38" spans="1:4">
      <c r="A38">
        <v>18</v>
      </c>
      <c r="B38">
        <v>1</v>
      </c>
      <c r="C38">
        <f t="shared" si="0"/>
        <v>181</v>
      </c>
      <c r="D38" t="s">
        <v>79</v>
      </c>
    </row>
    <row r="39" spans="1:4">
      <c r="A39">
        <v>18</v>
      </c>
      <c r="B39">
        <v>2</v>
      </c>
      <c r="C39">
        <f t="shared" si="0"/>
        <v>182</v>
      </c>
      <c r="D39" t="s">
        <v>80</v>
      </c>
    </row>
    <row r="40" spans="1:4">
      <c r="A40">
        <v>18</v>
      </c>
      <c r="B40">
        <v>3</v>
      </c>
      <c r="C40">
        <f t="shared" si="0"/>
        <v>183</v>
      </c>
      <c r="D40" t="s">
        <v>81</v>
      </c>
    </row>
    <row r="41" spans="1:4">
      <c r="A41">
        <v>18</v>
      </c>
      <c r="B41">
        <v>4</v>
      </c>
      <c r="C41">
        <f t="shared" si="0"/>
        <v>184</v>
      </c>
      <c r="D41" t="s">
        <v>82</v>
      </c>
    </row>
    <row r="42" spans="1:4">
      <c r="A42">
        <v>18</v>
      </c>
      <c r="B42">
        <v>5</v>
      </c>
      <c r="C42">
        <f t="shared" si="0"/>
        <v>185</v>
      </c>
      <c r="D42" t="s">
        <v>83</v>
      </c>
    </row>
    <row r="43" spans="1:4">
      <c r="A43">
        <v>18</v>
      </c>
      <c r="B43">
        <v>6</v>
      </c>
      <c r="C43">
        <f t="shared" si="0"/>
        <v>186</v>
      </c>
      <c r="D43" t="s">
        <v>84</v>
      </c>
    </row>
    <row r="44" spans="1:4">
      <c r="A44">
        <v>18</v>
      </c>
      <c r="B44">
        <v>7</v>
      </c>
      <c r="C44">
        <f t="shared" si="0"/>
        <v>187</v>
      </c>
      <c r="D44" t="s">
        <v>85</v>
      </c>
    </row>
    <row r="45" spans="1:4">
      <c r="A45">
        <v>18</v>
      </c>
      <c r="B45">
        <v>8</v>
      </c>
      <c r="C45">
        <f t="shared" si="0"/>
        <v>188</v>
      </c>
      <c r="D45" t="s">
        <v>86</v>
      </c>
    </row>
    <row r="46" spans="1:4">
      <c r="A46">
        <v>18</v>
      </c>
      <c r="B46">
        <v>9</v>
      </c>
      <c r="C46">
        <f t="shared" si="0"/>
        <v>189</v>
      </c>
      <c r="D46" t="s">
        <v>87</v>
      </c>
    </row>
    <row r="47" spans="1:4">
      <c r="A47">
        <v>18</v>
      </c>
      <c r="B47">
        <v>10</v>
      </c>
      <c r="C47">
        <f t="shared" si="0"/>
        <v>190</v>
      </c>
      <c r="D47" t="s">
        <v>88</v>
      </c>
    </row>
    <row r="48" spans="1:4">
      <c r="A48">
        <v>22</v>
      </c>
      <c r="B48">
        <v>1</v>
      </c>
      <c r="C48">
        <f t="shared" si="0"/>
        <v>221</v>
      </c>
      <c r="D48" t="s">
        <v>89</v>
      </c>
    </row>
    <row r="49" spans="1:4">
      <c r="A49">
        <v>22</v>
      </c>
      <c r="B49">
        <v>2</v>
      </c>
      <c r="C49">
        <f t="shared" si="0"/>
        <v>222</v>
      </c>
      <c r="D49" t="s">
        <v>90</v>
      </c>
    </row>
    <row r="50" spans="1:4">
      <c r="A50">
        <v>22</v>
      </c>
      <c r="B50">
        <v>3</v>
      </c>
      <c r="C50">
        <f t="shared" si="0"/>
        <v>223</v>
      </c>
      <c r="D50" t="s">
        <v>91</v>
      </c>
    </row>
    <row r="51" spans="1:4">
      <c r="A51">
        <v>22</v>
      </c>
      <c r="B51">
        <v>4</v>
      </c>
      <c r="C51">
        <f t="shared" si="0"/>
        <v>224</v>
      </c>
      <c r="D51" t="s">
        <v>92</v>
      </c>
    </row>
    <row r="52" spans="1:4">
      <c r="A52">
        <v>23</v>
      </c>
      <c r="B52">
        <v>1</v>
      </c>
      <c r="C52">
        <f t="shared" si="0"/>
        <v>231</v>
      </c>
      <c r="D52" t="s">
        <v>49</v>
      </c>
    </row>
    <row r="53" spans="1:4">
      <c r="A53">
        <v>23</v>
      </c>
      <c r="B53">
        <v>2</v>
      </c>
      <c r="C53">
        <f t="shared" si="0"/>
        <v>232</v>
      </c>
      <c r="D53" t="s">
        <v>50</v>
      </c>
    </row>
    <row r="54" spans="1:4">
      <c r="A54">
        <v>23</v>
      </c>
      <c r="B54">
        <v>3</v>
      </c>
      <c r="C54">
        <f t="shared" si="0"/>
        <v>233</v>
      </c>
      <c r="D54" t="s">
        <v>51</v>
      </c>
    </row>
    <row r="55" spans="1:4">
      <c r="A55">
        <v>23</v>
      </c>
      <c r="B55">
        <v>4</v>
      </c>
      <c r="C55">
        <f t="shared" si="0"/>
        <v>234</v>
      </c>
      <c r="D55" t="s">
        <v>52</v>
      </c>
    </row>
    <row r="56" spans="1:4">
      <c r="A56">
        <v>23</v>
      </c>
      <c r="B56">
        <v>5</v>
      </c>
      <c r="C56">
        <f t="shared" si="0"/>
        <v>235</v>
      </c>
      <c r="D56" t="s">
        <v>53</v>
      </c>
    </row>
    <row r="57" spans="1:4">
      <c r="A57">
        <v>23</v>
      </c>
      <c r="B57">
        <v>6</v>
      </c>
      <c r="C57">
        <f t="shared" si="0"/>
        <v>236</v>
      </c>
      <c r="D57" t="s">
        <v>54</v>
      </c>
    </row>
    <row r="58" spans="1:4">
      <c r="A58">
        <v>24</v>
      </c>
      <c r="B58">
        <v>1</v>
      </c>
      <c r="C58">
        <f t="shared" si="0"/>
        <v>241</v>
      </c>
      <c r="D58" t="s">
        <v>55</v>
      </c>
    </row>
    <row r="59" spans="1:4">
      <c r="A59">
        <v>24</v>
      </c>
      <c r="B59">
        <v>2</v>
      </c>
      <c r="C59">
        <f t="shared" si="0"/>
        <v>242</v>
      </c>
      <c r="D59" t="s">
        <v>56</v>
      </c>
    </row>
    <row r="60" spans="1:4">
      <c r="A60">
        <v>24</v>
      </c>
      <c r="B60">
        <v>3</v>
      </c>
      <c r="C60">
        <f t="shared" si="0"/>
        <v>243</v>
      </c>
      <c r="D60" t="s">
        <v>57</v>
      </c>
    </row>
    <row r="61" spans="1:4">
      <c r="A61">
        <v>24</v>
      </c>
      <c r="B61">
        <v>4</v>
      </c>
      <c r="C61">
        <f t="shared" si="0"/>
        <v>244</v>
      </c>
      <c r="D61" t="s">
        <v>58</v>
      </c>
    </row>
    <row r="62" spans="1:4">
      <c r="A62">
        <v>24</v>
      </c>
      <c r="B62">
        <v>5</v>
      </c>
      <c r="C62">
        <f t="shared" si="0"/>
        <v>245</v>
      </c>
      <c r="D6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</vt:lpstr>
      <vt:lpstr>ReOrgnising</vt:lpstr>
      <vt:lpstr>Melted Data</vt:lpstr>
      <vt:lpstr>SimulationNames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cfleit</cp:lastModifiedBy>
  <dcterms:created xsi:type="dcterms:W3CDTF">2015-01-12T00:07:30Z</dcterms:created>
  <dcterms:modified xsi:type="dcterms:W3CDTF">2015-01-12T23:14:02Z</dcterms:modified>
</cp:coreProperties>
</file>