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5" windowWidth="12120" windowHeight="6450"/>
  </bookViews>
  <sheets>
    <sheet name="Observed" sheetId="1" r:id="rId1"/>
  </sheets>
  <definedNames>
    <definedName name="_xlnm._FilterDatabase" localSheetId="0" hidden="1">Observed!$A$2:$AD$252</definedName>
  </definedNames>
  <calcPr calcId="125725"/>
</workbook>
</file>

<file path=xl/calcChain.xml><?xml version="1.0" encoding="utf-8"?>
<calcChain xmlns="http://schemas.openxmlformats.org/spreadsheetml/2006/main">
  <c r="Z96" i="1"/>
  <c r="Z104"/>
  <c r="Z112"/>
  <c r="Z120"/>
  <c r="Z128"/>
  <c r="Z136"/>
</calcChain>
</file>

<file path=xl/sharedStrings.xml><?xml version="1.0" encoding="utf-8"?>
<sst xmlns="http://schemas.openxmlformats.org/spreadsheetml/2006/main" count="281" uniqueCount="195">
  <si>
    <t>SimulationName</t>
  </si>
  <si>
    <t>Clock.Today</t>
  </si>
  <si>
    <t>LAI</t>
  </si>
  <si>
    <t>LAIerror</t>
  </si>
  <si>
    <t>Wheat.Zadok.Stage</t>
  </si>
  <si>
    <t>Wheat.AboveGround.Wt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</si>
  <si>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</si>
  <si>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</si>
  <si>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</si>
  <si>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</si>
  <si>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</si>
  <si>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</si>
  <si>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</si>
  <si>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</si>
  <si>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</si>
  <si>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</si>
  <si>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</si>
  <si>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</si>
  <si>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</si>
  <si>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</si>
  <si>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</si>
  <si>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</si>
  <si>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</si>
  <si>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</si>
  <si>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</si>
  <si>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</si>
  <si>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</si>
  <si>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</si>
  <si>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</si>
  <si>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</si>
  <si>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</si>
  <si>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</si>
  <si>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</si>
  <si>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</si>
  <si>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</si>
  <si>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</si>
  <si>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</si>
  <si>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</si>
  <si>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Wheat.Grain.GrainNo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</si>
  <si>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</si>
  <si>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</si>
  <si>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</si>
  <si>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</si>
  <si>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</si>
  <si>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</si>
  <si>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</si>
  <si>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</si>
  <si>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</si>
  <si>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</si>
  <si>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Wheat_Cunderdin97_DryN0SpearEarly</t>
  </si>
  <si>
    <t>Wheat_Cunderdin97_DryN0SpearMid</t>
  </si>
  <si>
    <t>Wheat_Cunderdin97_DryN50SpearEarly</t>
  </si>
  <si>
    <t>Wheat_Cunderdin97_DryN50SpearMid</t>
  </si>
  <si>
    <t>Wheat_Cunderdin97_WetN0SpearEarly</t>
  </si>
  <si>
    <t>Wheat_Cunderdin97_WetN0SpearMid</t>
  </si>
  <si>
    <t>Wheat_Cunderdin97_WetN50SpearEarly</t>
  </si>
  <si>
    <t>Wheat_Cunderdin97_WetN50SpearMid</t>
  </si>
  <si>
    <t>Wheat_Cunderdin97_DryN0WilgoyneEarly</t>
  </si>
  <si>
    <t>Wheat_Cunderdin97_DryN0WilgoyneMid</t>
  </si>
  <si>
    <t>Wheat_Cunderdin97_DryN0WilgoyneLate</t>
  </si>
  <si>
    <t>Wheat_Cunderdin97_DryN50WilgoyneEarly</t>
  </si>
  <si>
    <t>Wheat_Cunderdin97_DryN50WilgoyneMid</t>
  </si>
  <si>
    <t>Wheat_Cunderdin97_WetN0WilgoyneEarly</t>
  </si>
  <si>
    <t>Wheat_Cunderdin97_WetN0WilgoyneMid</t>
  </si>
  <si>
    <t>Wheat_Cunderdin97_WetN0WilgoyneLate</t>
  </si>
  <si>
    <t>Wheat_Cunderdin97_WetN50WilgoyneEarly</t>
  </si>
  <si>
    <t>Wheat_Cunderdin97_WetN50WilgoyneMid</t>
  </si>
  <si>
    <t>Wheat_Cunderdin97_DryN0bSpearEarly</t>
  </si>
  <si>
    <t>Wheat_Cunderdin97_DryN0bSpearMid</t>
  </si>
  <si>
    <t>Wheat_Cunderdin97_DryN50bSpearEarly</t>
  </si>
  <si>
    <t>Wheat_Cunderdin97_DryN50bSpearMid</t>
  </si>
  <si>
    <t>Wheat_Cunderdin97_WetN0bSpearEarly</t>
  </si>
  <si>
    <t>Wheat_Cunderdin97_WetN0bSpearMid</t>
  </si>
  <si>
    <t>Wheat_Cunderdin97_WetN50bSpearEarly</t>
  </si>
  <si>
    <t>Wheat_Cunderdin97_WetN50bSpearMid</t>
  </si>
  <si>
    <t>Wheat_Cunderdin97_DryN0bWilgoyneEarly</t>
  </si>
  <si>
    <t>Wheat_Cunderdin97_DryN0bWilgoyneMid</t>
  </si>
  <si>
    <t>Wheat_Cunderdin97_DryN50bWilgoyneEarly</t>
  </si>
  <si>
    <t>Wheat_Cunderdin97_DryN50bWilgoyneMid</t>
  </si>
  <si>
    <t>Wheat_Cunderdin97_WetN0bWilgoyneEarly</t>
  </si>
  <si>
    <t>Wheat_Cunderdin97_WetN0bWilgoyneMid</t>
  </si>
  <si>
    <t>Wheat_Cunderdin97_WetN50bWilgoyneEarly</t>
  </si>
  <si>
    <t>Wheat_Cunderdin97_WetN50bWilgoyneMid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</si>
  <si>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</si>
  <si>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</si>
  <si>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</si>
  <si>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</si>
  <si>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</si>
  <si>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</si>
  <si>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</si>
  <si>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</si>
  <si>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</si>
  <si>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</si>
  <si>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</si>
  <si>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</si>
  <si>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</si>
  <si>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Wheat_Wongan83Ripped_RippedN000</t>
  </si>
  <si>
    <t>Wheat_Wongan83Ripped_RippedN010</t>
  </si>
  <si>
    <t>Wheat_Wongan83Ripped_RippedN025</t>
  </si>
  <si>
    <t>Wheat_Wongan83Ripped_RippedN050</t>
  </si>
  <si>
    <t>Wheat_Wongan83Ripped_RippedN100</t>
  </si>
  <si>
    <t>Wheat_Wongan83Unripped_UnrippedN000</t>
  </si>
  <si>
    <t>Wheat_Wongan83Unripped_UnrippedN010</t>
  </si>
  <si>
    <t>Wheat_Wongan83Unripped_UnrippedN025</t>
  </si>
  <si>
    <t>Wheat_Wongan83Unripped_UnrippedN050</t>
  </si>
  <si>
    <t>Wheat_Wongan83Unripped_UnrippedN100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</si>
  <si>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</si>
  <si>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</si>
  <si>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</si>
  <si>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</si>
  <si>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</si>
  <si>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</si>
  <si>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</si>
  <si>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</si>
  <si>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</si>
  <si>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</si>
  <si>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</si>
  <si>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</si>
  <si>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</si>
  <si>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</si>
  <si>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</si>
  <si>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</si>
  <si>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</si>
  <si>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</si>
  <si>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</si>
  <si>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</si>
  <si>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</si>
  <si>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</si>
  <si>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</si>
  <si>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</si>
  <si>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</si>
  <si>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</si>
  <si>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</si>
  <si>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</si>
  <si>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</si>
  <si>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</si>
  <si>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</si>
  <si>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</si>
  <si>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</si>
  <si>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</si>
  <si>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</si>
  <si>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</si>
  <si>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</si>
  <si>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</si>
  <si>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</si>
  <si>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</si>
  <si>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</si>
  <si>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</si>
  <si>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</si>
  <si>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</si>
  <si>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</si>
  <si>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</si>
  <si>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</si>
  <si>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</si>
  <si>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</si>
  <si>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</si>
  <si>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DamageControl</t>
  </si>
  <si>
    <t>DamageEmerg05</t>
  </si>
  <si>
    <t>DamageEmerg10</t>
  </si>
  <si>
    <t>DamageEmerg25</t>
  </si>
  <si>
    <t>DamageEmerg50</t>
  </si>
  <si>
    <t>DamageTiller05</t>
  </si>
  <si>
    <t>DamageTiller10</t>
  </si>
  <si>
    <t>DamageTiller25</t>
  </si>
  <si>
    <t>DamageTiller50</t>
  </si>
  <si>
    <t>DamageBoot05</t>
  </si>
  <si>
    <t>DamageBoot10</t>
  </si>
  <si>
    <t>DamageBoot25</t>
  </si>
  <si>
    <t>DamageBoot50</t>
  </si>
  <si>
    <t>DamagePreHarv05</t>
  </si>
  <si>
    <t>DamagePreHarv10</t>
  </si>
  <si>
    <t>DamagePreHarv25</t>
  </si>
  <si>
    <t>DamagePreHarv50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</si>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</sst>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52"/>
  <sheetViews>
    <sheetView tabSelected="1" workbookViewId="0">
      <pane ySplit="585" topLeftCell="A202" activePane="bottomLeft"/>
      <selection sqref="A1:A1048576"/>
      <selection pane="bottomLeft" activeCell="A280" sqref="A280"/>
    </sheetView>
  </sheetViews>
  <sheetFormatPr defaultRowHeight="15"/>
  <cols>
    <col min="1" max="1" width="51.5703125" style="5" customWidth="1"/>
    <col min="2" max="2" width="14.140625" customWidth="1"/>
    <col min="3" max="3" width="21.140625" customWidth="1"/>
    <col min="4" max="4" width="28.5703125" customWidth="1"/>
    <col min="5" max="5" width="34.28515625" customWidth="1"/>
    <col min="6" max="6" width="18.85546875" customWidth="1"/>
    <col min="7" max="7" width="26.28515625" customWidth="1"/>
    <col min="8" max="8" width="11.85546875" customWidth="1"/>
    <col min="9" max="9" width="14.7109375" customWidth="1"/>
    <col min="10" max="10" width="23.28515625" customWidth="1"/>
    <col min="11" max="11" width="27.7109375" customWidth="1"/>
    <col min="12" max="12" width="26.42578125" customWidth="1"/>
    <col min="13" max="13" width="28.28515625" customWidth="1"/>
    <col min="14" max="14" width="25.85546875" customWidth="1"/>
    <col min="15" max="16" width="29.7109375" customWidth="1"/>
    <col min="17" max="17" width="30.42578125" customWidth="1"/>
    <col min="18" max="18" width="25.28515625" customWidth="1"/>
    <col min="19" max="19" width="26.7109375" customWidth="1"/>
    <col min="20" max="20" width="17.5703125" bestFit="1" customWidth="1"/>
    <col min="21" max="21" width="28.140625" customWidth="1"/>
    <col min="22" max="22" width="23.7109375" customWidth="1"/>
    <col min="23" max="23" width="28.7109375" customWidth="1"/>
    <col min="24" max="24" width="25" customWidth="1"/>
    <col min="25" max="25" width="30.42578125" customWidth="1"/>
    <col min="26" max="26" width="28.7109375" customWidth="1"/>
    <col min="27" max="27" width="26.85546875" customWidth="1"/>
    <col min="28" max="28" width="27.28515625" customWidth="1"/>
    <col min="29" max="29" width="23.42578125" customWidth="1"/>
  </cols>
  <sheetData>
    <row r="1" spans="1:30">
      <c r="A1" s="4" t="s">
        <v>0</v>
      </c>
      <c r="B1" s="1" t="s">
        <v>1</v>
      </c>
      <c r="C1" s="1" t="s">
        <v>4</v>
      </c>
      <c r="D1" s="1" t="s">
        <v>5</v>
      </c>
      <c r="E1" s="1" t="s">
        <v>19</v>
      </c>
      <c r="F1" s="1" t="s">
        <v>6</v>
      </c>
      <c r="G1" s="1" t="s">
        <v>20</v>
      </c>
      <c r="H1" s="1" t="s">
        <v>2</v>
      </c>
      <c r="I1" s="1" t="s">
        <v>3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47</v>
      </c>
      <c r="AC1" s="1" t="s">
        <v>173</v>
      </c>
      <c r="AD1" s="1" t="s">
        <v>48</v>
      </c>
    </row>
    <row r="2" spans="1:30">
      <c r="A2" s="5" t="s">
        <v>116</v>
      </c>
      <c r="B2" s="1"/>
      <c r="C2" s="1">
        <v>90</v>
      </c>
      <c r="D2" s="1"/>
      <c r="E2" s="1"/>
      <c r="F2" s="1">
        <v>830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5" t="s">
        <v>115</v>
      </c>
      <c r="B3" s="1"/>
      <c r="C3" s="1">
        <v>90</v>
      </c>
      <c r="D3" s="1"/>
      <c r="E3" s="1"/>
      <c r="F3" s="1">
        <v>1000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5" t="s">
        <v>114</v>
      </c>
      <c r="B4" s="1"/>
      <c r="C4" s="1">
        <v>90</v>
      </c>
      <c r="D4" s="1"/>
      <c r="E4" s="1"/>
      <c r="F4" s="1">
        <v>797.5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5" t="s">
        <v>117</v>
      </c>
      <c r="B5" s="1"/>
      <c r="C5" s="1">
        <v>90</v>
      </c>
      <c r="D5" s="1"/>
      <c r="E5" s="1"/>
      <c r="F5" s="1">
        <v>904.2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5" t="s">
        <v>113</v>
      </c>
      <c r="B6" s="1"/>
      <c r="C6" s="1">
        <v>90</v>
      </c>
      <c r="D6" s="1"/>
      <c r="E6" s="1"/>
      <c r="F6" s="1">
        <v>820.8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5" t="s">
        <v>120</v>
      </c>
      <c r="B7" s="1"/>
      <c r="C7" s="1">
        <v>90</v>
      </c>
      <c r="D7" s="1"/>
      <c r="E7" s="1"/>
      <c r="F7" s="1">
        <v>760.3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5" t="s">
        <v>119</v>
      </c>
      <c r="B8" s="1"/>
      <c r="C8" s="1">
        <v>90</v>
      </c>
      <c r="D8" s="1"/>
      <c r="E8" s="1"/>
      <c r="F8" s="1">
        <v>690.1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5" t="s">
        <v>121</v>
      </c>
      <c r="B9" s="1"/>
      <c r="C9" s="1">
        <v>90</v>
      </c>
      <c r="D9" s="1"/>
      <c r="E9" s="1"/>
      <c r="F9" s="1">
        <v>810.5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5" t="s">
        <v>118</v>
      </c>
      <c r="B10" s="1"/>
      <c r="C10" s="1">
        <v>90</v>
      </c>
      <c r="D10" s="1"/>
      <c r="E10" s="1"/>
      <c r="F10" s="1">
        <v>635.20000000000005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5" t="s">
        <v>125</v>
      </c>
      <c r="B11" s="1"/>
      <c r="C11" s="1">
        <v>90</v>
      </c>
      <c r="D11" s="1"/>
      <c r="E11" s="1"/>
      <c r="F11" s="1">
        <v>983.4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5" t="s">
        <v>124</v>
      </c>
      <c r="B12" s="1"/>
      <c r="C12" s="1">
        <v>90</v>
      </c>
      <c r="D12" s="1"/>
      <c r="E12" s="1"/>
      <c r="F12" s="1">
        <v>782.8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5" t="s">
        <v>123</v>
      </c>
      <c r="B13" s="1"/>
      <c r="C13" s="1">
        <v>90</v>
      </c>
      <c r="D13" s="1"/>
      <c r="E13" s="1"/>
      <c r="F13" s="1">
        <v>1085.8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5" t="s">
        <v>126</v>
      </c>
      <c r="B14" s="1"/>
      <c r="C14" s="1">
        <v>90</v>
      </c>
      <c r="D14" s="1"/>
      <c r="E14" s="1"/>
      <c r="F14" s="1">
        <v>1001.3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5" t="s">
        <v>122</v>
      </c>
      <c r="B15" s="1"/>
      <c r="C15" s="1">
        <v>90</v>
      </c>
      <c r="D15" s="1"/>
      <c r="E15" s="1"/>
      <c r="F15" s="1">
        <v>929.2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5" t="s">
        <v>130</v>
      </c>
      <c r="B16" s="1"/>
      <c r="C16" s="1">
        <v>90</v>
      </c>
      <c r="D16" s="1"/>
      <c r="E16" s="1"/>
      <c r="F16" s="1">
        <v>985.2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5" t="s">
        <v>129</v>
      </c>
      <c r="B17" s="1"/>
      <c r="C17" s="1">
        <v>90</v>
      </c>
      <c r="D17" s="1"/>
      <c r="E17" s="1"/>
      <c r="F17" s="1">
        <v>800.7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5" t="s">
        <v>128</v>
      </c>
      <c r="B18" s="1"/>
      <c r="C18" s="1">
        <v>90</v>
      </c>
      <c r="D18" s="1"/>
      <c r="E18" s="1"/>
      <c r="F18" s="1">
        <v>1019.6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5" t="s">
        <v>131</v>
      </c>
      <c r="B19" s="1"/>
      <c r="C19" s="1">
        <v>90</v>
      </c>
      <c r="D19" s="1"/>
      <c r="E19" s="1"/>
      <c r="F19" s="1">
        <v>1140.9000000000001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5" t="s">
        <v>127</v>
      </c>
      <c r="B20" s="1"/>
      <c r="C20" s="1">
        <v>90</v>
      </c>
      <c r="D20" s="1"/>
      <c r="E20" s="1"/>
      <c r="F20" s="1">
        <v>822.6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5" t="s">
        <v>135</v>
      </c>
      <c r="B21" s="1"/>
      <c r="C21" s="1">
        <v>90</v>
      </c>
      <c r="D21" s="1"/>
      <c r="E21" s="1"/>
      <c r="F21" s="1">
        <v>919.1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5" t="s">
        <v>134</v>
      </c>
      <c r="B22" s="1"/>
      <c r="C22" s="1">
        <v>90</v>
      </c>
      <c r="D22" s="1"/>
      <c r="E22" s="1"/>
      <c r="F22" s="1">
        <v>833.4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5" t="s">
        <v>133</v>
      </c>
      <c r="B23" s="1"/>
      <c r="C23" s="1">
        <v>90</v>
      </c>
      <c r="D23" s="1"/>
      <c r="E23" s="1"/>
      <c r="F23" s="1">
        <v>998.3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5" t="s">
        <v>136</v>
      </c>
      <c r="B24" s="1"/>
      <c r="C24" s="1">
        <v>90</v>
      </c>
      <c r="D24" s="1"/>
      <c r="E24" s="1"/>
      <c r="F24" s="1">
        <v>1052.5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5" t="s">
        <v>132</v>
      </c>
      <c r="B25" s="1"/>
      <c r="C25" s="1">
        <v>90</v>
      </c>
      <c r="D25" s="1"/>
      <c r="E25" s="1"/>
      <c r="F25" s="1">
        <v>862.8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5" t="s">
        <v>7</v>
      </c>
      <c r="B26" s="1"/>
      <c r="C26" s="1">
        <v>90</v>
      </c>
      <c r="D26" s="1">
        <v>346.221</v>
      </c>
      <c r="E26" s="1"/>
      <c r="F26" s="1">
        <v>125.983</v>
      </c>
      <c r="G26" s="1"/>
      <c r="H26" s="1"/>
      <c r="I26" s="1"/>
      <c r="J26" s="1"/>
      <c r="K26" s="1"/>
      <c r="L26" s="1"/>
      <c r="M26" s="1"/>
      <c r="N26" s="1"/>
      <c r="O26" s="1"/>
      <c r="P26" s="1">
        <v>2.9830000000000001</v>
      </c>
      <c r="Q26" s="1"/>
      <c r="R26" s="1">
        <v>2.544</v>
      </c>
      <c r="S26" s="1"/>
      <c r="T26" s="1"/>
      <c r="U26" s="1"/>
      <c r="V26" s="1"/>
      <c r="W26" s="1"/>
      <c r="X26" s="1"/>
      <c r="Y26" s="1"/>
      <c r="Z26" s="1">
        <v>2.0199999999999999E-2</v>
      </c>
      <c r="AA26" s="1"/>
      <c r="AB26" s="1"/>
      <c r="AC26" s="1"/>
      <c r="AD26" s="1"/>
    </row>
    <row r="27" spans="1:30">
      <c r="A27" s="5" t="s">
        <v>7</v>
      </c>
      <c r="B27" s="1"/>
      <c r="C27" s="1">
        <v>90</v>
      </c>
      <c r="D27" s="1">
        <v>346.221</v>
      </c>
      <c r="E27" s="1"/>
      <c r="F27" s="1">
        <v>125.983</v>
      </c>
      <c r="G27" s="1"/>
      <c r="H27" s="1"/>
      <c r="I27" s="1"/>
      <c r="J27" s="1"/>
      <c r="K27" s="1"/>
      <c r="L27" s="1"/>
      <c r="M27" s="1"/>
      <c r="N27" s="1"/>
      <c r="O27" s="1"/>
      <c r="P27" s="1">
        <v>2.9830000000000001</v>
      </c>
      <c r="Q27" s="1"/>
      <c r="R27" s="1">
        <v>2.544</v>
      </c>
      <c r="S27" s="1"/>
      <c r="T27" s="1"/>
      <c r="U27" s="1"/>
      <c r="V27" s="1"/>
      <c r="W27" s="1"/>
      <c r="X27" s="1"/>
      <c r="Y27" s="1"/>
      <c r="Z27" s="1">
        <v>2.02</v>
      </c>
      <c r="AA27" s="1"/>
      <c r="AB27" s="1"/>
      <c r="AC27" s="1"/>
      <c r="AD27" s="1">
        <v>0</v>
      </c>
    </row>
    <row r="28" spans="1:30">
      <c r="A28" s="5" t="s">
        <v>8</v>
      </c>
      <c r="B28" s="1"/>
      <c r="C28" s="1">
        <v>90</v>
      </c>
      <c r="D28" s="1">
        <v>734.98099999999999</v>
      </c>
      <c r="E28" s="1"/>
      <c r="F28" s="1">
        <v>280.96699999999998</v>
      </c>
      <c r="G28" s="1"/>
      <c r="H28" s="1"/>
      <c r="I28" s="1"/>
      <c r="J28" s="1"/>
      <c r="K28" s="1"/>
      <c r="L28" s="1"/>
      <c r="M28" s="1"/>
      <c r="N28" s="1"/>
      <c r="O28" s="1"/>
      <c r="P28" s="1">
        <v>5.6619999999999999</v>
      </c>
      <c r="Q28" s="1"/>
      <c r="R28" s="1">
        <v>4.8310000000000004</v>
      </c>
      <c r="S28" s="1"/>
      <c r="T28" s="1"/>
      <c r="U28" s="1"/>
      <c r="V28" s="1"/>
      <c r="W28" s="1"/>
      <c r="X28" s="1"/>
      <c r="Y28" s="1"/>
      <c r="Z28" s="1">
        <v>1.72E-2</v>
      </c>
      <c r="AA28" s="1"/>
      <c r="AB28" s="1"/>
      <c r="AC28" s="1"/>
      <c r="AD28" s="1"/>
    </row>
    <row r="29" spans="1:30">
      <c r="A29" s="5" t="s">
        <v>8</v>
      </c>
      <c r="B29" s="1"/>
      <c r="C29" s="1">
        <v>90</v>
      </c>
      <c r="D29" s="1">
        <v>734.98099999999999</v>
      </c>
      <c r="E29" s="1"/>
      <c r="F29" s="1">
        <v>280.96699999999998</v>
      </c>
      <c r="G29" s="1"/>
      <c r="H29" s="1"/>
      <c r="I29" s="1"/>
      <c r="J29" s="1"/>
      <c r="K29" s="1"/>
      <c r="L29" s="1"/>
      <c r="M29" s="1"/>
      <c r="N29" s="1"/>
      <c r="O29" s="1"/>
      <c r="P29" s="1">
        <v>5.6619999999999999</v>
      </c>
      <c r="Q29" s="1"/>
      <c r="R29" s="1">
        <v>4.8310000000000004</v>
      </c>
      <c r="S29" s="1"/>
      <c r="T29" s="1"/>
      <c r="U29" s="1"/>
      <c r="V29" s="1"/>
      <c r="W29" s="1"/>
      <c r="X29" s="1"/>
      <c r="Y29" s="1"/>
      <c r="Z29" s="1">
        <v>1.72</v>
      </c>
      <c r="AA29" s="1"/>
      <c r="AB29" s="1"/>
      <c r="AC29" s="1"/>
      <c r="AD29" s="1">
        <v>40</v>
      </c>
    </row>
    <row r="30" spans="1:30">
      <c r="A30" s="5" t="s">
        <v>9</v>
      </c>
      <c r="B30" s="1"/>
      <c r="C30" s="1">
        <v>90</v>
      </c>
      <c r="D30" s="1">
        <v>1034.248</v>
      </c>
      <c r="E30" s="1"/>
      <c r="F30" s="1">
        <v>379.03300000000002</v>
      </c>
      <c r="G30" s="1"/>
      <c r="H30" s="1"/>
      <c r="I30" s="1"/>
      <c r="J30" s="1"/>
      <c r="K30" s="1"/>
      <c r="L30" s="1"/>
      <c r="M30" s="1"/>
      <c r="N30" s="1"/>
      <c r="O30" s="1"/>
      <c r="P30" s="1">
        <v>7.4859999999999998</v>
      </c>
      <c r="Q30" s="1"/>
      <c r="R30" s="1">
        <v>6.1210000000000004</v>
      </c>
      <c r="S30" s="1"/>
      <c r="T30" s="1"/>
      <c r="U30" s="1"/>
      <c r="V30" s="1"/>
      <c r="W30" s="1"/>
      <c r="X30" s="1"/>
      <c r="Y30" s="1"/>
      <c r="Z30" s="1">
        <v>1.61E-2</v>
      </c>
      <c r="AA30" s="1"/>
      <c r="AB30" s="1"/>
      <c r="AC30" s="1"/>
      <c r="AD30" s="1"/>
    </row>
    <row r="31" spans="1:30">
      <c r="A31" s="5" t="s">
        <v>9</v>
      </c>
      <c r="B31" s="1"/>
      <c r="C31" s="1">
        <v>90</v>
      </c>
      <c r="D31" s="1">
        <v>1034.248</v>
      </c>
      <c r="E31" s="1"/>
      <c r="F31" s="1">
        <v>379.03300000000002</v>
      </c>
      <c r="G31" s="1"/>
      <c r="H31" s="1"/>
      <c r="I31" s="1"/>
      <c r="J31" s="1"/>
      <c r="K31" s="1"/>
      <c r="L31" s="1"/>
      <c r="M31" s="1"/>
      <c r="N31" s="1"/>
      <c r="O31" s="1"/>
      <c r="P31" s="1">
        <v>7.4859999999999998</v>
      </c>
      <c r="Q31" s="1"/>
      <c r="R31" s="1">
        <v>6.1210000000000004</v>
      </c>
      <c r="S31" s="1"/>
      <c r="T31" s="1"/>
      <c r="U31" s="1"/>
      <c r="V31" s="1"/>
      <c r="W31" s="1"/>
      <c r="X31" s="1"/>
      <c r="Y31" s="1"/>
      <c r="Z31" s="1">
        <v>1.61</v>
      </c>
      <c r="AA31" s="1"/>
      <c r="AB31" s="1"/>
      <c r="AC31" s="1"/>
      <c r="AD31" s="1">
        <v>80</v>
      </c>
    </row>
    <row r="32" spans="1:30">
      <c r="A32" s="5" t="s">
        <v>10</v>
      </c>
      <c r="B32" s="1"/>
      <c r="C32" s="1">
        <v>90</v>
      </c>
      <c r="D32" s="1">
        <v>1371.894</v>
      </c>
      <c r="E32" s="1"/>
      <c r="F32" s="1">
        <v>516.48299999999995</v>
      </c>
      <c r="G32" s="1"/>
      <c r="H32" s="1"/>
      <c r="I32" s="1"/>
      <c r="J32" s="1"/>
      <c r="K32" s="1"/>
      <c r="L32" s="1"/>
      <c r="M32" s="1"/>
      <c r="N32" s="1"/>
      <c r="O32" s="1"/>
      <c r="P32" s="1">
        <v>14.121</v>
      </c>
      <c r="Q32" s="1"/>
      <c r="R32" s="1">
        <v>10.96</v>
      </c>
      <c r="S32" s="1"/>
      <c r="T32" s="1"/>
      <c r="U32" s="1"/>
      <c r="V32" s="1"/>
      <c r="W32" s="1"/>
      <c r="X32" s="1"/>
      <c r="Y32" s="1"/>
      <c r="Z32" s="1">
        <v>2.12E-2</v>
      </c>
      <c r="AA32" s="1"/>
      <c r="AB32" s="1"/>
      <c r="AC32" s="1"/>
      <c r="AD32" s="1"/>
    </row>
    <row r="33" spans="1:30">
      <c r="A33" s="5" t="s">
        <v>10</v>
      </c>
      <c r="B33" s="1"/>
      <c r="C33" s="1">
        <v>90</v>
      </c>
      <c r="D33" s="1">
        <v>1371.894</v>
      </c>
      <c r="E33" s="1"/>
      <c r="F33" s="1">
        <v>516.48299999999995</v>
      </c>
      <c r="G33" s="1"/>
      <c r="H33" s="1"/>
      <c r="I33" s="1"/>
      <c r="J33" s="1"/>
      <c r="K33" s="1"/>
      <c r="L33" s="1"/>
      <c r="M33" s="1"/>
      <c r="N33" s="1"/>
      <c r="O33" s="1"/>
      <c r="P33" s="1">
        <v>14.121</v>
      </c>
      <c r="Q33" s="1"/>
      <c r="R33" s="1">
        <v>10.96</v>
      </c>
      <c r="S33" s="1"/>
      <c r="T33" s="1"/>
      <c r="U33" s="1"/>
      <c r="V33" s="1"/>
      <c r="W33" s="1"/>
      <c r="X33" s="1"/>
      <c r="Y33" s="1"/>
      <c r="Z33" s="1">
        <v>2.12</v>
      </c>
      <c r="AA33" s="1"/>
      <c r="AB33" s="1"/>
      <c r="AC33" s="1"/>
      <c r="AD33" s="1">
        <v>200</v>
      </c>
    </row>
    <row r="34" spans="1:30">
      <c r="A34" s="5" t="s">
        <v>11</v>
      </c>
      <c r="B34" s="1"/>
      <c r="C34" s="1">
        <v>90</v>
      </c>
      <c r="D34" s="1">
        <v>911.28300000000002</v>
      </c>
      <c r="E34" s="1"/>
      <c r="F34" s="1">
        <v>352.91699999999997</v>
      </c>
      <c r="G34" s="1"/>
      <c r="H34" s="1"/>
      <c r="I34" s="1"/>
      <c r="J34" s="1"/>
      <c r="K34" s="1"/>
      <c r="L34" s="1"/>
      <c r="M34" s="1"/>
      <c r="N34" s="1"/>
      <c r="O34" s="1"/>
      <c r="P34" s="1">
        <v>6.8559999999999999</v>
      </c>
      <c r="Q34" s="1"/>
      <c r="R34" s="1">
        <v>5.7670000000000003</v>
      </c>
      <c r="S34" s="1"/>
      <c r="T34" s="1"/>
      <c r="U34" s="1"/>
      <c r="V34" s="1"/>
      <c r="W34" s="1"/>
      <c r="X34" s="1"/>
      <c r="Y34" s="1"/>
      <c r="Z34" s="1">
        <v>1.6299999999999999E-2</v>
      </c>
      <c r="AA34" s="1"/>
      <c r="AB34" s="1"/>
      <c r="AC34" s="1"/>
      <c r="AD34" s="1"/>
    </row>
    <row r="35" spans="1:30">
      <c r="A35" s="5" t="s">
        <v>11</v>
      </c>
      <c r="B35" s="1"/>
      <c r="C35" s="1">
        <v>90</v>
      </c>
      <c r="D35" s="1">
        <v>911.28300000000002</v>
      </c>
      <c r="E35" s="1"/>
      <c r="F35" s="1">
        <v>352.91699999999997</v>
      </c>
      <c r="G35" s="1"/>
      <c r="H35" s="1"/>
      <c r="I35" s="1"/>
      <c r="J35" s="1"/>
      <c r="K35" s="1"/>
      <c r="L35" s="1"/>
      <c r="M35" s="1"/>
      <c r="N35" s="1"/>
      <c r="O35" s="1"/>
      <c r="P35" s="1">
        <v>6.8559999999999999</v>
      </c>
      <c r="Q35" s="1"/>
      <c r="R35" s="1">
        <v>5.7670000000000003</v>
      </c>
      <c r="S35" s="1"/>
      <c r="T35" s="1"/>
      <c r="U35" s="1"/>
      <c r="V35" s="1"/>
      <c r="W35" s="1"/>
      <c r="X35" s="1"/>
      <c r="Y35" s="1"/>
      <c r="Z35" s="1">
        <v>1.63</v>
      </c>
      <c r="AA35" s="1"/>
      <c r="AB35" s="1"/>
      <c r="AC35" s="1"/>
      <c r="AD35" s="1">
        <v>0</v>
      </c>
    </row>
    <row r="36" spans="1:30">
      <c r="A36" s="5" t="s">
        <v>12</v>
      </c>
      <c r="B36" s="1"/>
      <c r="C36" s="1">
        <v>90</v>
      </c>
      <c r="D36" s="1">
        <v>1196.74</v>
      </c>
      <c r="E36" s="1"/>
      <c r="F36" s="1">
        <v>484.017</v>
      </c>
      <c r="G36" s="1"/>
      <c r="H36" s="1"/>
      <c r="I36" s="1"/>
      <c r="J36" s="1"/>
      <c r="K36" s="1"/>
      <c r="L36" s="1"/>
      <c r="M36" s="1"/>
      <c r="N36" s="1"/>
      <c r="O36" s="1"/>
      <c r="P36" s="1">
        <v>9.81</v>
      </c>
      <c r="Q36" s="1"/>
      <c r="R36" s="1">
        <v>8.2219999999999995</v>
      </c>
      <c r="S36" s="1"/>
      <c r="T36" s="1"/>
      <c r="U36" s="1"/>
      <c r="V36" s="1"/>
      <c r="W36" s="1"/>
      <c r="X36" s="1"/>
      <c r="Y36" s="1"/>
      <c r="Z36" s="1">
        <v>1.7000000000000001E-2</v>
      </c>
      <c r="AA36" s="1"/>
      <c r="AB36" s="1"/>
      <c r="AC36" s="1"/>
      <c r="AD36" s="1"/>
    </row>
    <row r="37" spans="1:30">
      <c r="A37" s="5" t="s">
        <v>12</v>
      </c>
      <c r="B37" s="1"/>
      <c r="C37" s="1">
        <v>90</v>
      </c>
      <c r="D37" s="1">
        <v>1196.74</v>
      </c>
      <c r="E37" s="1"/>
      <c r="F37" s="1">
        <v>484.017</v>
      </c>
      <c r="G37" s="1"/>
      <c r="H37" s="1"/>
      <c r="I37" s="1"/>
      <c r="J37" s="1"/>
      <c r="K37" s="1"/>
      <c r="L37" s="1"/>
      <c r="M37" s="1"/>
      <c r="N37" s="1"/>
      <c r="O37" s="1"/>
      <c r="P37" s="1">
        <v>9.81</v>
      </c>
      <c r="Q37" s="1"/>
      <c r="R37" s="1">
        <v>8.2219999999999995</v>
      </c>
      <c r="S37" s="1"/>
      <c r="T37" s="1"/>
      <c r="U37" s="1"/>
      <c r="V37" s="1"/>
      <c r="W37" s="1"/>
      <c r="X37" s="1"/>
      <c r="Y37" s="1"/>
      <c r="Z37" s="1">
        <v>1.7</v>
      </c>
      <c r="AA37" s="1"/>
      <c r="AB37" s="1"/>
      <c r="AC37" s="1"/>
      <c r="AD37" s="1">
        <v>40</v>
      </c>
    </row>
    <row r="38" spans="1:30">
      <c r="A38" s="5" t="s">
        <v>13</v>
      </c>
      <c r="B38" s="1"/>
      <c r="C38" s="1">
        <v>90</v>
      </c>
      <c r="D38" s="1">
        <v>1273.463</v>
      </c>
      <c r="E38" s="1"/>
      <c r="F38" s="1">
        <v>531.9</v>
      </c>
      <c r="G38" s="1"/>
      <c r="H38" s="1"/>
      <c r="I38" s="1"/>
      <c r="J38" s="1"/>
      <c r="K38" s="1"/>
      <c r="L38" s="1"/>
      <c r="M38" s="1"/>
      <c r="N38" s="1"/>
      <c r="O38" s="1"/>
      <c r="P38" s="1">
        <v>11.769</v>
      </c>
      <c r="Q38" s="1"/>
      <c r="R38" s="1">
        <v>9.6199999999999992</v>
      </c>
      <c r="S38" s="1"/>
      <c r="T38" s="1"/>
      <c r="U38" s="1"/>
      <c r="V38" s="1"/>
      <c r="W38" s="1"/>
      <c r="X38" s="1"/>
      <c r="Y38" s="1"/>
      <c r="Z38" s="1">
        <v>1.8100000000000002E-2</v>
      </c>
      <c r="AA38" s="1"/>
      <c r="AB38" s="1"/>
      <c r="AC38" s="1"/>
      <c r="AD38" s="1"/>
    </row>
    <row r="39" spans="1:30">
      <c r="A39" s="5" t="s">
        <v>13</v>
      </c>
      <c r="B39" s="1"/>
      <c r="C39" s="1">
        <v>90</v>
      </c>
      <c r="D39" s="1">
        <v>1273.463</v>
      </c>
      <c r="E39" s="1"/>
      <c r="F39" s="1">
        <v>531.9</v>
      </c>
      <c r="G39" s="1"/>
      <c r="H39" s="1"/>
      <c r="I39" s="1"/>
      <c r="J39" s="1"/>
      <c r="K39" s="1"/>
      <c r="L39" s="1"/>
      <c r="M39" s="1"/>
      <c r="N39" s="1"/>
      <c r="O39" s="1"/>
      <c r="P39" s="1">
        <v>11.769</v>
      </c>
      <c r="Q39" s="1"/>
      <c r="R39" s="1">
        <v>9.6199999999999992</v>
      </c>
      <c r="S39" s="1"/>
      <c r="T39" s="1"/>
      <c r="U39" s="1"/>
      <c r="V39" s="1"/>
      <c r="W39" s="1"/>
      <c r="X39" s="1"/>
      <c r="Y39" s="1"/>
      <c r="Z39" s="1">
        <v>1.81</v>
      </c>
      <c r="AA39" s="1"/>
      <c r="AB39" s="1"/>
      <c r="AC39" s="1"/>
      <c r="AD39" s="1">
        <v>80</v>
      </c>
    </row>
    <row r="40" spans="1:30">
      <c r="A40" s="5" t="s">
        <v>14</v>
      </c>
      <c r="B40" s="1"/>
      <c r="C40" s="1">
        <v>90</v>
      </c>
      <c r="D40" s="1">
        <v>1559.067</v>
      </c>
      <c r="E40" s="1"/>
      <c r="F40" s="1">
        <v>600.18299999999999</v>
      </c>
      <c r="G40" s="1"/>
      <c r="H40" s="1"/>
      <c r="I40" s="1"/>
      <c r="J40" s="1"/>
      <c r="K40" s="1"/>
      <c r="L40" s="1"/>
      <c r="M40" s="1"/>
      <c r="N40" s="1"/>
      <c r="O40" s="1"/>
      <c r="P40" s="1">
        <v>19.905000000000001</v>
      </c>
      <c r="Q40" s="1"/>
      <c r="R40" s="1">
        <v>14.659000000000001</v>
      </c>
      <c r="S40" s="1"/>
      <c r="T40" s="1"/>
      <c r="U40" s="1"/>
      <c r="V40" s="1"/>
      <c r="W40" s="1"/>
      <c r="X40" s="1"/>
      <c r="Y40" s="1"/>
      <c r="Z40" s="1">
        <v>2.4399999999999998E-2</v>
      </c>
      <c r="AA40" s="1"/>
      <c r="AB40" s="1"/>
      <c r="AC40" s="1"/>
      <c r="AD40" s="1"/>
    </row>
    <row r="41" spans="1:30">
      <c r="A41" s="5" t="s">
        <v>14</v>
      </c>
      <c r="B41" s="1"/>
      <c r="C41" s="1">
        <v>90</v>
      </c>
      <c r="D41" s="1">
        <v>1559.067</v>
      </c>
      <c r="E41" s="1"/>
      <c r="F41" s="1">
        <v>600.18299999999999</v>
      </c>
      <c r="G41" s="1"/>
      <c r="H41" s="1"/>
      <c r="I41" s="1"/>
      <c r="J41" s="1"/>
      <c r="K41" s="1"/>
      <c r="L41" s="1"/>
      <c r="M41" s="1"/>
      <c r="N41" s="1"/>
      <c r="O41" s="1"/>
      <c r="P41" s="1">
        <v>19.905000000000001</v>
      </c>
      <c r="Q41" s="1"/>
      <c r="R41" s="1">
        <v>14.659000000000001</v>
      </c>
      <c r="S41" s="1"/>
      <c r="T41" s="1"/>
      <c r="U41" s="1"/>
      <c r="V41" s="1"/>
      <c r="W41" s="1"/>
      <c r="X41" s="1"/>
      <c r="Y41" s="1"/>
      <c r="Z41" s="1">
        <v>2.44</v>
      </c>
      <c r="AA41" s="1"/>
      <c r="AB41" s="1"/>
      <c r="AC41" s="1"/>
      <c r="AD41" s="1">
        <v>200</v>
      </c>
    </row>
    <row r="42" spans="1:30">
      <c r="A42" s="5" t="s">
        <v>15</v>
      </c>
      <c r="B42" s="1"/>
      <c r="C42" s="1">
        <v>90</v>
      </c>
      <c r="D42" s="1">
        <v>237.78299999999999</v>
      </c>
      <c r="E42" s="1"/>
      <c r="F42" s="1">
        <v>81.45</v>
      </c>
      <c r="G42" s="1"/>
      <c r="H42" s="1"/>
      <c r="I42" s="1"/>
      <c r="J42" s="1"/>
      <c r="K42" s="1"/>
      <c r="L42" s="1"/>
      <c r="M42" s="1"/>
      <c r="N42" s="1"/>
      <c r="O42" s="1"/>
      <c r="P42" s="1">
        <v>2.3769999999999998</v>
      </c>
      <c r="Q42" s="1"/>
      <c r="R42" s="1">
        <v>1.9079999999999999</v>
      </c>
      <c r="S42" s="1"/>
      <c r="T42" s="1"/>
      <c r="U42" s="1"/>
      <c r="V42" s="1"/>
      <c r="W42" s="1"/>
      <c r="X42" s="1"/>
      <c r="Y42" s="1"/>
      <c r="Z42" s="1">
        <v>2.3399999999999997E-2</v>
      </c>
      <c r="AA42" s="1"/>
      <c r="AB42" s="1"/>
      <c r="AC42" s="1"/>
      <c r="AD42" s="1"/>
    </row>
    <row r="43" spans="1:30">
      <c r="A43" s="5" t="s">
        <v>15</v>
      </c>
      <c r="B43" s="1"/>
      <c r="C43" s="1">
        <v>90</v>
      </c>
      <c r="D43" s="1">
        <v>237.78299999999999</v>
      </c>
      <c r="E43" s="1"/>
      <c r="F43" s="1">
        <v>81.45</v>
      </c>
      <c r="G43" s="1"/>
      <c r="H43" s="1"/>
      <c r="I43" s="1"/>
      <c r="J43" s="1"/>
      <c r="K43" s="1"/>
      <c r="L43" s="1"/>
      <c r="M43" s="1"/>
      <c r="N43" s="1"/>
      <c r="O43" s="1"/>
      <c r="P43" s="1">
        <v>2.3769999999999998</v>
      </c>
      <c r="Q43" s="1"/>
      <c r="R43" s="1">
        <v>1.9079999999999999</v>
      </c>
      <c r="S43" s="1"/>
      <c r="T43" s="1"/>
      <c r="U43" s="1"/>
      <c r="V43" s="1"/>
      <c r="W43" s="1"/>
      <c r="X43" s="1"/>
      <c r="Y43" s="1"/>
      <c r="Z43" s="1">
        <v>2.34</v>
      </c>
      <c r="AA43" s="1"/>
      <c r="AB43" s="1"/>
      <c r="AC43" s="1"/>
      <c r="AD43" s="1">
        <v>0</v>
      </c>
    </row>
    <row r="44" spans="1:30">
      <c r="A44" s="5" t="s">
        <v>16</v>
      </c>
      <c r="B44" s="1"/>
      <c r="C44" s="1">
        <v>90</v>
      </c>
      <c r="D44" s="1">
        <v>547.74599999999998</v>
      </c>
      <c r="E44" s="1"/>
      <c r="F44" s="1">
        <v>210.68199999999999</v>
      </c>
      <c r="G44" s="1"/>
      <c r="H44" s="1"/>
      <c r="I44" s="1"/>
      <c r="J44" s="1"/>
      <c r="K44" s="1"/>
      <c r="L44" s="1"/>
      <c r="M44" s="1"/>
      <c r="N44" s="1"/>
      <c r="O44" s="1"/>
      <c r="P44" s="1">
        <v>4.2850000000000001</v>
      </c>
      <c r="Q44" s="1"/>
      <c r="R44" s="1">
        <v>3.653</v>
      </c>
      <c r="S44" s="1"/>
      <c r="T44" s="1"/>
      <c r="U44" s="1"/>
      <c r="V44" s="1"/>
      <c r="W44" s="1"/>
      <c r="X44" s="1"/>
      <c r="Y44" s="1"/>
      <c r="Z44" s="1">
        <v>1.7299999999999999E-2</v>
      </c>
      <c r="AA44" s="1"/>
      <c r="AB44" s="1"/>
      <c r="AC44" s="1"/>
      <c r="AD44" s="1"/>
    </row>
    <row r="45" spans="1:30">
      <c r="A45" s="5" t="s">
        <v>16</v>
      </c>
      <c r="B45" s="1"/>
      <c r="C45" s="1">
        <v>90</v>
      </c>
      <c r="D45" s="1">
        <v>547.74599999999998</v>
      </c>
      <c r="E45" s="1"/>
      <c r="F45" s="1">
        <v>210.68199999999999</v>
      </c>
      <c r="G45" s="1"/>
      <c r="H45" s="1"/>
      <c r="I45" s="1"/>
      <c r="J45" s="1"/>
      <c r="K45" s="1"/>
      <c r="L45" s="1"/>
      <c r="M45" s="1"/>
      <c r="N45" s="1"/>
      <c r="O45" s="1"/>
      <c r="P45" s="1">
        <v>4.2850000000000001</v>
      </c>
      <c r="Q45" s="1"/>
      <c r="R45" s="1">
        <v>3.653</v>
      </c>
      <c r="S45" s="1"/>
      <c r="T45" s="1"/>
      <c r="U45" s="1"/>
      <c r="V45" s="1"/>
      <c r="W45" s="1"/>
      <c r="X45" s="1"/>
      <c r="Y45" s="1"/>
      <c r="Z45" s="1">
        <v>1.73</v>
      </c>
      <c r="AA45" s="1"/>
      <c r="AB45" s="1"/>
      <c r="AC45" s="1"/>
      <c r="AD45" s="1">
        <v>40</v>
      </c>
    </row>
    <row r="46" spans="1:30">
      <c r="A46" s="5" t="s">
        <v>17</v>
      </c>
      <c r="B46" s="1"/>
      <c r="C46" s="1">
        <v>90</v>
      </c>
      <c r="D46" s="1">
        <v>966.14099999999996</v>
      </c>
      <c r="E46" s="1"/>
      <c r="F46" s="1">
        <v>374.25</v>
      </c>
      <c r="G46" s="1"/>
      <c r="H46" s="1"/>
      <c r="I46" s="1"/>
      <c r="J46" s="1"/>
      <c r="K46" s="1"/>
      <c r="L46" s="1"/>
      <c r="M46" s="1"/>
      <c r="N46" s="1"/>
      <c r="O46" s="1"/>
      <c r="P46" s="1">
        <v>7.1130000000000004</v>
      </c>
      <c r="Q46" s="1"/>
      <c r="R46" s="1">
        <v>6.0519999999999996</v>
      </c>
      <c r="S46" s="1"/>
      <c r="T46" s="1"/>
      <c r="U46" s="1"/>
      <c r="V46" s="1"/>
      <c r="W46" s="1"/>
      <c r="X46" s="1"/>
      <c r="Y46" s="1"/>
      <c r="Z46" s="1">
        <v>1.6200000000000003E-2</v>
      </c>
      <c r="AA46" s="1"/>
      <c r="AB46" s="1"/>
      <c r="AC46" s="1"/>
      <c r="AD46" s="1"/>
    </row>
    <row r="47" spans="1:30">
      <c r="A47" s="5" t="s">
        <v>17</v>
      </c>
      <c r="B47" s="1"/>
      <c r="C47" s="1">
        <v>90</v>
      </c>
      <c r="D47" s="1">
        <v>966.14099999999996</v>
      </c>
      <c r="E47" s="1"/>
      <c r="F47" s="1">
        <v>374.25</v>
      </c>
      <c r="G47" s="1"/>
      <c r="H47" s="1"/>
      <c r="I47" s="1"/>
      <c r="J47" s="1"/>
      <c r="K47" s="1"/>
      <c r="L47" s="1"/>
      <c r="M47" s="1"/>
      <c r="N47" s="1"/>
      <c r="O47" s="1"/>
      <c r="P47" s="1">
        <v>7.1130000000000004</v>
      </c>
      <c r="Q47" s="1"/>
      <c r="R47" s="1">
        <v>6.0519999999999996</v>
      </c>
      <c r="S47" s="1"/>
      <c r="T47" s="1"/>
      <c r="U47" s="1"/>
      <c r="V47" s="1"/>
      <c r="W47" s="1"/>
      <c r="X47" s="1"/>
      <c r="Y47" s="1"/>
      <c r="Z47" s="1">
        <v>1.62</v>
      </c>
      <c r="AA47" s="1"/>
      <c r="AB47" s="1"/>
      <c r="AC47" s="1"/>
      <c r="AD47" s="1">
        <v>80</v>
      </c>
    </row>
    <row r="48" spans="1:30">
      <c r="A48" s="5" t="s">
        <v>18</v>
      </c>
      <c r="B48" s="1"/>
      <c r="C48" s="1">
        <v>90</v>
      </c>
      <c r="D48" s="1">
        <v>1401.587</v>
      </c>
      <c r="E48" s="1"/>
      <c r="F48" s="1">
        <v>600.33299999999997</v>
      </c>
      <c r="G48" s="1"/>
      <c r="H48" s="1"/>
      <c r="I48" s="1"/>
      <c r="J48" s="1"/>
      <c r="K48" s="1"/>
      <c r="L48" s="1"/>
      <c r="M48" s="1"/>
      <c r="N48" s="1"/>
      <c r="O48" s="1"/>
      <c r="P48" s="1">
        <v>14.515000000000001</v>
      </c>
      <c r="Q48" s="1"/>
      <c r="R48" s="1">
        <v>11.95</v>
      </c>
      <c r="S48" s="1"/>
      <c r="T48" s="1"/>
      <c r="U48" s="1"/>
      <c r="V48" s="1"/>
      <c r="W48" s="1"/>
      <c r="X48" s="1"/>
      <c r="Y48" s="1"/>
      <c r="Z48" s="1">
        <v>1.9900000000000001E-2</v>
      </c>
      <c r="AA48" s="1"/>
      <c r="AB48" s="1"/>
      <c r="AC48" s="1"/>
      <c r="AD48" s="1"/>
    </row>
    <row r="49" spans="1:30">
      <c r="A49" s="5" t="s">
        <v>18</v>
      </c>
      <c r="B49" s="1"/>
      <c r="C49" s="1">
        <v>90</v>
      </c>
      <c r="D49" s="1">
        <v>1401.587</v>
      </c>
      <c r="E49" s="1"/>
      <c r="F49" s="1">
        <v>600.33299999999997</v>
      </c>
      <c r="G49" s="1"/>
      <c r="H49" s="1"/>
      <c r="I49" s="1"/>
      <c r="J49" s="1"/>
      <c r="K49" s="1"/>
      <c r="L49" s="1"/>
      <c r="M49" s="1"/>
      <c r="N49" s="1"/>
      <c r="O49" s="1"/>
      <c r="P49" s="1">
        <v>14.515000000000001</v>
      </c>
      <c r="Q49" s="1"/>
      <c r="R49" s="1">
        <v>11.95</v>
      </c>
      <c r="S49" s="1"/>
      <c r="T49" s="1"/>
      <c r="U49" s="1"/>
      <c r="V49" s="1"/>
      <c r="W49" s="1"/>
      <c r="X49" s="1"/>
      <c r="Y49" s="1"/>
      <c r="Z49" s="1">
        <v>1.99</v>
      </c>
      <c r="AA49" s="1"/>
      <c r="AB49" s="1"/>
      <c r="AC49" s="1"/>
      <c r="AD49" s="1">
        <v>200</v>
      </c>
    </row>
    <row r="50" spans="1:30">
      <c r="A50" s="5" t="s">
        <v>43</v>
      </c>
      <c r="B50" s="2">
        <v>34912</v>
      </c>
      <c r="C50" s="1"/>
      <c r="D50" s="1">
        <v>52.7</v>
      </c>
      <c r="E50" s="1"/>
      <c r="F50" s="1">
        <v>0</v>
      </c>
      <c r="G50" s="1"/>
      <c r="H50" s="1">
        <v>0.46</v>
      </c>
      <c r="I50" s="1"/>
      <c r="J50" s="1"/>
      <c r="K50" s="1"/>
      <c r="L50" s="1"/>
      <c r="M50" s="1"/>
      <c r="N50" s="1"/>
      <c r="O50" s="1"/>
      <c r="P50" s="1">
        <v>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5" t="s">
        <v>43</v>
      </c>
      <c r="B51" s="2">
        <v>34942</v>
      </c>
      <c r="C51" s="1"/>
      <c r="D51" s="1">
        <v>187.2</v>
      </c>
      <c r="E51" s="1"/>
      <c r="F51" s="1">
        <v>0</v>
      </c>
      <c r="G51" s="1"/>
      <c r="H51" s="1">
        <v>0.81</v>
      </c>
      <c r="I51" s="1"/>
      <c r="J51" s="1"/>
      <c r="K51" s="1"/>
      <c r="L51" s="1"/>
      <c r="M51" s="1"/>
      <c r="N51" s="1"/>
      <c r="O51" s="1"/>
      <c r="P51" s="1">
        <v>1.8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5" t="s">
        <v>43</v>
      </c>
      <c r="B52" s="2">
        <v>34962</v>
      </c>
      <c r="C52" s="1"/>
      <c r="D52" s="1">
        <v>258.7</v>
      </c>
      <c r="E52" s="1"/>
      <c r="F52" s="1">
        <v>0</v>
      </c>
      <c r="G52" s="1"/>
      <c r="H52" s="1">
        <v>0.31</v>
      </c>
      <c r="I52" s="1"/>
      <c r="J52" s="1"/>
      <c r="K52" s="1"/>
      <c r="L52" s="1"/>
      <c r="M52" s="1"/>
      <c r="N52" s="1"/>
      <c r="O52" s="1"/>
      <c r="P52" s="1">
        <v>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5" t="s">
        <v>43</v>
      </c>
      <c r="B53" s="2">
        <v>34991</v>
      </c>
      <c r="C53" s="1">
        <v>90</v>
      </c>
      <c r="D53" s="1">
        <v>320.3</v>
      </c>
      <c r="E53" s="1"/>
      <c r="F53" s="1">
        <v>141.30000000000001</v>
      </c>
      <c r="G53" s="1"/>
      <c r="H53" s="1">
        <v>0</v>
      </c>
      <c r="I53" s="1"/>
      <c r="J53" s="1"/>
      <c r="K53" s="1"/>
      <c r="L53" s="1"/>
      <c r="M53" s="1"/>
      <c r="N53" s="1"/>
      <c r="O53" s="1"/>
      <c r="P53" s="1">
        <v>2.5</v>
      </c>
      <c r="Q53" s="1"/>
      <c r="R53" s="1"/>
      <c r="S53" s="1"/>
      <c r="T53" s="1"/>
      <c r="U53" s="1"/>
      <c r="V53" s="1"/>
      <c r="W53" s="1"/>
      <c r="X53" s="1"/>
      <c r="Y53" s="1"/>
      <c r="Z53" s="1">
        <v>1.5600000000000001E-2</v>
      </c>
      <c r="AA53" s="1">
        <v>3468.9</v>
      </c>
      <c r="AB53" s="1">
        <v>40.700000000000003</v>
      </c>
      <c r="AC53" s="1"/>
      <c r="AD53" s="1"/>
    </row>
    <row r="54" spans="1:30">
      <c r="A54" s="5" t="s">
        <v>43</v>
      </c>
      <c r="B54" s="1"/>
      <c r="C54" s="1">
        <v>90</v>
      </c>
      <c r="D54" s="1">
        <v>320.3</v>
      </c>
      <c r="E54" s="1"/>
      <c r="F54" s="1">
        <v>141.30000000000001</v>
      </c>
      <c r="G54" s="1"/>
      <c r="H54" s="1"/>
      <c r="I54" s="1"/>
      <c r="J54" s="1"/>
      <c r="K54" s="1"/>
      <c r="L54" s="1"/>
      <c r="M54" s="1"/>
      <c r="N54" s="1"/>
      <c r="O54" s="1"/>
      <c r="P54" s="1">
        <v>2.5</v>
      </c>
      <c r="Q54" s="1"/>
      <c r="R54" s="1">
        <v>2.2000000000000002</v>
      </c>
      <c r="S54" s="1"/>
      <c r="T54" s="1"/>
      <c r="U54" s="1"/>
      <c r="V54" s="1"/>
      <c r="W54" s="1"/>
      <c r="X54" s="1"/>
      <c r="Y54" s="1"/>
      <c r="Z54" s="1">
        <v>1.56</v>
      </c>
      <c r="AA54" s="1">
        <v>3468.9</v>
      </c>
      <c r="AB54" s="1">
        <v>40.700000000000003</v>
      </c>
      <c r="AC54" s="1"/>
      <c r="AD54" s="1">
        <v>0</v>
      </c>
    </row>
    <row r="55" spans="1:30">
      <c r="A55" s="5" t="s">
        <v>39</v>
      </c>
      <c r="B55" s="2">
        <v>34912</v>
      </c>
      <c r="C55" s="1"/>
      <c r="D55" s="1">
        <v>35.1</v>
      </c>
      <c r="E55" s="1"/>
      <c r="F55" s="1">
        <v>0</v>
      </c>
      <c r="G55" s="1"/>
      <c r="H55" s="1">
        <v>0.39</v>
      </c>
      <c r="I55" s="1"/>
      <c r="J55" s="1"/>
      <c r="K55" s="1"/>
      <c r="L55" s="1"/>
      <c r="M55" s="1"/>
      <c r="N55" s="1"/>
      <c r="O55" s="1"/>
      <c r="P55" s="1">
        <v>1.5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5" t="s">
        <v>39</v>
      </c>
      <c r="B56" s="2">
        <v>34942</v>
      </c>
      <c r="C56" s="1"/>
      <c r="D56" s="1">
        <v>162.19999999999999</v>
      </c>
      <c r="E56" s="1"/>
      <c r="F56" s="1">
        <v>0</v>
      </c>
      <c r="G56" s="1"/>
      <c r="H56" s="1">
        <v>1</v>
      </c>
      <c r="I56" s="1"/>
      <c r="J56" s="1"/>
      <c r="K56" s="1"/>
      <c r="L56" s="1"/>
      <c r="M56" s="1"/>
      <c r="N56" s="1"/>
      <c r="O56" s="1"/>
      <c r="P56" s="1">
        <v>1.8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5" t="s">
        <v>39</v>
      </c>
      <c r="B57" s="2">
        <v>34962</v>
      </c>
      <c r="C57" s="1"/>
      <c r="D57" s="1">
        <v>299.39999999999998</v>
      </c>
      <c r="E57" s="1"/>
      <c r="F57" s="1">
        <v>0</v>
      </c>
      <c r="G57" s="1"/>
      <c r="H57" s="1">
        <v>0.78</v>
      </c>
      <c r="I57" s="1"/>
      <c r="J57" s="1"/>
      <c r="K57" s="1"/>
      <c r="L57" s="1"/>
      <c r="M57" s="1"/>
      <c r="N57" s="1"/>
      <c r="O57" s="1"/>
      <c r="P57" s="1">
        <v>2.4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5" t="s">
        <v>39</v>
      </c>
      <c r="B58" s="2">
        <v>34991</v>
      </c>
      <c r="C58" s="1">
        <v>90</v>
      </c>
      <c r="D58" s="1">
        <v>467.8</v>
      </c>
      <c r="E58" s="1"/>
      <c r="F58" s="1">
        <v>201.8</v>
      </c>
      <c r="G58" s="1"/>
      <c r="H58" s="1">
        <v>0</v>
      </c>
      <c r="I58" s="1"/>
      <c r="J58" s="1"/>
      <c r="K58" s="1"/>
      <c r="L58" s="1"/>
      <c r="M58" s="1"/>
      <c r="N58" s="1"/>
      <c r="O58" s="1"/>
      <c r="P58" s="1">
        <v>4.5999999999999996</v>
      </c>
      <c r="Q58" s="1"/>
      <c r="R58" s="1"/>
      <c r="S58" s="1"/>
      <c r="T58" s="1"/>
      <c r="U58" s="1"/>
      <c r="V58" s="1"/>
      <c r="W58" s="1"/>
      <c r="X58" s="1"/>
      <c r="Y58" s="1"/>
      <c r="Z58" s="1">
        <v>1.9299999999999998E-2</v>
      </c>
      <c r="AA58" s="1">
        <v>5295.7</v>
      </c>
      <c r="AB58" s="1">
        <v>38.1</v>
      </c>
      <c r="AC58" s="1"/>
      <c r="AD58" s="1"/>
    </row>
    <row r="59" spans="1:30">
      <c r="A59" s="5" t="s">
        <v>39</v>
      </c>
      <c r="B59" s="1"/>
      <c r="C59" s="1">
        <v>90</v>
      </c>
      <c r="D59" s="1">
        <v>467.7</v>
      </c>
      <c r="E59" s="1"/>
      <c r="F59" s="1">
        <v>201.8</v>
      </c>
      <c r="G59" s="1"/>
      <c r="H59" s="1"/>
      <c r="I59" s="1"/>
      <c r="J59" s="1"/>
      <c r="K59" s="1"/>
      <c r="L59" s="1"/>
      <c r="M59" s="1"/>
      <c r="N59" s="1"/>
      <c r="O59" s="1"/>
      <c r="P59" s="1">
        <v>4.5999999999999996</v>
      </c>
      <c r="Q59" s="1"/>
      <c r="R59" s="1">
        <v>3.9</v>
      </c>
      <c r="S59" s="1"/>
      <c r="T59" s="1"/>
      <c r="U59" s="1"/>
      <c r="V59" s="1"/>
      <c r="W59" s="1"/>
      <c r="X59" s="1"/>
      <c r="Y59" s="1"/>
      <c r="Z59" s="1">
        <v>1.93</v>
      </c>
      <c r="AA59" s="1">
        <v>5295.7</v>
      </c>
      <c r="AB59" s="1">
        <v>38.1</v>
      </c>
      <c r="AC59" s="1"/>
      <c r="AD59" s="1">
        <v>0</v>
      </c>
    </row>
    <row r="60" spans="1:30">
      <c r="A60" s="5" t="s">
        <v>46</v>
      </c>
      <c r="B60" s="2">
        <v>34912</v>
      </c>
      <c r="C60" s="1"/>
      <c r="D60" s="1">
        <v>88.3</v>
      </c>
      <c r="E60" s="1"/>
      <c r="F60" s="1">
        <v>0</v>
      </c>
      <c r="G60" s="1"/>
      <c r="H60" s="1">
        <v>0.87</v>
      </c>
      <c r="I60" s="1"/>
      <c r="J60" s="1"/>
      <c r="K60" s="1"/>
      <c r="L60" s="1"/>
      <c r="M60" s="1"/>
      <c r="N60" s="1"/>
      <c r="O60" s="1"/>
      <c r="P60" s="1">
        <v>4.5999999999999996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5" t="s">
        <v>46</v>
      </c>
      <c r="B61" s="2">
        <v>34942</v>
      </c>
      <c r="C61" s="1"/>
      <c r="D61" s="1">
        <v>447.7</v>
      </c>
      <c r="E61" s="1"/>
      <c r="F61" s="1">
        <v>0</v>
      </c>
      <c r="G61" s="1"/>
      <c r="H61" s="1">
        <v>2.83</v>
      </c>
      <c r="I61" s="1"/>
      <c r="J61" s="1"/>
      <c r="K61" s="1"/>
      <c r="L61" s="1"/>
      <c r="M61" s="1"/>
      <c r="N61" s="1"/>
      <c r="O61" s="1"/>
      <c r="P61" s="1">
        <v>7.4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5" t="s">
        <v>46</v>
      </c>
      <c r="B62" s="2">
        <v>34962</v>
      </c>
      <c r="C62" s="1"/>
      <c r="D62" s="1">
        <v>742.5</v>
      </c>
      <c r="E62" s="1"/>
      <c r="F62" s="1">
        <v>0</v>
      </c>
      <c r="G62" s="1"/>
      <c r="H62" s="1">
        <v>1.74</v>
      </c>
      <c r="I62" s="1"/>
      <c r="J62" s="1"/>
      <c r="K62" s="1"/>
      <c r="L62" s="1"/>
      <c r="M62" s="1"/>
      <c r="N62" s="1"/>
      <c r="O62" s="1"/>
      <c r="P62" s="1">
        <v>10.9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5" t="s">
        <v>46</v>
      </c>
      <c r="B63" s="2">
        <v>34991</v>
      </c>
      <c r="C63" s="1">
        <v>90</v>
      </c>
      <c r="D63" s="1">
        <v>1039.5</v>
      </c>
      <c r="E63" s="1"/>
      <c r="F63" s="1">
        <v>491.1</v>
      </c>
      <c r="G63" s="1"/>
      <c r="H63" s="1">
        <v>0</v>
      </c>
      <c r="I63" s="1"/>
      <c r="J63" s="1"/>
      <c r="K63" s="1"/>
      <c r="L63" s="1"/>
      <c r="M63" s="1"/>
      <c r="N63" s="1"/>
      <c r="O63" s="1"/>
      <c r="P63" s="1">
        <v>12.8</v>
      </c>
      <c r="Q63" s="1"/>
      <c r="R63" s="1"/>
      <c r="S63" s="1"/>
      <c r="T63" s="1"/>
      <c r="U63" s="1"/>
      <c r="V63" s="1"/>
      <c r="W63" s="1"/>
      <c r="X63" s="1"/>
      <c r="Y63" s="1"/>
      <c r="Z63" s="1">
        <v>2.1299999999999999E-2</v>
      </c>
      <c r="AA63" s="1">
        <v>12634.6</v>
      </c>
      <c r="AB63" s="1">
        <v>38.9</v>
      </c>
      <c r="AC63" s="1"/>
      <c r="AD63" s="1"/>
    </row>
    <row r="64" spans="1:30">
      <c r="A64" s="5" t="s">
        <v>46</v>
      </c>
      <c r="B64" s="1"/>
      <c r="C64" s="1">
        <v>90</v>
      </c>
      <c r="D64" s="1">
        <v>1039.4000000000001</v>
      </c>
      <c r="E64" s="1"/>
      <c r="F64" s="1">
        <v>491.1</v>
      </c>
      <c r="G64" s="1"/>
      <c r="H64" s="1"/>
      <c r="I64" s="1"/>
      <c r="J64" s="1"/>
      <c r="K64" s="1"/>
      <c r="L64" s="1"/>
      <c r="M64" s="1"/>
      <c r="N64" s="1"/>
      <c r="O64" s="1"/>
      <c r="P64" s="1">
        <v>12.8</v>
      </c>
      <c r="Q64" s="1"/>
      <c r="R64" s="1">
        <v>10.5</v>
      </c>
      <c r="S64" s="1"/>
      <c r="T64" s="1"/>
      <c r="U64" s="1"/>
      <c r="V64" s="1"/>
      <c r="W64" s="1"/>
      <c r="X64" s="1"/>
      <c r="Y64" s="1"/>
      <c r="Z64" s="1">
        <v>2.13</v>
      </c>
      <c r="AA64" s="1">
        <v>12634.6</v>
      </c>
      <c r="AB64" s="1">
        <v>38.9</v>
      </c>
      <c r="AC64" s="1"/>
      <c r="AD64" s="1">
        <v>160</v>
      </c>
    </row>
    <row r="65" spans="1:30">
      <c r="A65" s="5" t="s">
        <v>42</v>
      </c>
      <c r="B65" s="2">
        <v>34912</v>
      </c>
      <c r="C65" s="1"/>
      <c r="D65" s="1">
        <v>73.3</v>
      </c>
      <c r="E65" s="1"/>
      <c r="F65" s="1">
        <v>0</v>
      </c>
      <c r="G65" s="1"/>
      <c r="H65" s="1">
        <v>0.76</v>
      </c>
      <c r="I65" s="1"/>
      <c r="J65" s="1"/>
      <c r="K65" s="1"/>
      <c r="L65" s="1"/>
      <c r="M65" s="1"/>
      <c r="N65" s="1"/>
      <c r="O65" s="1"/>
      <c r="P65" s="1">
        <v>4.3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5" t="s">
        <v>42</v>
      </c>
      <c r="B66" s="2">
        <v>34942</v>
      </c>
      <c r="C66" s="1"/>
      <c r="D66" s="1">
        <v>464.6</v>
      </c>
      <c r="E66" s="1"/>
      <c r="F66" s="1">
        <v>0</v>
      </c>
      <c r="G66" s="1"/>
      <c r="H66" s="1">
        <v>5.97</v>
      </c>
      <c r="I66" s="1"/>
      <c r="J66" s="1"/>
      <c r="K66" s="1"/>
      <c r="L66" s="1"/>
      <c r="M66" s="1"/>
      <c r="N66" s="1"/>
      <c r="O66" s="1"/>
      <c r="P66" s="1">
        <v>11.7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5" t="s">
        <v>42</v>
      </c>
      <c r="B67" s="2">
        <v>34962</v>
      </c>
      <c r="C67" s="1"/>
      <c r="D67" s="1">
        <v>823.9</v>
      </c>
      <c r="E67" s="1"/>
      <c r="F67" s="1">
        <v>0</v>
      </c>
      <c r="G67" s="1"/>
      <c r="H67" s="1">
        <v>4.4000000000000004</v>
      </c>
      <c r="I67" s="1"/>
      <c r="J67" s="1"/>
      <c r="K67" s="1"/>
      <c r="L67" s="1"/>
      <c r="M67" s="1"/>
      <c r="N67" s="1"/>
      <c r="O67" s="1"/>
      <c r="P67" s="1">
        <v>14.2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5" t="s">
        <v>42</v>
      </c>
      <c r="B68" s="2">
        <v>34991</v>
      </c>
      <c r="C68" s="1">
        <v>90</v>
      </c>
      <c r="D68" s="1">
        <v>1282.0999999999999</v>
      </c>
      <c r="E68" s="1"/>
      <c r="F68" s="1">
        <v>542</v>
      </c>
      <c r="G68" s="1"/>
      <c r="H68" s="1">
        <v>0</v>
      </c>
      <c r="I68" s="1"/>
      <c r="J68" s="1"/>
      <c r="K68" s="1"/>
      <c r="L68" s="1"/>
      <c r="M68" s="1"/>
      <c r="N68" s="1"/>
      <c r="O68" s="1"/>
      <c r="P68" s="1">
        <v>15.6</v>
      </c>
      <c r="Q68" s="1"/>
      <c r="R68" s="1"/>
      <c r="S68" s="1"/>
      <c r="T68" s="1"/>
      <c r="U68" s="1"/>
      <c r="V68" s="1"/>
      <c r="W68" s="1"/>
      <c r="X68" s="1"/>
      <c r="Y68" s="1"/>
      <c r="Z68" s="1">
        <v>2.1700000000000001E-2</v>
      </c>
      <c r="AA68" s="1">
        <v>13360.7</v>
      </c>
      <c r="AB68" s="1">
        <v>40.6</v>
      </c>
      <c r="AC68" s="1"/>
      <c r="AD68" s="1"/>
    </row>
    <row r="69" spans="1:30">
      <c r="A69" s="5" t="s">
        <v>42</v>
      </c>
      <c r="B69" s="1"/>
      <c r="C69" s="1">
        <v>90</v>
      </c>
      <c r="D69" s="1">
        <v>1282</v>
      </c>
      <c r="E69" s="1"/>
      <c r="F69" s="1">
        <v>542</v>
      </c>
      <c r="G69" s="1"/>
      <c r="H69" s="1"/>
      <c r="I69" s="1"/>
      <c r="J69" s="1"/>
      <c r="K69" s="1"/>
      <c r="L69" s="1"/>
      <c r="M69" s="1"/>
      <c r="N69" s="1"/>
      <c r="O69" s="1"/>
      <c r="P69" s="1">
        <v>15.6</v>
      </c>
      <c r="Q69" s="1"/>
      <c r="R69" s="1">
        <v>11.8</v>
      </c>
      <c r="S69" s="1"/>
      <c r="T69" s="1"/>
      <c r="U69" s="1"/>
      <c r="V69" s="1"/>
      <c r="W69" s="1"/>
      <c r="X69" s="1"/>
      <c r="Y69" s="1"/>
      <c r="Z69" s="1">
        <v>2.17</v>
      </c>
      <c r="AA69" s="1">
        <v>13360.7</v>
      </c>
      <c r="AB69" s="1">
        <v>40.599999999999994</v>
      </c>
      <c r="AC69" s="1"/>
      <c r="AD69" s="1">
        <v>160</v>
      </c>
    </row>
    <row r="70" spans="1:30">
      <c r="A70" s="5" t="s">
        <v>44</v>
      </c>
      <c r="B70" s="2">
        <v>34912</v>
      </c>
      <c r="C70" s="1"/>
      <c r="D70" s="1">
        <v>66.900000000000006</v>
      </c>
      <c r="E70" s="1"/>
      <c r="F70" s="1">
        <v>0</v>
      </c>
      <c r="G70" s="1"/>
      <c r="H70" s="1">
        <v>0.64</v>
      </c>
      <c r="I70" s="1"/>
      <c r="J70" s="1"/>
      <c r="K70" s="1"/>
      <c r="L70" s="1"/>
      <c r="M70" s="1"/>
      <c r="N70" s="1"/>
      <c r="O70" s="1"/>
      <c r="P70" s="1">
        <v>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5" t="s">
        <v>44</v>
      </c>
      <c r="B71" s="2">
        <v>34942</v>
      </c>
      <c r="C71" s="1"/>
      <c r="D71" s="1">
        <v>310.8</v>
      </c>
      <c r="E71" s="1"/>
      <c r="F71" s="1">
        <v>0</v>
      </c>
      <c r="G71" s="1"/>
      <c r="H71" s="1">
        <v>1.46</v>
      </c>
      <c r="I71" s="1"/>
      <c r="J71" s="1"/>
      <c r="K71" s="1"/>
      <c r="L71" s="1"/>
      <c r="M71" s="1"/>
      <c r="N71" s="1"/>
      <c r="O71" s="1"/>
      <c r="P71" s="1">
        <v>3.4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5" t="s">
        <v>44</v>
      </c>
      <c r="B72" s="2">
        <v>34962</v>
      </c>
      <c r="C72" s="1"/>
      <c r="D72" s="1">
        <v>464.2</v>
      </c>
      <c r="E72" s="1"/>
      <c r="F72" s="1">
        <v>0</v>
      </c>
      <c r="G72" s="1"/>
      <c r="H72" s="1">
        <v>0.69</v>
      </c>
      <c r="I72" s="1"/>
      <c r="J72" s="1"/>
      <c r="K72" s="1"/>
      <c r="L72" s="1"/>
      <c r="M72" s="1"/>
      <c r="N72" s="1"/>
      <c r="O72" s="1"/>
      <c r="P72" s="1">
        <v>4.4000000000000004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5" t="s">
        <v>44</v>
      </c>
      <c r="B73" s="2">
        <v>34991</v>
      </c>
      <c r="C73" s="1">
        <v>90</v>
      </c>
      <c r="D73" s="1">
        <v>699.4</v>
      </c>
      <c r="E73" s="1"/>
      <c r="F73" s="1">
        <v>323.2</v>
      </c>
      <c r="G73" s="1"/>
      <c r="H73" s="1">
        <v>0</v>
      </c>
      <c r="I73" s="1"/>
      <c r="J73" s="1"/>
      <c r="K73" s="1"/>
      <c r="L73" s="1"/>
      <c r="M73" s="1"/>
      <c r="N73" s="1"/>
      <c r="O73" s="1"/>
      <c r="P73" s="1">
        <v>5.9</v>
      </c>
      <c r="Q73" s="1"/>
      <c r="R73" s="1"/>
      <c r="S73" s="1"/>
      <c r="T73" s="1"/>
      <c r="U73" s="1"/>
      <c r="V73" s="1"/>
      <c r="W73" s="1"/>
      <c r="X73" s="1"/>
      <c r="Y73" s="1"/>
      <c r="Z73" s="1">
        <v>1.6E-2</v>
      </c>
      <c r="AA73" s="1">
        <v>7412.1</v>
      </c>
      <c r="AB73" s="1">
        <v>43.6</v>
      </c>
      <c r="AC73" s="1"/>
      <c r="AD73" s="1"/>
    </row>
    <row r="74" spans="1:30">
      <c r="A74" s="5" t="s">
        <v>44</v>
      </c>
      <c r="B74" s="1"/>
      <c r="C74" s="1">
        <v>90</v>
      </c>
      <c r="D74" s="1">
        <v>699.4</v>
      </c>
      <c r="E74" s="1"/>
      <c r="F74" s="1">
        <v>323.2</v>
      </c>
      <c r="G74" s="1"/>
      <c r="H74" s="1"/>
      <c r="I74" s="1"/>
      <c r="J74" s="1"/>
      <c r="K74" s="1"/>
      <c r="L74" s="1"/>
      <c r="M74" s="1"/>
      <c r="N74" s="1"/>
      <c r="O74" s="1"/>
      <c r="P74" s="1">
        <v>5.9</v>
      </c>
      <c r="Q74" s="1"/>
      <c r="R74" s="1">
        <v>5.2</v>
      </c>
      <c r="S74" s="1"/>
      <c r="T74" s="1"/>
      <c r="U74" s="1"/>
      <c r="V74" s="1"/>
      <c r="W74" s="1"/>
      <c r="X74" s="1"/>
      <c r="Y74" s="1"/>
      <c r="Z74" s="1">
        <v>1.6</v>
      </c>
      <c r="AA74" s="1">
        <v>7412.1</v>
      </c>
      <c r="AB74" s="1">
        <v>43.6</v>
      </c>
      <c r="AC74" s="1"/>
      <c r="AD74" s="1">
        <v>40</v>
      </c>
    </row>
    <row r="75" spans="1:30">
      <c r="A75" s="5" t="s">
        <v>40</v>
      </c>
      <c r="B75" s="2">
        <v>34912</v>
      </c>
      <c r="C75" s="1"/>
      <c r="D75" s="1">
        <v>50.4</v>
      </c>
      <c r="E75" s="1"/>
      <c r="F75" s="1">
        <v>0</v>
      </c>
      <c r="G75" s="1"/>
      <c r="H75" s="1">
        <v>0.51</v>
      </c>
      <c r="I75" s="1"/>
      <c r="J75" s="1"/>
      <c r="K75" s="1"/>
      <c r="L75" s="1"/>
      <c r="M75" s="1"/>
      <c r="N75" s="1"/>
      <c r="O75" s="1"/>
      <c r="P75" s="1">
        <v>2.5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5" t="s">
        <v>40</v>
      </c>
      <c r="B76" s="2">
        <v>34942</v>
      </c>
      <c r="C76" s="1"/>
      <c r="D76" s="1">
        <v>310.7</v>
      </c>
      <c r="E76" s="1"/>
      <c r="F76" s="1">
        <v>0</v>
      </c>
      <c r="G76" s="1"/>
      <c r="H76" s="1">
        <v>2.1</v>
      </c>
      <c r="I76" s="1"/>
      <c r="J76" s="1"/>
      <c r="K76" s="1"/>
      <c r="L76" s="1"/>
      <c r="M76" s="1"/>
      <c r="N76" s="1"/>
      <c r="O76" s="1"/>
      <c r="P76" s="1">
        <v>3.7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5" t="s">
        <v>40</v>
      </c>
      <c r="B77" s="2">
        <v>34962</v>
      </c>
      <c r="C77" s="1"/>
      <c r="D77" s="1">
        <v>611</v>
      </c>
      <c r="E77" s="1"/>
      <c r="F77" s="1">
        <v>0</v>
      </c>
      <c r="G77" s="1"/>
      <c r="H77" s="1">
        <v>1.64</v>
      </c>
      <c r="I77" s="1"/>
      <c r="J77" s="1"/>
      <c r="K77" s="1"/>
      <c r="L77" s="1"/>
      <c r="M77" s="1"/>
      <c r="N77" s="1"/>
      <c r="O77" s="1"/>
      <c r="P77" s="1">
        <v>4.9000000000000004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5" t="s">
        <v>40</v>
      </c>
      <c r="B78" s="2">
        <v>34991</v>
      </c>
      <c r="C78" s="1">
        <v>90</v>
      </c>
      <c r="D78" s="1">
        <v>928.5</v>
      </c>
      <c r="E78" s="1"/>
      <c r="F78" s="1">
        <v>409.1</v>
      </c>
      <c r="G78" s="1"/>
      <c r="H78" s="1">
        <v>0</v>
      </c>
      <c r="I78" s="1"/>
      <c r="J78" s="1"/>
      <c r="K78" s="1"/>
      <c r="L78" s="1"/>
      <c r="M78" s="1"/>
      <c r="N78" s="1"/>
      <c r="O78" s="1"/>
      <c r="P78" s="1">
        <v>8.3000000000000007</v>
      </c>
      <c r="Q78" s="1"/>
      <c r="R78" s="1"/>
      <c r="S78" s="1"/>
      <c r="T78" s="1"/>
      <c r="U78" s="1"/>
      <c r="V78" s="1"/>
      <c r="W78" s="1"/>
      <c r="X78" s="1"/>
      <c r="Y78" s="1"/>
      <c r="Z78" s="1">
        <v>1.7399999999999999E-2</v>
      </c>
      <c r="AA78" s="1">
        <v>10383.200000000001</v>
      </c>
      <c r="AB78" s="1">
        <v>39.4</v>
      </c>
      <c r="AC78" s="1"/>
      <c r="AD78" s="1"/>
    </row>
    <row r="79" spans="1:30">
      <c r="A79" s="5" t="s">
        <v>40</v>
      </c>
      <c r="B79" s="1"/>
      <c r="C79" s="1">
        <v>90</v>
      </c>
      <c r="D79" s="1">
        <v>928.4</v>
      </c>
      <c r="E79" s="1"/>
      <c r="F79" s="1">
        <v>409.1</v>
      </c>
      <c r="G79" s="1"/>
      <c r="H79" s="1"/>
      <c r="I79" s="1"/>
      <c r="J79" s="1"/>
      <c r="K79" s="1"/>
      <c r="L79" s="1"/>
      <c r="M79" s="1"/>
      <c r="N79" s="1"/>
      <c r="O79" s="1"/>
      <c r="P79" s="1">
        <v>8.3000000000000007</v>
      </c>
      <c r="Q79" s="1"/>
      <c r="R79" s="1">
        <v>7.1</v>
      </c>
      <c r="S79" s="1"/>
      <c r="T79" s="1"/>
      <c r="U79" s="1"/>
      <c r="V79" s="1"/>
      <c r="W79" s="1"/>
      <c r="X79" s="1"/>
      <c r="Y79" s="1"/>
      <c r="Z79" s="1">
        <v>1.74</v>
      </c>
      <c r="AA79" s="1">
        <v>10383.200000000001</v>
      </c>
      <c r="AB79" s="1">
        <v>39.4</v>
      </c>
      <c r="AC79" s="1"/>
      <c r="AD79" s="1">
        <v>40</v>
      </c>
    </row>
    <row r="80" spans="1:30">
      <c r="A80" s="5" t="s">
        <v>45</v>
      </c>
      <c r="B80" s="2">
        <v>34912</v>
      </c>
      <c r="C80" s="1"/>
      <c r="D80" s="1">
        <v>70.2</v>
      </c>
      <c r="E80" s="1"/>
      <c r="F80" s="1">
        <v>0</v>
      </c>
      <c r="G80" s="1"/>
      <c r="H80" s="1">
        <v>0.57999999999999996</v>
      </c>
      <c r="I80" s="1"/>
      <c r="J80" s="1"/>
      <c r="K80" s="1"/>
      <c r="L80" s="1"/>
      <c r="M80" s="1"/>
      <c r="N80" s="1"/>
      <c r="O80" s="1"/>
      <c r="P80" s="1">
        <v>3.3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5" t="s">
        <v>45</v>
      </c>
      <c r="B81" s="2">
        <v>34942</v>
      </c>
      <c r="C81" s="1"/>
      <c r="D81" s="1">
        <v>374.7</v>
      </c>
      <c r="E81" s="1"/>
      <c r="F81" s="1">
        <v>0</v>
      </c>
      <c r="G81" s="1"/>
      <c r="H81" s="1">
        <v>1.89</v>
      </c>
      <c r="I81" s="1"/>
      <c r="J81" s="1"/>
      <c r="K81" s="1"/>
      <c r="L81" s="1"/>
      <c r="M81" s="1"/>
      <c r="N81" s="1"/>
      <c r="O81" s="1"/>
      <c r="P81" s="1">
        <v>4.8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5" t="s">
        <v>45</v>
      </c>
      <c r="B82" s="2">
        <v>34962</v>
      </c>
      <c r="C82" s="1"/>
      <c r="D82" s="1">
        <v>710.7</v>
      </c>
      <c r="E82" s="1"/>
      <c r="F82" s="1">
        <v>0</v>
      </c>
      <c r="G82" s="1"/>
      <c r="H82" s="1">
        <v>1.8</v>
      </c>
      <c r="I82" s="1"/>
      <c r="J82" s="1"/>
      <c r="K82" s="1"/>
      <c r="L82" s="1"/>
      <c r="M82" s="1"/>
      <c r="N82" s="1"/>
      <c r="O82" s="1"/>
      <c r="P82" s="1">
        <v>8.6999999999999993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5" t="s">
        <v>45</v>
      </c>
      <c r="B83" s="2">
        <v>34991</v>
      </c>
      <c r="C83" s="1">
        <v>90</v>
      </c>
      <c r="D83" s="1">
        <v>912.4</v>
      </c>
      <c r="E83" s="1"/>
      <c r="F83" s="1">
        <v>404.4</v>
      </c>
      <c r="G83" s="1"/>
      <c r="H83" s="1">
        <v>0</v>
      </c>
      <c r="I83" s="1"/>
      <c r="J83" s="1"/>
      <c r="K83" s="1"/>
      <c r="L83" s="1"/>
      <c r="M83" s="1"/>
      <c r="N83" s="1"/>
      <c r="O83" s="1"/>
      <c r="P83" s="1">
        <v>9.4</v>
      </c>
      <c r="Q83" s="1"/>
      <c r="R83" s="1"/>
      <c r="S83" s="1"/>
      <c r="T83" s="1"/>
      <c r="U83" s="1"/>
      <c r="V83" s="1"/>
      <c r="W83" s="1"/>
      <c r="X83" s="1"/>
      <c r="Y83" s="1"/>
      <c r="Z83" s="1">
        <v>1.8799999999999997E-2</v>
      </c>
      <c r="AA83" s="1">
        <v>9886.7000000000007</v>
      </c>
      <c r="AB83" s="1">
        <v>40.9</v>
      </c>
      <c r="AC83" s="1"/>
      <c r="AD83" s="1"/>
    </row>
    <row r="84" spans="1:30">
      <c r="A84" s="5" t="s">
        <v>45</v>
      </c>
      <c r="B84" s="1"/>
      <c r="C84" s="1">
        <v>90</v>
      </c>
      <c r="D84" s="1">
        <v>912.4</v>
      </c>
      <c r="E84" s="1"/>
      <c r="F84" s="1">
        <v>404.4</v>
      </c>
      <c r="G84" s="1"/>
      <c r="H84" s="1"/>
      <c r="I84" s="1"/>
      <c r="J84" s="1"/>
      <c r="K84" s="1"/>
      <c r="L84" s="1"/>
      <c r="M84" s="1"/>
      <c r="N84" s="1"/>
      <c r="O84" s="1"/>
      <c r="P84" s="1">
        <v>9.4</v>
      </c>
      <c r="Q84" s="1"/>
      <c r="R84" s="1">
        <v>7.6</v>
      </c>
      <c r="S84" s="1"/>
      <c r="T84" s="1"/>
      <c r="U84" s="1"/>
      <c r="V84" s="1"/>
      <c r="W84" s="1"/>
      <c r="X84" s="1"/>
      <c r="Y84" s="1"/>
      <c r="Z84" s="1">
        <v>1.88</v>
      </c>
      <c r="AA84" s="1">
        <v>9886.7000000000007</v>
      </c>
      <c r="AB84" s="1">
        <v>40.9</v>
      </c>
      <c r="AC84" s="1"/>
      <c r="AD84" s="1">
        <v>80</v>
      </c>
    </row>
    <row r="85" spans="1:30">
      <c r="A85" s="5" t="s">
        <v>41</v>
      </c>
      <c r="B85" s="2">
        <v>34912</v>
      </c>
      <c r="C85" s="1"/>
      <c r="D85" s="1">
        <v>63.2</v>
      </c>
      <c r="E85" s="1"/>
      <c r="F85" s="1">
        <v>0</v>
      </c>
      <c r="G85" s="1"/>
      <c r="H85" s="1">
        <v>0.66</v>
      </c>
      <c r="I85" s="1"/>
      <c r="J85" s="1"/>
      <c r="K85" s="1"/>
      <c r="L85" s="1"/>
      <c r="M85" s="1"/>
      <c r="N85" s="1"/>
      <c r="O85" s="1"/>
      <c r="P85" s="1">
        <v>3.6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5" t="s">
        <v>41</v>
      </c>
      <c r="B86" s="2">
        <v>34942</v>
      </c>
      <c r="C86" s="1"/>
      <c r="D86" s="1">
        <v>423.6</v>
      </c>
      <c r="E86" s="1"/>
      <c r="F86" s="1">
        <v>0</v>
      </c>
      <c r="G86" s="1"/>
      <c r="H86" s="1">
        <v>3.91</v>
      </c>
      <c r="I86" s="1"/>
      <c r="J86" s="1"/>
      <c r="K86" s="1"/>
      <c r="L86" s="1"/>
      <c r="M86" s="1"/>
      <c r="N86" s="1"/>
      <c r="O86" s="1"/>
      <c r="P86" s="1">
        <v>7.4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5" t="s">
        <v>41</v>
      </c>
      <c r="B87" s="2">
        <v>34962</v>
      </c>
      <c r="C87" s="1"/>
      <c r="D87" s="1">
        <v>716.7</v>
      </c>
      <c r="E87" s="1"/>
      <c r="F87" s="1">
        <v>0</v>
      </c>
      <c r="G87" s="1"/>
      <c r="H87" s="1">
        <v>2.82</v>
      </c>
      <c r="I87" s="1"/>
      <c r="J87" s="1"/>
      <c r="K87" s="1"/>
      <c r="L87" s="1"/>
      <c r="M87" s="1"/>
      <c r="N87" s="1"/>
      <c r="O87" s="1"/>
      <c r="P87" s="1">
        <v>8.5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5" t="s">
        <v>41</v>
      </c>
      <c r="B88" s="2">
        <v>34991</v>
      </c>
      <c r="C88" s="1">
        <v>90</v>
      </c>
      <c r="D88" s="1">
        <v>1106.2</v>
      </c>
      <c r="E88" s="1"/>
      <c r="F88" s="1">
        <v>478.2</v>
      </c>
      <c r="G88" s="1"/>
      <c r="H88" s="1">
        <v>0</v>
      </c>
      <c r="I88" s="1"/>
      <c r="J88" s="1"/>
      <c r="K88" s="1"/>
      <c r="L88" s="1"/>
      <c r="M88" s="1"/>
      <c r="N88" s="1"/>
      <c r="O88" s="1"/>
      <c r="P88" s="1">
        <v>12.1</v>
      </c>
      <c r="Q88" s="1"/>
      <c r="R88" s="1"/>
      <c r="S88" s="1"/>
      <c r="T88" s="1"/>
      <c r="U88" s="1"/>
      <c r="V88" s="1"/>
      <c r="W88" s="1"/>
      <c r="X88" s="1"/>
      <c r="Y88" s="1"/>
      <c r="Z88" s="1">
        <v>1.9299999999999998E-2</v>
      </c>
      <c r="AA88" s="1">
        <v>11395.6</v>
      </c>
      <c r="AB88" s="1">
        <v>42</v>
      </c>
      <c r="AC88" s="1"/>
      <c r="AD88" s="1"/>
    </row>
    <row r="89" spans="1:30">
      <c r="A89" s="5" t="s">
        <v>41</v>
      </c>
      <c r="B89" s="1"/>
      <c r="C89" s="1">
        <v>90</v>
      </c>
      <c r="D89" s="1">
        <v>1106.0999999999999</v>
      </c>
      <c r="E89" s="1"/>
      <c r="F89" s="1">
        <v>478.2</v>
      </c>
      <c r="G89" s="1"/>
      <c r="H89" s="1"/>
      <c r="I89" s="1"/>
      <c r="J89" s="1"/>
      <c r="K89" s="1"/>
      <c r="L89" s="1"/>
      <c r="M89" s="1"/>
      <c r="N89" s="1"/>
      <c r="O89" s="1"/>
      <c r="P89" s="1">
        <v>12.1</v>
      </c>
      <c r="Q89" s="1"/>
      <c r="R89" s="1">
        <v>9.1999999999999993</v>
      </c>
      <c r="S89" s="1"/>
      <c r="T89" s="1"/>
      <c r="U89" s="1"/>
      <c r="V89" s="1"/>
      <c r="W89" s="1"/>
      <c r="X89" s="1"/>
      <c r="Y89" s="1"/>
      <c r="Z89" s="1">
        <v>1.93</v>
      </c>
      <c r="AA89" s="1">
        <v>11395.6</v>
      </c>
      <c r="AB89" s="1">
        <v>42</v>
      </c>
      <c r="AC89" s="1"/>
      <c r="AD89" s="1">
        <v>80</v>
      </c>
    </row>
    <row r="90" spans="1:30">
      <c r="A90" s="5" t="s">
        <v>174</v>
      </c>
      <c r="B90" s="2">
        <v>33797</v>
      </c>
      <c r="C90" s="2"/>
      <c r="D90" s="3">
        <v>4.0999999999999996</v>
      </c>
      <c r="E90" s="3">
        <v>0.24</v>
      </c>
      <c r="F90" s="1"/>
      <c r="G90" s="1"/>
      <c r="H90" s="1">
        <v>0.06</v>
      </c>
      <c r="I90" s="1">
        <v>0.01</v>
      </c>
      <c r="J90" s="1">
        <v>3.1</v>
      </c>
      <c r="K90" s="1">
        <v>0.1</v>
      </c>
      <c r="L90" s="1">
        <v>1</v>
      </c>
      <c r="M90" s="1">
        <v>0.2</v>
      </c>
      <c r="N90" s="1"/>
      <c r="O90" s="1"/>
      <c r="P90" s="1">
        <v>0.16</v>
      </c>
      <c r="Q90" s="1">
        <v>0.01</v>
      </c>
      <c r="R90" s="1"/>
      <c r="S90" s="1"/>
      <c r="T90" s="1">
        <v>0.13</v>
      </c>
      <c r="U90" s="1">
        <v>0.01</v>
      </c>
      <c r="V90" s="1">
        <v>0.03</v>
      </c>
      <c r="W90" s="1">
        <v>0</v>
      </c>
      <c r="X90" s="1"/>
      <c r="Y90" s="1"/>
      <c r="Z90" s="1"/>
      <c r="AA90" s="1"/>
      <c r="AB90" s="1"/>
      <c r="AC90" s="1"/>
      <c r="AD90" s="1"/>
    </row>
    <row r="91" spans="1:30">
      <c r="A91" s="5" t="s">
        <v>174</v>
      </c>
      <c r="B91" s="2">
        <v>33812</v>
      </c>
      <c r="C91" s="2"/>
      <c r="D91" s="3">
        <v>15.02</v>
      </c>
      <c r="E91" s="3">
        <v>5.41</v>
      </c>
      <c r="F91" s="1"/>
      <c r="G91" s="1"/>
      <c r="H91" s="1">
        <v>0.17</v>
      </c>
      <c r="I91" s="1">
        <v>0.06</v>
      </c>
      <c r="J91" s="1">
        <v>10.5</v>
      </c>
      <c r="K91" s="1">
        <v>3.6</v>
      </c>
      <c r="L91" s="1">
        <v>4.5999999999999996</v>
      </c>
      <c r="M91" s="1">
        <v>1.8</v>
      </c>
      <c r="N91" s="1"/>
      <c r="O91" s="1"/>
      <c r="P91" s="1">
        <v>0.43</v>
      </c>
      <c r="Q91" s="1">
        <v>0.17</v>
      </c>
      <c r="R91" s="1"/>
      <c r="S91" s="1"/>
      <c r="T91" s="1">
        <v>0.35</v>
      </c>
      <c r="U91" s="1">
        <v>0.14000000000000001</v>
      </c>
      <c r="V91" s="1">
        <v>0.09</v>
      </c>
      <c r="W91" s="1">
        <v>0.03</v>
      </c>
      <c r="X91" s="1"/>
      <c r="Y91" s="1"/>
      <c r="Z91" s="1"/>
      <c r="AA91" s="1"/>
      <c r="AB91" s="1"/>
      <c r="AC91" s="1"/>
      <c r="AD91" s="1"/>
    </row>
    <row r="92" spans="1:30">
      <c r="A92" s="5" t="s">
        <v>174</v>
      </c>
      <c r="B92" s="2">
        <v>33840</v>
      </c>
      <c r="C92" s="2"/>
      <c r="D92" s="3">
        <v>48.6</v>
      </c>
      <c r="E92" s="3">
        <v>9.0500000000000007</v>
      </c>
      <c r="F92" s="1"/>
      <c r="G92" s="1"/>
      <c r="H92" s="1">
        <v>0.35</v>
      </c>
      <c r="I92" s="1">
        <v>0.08</v>
      </c>
      <c r="J92" s="1">
        <v>17.7</v>
      </c>
      <c r="K92" s="1">
        <v>2.7</v>
      </c>
      <c r="L92" s="1">
        <v>25.9</v>
      </c>
      <c r="M92" s="1">
        <v>3.5</v>
      </c>
      <c r="N92" s="1">
        <v>4.9000000000000004</v>
      </c>
      <c r="O92" s="1">
        <v>3</v>
      </c>
      <c r="P92" s="1">
        <v>0.59</v>
      </c>
      <c r="Q92" s="1">
        <v>0.09</v>
      </c>
      <c r="R92" s="1"/>
      <c r="S92" s="1"/>
      <c r="T92" s="1">
        <v>0.35</v>
      </c>
      <c r="U92" s="1">
        <v>0.04</v>
      </c>
      <c r="V92" s="1">
        <v>0.21</v>
      </c>
      <c r="W92" s="1">
        <v>0.04</v>
      </c>
      <c r="X92" s="1">
        <v>0.03</v>
      </c>
      <c r="Y92" s="1">
        <v>0.02</v>
      </c>
      <c r="Z92" s="1"/>
      <c r="AA92" s="1"/>
      <c r="AB92" s="1"/>
      <c r="AC92" s="1"/>
      <c r="AD92" s="1"/>
    </row>
    <row r="93" spans="1:30">
      <c r="A93" s="5" t="s">
        <v>174</v>
      </c>
      <c r="B93" s="2">
        <v>33856</v>
      </c>
      <c r="C93" s="2"/>
      <c r="D93" s="3">
        <v>65.27000000000001</v>
      </c>
      <c r="E93" s="3">
        <v>16.669999999999998</v>
      </c>
      <c r="F93" s="1"/>
      <c r="G93" s="1"/>
      <c r="H93" s="1">
        <v>0.22</v>
      </c>
      <c r="I93" s="1">
        <v>0.09</v>
      </c>
      <c r="J93" s="1">
        <v>11.3</v>
      </c>
      <c r="K93" s="1">
        <v>9.1</v>
      </c>
      <c r="L93" s="1">
        <v>36.5</v>
      </c>
      <c r="M93" s="1">
        <v>7</v>
      </c>
      <c r="N93" s="1">
        <v>11.4</v>
      </c>
      <c r="O93" s="1">
        <v>0.6</v>
      </c>
      <c r="P93" s="1">
        <v>0.56999999999999995</v>
      </c>
      <c r="Q93" s="1">
        <v>0.17</v>
      </c>
      <c r="R93" s="1"/>
      <c r="S93" s="1"/>
      <c r="T93" s="1">
        <v>0.2</v>
      </c>
      <c r="U93" s="1">
        <v>0.16</v>
      </c>
      <c r="V93" s="1">
        <v>0.23</v>
      </c>
      <c r="W93" s="1">
        <v>0.02</v>
      </c>
      <c r="X93" s="1">
        <v>0.05</v>
      </c>
      <c r="Y93" s="1">
        <v>0.01</v>
      </c>
      <c r="Z93" s="1"/>
      <c r="AA93" s="1"/>
      <c r="AB93" s="1"/>
      <c r="AC93" s="1"/>
      <c r="AD93" s="1"/>
    </row>
    <row r="94" spans="1:30">
      <c r="A94" s="5" t="s">
        <v>174</v>
      </c>
      <c r="B94" s="2">
        <v>33877</v>
      </c>
      <c r="C94" s="2"/>
      <c r="D94" s="3">
        <v>128.74</v>
      </c>
      <c r="E94" s="3">
        <v>19.119999999999997</v>
      </c>
      <c r="F94" s="1"/>
      <c r="G94" s="1"/>
      <c r="H94" s="1">
        <v>0.11</v>
      </c>
      <c r="I94" s="1">
        <v>0.01</v>
      </c>
      <c r="J94" s="1">
        <v>9.6999999999999993</v>
      </c>
      <c r="K94" s="1">
        <v>1.5</v>
      </c>
      <c r="L94" s="1">
        <v>65.5</v>
      </c>
      <c r="M94" s="1">
        <v>9.3000000000000007</v>
      </c>
      <c r="N94" s="1">
        <v>12.5</v>
      </c>
      <c r="O94" s="1">
        <v>2.2000000000000002</v>
      </c>
      <c r="P94" s="1">
        <v>1.2</v>
      </c>
      <c r="Q94" s="1">
        <v>0.14000000000000001</v>
      </c>
      <c r="R94" s="1"/>
      <c r="S94" s="1"/>
      <c r="T94" s="1">
        <v>0.16</v>
      </c>
      <c r="U94" s="1">
        <v>0.03</v>
      </c>
      <c r="V94" s="1">
        <v>0.38</v>
      </c>
      <c r="W94" s="1">
        <v>0.03</v>
      </c>
      <c r="X94" s="1">
        <v>0.06</v>
      </c>
      <c r="Y94" s="1">
        <v>0</v>
      </c>
      <c r="Z94" s="1"/>
      <c r="AA94" s="1"/>
      <c r="AB94" s="1"/>
      <c r="AC94" s="1"/>
      <c r="AD94" s="1"/>
    </row>
    <row r="95" spans="1:30">
      <c r="A95" s="5" t="s">
        <v>174</v>
      </c>
      <c r="B95" s="2">
        <v>33889</v>
      </c>
      <c r="C95" s="2"/>
      <c r="D95" s="3">
        <v>162.92000000000002</v>
      </c>
      <c r="E95" s="3">
        <v>36.42</v>
      </c>
      <c r="F95" s="1">
        <v>48.75</v>
      </c>
      <c r="G95" s="1">
        <v>120.2</v>
      </c>
      <c r="H95" s="1">
        <v>0.11</v>
      </c>
      <c r="I95" s="1">
        <v>7.0000000000000007E-2</v>
      </c>
      <c r="J95" s="1">
        <v>7.7</v>
      </c>
      <c r="K95" s="1">
        <v>5.4</v>
      </c>
      <c r="L95" s="1">
        <v>62.6</v>
      </c>
      <c r="M95" s="1">
        <v>16.5</v>
      </c>
      <c r="N95" s="1">
        <v>13.1</v>
      </c>
      <c r="O95" s="1">
        <v>5.5</v>
      </c>
      <c r="P95" s="1">
        <v>1.74</v>
      </c>
      <c r="Q95" s="1">
        <v>0.22</v>
      </c>
      <c r="R95" s="1"/>
      <c r="S95" s="1"/>
      <c r="T95" s="1">
        <v>0.1</v>
      </c>
      <c r="U95" s="1">
        <v>0.06</v>
      </c>
      <c r="V95" s="1">
        <v>0.28999999999999998</v>
      </c>
      <c r="W95" s="1">
        <v>0.06</v>
      </c>
      <c r="X95" s="1">
        <v>0.06</v>
      </c>
      <c r="Y95" s="1">
        <v>0</v>
      </c>
      <c r="Z95" s="1"/>
      <c r="AA95" s="1"/>
      <c r="AB95" s="1"/>
      <c r="AC95" s="1"/>
      <c r="AD95" s="1"/>
    </row>
    <row r="96" spans="1:30">
      <c r="A96" s="5" t="s">
        <v>174</v>
      </c>
      <c r="B96" s="2">
        <v>33907</v>
      </c>
      <c r="C96" s="2"/>
      <c r="D96" s="3">
        <v>198.73</v>
      </c>
      <c r="E96" s="3">
        <v>62.36</v>
      </c>
      <c r="F96" s="1">
        <v>85.93</v>
      </c>
      <c r="G96" s="1">
        <v>263.89999999999998</v>
      </c>
      <c r="H96" s="1"/>
      <c r="I96" s="1"/>
      <c r="J96" s="1"/>
      <c r="K96" s="1"/>
      <c r="L96" s="1">
        <v>61</v>
      </c>
      <c r="M96" s="1">
        <v>17.5</v>
      </c>
      <c r="N96" s="1">
        <v>27.1</v>
      </c>
      <c r="O96" s="1">
        <v>13.9</v>
      </c>
      <c r="P96" s="1">
        <v>1.97</v>
      </c>
      <c r="Q96" s="1">
        <v>0.49</v>
      </c>
      <c r="R96" s="1">
        <v>1.66</v>
      </c>
      <c r="S96" s="1">
        <v>0.42</v>
      </c>
      <c r="T96" s="1"/>
      <c r="U96" s="1"/>
      <c r="V96" s="1">
        <v>0.1</v>
      </c>
      <c r="W96" s="1">
        <v>0</v>
      </c>
      <c r="X96" s="1">
        <v>0.1</v>
      </c>
      <c r="Y96" s="1">
        <v>0.05</v>
      </c>
      <c r="Z96" s="1">
        <f>R96/F96</f>
        <v>1.9318049575235655E-2</v>
      </c>
      <c r="AA96" s="1"/>
      <c r="AB96" s="1"/>
      <c r="AC96" s="1"/>
      <c r="AD96" s="1"/>
    </row>
    <row r="97" spans="1:30">
      <c r="A97" s="5" t="s">
        <v>174</v>
      </c>
      <c r="B97" s="1"/>
      <c r="C97" s="1">
        <v>90</v>
      </c>
      <c r="D97" s="1">
        <v>198.73</v>
      </c>
      <c r="E97" s="1"/>
      <c r="F97" s="1">
        <v>85.93</v>
      </c>
      <c r="G97" s="1"/>
      <c r="H97" s="1"/>
      <c r="I97" s="1"/>
      <c r="J97" s="1"/>
      <c r="K97" s="1"/>
      <c r="L97" s="1"/>
      <c r="M97" s="1"/>
      <c r="N97" s="1"/>
      <c r="O97" s="1"/>
      <c r="P97" s="1">
        <v>1.97</v>
      </c>
      <c r="Q97" s="1"/>
      <c r="R97" s="1">
        <v>1.66</v>
      </c>
      <c r="S97" s="1"/>
      <c r="T97" s="1"/>
      <c r="U97" s="1"/>
      <c r="V97" s="1"/>
      <c r="W97" s="1"/>
      <c r="X97" s="1"/>
      <c r="Y97" s="1"/>
      <c r="Z97" s="1">
        <v>1.93</v>
      </c>
      <c r="AA97" s="1">
        <v>2102.69</v>
      </c>
      <c r="AB97" s="1">
        <v>40.65</v>
      </c>
      <c r="AC97" s="1">
        <v>11</v>
      </c>
      <c r="AD97" s="1">
        <v>0</v>
      </c>
    </row>
    <row r="98" spans="1:30">
      <c r="A98" s="5" t="s">
        <v>177</v>
      </c>
      <c r="B98" s="2">
        <v>33797</v>
      </c>
      <c r="C98" s="2"/>
      <c r="D98" s="3">
        <v>8.9499999999999993</v>
      </c>
      <c r="E98" s="3">
        <v>1.7899999999999998</v>
      </c>
      <c r="F98" s="1"/>
      <c r="G98" s="1"/>
      <c r="H98" s="1">
        <v>0.13</v>
      </c>
      <c r="I98" s="1">
        <v>0.02</v>
      </c>
      <c r="J98" s="1">
        <v>6.5</v>
      </c>
      <c r="K98" s="1">
        <v>1.3</v>
      </c>
      <c r="L98" s="1">
        <v>2.4</v>
      </c>
      <c r="M98" s="1">
        <v>0.5</v>
      </c>
      <c r="N98" s="1"/>
      <c r="O98" s="1"/>
      <c r="P98" s="1">
        <v>0.53</v>
      </c>
      <c r="Q98" s="1">
        <v>0.1</v>
      </c>
      <c r="R98" s="1"/>
      <c r="S98" s="1"/>
      <c r="T98" s="1">
        <v>0.41</v>
      </c>
      <c r="U98" s="1">
        <v>7.0000000000000007E-2</v>
      </c>
      <c r="V98" s="1">
        <v>0.12</v>
      </c>
      <c r="W98" s="1">
        <v>0.03</v>
      </c>
      <c r="X98" s="1"/>
      <c r="Y98" s="1"/>
      <c r="Z98" s="1"/>
      <c r="AA98" s="1"/>
      <c r="AB98" s="1"/>
      <c r="AC98" s="1"/>
      <c r="AD98" s="1"/>
    </row>
    <row r="99" spans="1:30">
      <c r="A99" s="5" t="s">
        <v>177</v>
      </c>
      <c r="B99" s="2">
        <v>33812</v>
      </c>
      <c r="C99" s="2"/>
      <c r="D99" s="3">
        <v>52.61</v>
      </c>
      <c r="E99" s="3">
        <v>9.66</v>
      </c>
      <c r="F99" s="1"/>
      <c r="G99" s="1"/>
      <c r="H99" s="1">
        <v>0.79</v>
      </c>
      <c r="I99" s="1">
        <v>0.22</v>
      </c>
      <c r="J99" s="1">
        <v>34.9</v>
      </c>
      <c r="K99" s="1">
        <v>5.6</v>
      </c>
      <c r="L99" s="1">
        <v>17.7</v>
      </c>
      <c r="M99" s="1">
        <v>4.0999999999999996</v>
      </c>
      <c r="N99" s="1"/>
      <c r="O99" s="1"/>
      <c r="P99" s="1">
        <v>2.44</v>
      </c>
      <c r="Q99" s="1">
        <v>0.74</v>
      </c>
      <c r="R99" s="1"/>
      <c r="S99" s="1"/>
      <c r="T99" s="1">
        <v>1.81</v>
      </c>
      <c r="U99" s="1">
        <v>0.49</v>
      </c>
      <c r="V99" s="1">
        <v>0.63</v>
      </c>
      <c r="W99" s="1">
        <v>0.25</v>
      </c>
      <c r="X99" s="1"/>
      <c r="Y99" s="1"/>
      <c r="Z99" s="1"/>
      <c r="AA99" s="1"/>
      <c r="AB99" s="1"/>
      <c r="AC99" s="1"/>
      <c r="AD99" s="1"/>
    </row>
    <row r="100" spans="1:30">
      <c r="A100" s="5" t="s">
        <v>177</v>
      </c>
      <c r="B100" s="2">
        <v>33840</v>
      </c>
      <c r="C100" s="2"/>
      <c r="D100" s="3">
        <v>360.62</v>
      </c>
      <c r="E100" s="3">
        <v>20.86</v>
      </c>
      <c r="F100" s="1"/>
      <c r="G100" s="1"/>
      <c r="H100" s="1">
        <v>3.27</v>
      </c>
      <c r="I100" s="1">
        <v>0.32</v>
      </c>
      <c r="J100" s="1">
        <v>133.30000000000001</v>
      </c>
      <c r="K100" s="1">
        <v>19.899999999999999</v>
      </c>
      <c r="L100" s="1">
        <v>211.7</v>
      </c>
      <c r="M100" s="1">
        <v>2.7</v>
      </c>
      <c r="N100" s="1">
        <v>15.6</v>
      </c>
      <c r="O100" s="1">
        <v>3.6</v>
      </c>
      <c r="P100" s="1">
        <v>6.6</v>
      </c>
      <c r="Q100" s="1">
        <v>0.28000000000000003</v>
      </c>
      <c r="R100" s="1"/>
      <c r="S100" s="1"/>
      <c r="T100" s="1">
        <v>4.1399999999999997</v>
      </c>
      <c r="U100" s="1">
        <v>0.18</v>
      </c>
      <c r="V100" s="1">
        <v>2.33</v>
      </c>
      <c r="W100" s="1">
        <v>0.48</v>
      </c>
      <c r="X100" s="1">
        <v>0.13</v>
      </c>
      <c r="Y100" s="1">
        <v>0.02</v>
      </c>
      <c r="Z100" s="1"/>
      <c r="AA100" s="1"/>
      <c r="AB100" s="1"/>
      <c r="AC100" s="1"/>
      <c r="AD100" s="1"/>
    </row>
    <row r="101" spans="1:30">
      <c r="A101" s="5" t="s">
        <v>177</v>
      </c>
      <c r="B101" s="2">
        <v>33856</v>
      </c>
      <c r="C101" s="2"/>
      <c r="D101" s="3">
        <v>604.06999999999994</v>
      </c>
      <c r="E101" s="3">
        <v>41.67</v>
      </c>
      <c r="F101" s="1"/>
      <c r="G101" s="1"/>
      <c r="H101" s="1">
        <v>3.6</v>
      </c>
      <c r="I101" s="1">
        <v>1.36</v>
      </c>
      <c r="J101" s="1">
        <v>127.5</v>
      </c>
      <c r="K101" s="1">
        <v>29.5</v>
      </c>
      <c r="L101" s="1">
        <v>371.8</v>
      </c>
      <c r="M101" s="1">
        <v>16.399999999999999</v>
      </c>
      <c r="N101" s="1">
        <v>35.4</v>
      </c>
      <c r="O101" s="1">
        <v>1.5</v>
      </c>
      <c r="P101" s="1">
        <v>6.93</v>
      </c>
      <c r="Q101" s="1">
        <v>1.74</v>
      </c>
      <c r="R101" s="1"/>
      <c r="S101" s="1"/>
      <c r="T101" s="1">
        <v>3.17</v>
      </c>
      <c r="U101" s="1">
        <v>1.1200000000000001</v>
      </c>
      <c r="V101" s="1">
        <v>2.2999999999999998</v>
      </c>
      <c r="W101" s="1">
        <v>0.55000000000000004</v>
      </c>
      <c r="X101" s="1">
        <v>0.21</v>
      </c>
      <c r="Y101" s="1">
        <v>0.06</v>
      </c>
      <c r="Z101" s="1"/>
      <c r="AA101" s="1"/>
      <c r="AB101" s="1"/>
      <c r="AC101" s="1"/>
      <c r="AD101" s="1"/>
    </row>
    <row r="102" spans="1:30">
      <c r="A102" s="5" t="s">
        <v>177</v>
      </c>
      <c r="B102" s="2">
        <v>33877</v>
      </c>
      <c r="C102" s="2"/>
      <c r="D102" s="3">
        <v>1070.5899999999999</v>
      </c>
      <c r="E102" s="3">
        <v>45.7</v>
      </c>
      <c r="F102" s="1"/>
      <c r="G102" s="1"/>
      <c r="H102" s="1">
        <v>2.2799999999999998</v>
      </c>
      <c r="I102" s="1">
        <v>0.01</v>
      </c>
      <c r="J102" s="1">
        <v>112.1</v>
      </c>
      <c r="K102" s="1">
        <v>2.7</v>
      </c>
      <c r="L102" s="1">
        <v>616.20000000000005</v>
      </c>
      <c r="M102" s="1">
        <v>26.4</v>
      </c>
      <c r="N102" s="1">
        <v>70.599999999999994</v>
      </c>
      <c r="O102" s="1">
        <v>19.399999999999999</v>
      </c>
      <c r="P102" s="1">
        <v>8.07</v>
      </c>
      <c r="Q102" s="1">
        <v>0.24</v>
      </c>
      <c r="R102" s="1"/>
      <c r="S102" s="1"/>
      <c r="T102" s="1">
        <v>1.72</v>
      </c>
      <c r="U102" s="1">
        <v>0.08</v>
      </c>
      <c r="V102" s="1">
        <v>2.31</v>
      </c>
      <c r="W102" s="1">
        <v>0.03</v>
      </c>
      <c r="X102" s="1">
        <v>0.33</v>
      </c>
      <c r="Y102" s="1">
        <v>7.0000000000000007E-2</v>
      </c>
      <c r="Z102" s="1"/>
      <c r="AA102" s="1"/>
      <c r="AB102" s="1"/>
      <c r="AC102" s="1"/>
      <c r="AD102" s="1"/>
    </row>
    <row r="103" spans="1:30">
      <c r="A103" s="5" t="s">
        <v>177</v>
      </c>
      <c r="B103" s="2">
        <v>33889</v>
      </c>
      <c r="C103" s="2"/>
      <c r="D103" s="3">
        <v>1294.04</v>
      </c>
      <c r="E103" s="3">
        <v>52.760000000000005</v>
      </c>
      <c r="F103" s="1">
        <v>332.07</v>
      </c>
      <c r="G103" s="1">
        <v>105.9</v>
      </c>
      <c r="H103" s="1">
        <v>1.06</v>
      </c>
      <c r="I103" s="1">
        <v>0.26</v>
      </c>
      <c r="J103" s="1">
        <v>54.6</v>
      </c>
      <c r="K103" s="1">
        <v>11.3</v>
      </c>
      <c r="L103" s="1">
        <v>615.20000000000005</v>
      </c>
      <c r="M103" s="1">
        <v>19.5</v>
      </c>
      <c r="N103" s="1">
        <v>122.4</v>
      </c>
      <c r="O103" s="1">
        <v>34.299999999999997</v>
      </c>
      <c r="P103" s="1">
        <v>10.15</v>
      </c>
      <c r="Q103" s="1">
        <v>0.1</v>
      </c>
      <c r="R103" s="1"/>
      <c r="S103" s="1"/>
      <c r="T103" s="1">
        <v>0.53</v>
      </c>
      <c r="U103" s="1">
        <v>0.18</v>
      </c>
      <c r="V103" s="1">
        <v>1.75</v>
      </c>
      <c r="W103" s="1">
        <v>0.01</v>
      </c>
      <c r="X103" s="1">
        <v>0.61</v>
      </c>
      <c r="Y103" s="1">
        <v>0.17</v>
      </c>
      <c r="Z103" s="1"/>
      <c r="AA103" s="1"/>
      <c r="AB103" s="1"/>
      <c r="AC103" s="1"/>
      <c r="AD103" s="1"/>
    </row>
    <row r="104" spans="1:30">
      <c r="A104" s="5" t="s">
        <v>177</v>
      </c>
      <c r="B104" s="2">
        <v>33907</v>
      </c>
      <c r="C104" s="2"/>
      <c r="D104" s="3">
        <v>1202.75</v>
      </c>
      <c r="E104" s="3">
        <v>74.12</v>
      </c>
      <c r="F104" s="1">
        <v>480.18</v>
      </c>
      <c r="G104" s="1">
        <v>401.8</v>
      </c>
      <c r="H104" s="1"/>
      <c r="I104" s="1"/>
      <c r="J104" s="1"/>
      <c r="K104" s="1"/>
      <c r="L104" s="1">
        <v>407.6</v>
      </c>
      <c r="M104" s="1">
        <v>1</v>
      </c>
      <c r="N104" s="1">
        <v>140.19999999999999</v>
      </c>
      <c r="O104" s="1">
        <v>26.6</v>
      </c>
      <c r="P104" s="1">
        <v>8.41</v>
      </c>
      <c r="Q104" s="1">
        <v>1.38</v>
      </c>
      <c r="R104" s="1">
        <v>6.89</v>
      </c>
      <c r="S104" s="1">
        <v>1.1200000000000001</v>
      </c>
      <c r="T104" s="1"/>
      <c r="U104" s="1"/>
      <c r="V104" s="1">
        <v>0.55000000000000004</v>
      </c>
      <c r="W104" s="1">
        <v>0.03</v>
      </c>
      <c r="X104" s="1">
        <v>0.51</v>
      </c>
      <c r="Y104" s="1">
        <v>0.16</v>
      </c>
      <c r="Z104" s="1">
        <f>R104/F104</f>
        <v>1.4348785871964679E-2</v>
      </c>
      <c r="AA104" s="1"/>
      <c r="AB104" s="1"/>
      <c r="AC104" s="1"/>
      <c r="AD104" s="1"/>
    </row>
    <row r="105" spans="1:30">
      <c r="A105" s="5" t="s">
        <v>177</v>
      </c>
      <c r="B105" s="1"/>
      <c r="C105" s="1">
        <v>90</v>
      </c>
      <c r="D105" s="1">
        <v>1202.75</v>
      </c>
      <c r="E105" s="1"/>
      <c r="F105" s="1">
        <v>480.18</v>
      </c>
      <c r="G105" s="1"/>
      <c r="H105" s="1"/>
      <c r="I105" s="1"/>
      <c r="J105" s="1"/>
      <c r="K105" s="1"/>
      <c r="L105" s="1"/>
      <c r="M105" s="1"/>
      <c r="N105" s="1"/>
      <c r="O105" s="1"/>
      <c r="P105" s="1">
        <v>8.41</v>
      </c>
      <c r="Q105" s="1"/>
      <c r="R105" s="1">
        <v>6.89</v>
      </c>
      <c r="S105" s="1"/>
      <c r="T105" s="1"/>
      <c r="U105" s="1"/>
      <c r="V105" s="1"/>
      <c r="W105" s="1"/>
      <c r="X105" s="1"/>
      <c r="Y105" s="1"/>
      <c r="Z105" s="1">
        <v>1.43</v>
      </c>
      <c r="AA105" s="1">
        <v>11760.51</v>
      </c>
      <c r="AB105" s="1">
        <v>40.800000000000004</v>
      </c>
      <c r="AC105" s="1">
        <v>8.15</v>
      </c>
      <c r="AD105" s="1">
        <v>120</v>
      </c>
    </row>
    <row r="106" spans="1:30">
      <c r="A106" s="5" t="s">
        <v>178</v>
      </c>
      <c r="B106" s="2">
        <v>33797</v>
      </c>
      <c r="C106" s="2"/>
      <c r="D106" s="3">
        <v>9.08</v>
      </c>
      <c r="E106" s="3">
        <v>0.72</v>
      </c>
      <c r="F106" s="1"/>
      <c r="G106" s="1"/>
      <c r="H106" s="1">
        <v>0.16</v>
      </c>
      <c r="I106" s="1">
        <v>0.02</v>
      </c>
      <c r="J106" s="1">
        <v>7.3</v>
      </c>
      <c r="K106" s="1">
        <v>0.4</v>
      </c>
      <c r="L106" s="1">
        <v>1.8</v>
      </c>
      <c r="M106" s="1">
        <v>0.4</v>
      </c>
      <c r="N106" s="1"/>
      <c r="O106" s="1"/>
      <c r="P106" s="1">
        <v>0.5</v>
      </c>
      <c r="Q106" s="1">
        <v>0.05</v>
      </c>
      <c r="R106" s="1"/>
      <c r="S106" s="1"/>
      <c r="T106" s="1">
        <v>0.42</v>
      </c>
      <c r="U106" s="1">
        <v>0.03</v>
      </c>
      <c r="V106" s="1">
        <v>0.08</v>
      </c>
      <c r="W106" s="1">
        <v>0.02</v>
      </c>
      <c r="X106" s="1"/>
      <c r="Y106" s="1"/>
      <c r="Z106" s="1"/>
      <c r="AA106" s="1"/>
      <c r="AB106" s="1"/>
      <c r="AC106" s="1"/>
      <c r="AD106" s="1"/>
    </row>
    <row r="107" spans="1:30">
      <c r="A107" s="5" t="s">
        <v>178</v>
      </c>
      <c r="B107" s="2">
        <v>33812</v>
      </c>
      <c r="C107" s="2"/>
      <c r="D107" s="3">
        <v>48.19</v>
      </c>
      <c r="E107" s="3">
        <v>13.36</v>
      </c>
      <c r="F107" s="1"/>
      <c r="G107" s="1"/>
      <c r="H107" s="1">
        <v>0.8</v>
      </c>
      <c r="I107" s="1">
        <v>0.13</v>
      </c>
      <c r="J107" s="1">
        <v>32.5</v>
      </c>
      <c r="K107" s="1">
        <v>6.8</v>
      </c>
      <c r="L107" s="1">
        <v>15.7</v>
      </c>
      <c r="M107" s="1">
        <v>6.5</v>
      </c>
      <c r="N107" s="1"/>
      <c r="O107" s="1"/>
      <c r="P107" s="1">
        <v>1.82</v>
      </c>
      <c r="Q107" s="1">
        <v>0.68</v>
      </c>
      <c r="R107" s="1"/>
      <c r="S107" s="1"/>
      <c r="T107" s="1">
        <v>1.4</v>
      </c>
      <c r="U107" s="1">
        <v>0.45</v>
      </c>
      <c r="V107" s="1">
        <v>0.43</v>
      </c>
      <c r="W107" s="1">
        <v>0.23</v>
      </c>
      <c r="X107" s="1"/>
      <c r="Y107" s="1"/>
      <c r="Z107" s="1"/>
      <c r="AA107" s="1"/>
      <c r="AB107" s="1"/>
      <c r="AC107" s="1"/>
      <c r="AD107" s="1"/>
    </row>
    <row r="108" spans="1:30">
      <c r="A108" s="5" t="s">
        <v>178</v>
      </c>
      <c r="B108" s="2">
        <v>33840</v>
      </c>
      <c r="C108" s="2"/>
      <c r="D108" s="3">
        <v>323.04000000000002</v>
      </c>
      <c r="E108" s="3">
        <v>28.73</v>
      </c>
      <c r="F108" s="1"/>
      <c r="G108" s="1"/>
      <c r="H108" s="1">
        <v>3.72</v>
      </c>
      <c r="I108" s="1">
        <v>0.04</v>
      </c>
      <c r="J108" s="1">
        <v>141.1</v>
      </c>
      <c r="K108" s="1">
        <v>16.5</v>
      </c>
      <c r="L108" s="1">
        <v>174.3</v>
      </c>
      <c r="M108" s="1">
        <v>10.3</v>
      </c>
      <c r="N108" s="1">
        <v>7.6</v>
      </c>
      <c r="O108" s="1">
        <v>1.9</v>
      </c>
      <c r="P108" s="1">
        <v>7.99</v>
      </c>
      <c r="Q108" s="1">
        <v>1.27</v>
      </c>
      <c r="R108" s="1"/>
      <c r="S108" s="1"/>
      <c r="T108" s="1">
        <v>5.21</v>
      </c>
      <c r="U108" s="1">
        <v>0.75</v>
      </c>
      <c r="V108" s="1">
        <v>2.69</v>
      </c>
      <c r="W108" s="1">
        <v>0.5</v>
      </c>
      <c r="X108" s="1">
        <v>0.08</v>
      </c>
      <c r="Y108" s="1">
        <v>0.02</v>
      </c>
      <c r="Z108" s="1"/>
      <c r="AA108" s="1"/>
      <c r="AB108" s="1"/>
      <c r="AC108" s="1"/>
      <c r="AD108" s="1"/>
    </row>
    <row r="109" spans="1:30">
      <c r="A109" s="5" t="s">
        <v>178</v>
      </c>
      <c r="B109" s="2">
        <v>33856</v>
      </c>
      <c r="C109" s="2"/>
      <c r="D109" s="3">
        <v>604.15</v>
      </c>
      <c r="E109" s="3">
        <v>30.75</v>
      </c>
      <c r="F109" s="1"/>
      <c r="G109" s="1"/>
      <c r="H109" s="1">
        <v>5</v>
      </c>
      <c r="I109" s="1">
        <v>0.62</v>
      </c>
      <c r="J109" s="1">
        <v>173.5</v>
      </c>
      <c r="K109" s="1">
        <v>1</v>
      </c>
      <c r="L109" s="1">
        <v>357</v>
      </c>
      <c r="M109" s="1">
        <v>10.8</v>
      </c>
      <c r="N109" s="1">
        <v>13.8</v>
      </c>
      <c r="O109" s="1">
        <v>11.9</v>
      </c>
      <c r="P109" s="1">
        <v>10.33</v>
      </c>
      <c r="Q109" s="1">
        <v>0.08</v>
      </c>
      <c r="R109" s="1"/>
      <c r="S109" s="1"/>
      <c r="T109" s="1">
        <v>5.62</v>
      </c>
      <c r="U109" s="1">
        <v>0.19</v>
      </c>
      <c r="V109" s="1">
        <v>3.4</v>
      </c>
      <c r="W109" s="1">
        <v>0.23</v>
      </c>
      <c r="X109" s="1">
        <v>0.11</v>
      </c>
      <c r="Y109" s="1">
        <v>0.1</v>
      </c>
      <c r="Z109" s="1"/>
      <c r="AA109" s="1"/>
      <c r="AB109" s="1"/>
      <c r="AC109" s="1"/>
      <c r="AD109" s="1"/>
    </row>
    <row r="110" spans="1:30">
      <c r="A110" s="5" t="s">
        <v>178</v>
      </c>
      <c r="B110" s="2">
        <v>33877</v>
      </c>
      <c r="C110" s="2"/>
      <c r="D110" s="3">
        <v>1105.1600000000001</v>
      </c>
      <c r="E110" s="3">
        <v>71.06</v>
      </c>
      <c r="F110" s="1"/>
      <c r="G110" s="1"/>
      <c r="H110" s="1">
        <v>3.64</v>
      </c>
      <c r="I110" s="1">
        <v>0.24</v>
      </c>
      <c r="J110" s="1">
        <v>154.9</v>
      </c>
      <c r="K110" s="1">
        <v>13.4</v>
      </c>
      <c r="L110" s="1">
        <v>622.29999999999995</v>
      </c>
      <c r="M110" s="1">
        <v>35.299999999999997</v>
      </c>
      <c r="N110" s="1">
        <v>55.7</v>
      </c>
      <c r="O110" s="1">
        <v>1.5</v>
      </c>
      <c r="P110" s="1">
        <v>10.91</v>
      </c>
      <c r="Q110" s="1">
        <v>1.41</v>
      </c>
      <c r="R110" s="1"/>
      <c r="S110" s="1"/>
      <c r="T110" s="1">
        <v>3.32</v>
      </c>
      <c r="U110" s="1">
        <v>0.56999999999999995</v>
      </c>
      <c r="V110" s="1">
        <v>3.12</v>
      </c>
      <c r="W110" s="1">
        <v>0.35</v>
      </c>
      <c r="X110" s="1">
        <v>0.31</v>
      </c>
      <c r="Y110" s="1">
        <v>0</v>
      </c>
      <c r="Z110" s="1"/>
      <c r="AA110" s="1"/>
      <c r="AB110" s="1"/>
      <c r="AC110" s="1"/>
      <c r="AD110" s="1"/>
    </row>
    <row r="111" spans="1:30">
      <c r="A111" s="5" t="s">
        <v>178</v>
      </c>
      <c r="B111" s="2">
        <v>33889</v>
      </c>
      <c r="C111" s="2"/>
      <c r="D111" s="3">
        <v>1414.58</v>
      </c>
      <c r="E111" s="3">
        <v>82.38</v>
      </c>
      <c r="F111" s="1">
        <v>321.08999999999997</v>
      </c>
      <c r="G111" s="1">
        <v>416.8</v>
      </c>
      <c r="H111" s="1">
        <v>2.58</v>
      </c>
      <c r="I111" s="1">
        <v>0.26</v>
      </c>
      <c r="J111" s="1">
        <v>131.4</v>
      </c>
      <c r="K111" s="1">
        <v>4.2</v>
      </c>
      <c r="L111" s="1">
        <v>662.3</v>
      </c>
      <c r="M111" s="1">
        <v>41.7</v>
      </c>
      <c r="N111" s="1">
        <v>66.400000000000006</v>
      </c>
      <c r="O111" s="1">
        <v>0.1</v>
      </c>
      <c r="P111" s="1">
        <v>14.36</v>
      </c>
      <c r="Q111" s="1">
        <v>0.08</v>
      </c>
      <c r="R111" s="1"/>
      <c r="S111" s="1"/>
      <c r="T111" s="1">
        <v>2.34</v>
      </c>
      <c r="U111" s="1">
        <v>0.31</v>
      </c>
      <c r="V111" s="1">
        <v>2.74</v>
      </c>
      <c r="W111" s="1">
        <v>0.15</v>
      </c>
      <c r="X111" s="1">
        <v>0.37</v>
      </c>
      <c r="Y111" s="1">
        <v>0.02</v>
      </c>
      <c r="Z111" s="1"/>
      <c r="AA111" s="1"/>
      <c r="AB111" s="1"/>
      <c r="AC111" s="1"/>
      <c r="AD111" s="1"/>
    </row>
    <row r="112" spans="1:30">
      <c r="A112" s="5" t="s">
        <v>178</v>
      </c>
      <c r="B112" s="2">
        <v>33907</v>
      </c>
      <c r="C112" s="2"/>
      <c r="D112" s="3">
        <v>1720.61</v>
      </c>
      <c r="E112" s="3">
        <v>28.98</v>
      </c>
      <c r="F112" s="1">
        <v>684.42</v>
      </c>
      <c r="G112" s="1">
        <v>121.6</v>
      </c>
      <c r="H112" s="1"/>
      <c r="I112" s="1"/>
      <c r="J112" s="1"/>
      <c r="K112" s="1"/>
      <c r="L112" s="1">
        <v>556</v>
      </c>
      <c r="M112" s="1">
        <v>25.6</v>
      </c>
      <c r="N112" s="1">
        <v>199.2</v>
      </c>
      <c r="O112" s="1">
        <v>30.5</v>
      </c>
      <c r="P112" s="1">
        <v>13.78</v>
      </c>
      <c r="Q112" s="1">
        <v>0.46</v>
      </c>
      <c r="R112" s="1">
        <v>11.06</v>
      </c>
      <c r="S112" s="1">
        <v>0.54</v>
      </c>
      <c r="T112" s="1"/>
      <c r="U112" s="1"/>
      <c r="V112" s="1">
        <v>1</v>
      </c>
      <c r="W112" s="1">
        <v>0.05</v>
      </c>
      <c r="X112" s="1">
        <v>0.83</v>
      </c>
      <c r="Y112" s="1">
        <v>0.1</v>
      </c>
      <c r="Z112" s="1">
        <f>R112/F112</f>
        <v>1.6159668040092341E-2</v>
      </c>
      <c r="AA112" s="1"/>
      <c r="AB112" s="1"/>
      <c r="AC112" s="1"/>
      <c r="AD112" s="1"/>
    </row>
    <row r="113" spans="1:30">
      <c r="A113" s="5" t="s">
        <v>178</v>
      </c>
      <c r="B113" s="1"/>
      <c r="C113" s="1">
        <v>90</v>
      </c>
      <c r="D113" s="1">
        <v>1720.61</v>
      </c>
      <c r="E113" s="1"/>
      <c r="F113" s="1">
        <v>684.42</v>
      </c>
      <c r="G113" s="1"/>
      <c r="H113" s="1"/>
      <c r="I113" s="1"/>
      <c r="J113" s="1"/>
      <c r="K113" s="1"/>
      <c r="L113" s="1"/>
      <c r="M113" s="1"/>
      <c r="N113" s="1"/>
      <c r="O113" s="1"/>
      <c r="P113" s="1">
        <v>13.78</v>
      </c>
      <c r="Q113" s="1"/>
      <c r="R113" s="1">
        <v>11.06</v>
      </c>
      <c r="S113" s="1"/>
      <c r="T113" s="1"/>
      <c r="U113" s="1"/>
      <c r="V113" s="1"/>
      <c r="W113" s="1"/>
      <c r="X113" s="1"/>
      <c r="Y113" s="1"/>
      <c r="Z113" s="1">
        <v>1.62</v>
      </c>
      <c r="AA113" s="1">
        <v>15809.27</v>
      </c>
      <c r="AB113" s="1">
        <v>43.6</v>
      </c>
      <c r="AC113" s="1">
        <v>9.23</v>
      </c>
      <c r="AD113" s="1">
        <v>160</v>
      </c>
    </row>
    <row r="114" spans="1:30">
      <c r="A114" s="5" t="s">
        <v>179</v>
      </c>
      <c r="B114" s="2">
        <v>33797</v>
      </c>
      <c r="C114" s="2"/>
      <c r="D114" s="3">
        <v>9.11</v>
      </c>
      <c r="E114" s="3">
        <v>0.75</v>
      </c>
      <c r="F114" s="1"/>
      <c r="G114" s="1"/>
      <c r="H114" s="1">
        <v>0.14000000000000001</v>
      </c>
      <c r="I114" s="1">
        <v>0.01</v>
      </c>
      <c r="J114" s="1">
        <v>7</v>
      </c>
      <c r="K114" s="1">
        <v>0.3</v>
      </c>
      <c r="L114" s="1">
        <v>2.2000000000000002</v>
      </c>
      <c r="M114" s="1">
        <v>0.4</v>
      </c>
      <c r="N114" s="1"/>
      <c r="O114" s="1"/>
      <c r="P114" s="1">
        <v>0.56999999999999995</v>
      </c>
      <c r="Q114" s="1">
        <v>0.05</v>
      </c>
      <c r="R114" s="1"/>
      <c r="S114" s="1"/>
      <c r="T114" s="1">
        <v>0.46</v>
      </c>
      <c r="U114" s="1">
        <v>0.03</v>
      </c>
      <c r="V114" s="1">
        <v>0.12</v>
      </c>
      <c r="W114" s="1">
        <v>0.02</v>
      </c>
      <c r="X114" s="1"/>
      <c r="Y114" s="1"/>
      <c r="Z114" s="1"/>
      <c r="AA114" s="1"/>
      <c r="AB114" s="1"/>
      <c r="AC114" s="1"/>
      <c r="AD114" s="1"/>
    </row>
    <row r="115" spans="1:30">
      <c r="A115" s="5" t="s">
        <v>179</v>
      </c>
      <c r="B115" s="2">
        <v>33812</v>
      </c>
      <c r="C115" s="2"/>
      <c r="D115" s="3">
        <v>66.2</v>
      </c>
      <c r="E115" s="3">
        <v>22.869999999999997</v>
      </c>
      <c r="F115" s="1"/>
      <c r="G115" s="1"/>
      <c r="H115" s="1">
        <v>1.03</v>
      </c>
      <c r="I115" s="1">
        <v>0.37</v>
      </c>
      <c r="J115" s="1">
        <v>44.2</v>
      </c>
      <c r="K115" s="1">
        <v>14.4</v>
      </c>
      <c r="L115" s="1">
        <v>22</v>
      </c>
      <c r="M115" s="1">
        <v>8.4</v>
      </c>
      <c r="N115" s="1"/>
      <c r="O115" s="1"/>
      <c r="P115" s="1">
        <v>3.5</v>
      </c>
      <c r="Q115" s="1">
        <v>1.1399999999999999</v>
      </c>
      <c r="R115" s="1"/>
      <c r="S115" s="1"/>
      <c r="T115" s="1">
        <v>2.57</v>
      </c>
      <c r="U115" s="1">
        <v>0.8</v>
      </c>
      <c r="V115" s="1">
        <v>0.93</v>
      </c>
      <c r="W115" s="1">
        <v>0.34</v>
      </c>
      <c r="X115" s="1"/>
      <c r="Y115" s="1"/>
      <c r="Z115" s="1"/>
      <c r="AA115" s="1"/>
      <c r="AB115" s="1"/>
      <c r="AC115" s="1"/>
      <c r="AD115" s="1"/>
    </row>
    <row r="116" spans="1:30">
      <c r="A116" s="5" t="s">
        <v>179</v>
      </c>
      <c r="B116" s="2">
        <v>33840</v>
      </c>
      <c r="C116" s="2"/>
      <c r="D116" s="3">
        <v>465.18</v>
      </c>
      <c r="E116" s="3">
        <v>63.64</v>
      </c>
      <c r="F116" s="1"/>
      <c r="G116" s="1"/>
      <c r="H116" s="1">
        <v>6.27</v>
      </c>
      <c r="I116" s="1">
        <v>1.1100000000000001</v>
      </c>
      <c r="J116" s="1">
        <v>238</v>
      </c>
      <c r="K116" s="1">
        <v>33.5</v>
      </c>
      <c r="L116" s="1">
        <v>212.7</v>
      </c>
      <c r="M116" s="1">
        <v>22</v>
      </c>
      <c r="N116" s="1">
        <v>14.5</v>
      </c>
      <c r="O116" s="1">
        <v>8.1999999999999993</v>
      </c>
      <c r="P116" s="1">
        <v>15.68</v>
      </c>
      <c r="Q116" s="1">
        <v>0.32</v>
      </c>
      <c r="R116" s="1"/>
      <c r="S116" s="1"/>
      <c r="T116" s="1">
        <v>10.17</v>
      </c>
      <c r="U116" s="1">
        <v>0.73</v>
      </c>
      <c r="V116" s="1">
        <v>5.3</v>
      </c>
      <c r="W116" s="1">
        <v>0.5</v>
      </c>
      <c r="X116" s="1">
        <v>0.2</v>
      </c>
      <c r="Y116" s="1">
        <v>0.09</v>
      </c>
      <c r="Z116" s="1"/>
      <c r="AA116" s="1"/>
      <c r="AB116" s="1"/>
      <c r="AC116" s="1"/>
      <c r="AD116" s="1"/>
    </row>
    <row r="117" spans="1:30">
      <c r="A117" s="5" t="s">
        <v>179</v>
      </c>
      <c r="B117" s="2">
        <v>33856</v>
      </c>
      <c r="C117" s="2"/>
      <c r="D117" s="3">
        <v>702.86</v>
      </c>
      <c r="E117" s="3">
        <v>47.739999999999995</v>
      </c>
      <c r="F117" s="1"/>
      <c r="G117" s="1"/>
      <c r="H117" s="1">
        <v>7.25</v>
      </c>
      <c r="I117" s="1">
        <v>1.41</v>
      </c>
      <c r="J117" s="1">
        <v>223.9</v>
      </c>
      <c r="K117" s="1">
        <v>18.100000000000001</v>
      </c>
      <c r="L117" s="1">
        <v>395.4</v>
      </c>
      <c r="M117" s="1">
        <v>41.1</v>
      </c>
      <c r="N117" s="1">
        <v>58.7</v>
      </c>
      <c r="O117" s="1">
        <v>23.7</v>
      </c>
      <c r="P117" s="1">
        <v>16.2</v>
      </c>
      <c r="Q117" s="1">
        <v>2.5</v>
      </c>
      <c r="R117" s="1"/>
      <c r="S117" s="1"/>
      <c r="T117" s="1">
        <v>8.5</v>
      </c>
      <c r="U117" s="1">
        <v>1.3</v>
      </c>
      <c r="V117" s="1">
        <v>6.28</v>
      </c>
      <c r="W117" s="1">
        <v>1.68</v>
      </c>
      <c r="X117" s="1">
        <v>0.75</v>
      </c>
      <c r="Y117" s="1">
        <v>0.46</v>
      </c>
      <c r="Z117" s="1"/>
      <c r="AA117" s="1"/>
      <c r="AB117" s="1"/>
      <c r="AC117" s="1"/>
      <c r="AD117" s="1"/>
    </row>
    <row r="118" spans="1:30">
      <c r="A118" s="5" t="s">
        <v>179</v>
      </c>
      <c r="B118" s="2">
        <v>33877</v>
      </c>
      <c r="C118" s="2"/>
      <c r="D118" s="3">
        <v>1317.75</v>
      </c>
      <c r="E118" s="3">
        <v>87.070000000000007</v>
      </c>
      <c r="F118" s="1"/>
      <c r="G118" s="1"/>
      <c r="H118" s="1">
        <v>6.44</v>
      </c>
      <c r="I118" s="1">
        <v>0.48</v>
      </c>
      <c r="J118" s="1">
        <v>242.2</v>
      </c>
      <c r="K118" s="1">
        <v>22</v>
      </c>
      <c r="L118" s="1">
        <v>711.9</v>
      </c>
      <c r="M118" s="1">
        <v>32.799999999999997</v>
      </c>
      <c r="N118" s="1">
        <v>57.7</v>
      </c>
      <c r="O118" s="1">
        <v>46</v>
      </c>
      <c r="P118" s="1">
        <v>23.38</v>
      </c>
      <c r="Q118" s="1">
        <v>2.77</v>
      </c>
      <c r="R118" s="1"/>
      <c r="S118" s="1"/>
      <c r="T118" s="1">
        <v>8.6300000000000008</v>
      </c>
      <c r="U118" s="1">
        <v>0.84</v>
      </c>
      <c r="V118" s="1">
        <v>8.5299999999999994</v>
      </c>
      <c r="W118" s="1">
        <v>1.45</v>
      </c>
      <c r="X118" s="1">
        <v>0.65</v>
      </c>
      <c r="Y118" s="1">
        <v>0.56000000000000005</v>
      </c>
      <c r="Z118" s="1"/>
      <c r="AA118" s="1"/>
      <c r="AB118" s="1"/>
      <c r="AC118" s="1"/>
      <c r="AD118" s="1"/>
    </row>
    <row r="119" spans="1:30">
      <c r="A119" s="5" t="s">
        <v>179</v>
      </c>
      <c r="B119" s="2">
        <v>33889</v>
      </c>
      <c r="C119" s="2"/>
      <c r="D119" s="3">
        <v>1484.85</v>
      </c>
      <c r="E119" s="3">
        <v>28.53</v>
      </c>
      <c r="F119" s="1">
        <v>273.06</v>
      </c>
      <c r="G119" s="1">
        <v>549.20000000000005</v>
      </c>
      <c r="H119" s="1">
        <v>3.84</v>
      </c>
      <c r="I119" s="1">
        <v>0.73</v>
      </c>
      <c r="J119" s="1">
        <v>177.1</v>
      </c>
      <c r="K119" s="1">
        <v>0.5</v>
      </c>
      <c r="L119" s="1">
        <v>716</v>
      </c>
      <c r="M119" s="1">
        <v>25.1</v>
      </c>
      <c r="N119" s="1">
        <v>110.7</v>
      </c>
      <c r="O119" s="1">
        <v>10.9</v>
      </c>
      <c r="P119" s="1">
        <v>26.93</v>
      </c>
      <c r="Q119" s="1">
        <v>1.48</v>
      </c>
      <c r="R119" s="1"/>
      <c r="S119" s="1"/>
      <c r="T119" s="1">
        <v>5.56</v>
      </c>
      <c r="U119" s="1">
        <v>0.4</v>
      </c>
      <c r="V119" s="1">
        <v>8.86</v>
      </c>
      <c r="W119" s="1">
        <v>1.17</v>
      </c>
      <c r="X119" s="1">
        <v>1.43</v>
      </c>
      <c r="Y119" s="1">
        <v>0.24</v>
      </c>
      <c r="Z119" s="1"/>
      <c r="AA119" s="1"/>
      <c r="AB119" s="1"/>
      <c r="AC119" s="1"/>
      <c r="AD119" s="1"/>
    </row>
    <row r="120" spans="1:30">
      <c r="A120" s="5" t="s">
        <v>179</v>
      </c>
      <c r="B120" s="2">
        <v>33907</v>
      </c>
      <c r="C120" s="2"/>
      <c r="D120" s="3">
        <v>1768.45</v>
      </c>
      <c r="E120" s="3">
        <v>136.27000000000001</v>
      </c>
      <c r="F120" s="1">
        <v>689.52</v>
      </c>
      <c r="G120" s="1">
        <v>135.9</v>
      </c>
      <c r="H120" s="1">
        <v>1.3</v>
      </c>
      <c r="I120" s="1">
        <v>0.32</v>
      </c>
      <c r="J120" s="1">
        <v>65</v>
      </c>
      <c r="K120" s="1">
        <v>16</v>
      </c>
      <c r="L120" s="1">
        <v>617.70000000000005</v>
      </c>
      <c r="M120" s="1">
        <v>53.6</v>
      </c>
      <c r="N120" s="1">
        <v>172.2</v>
      </c>
      <c r="O120" s="1">
        <v>55.1</v>
      </c>
      <c r="P120" s="1">
        <v>25.97</v>
      </c>
      <c r="Q120" s="1">
        <v>3.48</v>
      </c>
      <c r="R120" s="1">
        <v>16.7</v>
      </c>
      <c r="S120" s="1">
        <v>1.89</v>
      </c>
      <c r="T120" s="1">
        <v>1.2</v>
      </c>
      <c r="U120" s="1">
        <v>0.24</v>
      </c>
      <c r="V120" s="1">
        <v>4.68</v>
      </c>
      <c r="W120" s="1">
        <v>0.8</v>
      </c>
      <c r="X120" s="1">
        <v>1.86</v>
      </c>
      <c r="Y120" s="1">
        <v>0.41</v>
      </c>
      <c r="Z120" s="1">
        <f>R120/F120</f>
        <v>2.4219747070425804E-2</v>
      </c>
      <c r="AA120" s="1"/>
      <c r="AB120" s="1"/>
      <c r="AC120" s="1"/>
      <c r="AD120" s="1"/>
    </row>
    <row r="121" spans="1:30">
      <c r="A121" s="5" t="s">
        <v>179</v>
      </c>
      <c r="B121" s="1"/>
      <c r="C121" s="1">
        <v>90</v>
      </c>
      <c r="D121" s="1">
        <v>1768.45</v>
      </c>
      <c r="E121" s="1"/>
      <c r="F121" s="1">
        <v>689.52</v>
      </c>
      <c r="G121" s="1"/>
      <c r="H121" s="1"/>
      <c r="I121" s="1"/>
      <c r="J121" s="1"/>
      <c r="K121" s="1"/>
      <c r="L121" s="1"/>
      <c r="M121" s="1"/>
      <c r="N121" s="1"/>
      <c r="O121" s="1"/>
      <c r="P121" s="1">
        <v>25.97</v>
      </c>
      <c r="Q121" s="1"/>
      <c r="R121" s="1">
        <v>16.7</v>
      </c>
      <c r="S121" s="1"/>
      <c r="T121" s="1"/>
      <c r="U121" s="1"/>
      <c r="V121" s="1"/>
      <c r="W121" s="1"/>
      <c r="X121" s="1"/>
      <c r="Y121" s="1"/>
      <c r="Z121" s="1">
        <v>2.42</v>
      </c>
      <c r="AA121" s="1">
        <v>20225.400000000001</v>
      </c>
      <c r="AB121" s="1">
        <v>34.35</v>
      </c>
      <c r="AC121" s="1">
        <v>13.8</v>
      </c>
      <c r="AD121" s="1">
        <v>360</v>
      </c>
    </row>
    <row r="122" spans="1:30">
      <c r="A122" s="5" t="s">
        <v>175</v>
      </c>
      <c r="B122" s="2">
        <v>33797</v>
      </c>
      <c r="C122" s="2"/>
      <c r="D122" s="3">
        <v>7.3400000000000007</v>
      </c>
      <c r="E122" s="3">
        <v>0.74</v>
      </c>
      <c r="F122" s="1"/>
      <c r="G122" s="1"/>
      <c r="H122" s="1">
        <v>0.11</v>
      </c>
      <c r="I122" s="1">
        <v>0.02</v>
      </c>
      <c r="J122" s="1">
        <v>5.7</v>
      </c>
      <c r="K122" s="1">
        <v>0.6</v>
      </c>
      <c r="L122" s="1">
        <v>1.7</v>
      </c>
      <c r="M122" s="1">
        <v>0.1</v>
      </c>
      <c r="N122" s="1"/>
      <c r="O122" s="1"/>
      <c r="P122" s="1">
        <v>0.43</v>
      </c>
      <c r="Q122" s="1">
        <v>0.01</v>
      </c>
      <c r="R122" s="1"/>
      <c r="S122" s="1"/>
      <c r="T122" s="1">
        <v>0.35</v>
      </c>
      <c r="U122" s="1">
        <v>0.01</v>
      </c>
      <c r="V122" s="1">
        <v>0.08</v>
      </c>
      <c r="W122" s="1">
        <v>0</v>
      </c>
      <c r="X122" s="1"/>
      <c r="Y122" s="1"/>
      <c r="Z122" s="1"/>
      <c r="AA122" s="1"/>
      <c r="AB122" s="1"/>
      <c r="AC122" s="1"/>
      <c r="AD122" s="1"/>
    </row>
    <row r="123" spans="1:30">
      <c r="A123" s="5" t="s">
        <v>175</v>
      </c>
      <c r="B123" s="2">
        <v>33812</v>
      </c>
      <c r="C123" s="2"/>
      <c r="D123" s="3">
        <v>42.480000000000004</v>
      </c>
      <c r="E123" s="3">
        <v>8.629999999999999</v>
      </c>
      <c r="F123" s="1"/>
      <c r="G123" s="1"/>
      <c r="H123" s="1">
        <v>0.7</v>
      </c>
      <c r="I123" s="1">
        <v>0.08</v>
      </c>
      <c r="J123" s="1">
        <v>29.1</v>
      </c>
      <c r="K123" s="1">
        <v>4.4000000000000004</v>
      </c>
      <c r="L123" s="1">
        <v>13.4</v>
      </c>
      <c r="M123" s="1">
        <v>4.2</v>
      </c>
      <c r="N123" s="1"/>
      <c r="O123" s="1"/>
      <c r="P123" s="1">
        <v>1.74</v>
      </c>
      <c r="Q123" s="1">
        <v>0.09</v>
      </c>
      <c r="R123" s="1"/>
      <c r="S123" s="1"/>
      <c r="T123" s="1">
        <v>1.36</v>
      </c>
      <c r="U123" s="1">
        <v>0.04</v>
      </c>
      <c r="V123" s="1">
        <v>0.38</v>
      </c>
      <c r="W123" s="1">
        <v>0.05</v>
      </c>
      <c r="X123" s="1"/>
      <c r="Y123" s="1"/>
      <c r="Z123" s="1"/>
      <c r="AA123" s="1"/>
      <c r="AB123" s="1"/>
      <c r="AC123" s="1"/>
      <c r="AD123" s="1"/>
    </row>
    <row r="124" spans="1:30">
      <c r="A124" s="5" t="s">
        <v>175</v>
      </c>
      <c r="B124" s="2">
        <v>33840</v>
      </c>
      <c r="C124" s="2"/>
      <c r="D124" s="3">
        <v>231.15</v>
      </c>
      <c r="E124" s="3">
        <v>26.72</v>
      </c>
      <c r="F124" s="1"/>
      <c r="G124" s="1"/>
      <c r="H124" s="1">
        <v>1.72</v>
      </c>
      <c r="I124" s="1">
        <v>0.18</v>
      </c>
      <c r="J124" s="1">
        <v>82.4</v>
      </c>
      <c r="K124" s="1">
        <v>10.5</v>
      </c>
      <c r="L124" s="1">
        <v>133.1</v>
      </c>
      <c r="M124" s="1">
        <v>15.3</v>
      </c>
      <c r="N124" s="1">
        <v>15.6</v>
      </c>
      <c r="O124" s="1">
        <v>0.9</v>
      </c>
      <c r="P124" s="1">
        <v>2.59</v>
      </c>
      <c r="Q124" s="1">
        <v>0.35</v>
      </c>
      <c r="R124" s="1"/>
      <c r="S124" s="1"/>
      <c r="T124" s="1">
        <v>1.61</v>
      </c>
      <c r="U124" s="1">
        <v>0.24</v>
      </c>
      <c r="V124" s="1">
        <v>0.89</v>
      </c>
      <c r="W124" s="1">
        <v>0.12</v>
      </c>
      <c r="X124" s="1">
        <v>0.09</v>
      </c>
      <c r="Y124" s="1">
        <v>0.01</v>
      </c>
      <c r="Z124" s="1"/>
      <c r="AA124" s="1"/>
      <c r="AB124" s="1"/>
      <c r="AC124" s="1"/>
      <c r="AD124" s="1"/>
    </row>
    <row r="125" spans="1:30">
      <c r="A125" s="5" t="s">
        <v>175</v>
      </c>
      <c r="B125" s="2">
        <v>33856</v>
      </c>
      <c r="C125" s="2"/>
      <c r="D125" s="3">
        <v>344.94</v>
      </c>
      <c r="E125" s="3">
        <v>80.11</v>
      </c>
      <c r="F125" s="1"/>
      <c r="G125" s="1"/>
      <c r="H125" s="1">
        <v>1.5</v>
      </c>
      <c r="I125" s="1">
        <v>0.66</v>
      </c>
      <c r="J125" s="1">
        <v>51.4</v>
      </c>
      <c r="K125" s="1">
        <v>3.2</v>
      </c>
      <c r="L125" s="1">
        <v>212.1</v>
      </c>
      <c r="M125" s="1">
        <v>54.3</v>
      </c>
      <c r="N125" s="1">
        <v>31.1</v>
      </c>
      <c r="O125" s="1">
        <v>3.8</v>
      </c>
      <c r="P125" s="1">
        <v>2.59</v>
      </c>
      <c r="Q125" s="1">
        <v>0.5</v>
      </c>
      <c r="R125" s="1"/>
      <c r="S125" s="1"/>
      <c r="T125" s="1">
        <v>0.83</v>
      </c>
      <c r="U125" s="1">
        <v>0.03</v>
      </c>
      <c r="V125" s="1">
        <v>0.88</v>
      </c>
      <c r="W125" s="1">
        <v>0.21</v>
      </c>
      <c r="X125" s="1">
        <v>0.12</v>
      </c>
      <c r="Y125" s="1">
        <v>0.01</v>
      </c>
      <c r="Z125" s="1"/>
      <c r="AA125" s="1"/>
      <c r="AB125" s="1"/>
      <c r="AC125" s="1"/>
      <c r="AD125" s="1"/>
    </row>
    <row r="126" spans="1:30">
      <c r="A126" s="5" t="s">
        <v>175</v>
      </c>
      <c r="B126" s="2">
        <v>33877</v>
      </c>
      <c r="C126" s="2"/>
      <c r="D126" s="3">
        <v>527.83999999999992</v>
      </c>
      <c r="E126" s="3">
        <v>117.39000000000001</v>
      </c>
      <c r="F126" s="1"/>
      <c r="G126" s="1"/>
      <c r="H126" s="1">
        <v>0.47</v>
      </c>
      <c r="I126" s="1">
        <v>0.14000000000000001</v>
      </c>
      <c r="J126" s="1">
        <v>31.9</v>
      </c>
      <c r="K126" s="1">
        <v>4</v>
      </c>
      <c r="L126" s="1">
        <v>298.3</v>
      </c>
      <c r="M126" s="1">
        <v>65.3</v>
      </c>
      <c r="N126" s="1">
        <v>52</v>
      </c>
      <c r="O126" s="1">
        <v>18.600000000000001</v>
      </c>
      <c r="P126" s="1">
        <v>3.21</v>
      </c>
      <c r="Q126" s="1">
        <v>0.5</v>
      </c>
      <c r="R126" s="1"/>
      <c r="S126" s="1"/>
      <c r="T126" s="1">
        <v>0.37</v>
      </c>
      <c r="U126" s="1">
        <v>0.02</v>
      </c>
      <c r="V126" s="1">
        <v>0.79</v>
      </c>
      <c r="W126" s="1">
        <v>0.05</v>
      </c>
      <c r="X126" s="1">
        <v>0.17</v>
      </c>
      <c r="Y126" s="1">
        <v>0.06</v>
      </c>
      <c r="Z126" s="1"/>
      <c r="AA126" s="1"/>
      <c r="AB126" s="1"/>
      <c r="AC126" s="1"/>
      <c r="AD126" s="1"/>
    </row>
    <row r="127" spans="1:30">
      <c r="A127" s="5" t="s">
        <v>175</v>
      </c>
      <c r="B127" s="2">
        <v>33889</v>
      </c>
      <c r="C127" s="2"/>
      <c r="D127" s="3">
        <v>629.27</v>
      </c>
      <c r="E127" s="3">
        <v>30.580000000000002</v>
      </c>
      <c r="F127" s="1">
        <v>175.69</v>
      </c>
      <c r="G127" s="1">
        <v>38.4</v>
      </c>
      <c r="H127" s="1"/>
      <c r="I127" s="1"/>
      <c r="J127" s="1"/>
      <c r="K127" s="1"/>
      <c r="L127" s="1">
        <v>277.8</v>
      </c>
      <c r="M127" s="1">
        <v>27.1</v>
      </c>
      <c r="N127" s="1">
        <v>92.6</v>
      </c>
      <c r="O127" s="1">
        <v>6.1</v>
      </c>
      <c r="P127" s="1">
        <v>4.2699999999999996</v>
      </c>
      <c r="Q127" s="1">
        <v>0.15</v>
      </c>
      <c r="R127" s="1"/>
      <c r="S127" s="1"/>
      <c r="T127" s="1"/>
      <c r="U127" s="1"/>
      <c r="V127" s="1">
        <v>0.62</v>
      </c>
      <c r="W127" s="1">
        <v>0</v>
      </c>
      <c r="X127" s="1">
        <v>0.3</v>
      </c>
      <c r="Y127" s="1">
        <v>0.04</v>
      </c>
      <c r="Z127" s="1"/>
      <c r="AA127" s="1"/>
      <c r="AB127" s="1"/>
      <c r="AC127" s="1"/>
      <c r="AD127" s="1"/>
    </row>
    <row r="128" spans="1:30">
      <c r="A128" s="5" t="s">
        <v>175</v>
      </c>
      <c r="B128" s="2">
        <v>33907</v>
      </c>
      <c r="C128" s="2"/>
      <c r="D128" s="3">
        <v>661.04</v>
      </c>
      <c r="E128" s="3">
        <v>81.64</v>
      </c>
      <c r="F128" s="1">
        <v>249.96</v>
      </c>
      <c r="G128" s="1">
        <v>202.3</v>
      </c>
      <c r="H128" s="1"/>
      <c r="I128" s="1"/>
      <c r="J128" s="1"/>
      <c r="K128" s="1"/>
      <c r="L128" s="1">
        <v>220.1</v>
      </c>
      <c r="M128" s="1">
        <v>33.6</v>
      </c>
      <c r="N128" s="1">
        <v>97.5</v>
      </c>
      <c r="O128" s="1">
        <v>3.5</v>
      </c>
      <c r="P128" s="1">
        <v>4.37</v>
      </c>
      <c r="Q128" s="1">
        <v>0.19</v>
      </c>
      <c r="R128" s="1">
        <v>3.62</v>
      </c>
      <c r="S128" s="1">
        <v>0.08</v>
      </c>
      <c r="T128" s="1"/>
      <c r="U128" s="1"/>
      <c r="V128" s="1">
        <v>0.24</v>
      </c>
      <c r="W128" s="1">
        <v>0.01</v>
      </c>
      <c r="X128" s="1">
        <v>0.27</v>
      </c>
      <c r="Y128" s="1">
        <v>0</v>
      </c>
      <c r="Z128" s="1">
        <f>R128/F128</f>
        <v>1.4482317170747319E-2</v>
      </c>
      <c r="AA128" s="1"/>
      <c r="AB128" s="1"/>
      <c r="AC128" s="1"/>
      <c r="AD128" s="1"/>
    </row>
    <row r="129" spans="1:30">
      <c r="A129" s="5" t="s">
        <v>175</v>
      </c>
      <c r="B129" s="1"/>
      <c r="C129" s="1">
        <v>90</v>
      </c>
      <c r="D129" s="1">
        <v>661.04</v>
      </c>
      <c r="E129" s="1"/>
      <c r="F129" s="1">
        <v>249.96</v>
      </c>
      <c r="G129" s="1"/>
      <c r="H129" s="1"/>
      <c r="I129" s="1"/>
      <c r="J129" s="1"/>
      <c r="K129" s="1"/>
      <c r="L129" s="1"/>
      <c r="M129" s="1"/>
      <c r="N129" s="1"/>
      <c r="O129" s="1"/>
      <c r="P129" s="1">
        <v>4.37</v>
      </c>
      <c r="Q129" s="1"/>
      <c r="R129" s="1">
        <v>3.62</v>
      </c>
      <c r="S129" s="1"/>
      <c r="T129" s="1"/>
      <c r="U129" s="1"/>
      <c r="V129" s="1"/>
      <c r="W129" s="1"/>
      <c r="X129" s="1"/>
      <c r="Y129" s="1"/>
      <c r="Z129" s="1">
        <v>1.45</v>
      </c>
      <c r="AA129" s="1">
        <v>6192.93</v>
      </c>
      <c r="AB129" s="1">
        <v>40.450000000000003</v>
      </c>
      <c r="AC129" s="1">
        <v>8.27</v>
      </c>
      <c r="AD129" s="1">
        <v>40</v>
      </c>
    </row>
    <row r="130" spans="1:30">
      <c r="A130" s="5" t="s">
        <v>176</v>
      </c>
      <c r="B130" s="2">
        <v>33797</v>
      </c>
      <c r="C130" s="2"/>
      <c r="D130" s="3">
        <v>8.91</v>
      </c>
      <c r="E130" s="3">
        <v>1.51</v>
      </c>
      <c r="F130" s="1"/>
      <c r="G130" s="1"/>
      <c r="H130" s="1">
        <v>0.14000000000000001</v>
      </c>
      <c r="I130" s="1">
        <v>0.01</v>
      </c>
      <c r="J130" s="1">
        <v>7.2</v>
      </c>
      <c r="K130" s="1">
        <v>0.9</v>
      </c>
      <c r="L130" s="1">
        <v>1.7</v>
      </c>
      <c r="M130" s="1">
        <v>0.6</v>
      </c>
      <c r="N130" s="1"/>
      <c r="O130" s="1"/>
      <c r="P130" s="1">
        <v>0.53</v>
      </c>
      <c r="Q130" s="1">
        <v>7.0000000000000007E-2</v>
      </c>
      <c r="R130" s="1"/>
      <c r="S130" s="1"/>
      <c r="T130" s="1">
        <v>0.44</v>
      </c>
      <c r="U130" s="1">
        <v>0.03</v>
      </c>
      <c r="V130" s="1">
        <v>0.1</v>
      </c>
      <c r="W130" s="1">
        <v>0.04</v>
      </c>
      <c r="X130" s="1"/>
      <c r="Y130" s="1"/>
      <c r="Z130" s="1"/>
      <c r="AA130" s="1"/>
      <c r="AB130" s="1"/>
      <c r="AC130" s="1"/>
      <c r="AD130" s="1"/>
    </row>
    <row r="131" spans="1:30">
      <c r="A131" s="5" t="s">
        <v>176</v>
      </c>
      <c r="B131" s="2">
        <v>33812</v>
      </c>
      <c r="C131" s="2"/>
      <c r="D131" s="3">
        <v>59.11</v>
      </c>
      <c r="E131" s="3">
        <v>21.59</v>
      </c>
      <c r="F131" s="1"/>
      <c r="G131" s="1"/>
      <c r="H131" s="1">
        <v>0.83</v>
      </c>
      <c r="I131" s="1">
        <v>0.2</v>
      </c>
      <c r="J131" s="1">
        <v>39.6</v>
      </c>
      <c r="K131" s="1">
        <v>14</v>
      </c>
      <c r="L131" s="1">
        <v>19.5</v>
      </c>
      <c r="M131" s="1">
        <v>7.6</v>
      </c>
      <c r="N131" s="1"/>
      <c r="O131" s="1"/>
      <c r="P131" s="1">
        <v>2.8</v>
      </c>
      <c r="Q131" s="1">
        <v>1.07</v>
      </c>
      <c r="R131" s="1"/>
      <c r="S131" s="1"/>
      <c r="T131" s="1">
        <v>2.08</v>
      </c>
      <c r="U131" s="1">
        <v>0.77</v>
      </c>
      <c r="V131" s="1">
        <v>0.72</v>
      </c>
      <c r="W131" s="1">
        <v>0.3</v>
      </c>
      <c r="X131" s="1"/>
      <c r="Y131" s="1"/>
      <c r="Z131" s="1"/>
      <c r="AA131" s="1"/>
      <c r="AB131" s="1"/>
      <c r="AC131" s="1"/>
      <c r="AD131" s="1"/>
    </row>
    <row r="132" spans="1:30">
      <c r="A132" s="5" t="s">
        <v>176</v>
      </c>
      <c r="B132" s="2">
        <v>33840</v>
      </c>
      <c r="C132" s="2"/>
      <c r="D132" s="3">
        <v>333.4</v>
      </c>
      <c r="E132" s="3">
        <v>26.45</v>
      </c>
      <c r="F132" s="1"/>
      <c r="G132" s="1"/>
      <c r="H132" s="1">
        <v>2.93</v>
      </c>
      <c r="I132" s="1">
        <v>0.32</v>
      </c>
      <c r="J132" s="1">
        <v>116.2</v>
      </c>
      <c r="K132" s="1">
        <v>2</v>
      </c>
      <c r="L132" s="1">
        <v>195.8</v>
      </c>
      <c r="M132" s="1">
        <v>25.4</v>
      </c>
      <c r="N132" s="1">
        <v>21.4</v>
      </c>
      <c r="O132" s="1">
        <v>3</v>
      </c>
      <c r="P132" s="1">
        <v>4.43</v>
      </c>
      <c r="Q132" s="1">
        <v>0.06</v>
      </c>
      <c r="R132" s="1"/>
      <c r="S132" s="1"/>
      <c r="T132" s="1">
        <v>2.83</v>
      </c>
      <c r="U132" s="1">
        <v>0.27</v>
      </c>
      <c r="V132" s="1">
        <v>1.43</v>
      </c>
      <c r="W132" s="1">
        <v>0.19</v>
      </c>
      <c r="X132" s="1">
        <v>0.17</v>
      </c>
      <c r="Y132" s="1">
        <v>0.02</v>
      </c>
      <c r="Z132" s="1"/>
      <c r="AA132" s="1"/>
      <c r="AB132" s="1"/>
      <c r="AC132" s="1"/>
      <c r="AD132" s="1"/>
    </row>
    <row r="133" spans="1:30">
      <c r="A133" s="5" t="s">
        <v>176</v>
      </c>
      <c r="B133" s="2">
        <v>33856</v>
      </c>
      <c r="C133" s="2"/>
      <c r="D133" s="3">
        <v>465.43999999999994</v>
      </c>
      <c r="E133" s="3">
        <v>84.22999999999999</v>
      </c>
      <c r="F133" s="1"/>
      <c r="G133" s="1"/>
      <c r="H133" s="1">
        <v>2.14</v>
      </c>
      <c r="I133" s="1">
        <v>0.2</v>
      </c>
      <c r="J133" s="1">
        <v>86.6</v>
      </c>
      <c r="K133" s="1">
        <v>15.7</v>
      </c>
      <c r="L133" s="1">
        <v>298.5</v>
      </c>
      <c r="M133" s="1">
        <v>60.4</v>
      </c>
      <c r="N133" s="1">
        <v>36.200000000000003</v>
      </c>
      <c r="O133" s="1">
        <v>2.4</v>
      </c>
      <c r="P133" s="1">
        <v>3.77</v>
      </c>
      <c r="Q133" s="1">
        <v>0.74</v>
      </c>
      <c r="R133" s="1"/>
      <c r="S133" s="1"/>
      <c r="T133" s="1">
        <v>1.56</v>
      </c>
      <c r="U133" s="1">
        <v>0.27</v>
      </c>
      <c r="V133" s="1">
        <v>1.35</v>
      </c>
      <c r="W133" s="1">
        <v>0.31</v>
      </c>
      <c r="X133" s="1">
        <v>0.17</v>
      </c>
      <c r="Y133" s="1">
        <v>0.03</v>
      </c>
      <c r="Z133" s="1"/>
      <c r="AA133" s="1"/>
      <c r="AB133" s="1"/>
      <c r="AC133" s="1"/>
      <c r="AD133" s="1"/>
    </row>
    <row r="134" spans="1:30">
      <c r="A134" s="5" t="s">
        <v>176</v>
      </c>
      <c r="B134" s="2">
        <v>33877</v>
      </c>
      <c r="C134" s="2"/>
      <c r="D134" s="3">
        <v>1016.97</v>
      </c>
      <c r="E134" s="3">
        <v>102.32000000000001</v>
      </c>
      <c r="F134" s="1"/>
      <c r="G134" s="1"/>
      <c r="H134" s="1">
        <v>1.57</v>
      </c>
      <c r="I134" s="1">
        <v>0.33</v>
      </c>
      <c r="J134" s="1">
        <v>88.7</v>
      </c>
      <c r="K134" s="1">
        <v>3.4</v>
      </c>
      <c r="L134" s="1">
        <v>597.1</v>
      </c>
      <c r="M134" s="1">
        <v>52.7</v>
      </c>
      <c r="N134" s="1">
        <v>75.599999999999994</v>
      </c>
      <c r="O134" s="1">
        <v>19.399999999999999</v>
      </c>
      <c r="P134" s="1">
        <v>6.48</v>
      </c>
      <c r="Q134" s="1">
        <v>0.52</v>
      </c>
      <c r="R134" s="1"/>
      <c r="S134" s="1"/>
      <c r="T134" s="1">
        <v>1.1299999999999999</v>
      </c>
      <c r="U134" s="1">
        <v>0.01</v>
      </c>
      <c r="V134" s="1">
        <v>1.76</v>
      </c>
      <c r="W134" s="1">
        <v>0.11</v>
      </c>
      <c r="X134" s="1">
        <v>0.32</v>
      </c>
      <c r="Y134" s="1">
        <v>7.0000000000000007E-2</v>
      </c>
      <c r="Z134" s="1"/>
      <c r="AA134" s="1"/>
      <c r="AB134" s="1"/>
      <c r="AC134" s="1"/>
      <c r="AD134" s="1"/>
    </row>
    <row r="135" spans="1:30">
      <c r="A135" s="5" t="s">
        <v>176</v>
      </c>
      <c r="B135" s="2">
        <v>33889</v>
      </c>
      <c r="C135" s="2"/>
      <c r="D135" s="3">
        <v>1272.1299999999999</v>
      </c>
      <c r="E135" s="3">
        <v>78.84</v>
      </c>
      <c r="F135" s="1">
        <v>306.19</v>
      </c>
      <c r="G135" s="1">
        <v>98.5</v>
      </c>
      <c r="H135" s="1">
        <v>0.72</v>
      </c>
      <c r="I135" s="1">
        <v>0.49</v>
      </c>
      <c r="J135" s="1">
        <v>47.4</v>
      </c>
      <c r="K135" s="1">
        <v>20.3</v>
      </c>
      <c r="L135" s="1">
        <v>620.20000000000005</v>
      </c>
      <c r="M135" s="1">
        <v>48.5</v>
      </c>
      <c r="N135" s="1">
        <v>134.80000000000001</v>
      </c>
      <c r="O135" s="1">
        <v>2.9</v>
      </c>
      <c r="P135" s="1">
        <v>9.17</v>
      </c>
      <c r="Q135" s="1">
        <v>0.65</v>
      </c>
      <c r="R135" s="1"/>
      <c r="S135" s="1"/>
      <c r="T135" s="1">
        <v>0.42</v>
      </c>
      <c r="U135" s="1">
        <v>0.23</v>
      </c>
      <c r="V135" s="1">
        <v>1.5</v>
      </c>
      <c r="W135" s="1">
        <v>0.28999999999999998</v>
      </c>
      <c r="X135" s="1">
        <v>0.57999999999999996</v>
      </c>
      <c r="Y135" s="1">
        <v>0.01</v>
      </c>
      <c r="Z135" s="1"/>
      <c r="AA135" s="1"/>
      <c r="AB135" s="1"/>
      <c r="AC135" s="1"/>
      <c r="AD135" s="1"/>
    </row>
    <row r="136" spans="1:30">
      <c r="A136" s="5" t="s">
        <v>176</v>
      </c>
      <c r="B136" s="2">
        <v>33907</v>
      </c>
      <c r="C136" s="2"/>
      <c r="D136" s="3">
        <v>1229.53</v>
      </c>
      <c r="E136" s="3">
        <v>53.71</v>
      </c>
      <c r="F136" s="1">
        <v>412.91</v>
      </c>
      <c r="G136" s="1">
        <v>39</v>
      </c>
      <c r="H136" s="1"/>
      <c r="I136" s="1"/>
      <c r="J136" s="1"/>
      <c r="K136" s="1"/>
      <c r="L136" s="1">
        <v>431.7</v>
      </c>
      <c r="M136" s="1">
        <v>26.1</v>
      </c>
      <c r="N136" s="1">
        <v>182.3</v>
      </c>
      <c r="O136" s="1">
        <v>5.7</v>
      </c>
      <c r="P136" s="1">
        <v>7.49</v>
      </c>
      <c r="Q136" s="1">
        <v>0.22</v>
      </c>
      <c r="R136" s="1">
        <v>5.76</v>
      </c>
      <c r="S136" s="1">
        <v>0.14000000000000001</v>
      </c>
      <c r="T136" s="1"/>
      <c r="U136" s="1"/>
      <c r="V136" s="1">
        <v>0.54</v>
      </c>
      <c r="W136" s="1">
        <v>0.06</v>
      </c>
      <c r="X136" s="1">
        <v>0.62</v>
      </c>
      <c r="Y136" s="1">
        <v>0.02</v>
      </c>
      <c r="Z136" s="1">
        <f>R136/F136</f>
        <v>1.394977113656729E-2</v>
      </c>
      <c r="AA136" s="1"/>
      <c r="AB136" s="1"/>
      <c r="AC136" s="1"/>
      <c r="AD136" s="1"/>
    </row>
    <row r="137" spans="1:30">
      <c r="A137" s="5" t="s">
        <v>176</v>
      </c>
      <c r="B137" s="1"/>
      <c r="C137" s="1">
        <v>90</v>
      </c>
      <c r="D137" s="1">
        <v>1229.53</v>
      </c>
      <c r="E137" s="1"/>
      <c r="F137" s="1">
        <v>412.91</v>
      </c>
      <c r="G137" s="1"/>
      <c r="H137" s="1"/>
      <c r="I137" s="1"/>
      <c r="J137" s="1"/>
      <c r="K137" s="1"/>
      <c r="L137" s="1"/>
      <c r="M137" s="1"/>
      <c r="N137" s="1"/>
      <c r="O137" s="1"/>
      <c r="P137" s="1">
        <v>7.49</v>
      </c>
      <c r="Q137" s="1"/>
      <c r="R137" s="1">
        <v>5.76</v>
      </c>
      <c r="S137" s="1"/>
      <c r="T137" s="1"/>
      <c r="U137" s="1"/>
      <c r="V137" s="1"/>
      <c r="W137" s="1"/>
      <c r="X137" s="1"/>
      <c r="Y137" s="1"/>
      <c r="Z137" s="1">
        <v>1.39</v>
      </c>
      <c r="AA137" s="1">
        <v>10299.34</v>
      </c>
      <c r="AB137" s="1">
        <v>40.099999999999994</v>
      </c>
      <c r="AC137" s="1">
        <v>7.92</v>
      </c>
      <c r="AD137" s="1">
        <v>80</v>
      </c>
    </row>
    <row r="138" spans="1:30">
      <c r="A138" s="5" t="s">
        <v>165</v>
      </c>
      <c r="B138" s="1"/>
      <c r="C138" s="1">
        <v>90</v>
      </c>
      <c r="D138" s="1"/>
      <c r="E138" s="1"/>
      <c r="F138" s="1">
        <v>483.64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5" t="s">
        <v>166</v>
      </c>
      <c r="B139" s="1"/>
      <c r="C139" s="1">
        <v>90</v>
      </c>
      <c r="D139" s="1"/>
      <c r="E139" s="1"/>
      <c r="F139" s="1">
        <v>407.7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5" t="s">
        <v>167</v>
      </c>
      <c r="B140" s="1"/>
      <c r="C140" s="1">
        <v>90</v>
      </c>
      <c r="D140" s="1"/>
      <c r="E140" s="1"/>
      <c r="F140" s="1">
        <v>331.75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5" t="s">
        <v>168</v>
      </c>
      <c r="B141" s="1"/>
      <c r="C141" s="1">
        <v>90</v>
      </c>
      <c r="D141" s="1"/>
      <c r="E141" s="1"/>
      <c r="F141" s="1">
        <v>270.52999999999997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5" t="s">
        <v>156</v>
      </c>
      <c r="B142" s="1"/>
      <c r="C142" s="1">
        <v>90</v>
      </c>
      <c r="D142" s="1"/>
      <c r="E142" s="1"/>
      <c r="F142" s="1">
        <v>412.14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5" t="s">
        <v>157</v>
      </c>
      <c r="B143" s="1"/>
      <c r="C143" s="1">
        <v>90</v>
      </c>
      <c r="D143" s="1"/>
      <c r="E143" s="1"/>
      <c r="F143" s="1">
        <v>413.23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5" t="s">
        <v>158</v>
      </c>
      <c r="B144" s="1"/>
      <c r="C144" s="1">
        <v>90</v>
      </c>
      <c r="D144" s="1"/>
      <c r="E144" s="1"/>
      <c r="F144" s="1">
        <v>394.4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5" t="s">
        <v>159</v>
      </c>
      <c r="B145" s="1"/>
      <c r="C145" s="1">
        <v>90</v>
      </c>
      <c r="D145" s="1"/>
      <c r="E145" s="1"/>
      <c r="F145" s="1">
        <v>478.49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5" t="s">
        <v>160</v>
      </c>
      <c r="B146" s="1"/>
      <c r="C146" s="1">
        <v>90</v>
      </c>
      <c r="D146" s="1"/>
      <c r="E146" s="1"/>
      <c r="F146" s="1">
        <v>398.08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5" t="s">
        <v>169</v>
      </c>
      <c r="B147" s="1"/>
      <c r="C147" s="1">
        <v>90</v>
      </c>
      <c r="D147" s="1"/>
      <c r="E147" s="1"/>
      <c r="F147" s="1">
        <v>443.54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5" t="s">
        <v>170</v>
      </c>
      <c r="B148" s="1"/>
      <c r="C148" s="1">
        <v>90</v>
      </c>
      <c r="D148" s="1"/>
      <c r="E148" s="1"/>
      <c r="F148" s="1">
        <v>348.24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5" t="s">
        <v>171</v>
      </c>
      <c r="B149" s="1"/>
      <c r="C149" s="1">
        <v>90</v>
      </c>
      <c r="D149" s="1"/>
      <c r="E149" s="1"/>
      <c r="F149" s="1">
        <v>291.20999999999998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5" t="s">
        <v>172</v>
      </c>
      <c r="B150" s="1"/>
      <c r="C150" s="1">
        <v>90</v>
      </c>
      <c r="D150" s="1"/>
      <c r="E150" s="1"/>
      <c r="F150" s="1">
        <v>186.78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5" t="s">
        <v>161</v>
      </c>
      <c r="B151" s="1"/>
      <c r="C151" s="1">
        <v>90</v>
      </c>
      <c r="D151" s="1"/>
      <c r="E151" s="1"/>
      <c r="F151" s="1">
        <v>428.95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5" t="s">
        <v>162</v>
      </c>
      <c r="B152" s="1"/>
      <c r="C152" s="1">
        <v>90</v>
      </c>
      <c r="D152" s="1"/>
      <c r="E152" s="1"/>
      <c r="F152" s="1">
        <v>425.75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5" t="s">
        <v>163</v>
      </c>
      <c r="B153" s="1"/>
      <c r="C153" s="1">
        <v>90</v>
      </c>
      <c r="D153" s="1"/>
      <c r="E153" s="1"/>
      <c r="F153" s="1">
        <v>355.87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5" t="s">
        <v>164</v>
      </c>
      <c r="B154" s="1"/>
      <c r="C154" s="1">
        <v>90</v>
      </c>
      <c r="D154" s="1"/>
      <c r="E154" s="1"/>
      <c r="F154" s="1">
        <v>361.58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5" t="s">
        <v>191</v>
      </c>
      <c r="B155" s="1"/>
      <c r="C155" s="1">
        <v>90</v>
      </c>
      <c r="D155" s="1"/>
      <c r="E155" s="1"/>
      <c r="F155" s="1">
        <v>246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6984</v>
      </c>
      <c r="AB155" s="1">
        <v>32.700000000000003</v>
      </c>
      <c r="AC155" s="1"/>
      <c r="AD155" s="1">
        <v>0</v>
      </c>
    </row>
    <row r="156" spans="1:30">
      <c r="A156" s="5" t="s">
        <v>192</v>
      </c>
      <c r="B156" s="1"/>
      <c r="C156" s="1">
        <v>90</v>
      </c>
      <c r="D156" s="1"/>
      <c r="E156" s="1"/>
      <c r="F156" s="1">
        <v>402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11360</v>
      </c>
      <c r="AB156" s="1">
        <v>37</v>
      </c>
      <c r="AC156" s="1"/>
      <c r="AD156" s="1">
        <v>15</v>
      </c>
    </row>
    <row r="157" spans="1:30">
      <c r="A157" s="5" t="s">
        <v>193</v>
      </c>
      <c r="B157" s="1"/>
      <c r="C157" s="1">
        <v>90</v>
      </c>
      <c r="D157" s="1"/>
      <c r="E157" s="1"/>
      <c r="F157" s="1">
        <v>318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10804</v>
      </c>
      <c r="AB157" s="1">
        <v>32</v>
      </c>
      <c r="AC157" s="1"/>
      <c r="AD157" s="1">
        <v>15</v>
      </c>
    </row>
    <row r="158" spans="1:30">
      <c r="A158" s="5" t="s">
        <v>194</v>
      </c>
      <c r="B158" s="1"/>
      <c r="C158" s="1">
        <v>90</v>
      </c>
      <c r="D158" s="1">
        <v>715</v>
      </c>
      <c r="E158" s="1"/>
      <c r="F158" s="1">
        <v>268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7980</v>
      </c>
      <c r="AB158" s="1">
        <v>34.5</v>
      </c>
      <c r="AC158" s="1"/>
      <c r="AD158" s="1">
        <v>15</v>
      </c>
    </row>
    <row r="159" spans="1:30">
      <c r="A159" s="5" t="s">
        <v>187</v>
      </c>
      <c r="B159" s="1"/>
      <c r="C159" s="1">
        <v>90</v>
      </c>
      <c r="D159" s="1">
        <v>482</v>
      </c>
      <c r="E159" s="1"/>
      <c r="F159" s="1">
        <v>193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5046</v>
      </c>
      <c r="AB159" s="1">
        <v>37.900000000000006</v>
      </c>
      <c r="AC159" s="1"/>
      <c r="AD159" s="1">
        <v>15</v>
      </c>
    </row>
    <row r="160" spans="1:30">
      <c r="A160" s="5" t="s">
        <v>188</v>
      </c>
      <c r="B160" s="1"/>
      <c r="C160" s="1">
        <v>90</v>
      </c>
      <c r="D160" s="1">
        <v>502</v>
      </c>
      <c r="E160" s="1"/>
      <c r="F160" s="1">
        <v>192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4615</v>
      </c>
      <c r="AB160" s="1">
        <v>41.4</v>
      </c>
      <c r="AC160" s="1"/>
      <c r="AD160" s="1">
        <v>15</v>
      </c>
    </row>
    <row r="161" spans="1:30">
      <c r="A161" s="5" t="s">
        <v>189</v>
      </c>
      <c r="B161" s="1"/>
      <c r="C161" s="1">
        <v>90</v>
      </c>
      <c r="D161" s="1">
        <v>593</v>
      </c>
      <c r="E161" s="1"/>
      <c r="F161" s="1">
        <v>230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5907</v>
      </c>
      <c r="AB161" s="1">
        <v>37.6</v>
      </c>
      <c r="AC161" s="1"/>
      <c r="AD161" s="1">
        <v>60</v>
      </c>
    </row>
    <row r="162" spans="1:30">
      <c r="A162" s="5" t="s">
        <v>190</v>
      </c>
      <c r="B162" s="1"/>
      <c r="C162" s="1">
        <v>90</v>
      </c>
      <c r="D162" s="1">
        <v>735</v>
      </c>
      <c r="E162" s="1"/>
      <c r="F162" s="1">
        <v>264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6303</v>
      </c>
      <c r="AB162" s="1">
        <v>41.6</v>
      </c>
      <c r="AC162" s="1"/>
      <c r="AD162" s="1">
        <v>60</v>
      </c>
    </row>
    <row r="163" spans="1:30">
      <c r="A163" s="5" t="s">
        <v>137</v>
      </c>
      <c r="B163" s="1"/>
      <c r="C163" s="1">
        <v>90</v>
      </c>
      <c r="D163" s="1">
        <v>940.4</v>
      </c>
      <c r="E163" s="1"/>
      <c r="F163" s="1">
        <v>307.2</v>
      </c>
      <c r="G163" s="1"/>
      <c r="H163" s="1"/>
      <c r="I163" s="1"/>
      <c r="J163" s="1"/>
      <c r="K163" s="1"/>
      <c r="L163" s="1"/>
      <c r="M163" s="1"/>
      <c r="N163" s="1"/>
      <c r="O163" s="1"/>
      <c r="P163" s="1">
        <v>7.49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>
        <v>0</v>
      </c>
    </row>
    <row r="164" spans="1:30">
      <c r="A164" s="5" t="s">
        <v>138</v>
      </c>
      <c r="B164" s="1"/>
      <c r="C164" s="1">
        <v>90</v>
      </c>
      <c r="D164" s="1">
        <v>1711.7</v>
      </c>
      <c r="E164" s="1"/>
      <c r="F164" s="1">
        <v>666.8</v>
      </c>
      <c r="G164" s="1"/>
      <c r="H164" s="1"/>
      <c r="I164" s="1"/>
      <c r="J164" s="1"/>
      <c r="K164" s="1"/>
      <c r="L164" s="1"/>
      <c r="M164" s="1"/>
      <c r="N164" s="1"/>
      <c r="O164" s="1"/>
      <c r="P164" s="1">
        <v>14.97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>
        <v>81</v>
      </c>
    </row>
    <row r="165" spans="1:30">
      <c r="A165" s="5" t="s">
        <v>139</v>
      </c>
      <c r="B165" s="1"/>
      <c r="C165" s="1">
        <v>90</v>
      </c>
      <c r="D165" s="1">
        <v>1784.5</v>
      </c>
      <c r="E165" s="1"/>
      <c r="F165" s="1">
        <v>739.8</v>
      </c>
      <c r="G165" s="1"/>
      <c r="H165" s="1"/>
      <c r="I165" s="1"/>
      <c r="J165" s="1"/>
      <c r="K165" s="1"/>
      <c r="L165" s="1"/>
      <c r="M165" s="1"/>
      <c r="N165" s="1"/>
      <c r="O165" s="1"/>
      <c r="P165" s="1">
        <v>15.98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>
        <v>162</v>
      </c>
    </row>
    <row r="166" spans="1:30">
      <c r="A166" s="5" t="s">
        <v>140</v>
      </c>
      <c r="B166" s="1"/>
      <c r="C166" s="1">
        <v>90</v>
      </c>
      <c r="D166" s="1">
        <v>1913.1</v>
      </c>
      <c r="E166" s="1"/>
      <c r="F166" s="1">
        <v>872.4</v>
      </c>
      <c r="G166" s="1"/>
      <c r="H166" s="1"/>
      <c r="I166" s="1"/>
      <c r="J166" s="1"/>
      <c r="K166" s="1"/>
      <c r="L166" s="1"/>
      <c r="M166" s="1"/>
      <c r="N166" s="1"/>
      <c r="O166" s="1"/>
      <c r="P166" s="1">
        <v>26.37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v>250</v>
      </c>
    </row>
    <row r="167" spans="1:30">
      <c r="A167" s="5" t="s">
        <v>141</v>
      </c>
      <c r="B167" s="1"/>
      <c r="C167" s="1">
        <v>90</v>
      </c>
      <c r="D167" s="1">
        <v>734.3</v>
      </c>
      <c r="E167" s="1"/>
      <c r="F167" s="1">
        <v>245.2</v>
      </c>
      <c r="G167" s="1"/>
      <c r="H167" s="1"/>
      <c r="I167" s="1"/>
      <c r="J167" s="1"/>
      <c r="K167" s="1"/>
      <c r="L167" s="1"/>
      <c r="M167" s="1"/>
      <c r="N167" s="1"/>
      <c r="O167" s="1"/>
      <c r="P167" s="1">
        <v>5.99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v>0</v>
      </c>
    </row>
    <row r="168" spans="1:30">
      <c r="A168" s="5" t="s">
        <v>142</v>
      </c>
      <c r="B168" s="1"/>
      <c r="C168" s="1">
        <v>90</v>
      </c>
      <c r="D168" s="1">
        <v>1285.5</v>
      </c>
      <c r="E168" s="1"/>
      <c r="F168" s="1">
        <v>467.9</v>
      </c>
      <c r="G168" s="1"/>
      <c r="H168" s="1"/>
      <c r="I168" s="1"/>
      <c r="J168" s="1"/>
      <c r="K168" s="1"/>
      <c r="L168" s="1"/>
      <c r="M168" s="1"/>
      <c r="N168" s="1"/>
      <c r="O168" s="1"/>
      <c r="P168" s="1">
        <v>10.08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v>81</v>
      </c>
    </row>
    <row r="169" spans="1:30">
      <c r="A169" s="5" t="s">
        <v>143</v>
      </c>
      <c r="B169" s="1"/>
      <c r="C169" s="1">
        <v>90</v>
      </c>
      <c r="D169" s="1">
        <v>1714</v>
      </c>
      <c r="E169" s="1"/>
      <c r="F169" s="1">
        <v>627.4</v>
      </c>
      <c r="G169" s="1"/>
      <c r="H169" s="1"/>
      <c r="I169" s="1"/>
      <c r="J169" s="1"/>
      <c r="K169" s="1"/>
      <c r="L169" s="1"/>
      <c r="M169" s="1"/>
      <c r="N169" s="1"/>
      <c r="O169" s="1"/>
      <c r="P169" s="1">
        <v>14.58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v>162</v>
      </c>
    </row>
    <row r="170" spans="1:30">
      <c r="A170" s="5" t="s">
        <v>144</v>
      </c>
      <c r="B170" s="1"/>
      <c r="C170" s="1">
        <v>90</v>
      </c>
      <c r="D170" s="1">
        <v>1650</v>
      </c>
      <c r="E170" s="1"/>
      <c r="F170" s="1">
        <v>664</v>
      </c>
      <c r="G170" s="1"/>
      <c r="H170" s="1"/>
      <c r="I170" s="1"/>
      <c r="J170" s="1"/>
      <c r="K170" s="1"/>
      <c r="L170" s="1"/>
      <c r="M170" s="1"/>
      <c r="N170" s="1"/>
      <c r="O170" s="1"/>
      <c r="P170" s="1">
        <v>21.34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>
        <v>250</v>
      </c>
    </row>
    <row r="171" spans="1:30">
      <c r="A171" s="5" t="s">
        <v>145</v>
      </c>
      <c r="B171" s="1"/>
      <c r="C171" s="1">
        <v>90</v>
      </c>
      <c r="D171" s="1">
        <v>705.3</v>
      </c>
      <c r="E171" s="1"/>
      <c r="F171" s="1">
        <v>336.9</v>
      </c>
      <c r="G171" s="1"/>
      <c r="H171" s="1"/>
      <c r="I171" s="1"/>
      <c r="J171" s="1"/>
      <c r="K171" s="1"/>
      <c r="L171" s="1"/>
      <c r="M171" s="1"/>
      <c r="N171" s="1"/>
      <c r="O171" s="1"/>
      <c r="P171" s="1">
        <v>7.44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>
        <v>0</v>
      </c>
    </row>
    <row r="172" spans="1:30">
      <c r="A172" s="5" t="s">
        <v>146</v>
      </c>
      <c r="B172" s="1"/>
      <c r="C172" s="1">
        <v>90</v>
      </c>
      <c r="D172" s="1">
        <v>1369.1</v>
      </c>
      <c r="E172" s="1"/>
      <c r="F172" s="1">
        <v>590.6</v>
      </c>
      <c r="G172" s="1"/>
      <c r="H172" s="1"/>
      <c r="I172" s="1"/>
      <c r="J172" s="1"/>
      <c r="K172" s="1"/>
      <c r="L172" s="1"/>
      <c r="M172" s="1"/>
      <c r="N172" s="1"/>
      <c r="O172" s="1"/>
      <c r="P172" s="1">
        <v>12.37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>
        <v>65</v>
      </c>
    </row>
    <row r="173" spans="1:30">
      <c r="A173" s="5" t="s">
        <v>147</v>
      </c>
      <c r="B173" s="1"/>
      <c r="C173" s="1">
        <v>90</v>
      </c>
      <c r="D173" s="1">
        <v>1452.7</v>
      </c>
      <c r="E173" s="1"/>
      <c r="F173" s="1">
        <v>621.29999999999995</v>
      </c>
      <c r="G173" s="1"/>
      <c r="H173" s="1"/>
      <c r="I173" s="1"/>
      <c r="J173" s="1"/>
      <c r="K173" s="1"/>
      <c r="L173" s="1"/>
      <c r="M173" s="1"/>
      <c r="N173" s="1"/>
      <c r="O173" s="1"/>
      <c r="P173" s="1">
        <v>14.14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>
        <v>130</v>
      </c>
    </row>
    <row r="174" spans="1:30">
      <c r="A174" s="5" t="s">
        <v>148</v>
      </c>
      <c r="B174" s="1"/>
      <c r="C174" s="1">
        <v>90</v>
      </c>
      <c r="D174" s="1">
        <v>1541.6</v>
      </c>
      <c r="E174" s="1"/>
      <c r="F174" s="1">
        <v>716.1</v>
      </c>
      <c r="G174" s="1"/>
      <c r="H174" s="1"/>
      <c r="I174" s="1"/>
      <c r="J174" s="1"/>
      <c r="K174" s="1"/>
      <c r="L174" s="1"/>
      <c r="M174" s="1"/>
      <c r="N174" s="1"/>
      <c r="O174" s="1"/>
      <c r="P174" s="1">
        <v>20.67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>
        <v>200</v>
      </c>
    </row>
    <row r="175" spans="1:30">
      <c r="A175" s="5" t="s">
        <v>149</v>
      </c>
      <c r="B175" s="1"/>
      <c r="C175" s="1">
        <v>90</v>
      </c>
      <c r="D175" s="1">
        <v>631.20000000000005</v>
      </c>
      <c r="E175" s="1"/>
      <c r="F175" s="1">
        <v>286</v>
      </c>
      <c r="G175" s="1"/>
      <c r="H175" s="1"/>
      <c r="I175" s="1"/>
      <c r="J175" s="1"/>
      <c r="K175" s="1"/>
      <c r="L175" s="1"/>
      <c r="M175" s="1"/>
      <c r="N175" s="1"/>
      <c r="O175" s="1"/>
      <c r="P175" s="1">
        <v>5.7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>
        <v>0</v>
      </c>
    </row>
    <row r="176" spans="1:30">
      <c r="A176" s="5" t="s">
        <v>150</v>
      </c>
      <c r="B176" s="1"/>
      <c r="C176" s="1">
        <v>90</v>
      </c>
      <c r="D176" s="1">
        <v>1342.2</v>
      </c>
      <c r="E176" s="1"/>
      <c r="F176" s="1">
        <v>600.20000000000005</v>
      </c>
      <c r="G176" s="1"/>
      <c r="H176" s="1"/>
      <c r="I176" s="1"/>
      <c r="J176" s="1"/>
      <c r="K176" s="1"/>
      <c r="L176" s="1"/>
      <c r="M176" s="1"/>
      <c r="N176" s="1"/>
      <c r="O176" s="1"/>
      <c r="P176" s="1">
        <v>12.28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>
        <v>65</v>
      </c>
    </row>
    <row r="177" spans="1:30">
      <c r="A177" s="5" t="s">
        <v>151</v>
      </c>
      <c r="B177" s="1"/>
      <c r="C177" s="1">
        <v>90</v>
      </c>
      <c r="D177" s="1">
        <v>1547.5</v>
      </c>
      <c r="E177" s="1"/>
      <c r="F177" s="1">
        <v>705.2</v>
      </c>
      <c r="G177" s="1"/>
      <c r="H177" s="1"/>
      <c r="I177" s="1"/>
      <c r="J177" s="1"/>
      <c r="K177" s="1"/>
      <c r="L177" s="1"/>
      <c r="M177" s="1"/>
      <c r="N177" s="1"/>
      <c r="O177" s="1"/>
      <c r="P177" s="1">
        <v>15.81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>
        <v>130</v>
      </c>
    </row>
    <row r="178" spans="1:30">
      <c r="A178" s="5" t="s">
        <v>152</v>
      </c>
      <c r="B178" s="1"/>
      <c r="C178" s="1">
        <v>90</v>
      </c>
      <c r="D178" s="1">
        <v>1597.3</v>
      </c>
      <c r="E178" s="1"/>
      <c r="F178" s="1">
        <v>753.9</v>
      </c>
      <c r="G178" s="1"/>
      <c r="H178" s="1"/>
      <c r="I178" s="1"/>
      <c r="J178" s="1"/>
      <c r="K178" s="1"/>
      <c r="L178" s="1"/>
      <c r="M178" s="1"/>
      <c r="N178" s="1"/>
      <c r="O178" s="1"/>
      <c r="P178" s="1">
        <v>21.54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v>200</v>
      </c>
    </row>
    <row r="179" spans="1:30">
      <c r="A179" s="5" t="s">
        <v>87</v>
      </c>
      <c r="B179" s="1"/>
      <c r="C179" s="1">
        <v>90</v>
      </c>
      <c r="D179" s="1">
        <v>641.5</v>
      </c>
      <c r="E179" s="1"/>
      <c r="F179" s="1">
        <v>254.7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>
        <v>5.4</v>
      </c>
      <c r="S179" s="1"/>
      <c r="T179" s="1"/>
      <c r="U179" s="1"/>
      <c r="V179" s="1"/>
      <c r="W179" s="1"/>
      <c r="X179" s="1"/>
      <c r="Y179" s="1"/>
      <c r="Z179" s="1">
        <v>2.1</v>
      </c>
      <c r="AA179" s="1">
        <v>7384.5</v>
      </c>
      <c r="AB179" s="1">
        <v>34.700000000000003</v>
      </c>
      <c r="AC179" s="1">
        <v>12.2</v>
      </c>
      <c r="AD179" s="1">
        <v>0</v>
      </c>
    </row>
    <row r="180" spans="1:30">
      <c r="A180" s="5" t="s">
        <v>88</v>
      </c>
      <c r="B180" s="1"/>
      <c r="C180" s="1">
        <v>90</v>
      </c>
      <c r="D180" s="1">
        <v>521.70000000000005</v>
      </c>
      <c r="E180" s="1"/>
      <c r="F180" s="1">
        <v>207.2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v>4.9000000000000004</v>
      </c>
      <c r="S180" s="1"/>
      <c r="T180" s="1"/>
      <c r="U180" s="1"/>
      <c r="V180" s="1"/>
      <c r="W180" s="1"/>
      <c r="X180" s="1"/>
      <c r="Y180" s="1"/>
      <c r="Z180" s="1">
        <v>2.4</v>
      </c>
      <c r="AA180" s="1">
        <v>5706.2</v>
      </c>
      <c r="AB180" s="1">
        <v>36.299999999999997</v>
      </c>
      <c r="AC180" s="1">
        <v>13.5</v>
      </c>
      <c r="AD180" s="1">
        <v>0</v>
      </c>
    </row>
    <row r="181" spans="1:30">
      <c r="A181" s="5" t="s">
        <v>89</v>
      </c>
      <c r="B181" s="1"/>
      <c r="C181" s="1">
        <v>90</v>
      </c>
      <c r="D181" s="1">
        <v>624</v>
      </c>
      <c r="E181" s="1"/>
      <c r="F181" s="1">
        <v>197</v>
      </c>
      <c r="G181" s="1"/>
      <c r="H181" s="1"/>
      <c r="I181" s="1"/>
      <c r="J181" s="1"/>
      <c r="K181" s="1"/>
      <c r="L181" s="1"/>
      <c r="M181" s="1"/>
      <c r="N181" s="1"/>
      <c r="O181" s="1"/>
      <c r="P181" s="1">
        <v>5</v>
      </c>
      <c r="Q181" s="1"/>
      <c r="R181" s="1">
        <v>3.5</v>
      </c>
      <c r="S181" s="1"/>
      <c r="T181" s="1"/>
      <c r="U181" s="1"/>
      <c r="V181" s="1"/>
      <c r="W181" s="1"/>
      <c r="X181" s="1"/>
      <c r="Y181" s="1"/>
      <c r="Z181" s="1">
        <v>1.8</v>
      </c>
      <c r="AA181" s="1">
        <v>5734</v>
      </c>
      <c r="AB181" s="1">
        <v>30.4</v>
      </c>
      <c r="AC181" s="1">
        <v>10.1</v>
      </c>
      <c r="AD181" s="1">
        <v>15</v>
      </c>
    </row>
    <row r="182" spans="1:30">
      <c r="A182" s="5" t="s">
        <v>90</v>
      </c>
      <c r="B182" s="1"/>
      <c r="C182" s="1">
        <v>90</v>
      </c>
      <c r="D182" s="1">
        <v>690</v>
      </c>
      <c r="E182" s="1"/>
      <c r="F182" s="1">
        <v>224</v>
      </c>
      <c r="G182" s="1"/>
      <c r="H182" s="1"/>
      <c r="I182" s="1"/>
      <c r="J182" s="1"/>
      <c r="K182" s="1"/>
      <c r="L182" s="1"/>
      <c r="M182" s="1"/>
      <c r="N182" s="1"/>
      <c r="O182" s="1"/>
      <c r="P182" s="1">
        <v>6.3</v>
      </c>
      <c r="Q182" s="1"/>
      <c r="R182" s="1">
        <v>4.5</v>
      </c>
      <c r="S182" s="1"/>
      <c r="T182" s="1"/>
      <c r="U182" s="1"/>
      <c r="V182" s="1"/>
      <c r="W182" s="1"/>
      <c r="X182" s="1"/>
      <c r="Y182" s="1"/>
      <c r="Z182" s="1">
        <v>2</v>
      </c>
      <c r="AA182" s="1">
        <v>6474</v>
      </c>
      <c r="AB182" s="1">
        <v>30.5</v>
      </c>
      <c r="AC182" s="1">
        <v>11.5</v>
      </c>
      <c r="AD182" s="1">
        <v>30</v>
      </c>
    </row>
    <row r="183" spans="1:30">
      <c r="A183" s="5" t="s">
        <v>91</v>
      </c>
      <c r="B183" s="1"/>
      <c r="C183" s="1">
        <v>90</v>
      </c>
      <c r="D183" s="1">
        <v>735</v>
      </c>
      <c r="E183" s="1"/>
      <c r="F183" s="1">
        <v>235</v>
      </c>
      <c r="G183" s="1"/>
      <c r="H183" s="1"/>
      <c r="I183" s="1"/>
      <c r="J183" s="1"/>
      <c r="K183" s="1"/>
      <c r="L183" s="1"/>
      <c r="M183" s="1"/>
      <c r="N183" s="1"/>
      <c r="O183" s="1"/>
      <c r="P183" s="1">
        <v>7.5</v>
      </c>
      <c r="Q183" s="1"/>
      <c r="R183" s="1">
        <v>5.4</v>
      </c>
      <c r="S183" s="1"/>
      <c r="T183" s="1"/>
      <c r="U183" s="1"/>
      <c r="V183" s="1"/>
      <c r="W183" s="1"/>
      <c r="X183" s="1"/>
      <c r="Y183" s="1"/>
      <c r="Z183" s="1">
        <v>2.2999999999999998</v>
      </c>
      <c r="AA183" s="1">
        <v>9196</v>
      </c>
      <c r="AB183" s="1">
        <v>25.6</v>
      </c>
      <c r="AC183" s="1">
        <v>13.1</v>
      </c>
      <c r="AD183" s="1">
        <v>60</v>
      </c>
    </row>
    <row r="184" spans="1:30">
      <c r="A184" s="5" t="s">
        <v>109</v>
      </c>
      <c r="B184" s="1"/>
      <c r="C184" s="1">
        <v>90</v>
      </c>
      <c r="D184" s="1"/>
      <c r="E184" s="1"/>
      <c r="F184" s="1">
        <v>318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>
        <v>5.2789999999999999</v>
      </c>
      <c r="S184" s="1"/>
      <c r="T184" s="1"/>
      <c r="U184" s="1"/>
      <c r="V184" s="1"/>
      <c r="W184" s="1"/>
      <c r="X184" s="1"/>
      <c r="Y184" s="1"/>
      <c r="Z184" s="1">
        <v>1.66</v>
      </c>
      <c r="AA184" s="1"/>
      <c r="AB184" s="1"/>
      <c r="AC184" s="1">
        <v>9.5</v>
      </c>
      <c r="AD184" s="1"/>
    </row>
    <row r="185" spans="1:30">
      <c r="A185" s="5" t="s">
        <v>110</v>
      </c>
      <c r="B185" s="1"/>
      <c r="C185" s="1">
        <v>90</v>
      </c>
      <c r="D185" s="1"/>
      <c r="E185" s="1"/>
      <c r="F185" s="1">
        <v>342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>
        <v>5.9169999999999998</v>
      </c>
      <c r="S185" s="1"/>
      <c r="T185" s="1"/>
      <c r="U185" s="1"/>
      <c r="V185" s="1"/>
      <c r="W185" s="1"/>
      <c r="X185" s="1"/>
      <c r="Y185" s="1"/>
      <c r="Z185" s="1">
        <v>1.73</v>
      </c>
      <c r="AA185" s="1"/>
      <c r="AB185" s="1"/>
      <c r="AC185" s="1">
        <v>9.9</v>
      </c>
      <c r="AD185" s="1"/>
    </row>
    <row r="186" spans="1:30">
      <c r="A186" s="5" t="s">
        <v>111</v>
      </c>
      <c r="B186" s="1"/>
      <c r="C186" s="1">
        <v>90</v>
      </c>
      <c r="D186" s="1"/>
      <c r="E186" s="1"/>
      <c r="F186" s="1">
        <v>281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>
        <v>4.1870000000000003</v>
      </c>
      <c r="S186" s="1"/>
      <c r="T186" s="1"/>
      <c r="U186" s="1"/>
      <c r="V186" s="1"/>
      <c r="W186" s="1"/>
      <c r="X186" s="1"/>
      <c r="Y186" s="1"/>
      <c r="Z186" s="1">
        <v>1.49</v>
      </c>
      <c r="AA186" s="1"/>
      <c r="AB186" s="1"/>
      <c r="AC186" s="1">
        <v>8.6</v>
      </c>
      <c r="AD186" s="1"/>
    </row>
    <row r="187" spans="1:30">
      <c r="A187" s="5" t="s">
        <v>112</v>
      </c>
      <c r="B187" s="1"/>
      <c r="C187" s="1">
        <v>90</v>
      </c>
      <c r="D187" s="1"/>
      <c r="E187" s="1"/>
      <c r="F187" s="1">
        <v>328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>
        <v>6.7569999999999997</v>
      </c>
      <c r="S187" s="1"/>
      <c r="T187" s="1"/>
      <c r="U187" s="1"/>
      <c r="V187" s="1"/>
      <c r="W187" s="1"/>
      <c r="X187" s="1"/>
      <c r="Y187" s="1"/>
      <c r="Z187" s="1">
        <v>2.06</v>
      </c>
      <c r="AA187" s="1"/>
      <c r="AB187" s="1"/>
      <c r="AC187" s="1">
        <v>11.8</v>
      </c>
      <c r="AD187" s="1"/>
    </row>
    <row r="188" spans="1:30">
      <c r="A188" s="5" t="s">
        <v>107</v>
      </c>
      <c r="B188" s="1"/>
      <c r="C188" s="1">
        <v>90</v>
      </c>
      <c r="D188" s="1"/>
      <c r="E188" s="1"/>
      <c r="F188" s="1">
        <v>228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>
        <v>4.0129999999999999</v>
      </c>
      <c r="S188" s="1"/>
      <c r="T188" s="1"/>
      <c r="U188" s="1"/>
      <c r="V188" s="1"/>
      <c r="W188" s="1"/>
      <c r="X188" s="1"/>
      <c r="Y188" s="1"/>
      <c r="Z188" s="1">
        <v>1.76</v>
      </c>
      <c r="AA188" s="1"/>
      <c r="AB188" s="1"/>
      <c r="AC188" s="1">
        <v>10.1</v>
      </c>
      <c r="AD188" s="1"/>
    </row>
    <row r="189" spans="1:30">
      <c r="A189" s="5" t="s">
        <v>108</v>
      </c>
      <c r="B189" s="1"/>
      <c r="C189" s="1">
        <v>90</v>
      </c>
      <c r="D189" s="1"/>
      <c r="E189" s="1"/>
      <c r="F189" s="1">
        <v>239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>
        <v>4.2060000000000004</v>
      </c>
      <c r="S189" s="1"/>
      <c r="T189" s="1"/>
      <c r="U189" s="1"/>
      <c r="V189" s="1"/>
      <c r="W189" s="1"/>
      <c r="X189" s="1"/>
      <c r="Y189" s="1"/>
      <c r="Z189" s="1">
        <v>1.76</v>
      </c>
      <c r="AA189" s="1"/>
      <c r="AB189" s="1"/>
      <c r="AC189" s="1">
        <v>10.1</v>
      </c>
      <c r="AD189" s="1"/>
    </row>
    <row r="190" spans="1:30">
      <c r="A190" s="5" t="s">
        <v>67</v>
      </c>
      <c r="B190" s="1"/>
      <c r="C190" s="1">
        <v>90</v>
      </c>
      <c r="D190" s="1">
        <v>602</v>
      </c>
      <c r="E190" s="1"/>
      <c r="F190" s="1">
        <v>213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>
        <v>4.5199999999999996</v>
      </c>
      <c r="S190" s="1"/>
      <c r="T190" s="1"/>
      <c r="U190" s="1"/>
      <c r="V190" s="1"/>
      <c r="W190" s="1"/>
      <c r="X190" s="1"/>
      <c r="Y190" s="1"/>
      <c r="Z190" s="1">
        <v>2.12</v>
      </c>
      <c r="AA190" s="1">
        <v>7618</v>
      </c>
      <c r="AB190" s="1">
        <v>28</v>
      </c>
      <c r="AC190" s="1">
        <v>12.1</v>
      </c>
      <c r="AD190" s="1">
        <v>0</v>
      </c>
    </row>
    <row r="191" spans="1:30">
      <c r="A191" s="5" t="s">
        <v>68</v>
      </c>
      <c r="B191" s="1"/>
      <c r="C191" s="1">
        <v>90</v>
      </c>
      <c r="D191" s="1">
        <v>383</v>
      </c>
      <c r="E191" s="1"/>
      <c r="F191" s="1">
        <v>118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>
        <v>3.52</v>
      </c>
      <c r="S191" s="1"/>
      <c r="T191" s="1"/>
      <c r="U191" s="1"/>
      <c r="V191" s="1"/>
      <c r="W191" s="1"/>
      <c r="X191" s="1"/>
      <c r="Y191" s="1"/>
      <c r="Z191" s="1">
        <v>2.98</v>
      </c>
      <c r="AA191" s="1">
        <v>4381</v>
      </c>
      <c r="AB191" s="1">
        <v>27</v>
      </c>
      <c r="AC191" s="1">
        <v>17</v>
      </c>
      <c r="AD191" s="1">
        <v>0</v>
      </c>
    </row>
    <row r="192" spans="1:30">
      <c r="A192" s="5" t="s">
        <v>75</v>
      </c>
      <c r="B192" s="1"/>
      <c r="C192" s="1">
        <v>90</v>
      </c>
      <c r="D192" s="1">
        <v>624</v>
      </c>
      <c r="E192" s="1"/>
      <c r="F192" s="1">
        <v>250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>
        <v>5.48</v>
      </c>
      <c r="S192" s="1"/>
      <c r="T192" s="1"/>
      <c r="U192" s="1"/>
      <c r="V192" s="1"/>
      <c r="W192" s="1"/>
      <c r="X192" s="1"/>
      <c r="Y192" s="1"/>
      <c r="Z192" s="1">
        <v>2.19</v>
      </c>
      <c r="AA192" s="1">
        <v>6505</v>
      </c>
      <c r="AB192" s="1">
        <v>38</v>
      </c>
      <c r="AC192" s="1">
        <v>12.5</v>
      </c>
      <c r="AD192" s="1">
        <v>0</v>
      </c>
    </row>
    <row r="193" spans="1:30">
      <c r="A193" s="5" t="s">
        <v>76</v>
      </c>
      <c r="B193" s="1"/>
      <c r="C193" s="1">
        <v>90</v>
      </c>
      <c r="D193" s="1">
        <v>443</v>
      </c>
      <c r="E193" s="1"/>
      <c r="F193" s="1">
        <v>153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>
        <v>3.78</v>
      </c>
      <c r="S193" s="1"/>
      <c r="T193" s="1"/>
      <c r="U193" s="1"/>
      <c r="V193" s="1"/>
      <c r="W193" s="1"/>
      <c r="X193" s="1"/>
      <c r="Y193" s="1"/>
      <c r="Z193" s="1">
        <v>2.4700000000000002</v>
      </c>
      <c r="AA193" s="1">
        <v>4769</v>
      </c>
      <c r="AB193" s="1">
        <v>32</v>
      </c>
      <c r="AC193" s="1">
        <v>14.1</v>
      </c>
      <c r="AD193" s="1">
        <v>0</v>
      </c>
    </row>
    <row r="194" spans="1:30">
      <c r="A194" s="5" t="s">
        <v>49</v>
      </c>
      <c r="B194" s="1"/>
      <c r="C194" s="1">
        <v>90</v>
      </c>
      <c r="D194" s="1">
        <v>623.1</v>
      </c>
      <c r="E194" s="1"/>
      <c r="F194" s="1">
        <v>233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>
        <v>4.25</v>
      </c>
      <c r="S194" s="1"/>
      <c r="T194" s="1"/>
      <c r="U194" s="1"/>
      <c r="V194" s="1"/>
      <c r="W194" s="1"/>
      <c r="X194" s="1"/>
      <c r="Y194" s="1"/>
      <c r="Z194" s="1">
        <v>1.82</v>
      </c>
      <c r="AA194" s="1">
        <v>7550</v>
      </c>
      <c r="AB194" s="1">
        <v>31</v>
      </c>
      <c r="AC194" s="1">
        <v>10.4</v>
      </c>
      <c r="AD194" s="1">
        <v>0</v>
      </c>
    </row>
    <row r="195" spans="1:30">
      <c r="A195" s="5" t="s">
        <v>50</v>
      </c>
      <c r="B195" s="1"/>
      <c r="C195" s="1">
        <v>90</v>
      </c>
      <c r="D195" s="1">
        <v>391.7</v>
      </c>
      <c r="E195" s="1"/>
      <c r="F195" s="1">
        <v>88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>
        <v>2.89</v>
      </c>
      <c r="S195" s="1"/>
      <c r="T195" s="1"/>
      <c r="U195" s="1"/>
      <c r="V195" s="1"/>
      <c r="W195" s="1"/>
      <c r="X195" s="1"/>
      <c r="Y195" s="1"/>
      <c r="Z195" s="1">
        <v>3.28</v>
      </c>
      <c r="AA195" s="1">
        <v>3419</v>
      </c>
      <c r="AB195" s="1">
        <v>26</v>
      </c>
      <c r="AC195" s="1">
        <v>18.7</v>
      </c>
      <c r="AD195" s="1">
        <v>0</v>
      </c>
    </row>
    <row r="196" spans="1:30">
      <c r="A196" s="5" t="s">
        <v>57</v>
      </c>
      <c r="B196" s="1"/>
      <c r="C196" s="1">
        <v>90</v>
      </c>
      <c r="D196" s="1">
        <v>757.4</v>
      </c>
      <c r="E196" s="1"/>
      <c r="F196" s="1">
        <v>270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>
        <v>5.12</v>
      </c>
      <c r="S196" s="1"/>
      <c r="T196" s="1"/>
      <c r="U196" s="1"/>
      <c r="V196" s="1"/>
      <c r="W196" s="1"/>
      <c r="X196" s="1"/>
      <c r="Y196" s="1"/>
      <c r="Z196" s="1">
        <v>1.89</v>
      </c>
      <c r="AA196" s="1">
        <v>6634</v>
      </c>
      <c r="AB196" s="1">
        <v>41</v>
      </c>
      <c r="AC196" s="1">
        <v>10.8</v>
      </c>
      <c r="AD196" s="1">
        <v>0</v>
      </c>
    </row>
    <row r="197" spans="1:30">
      <c r="A197" s="5" t="s">
        <v>59</v>
      </c>
      <c r="B197" s="1"/>
      <c r="C197" s="1">
        <v>90</v>
      </c>
      <c r="D197" s="1">
        <v>345.6</v>
      </c>
      <c r="E197" s="1"/>
      <c r="F197" s="1">
        <v>111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>
        <v>3.35</v>
      </c>
      <c r="S197" s="1"/>
      <c r="T197" s="1"/>
      <c r="U197" s="1"/>
      <c r="V197" s="1"/>
      <c r="W197" s="1"/>
      <c r="X197" s="1"/>
      <c r="Y197" s="1"/>
      <c r="Z197" s="1">
        <v>3.02</v>
      </c>
      <c r="AA197" s="1">
        <v>3500</v>
      </c>
      <c r="AB197" s="1">
        <v>20</v>
      </c>
      <c r="AC197" s="1">
        <v>17.2</v>
      </c>
      <c r="AD197" s="1">
        <v>0</v>
      </c>
    </row>
    <row r="198" spans="1:30">
      <c r="A198" s="5" t="s">
        <v>58</v>
      </c>
      <c r="B198" s="1"/>
      <c r="C198" s="1">
        <v>90</v>
      </c>
      <c r="D198" s="1">
        <v>488.1</v>
      </c>
      <c r="E198" s="1"/>
      <c r="F198" s="1">
        <v>166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v>4.28</v>
      </c>
      <c r="S198" s="1"/>
      <c r="T198" s="1"/>
      <c r="U198" s="1"/>
      <c r="V198" s="1"/>
      <c r="W198" s="1"/>
      <c r="X198" s="1"/>
      <c r="Y198" s="1"/>
      <c r="Z198" s="1">
        <v>2.58</v>
      </c>
      <c r="AA198" s="1">
        <v>5181</v>
      </c>
      <c r="AB198" s="1">
        <v>32</v>
      </c>
      <c r="AC198" s="1">
        <v>14.7</v>
      </c>
      <c r="AD198" s="1">
        <v>0</v>
      </c>
    </row>
    <row r="199" spans="1:30">
      <c r="A199" s="5" t="s">
        <v>69</v>
      </c>
      <c r="B199" s="1"/>
      <c r="C199" s="1">
        <v>90</v>
      </c>
      <c r="D199" s="1">
        <v>741</v>
      </c>
      <c r="E199" s="1"/>
      <c r="F199" s="1">
        <v>224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>
        <v>6.64</v>
      </c>
      <c r="S199" s="1"/>
      <c r="T199" s="1"/>
      <c r="U199" s="1"/>
      <c r="V199" s="1"/>
      <c r="W199" s="1"/>
      <c r="X199" s="1"/>
      <c r="Y199" s="1"/>
      <c r="Z199" s="1">
        <v>2.96</v>
      </c>
      <c r="AA199" s="1">
        <v>9399</v>
      </c>
      <c r="AB199" s="1">
        <v>24</v>
      </c>
      <c r="AC199" s="1">
        <v>16.899999999999999</v>
      </c>
      <c r="AD199" s="1">
        <v>50</v>
      </c>
    </row>
    <row r="200" spans="1:30">
      <c r="A200" s="5" t="s">
        <v>70</v>
      </c>
      <c r="B200" s="1"/>
      <c r="C200" s="1">
        <v>90</v>
      </c>
      <c r="D200" s="1">
        <v>479</v>
      </c>
      <c r="E200" s="1"/>
      <c r="F200" s="1">
        <v>153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v>4.67</v>
      </c>
      <c r="S200" s="1"/>
      <c r="T200" s="1"/>
      <c r="U200" s="1"/>
      <c r="V200" s="1"/>
      <c r="W200" s="1"/>
      <c r="X200" s="1"/>
      <c r="Y200" s="1"/>
      <c r="Z200" s="1">
        <v>3.05</v>
      </c>
      <c r="AA200" s="1">
        <v>6367</v>
      </c>
      <c r="AB200" s="1">
        <v>24</v>
      </c>
      <c r="AC200" s="1">
        <v>17.399999999999999</v>
      </c>
      <c r="AD200" s="1">
        <v>50</v>
      </c>
    </row>
    <row r="201" spans="1:30">
      <c r="A201" s="5" t="s">
        <v>77</v>
      </c>
      <c r="B201" s="1"/>
      <c r="C201" s="1">
        <v>90</v>
      </c>
      <c r="D201" s="1">
        <v>697</v>
      </c>
      <c r="E201" s="1"/>
      <c r="F201" s="1">
        <v>254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v>6.24</v>
      </c>
      <c r="S201" s="1"/>
      <c r="T201" s="1"/>
      <c r="U201" s="1"/>
      <c r="V201" s="1"/>
      <c r="W201" s="1"/>
      <c r="X201" s="1"/>
      <c r="Y201" s="1"/>
      <c r="Z201" s="1">
        <v>2.46</v>
      </c>
      <c r="AA201" s="1">
        <v>7187</v>
      </c>
      <c r="AB201" s="1">
        <v>35</v>
      </c>
      <c r="AC201" s="1">
        <v>14</v>
      </c>
      <c r="AD201" s="1">
        <v>50</v>
      </c>
    </row>
    <row r="202" spans="1:30">
      <c r="A202" s="5" t="s">
        <v>78</v>
      </c>
      <c r="B202" s="1"/>
      <c r="C202" s="1">
        <v>90</v>
      </c>
      <c r="D202" s="1">
        <v>449</v>
      </c>
      <c r="E202" s="1"/>
      <c r="F202" s="1">
        <v>119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>
        <v>3.67</v>
      </c>
      <c r="S202" s="1"/>
      <c r="T202" s="1"/>
      <c r="U202" s="1"/>
      <c r="V202" s="1"/>
      <c r="W202" s="1"/>
      <c r="X202" s="1"/>
      <c r="Y202" s="1"/>
      <c r="Z202" s="1">
        <v>3.09</v>
      </c>
      <c r="AA202" s="1">
        <v>4404</v>
      </c>
      <c r="AB202" s="1">
        <v>27</v>
      </c>
      <c r="AC202" s="1">
        <v>17.600000000000001</v>
      </c>
      <c r="AD202" s="1">
        <v>50</v>
      </c>
    </row>
    <row r="203" spans="1:30">
      <c r="A203" s="5" t="s">
        <v>51</v>
      </c>
      <c r="B203" s="1"/>
      <c r="C203" s="1">
        <v>90</v>
      </c>
      <c r="D203" s="1">
        <v>700.4</v>
      </c>
      <c r="E203" s="1"/>
      <c r="F203" s="1">
        <v>231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>
        <v>5.55</v>
      </c>
      <c r="S203" s="1"/>
      <c r="T203" s="1"/>
      <c r="U203" s="1"/>
      <c r="V203" s="1"/>
      <c r="W203" s="1"/>
      <c r="X203" s="1"/>
      <c r="Y203" s="1"/>
      <c r="Z203" s="1">
        <v>2.4</v>
      </c>
      <c r="AA203" s="1">
        <v>8813</v>
      </c>
      <c r="AB203" s="1">
        <v>26</v>
      </c>
      <c r="AC203" s="1">
        <v>13.7</v>
      </c>
      <c r="AD203" s="1">
        <v>50</v>
      </c>
    </row>
    <row r="204" spans="1:30">
      <c r="A204" s="5" t="s">
        <v>52</v>
      </c>
      <c r="B204" s="1"/>
      <c r="C204" s="1">
        <v>90</v>
      </c>
      <c r="D204" s="1">
        <v>440.6</v>
      </c>
      <c r="E204" s="1"/>
      <c r="F204" s="1">
        <v>105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v>3.41</v>
      </c>
      <c r="S204" s="1"/>
      <c r="T204" s="1"/>
      <c r="U204" s="1"/>
      <c r="V204" s="1"/>
      <c r="W204" s="1"/>
      <c r="X204" s="1"/>
      <c r="Y204" s="1"/>
      <c r="Z204" s="1">
        <v>3.25</v>
      </c>
      <c r="AA204" s="1">
        <v>4375</v>
      </c>
      <c r="AB204" s="1">
        <v>24</v>
      </c>
      <c r="AC204" s="1">
        <v>18.5</v>
      </c>
      <c r="AD204" s="1">
        <v>50</v>
      </c>
    </row>
    <row r="205" spans="1:30">
      <c r="A205" s="5" t="s">
        <v>60</v>
      </c>
      <c r="B205" s="1"/>
      <c r="C205" s="1">
        <v>90</v>
      </c>
      <c r="D205" s="1">
        <v>709.6</v>
      </c>
      <c r="E205" s="1"/>
      <c r="F205" s="1">
        <v>258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>
        <v>6.7</v>
      </c>
      <c r="S205" s="1"/>
      <c r="T205" s="1"/>
      <c r="U205" s="1"/>
      <c r="V205" s="1"/>
      <c r="W205" s="1"/>
      <c r="X205" s="1"/>
      <c r="Y205" s="1"/>
      <c r="Z205" s="1">
        <v>2.6</v>
      </c>
      <c r="AA205" s="1">
        <v>7428</v>
      </c>
      <c r="AB205" s="1">
        <v>35</v>
      </c>
      <c r="AC205" s="1">
        <v>14.8</v>
      </c>
      <c r="AD205" s="1">
        <v>50</v>
      </c>
    </row>
    <row r="206" spans="1:30">
      <c r="A206" s="5" t="s">
        <v>61</v>
      </c>
      <c r="B206" s="1"/>
      <c r="C206" s="1">
        <v>90</v>
      </c>
      <c r="D206" s="1">
        <v>466.4</v>
      </c>
      <c r="E206" s="1"/>
      <c r="F206" s="1">
        <v>111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>
        <v>3.6</v>
      </c>
      <c r="S206" s="1"/>
      <c r="T206" s="1"/>
      <c r="U206" s="1"/>
      <c r="V206" s="1"/>
      <c r="W206" s="1"/>
      <c r="X206" s="1"/>
      <c r="Y206" s="1"/>
      <c r="Z206" s="1">
        <v>3.25</v>
      </c>
      <c r="AA206" s="1">
        <v>4122</v>
      </c>
      <c r="AB206" s="1">
        <v>27</v>
      </c>
      <c r="AC206" s="1">
        <v>18.5</v>
      </c>
      <c r="AD206" s="1">
        <v>50</v>
      </c>
    </row>
    <row r="207" spans="1:30">
      <c r="A207" s="5" t="s">
        <v>71</v>
      </c>
      <c r="B207" s="1"/>
      <c r="C207" s="1">
        <v>90</v>
      </c>
      <c r="D207" s="1">
        <v>830</v>
      </c>
      <c r="E207" s="1"/>
      <c r="F207" s="1">
        <v>372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>
        <v>6.66</v>
      </c>
      <c r="S207" s="1"/>
      <c r="T207" s="1"/>
      <c r="U207" s="1"/>
      <c r="V207" s="1"/>
      <c r="W207" s="1"/>
      <c r="X207" s="1"/>
      <c r="Y207" s="1"/>
      <c r="Z207" s="1">
        <v>1.79</v>
      </c>
      <c r="AA207" s="1">
        <v>8815</v>
      </c>
      <c r="AB207" s="1">
        <v>42</v>
      </c>
      <c r="AC207" s="1">
        <v>10.199999999999999</v>
      </c>
      <c r="AD207" s="1">
        <v>0</v>
      </c>
    </row>
    <row r="208" spans="1:30">
      <c r="A208" s="5" t="s">
        <v>72</v>
      </c>
      <c r="B208" s="1"/>
      <c r="C208" s="1">
        <v>90</v>
      </c>
      <c r="D208" s="1">
        <v>846</v>
      </c>
      <c r="E208" s="1"/>
      <c r="F208" s="1">
        <v>275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>
        <v>6.42</v>
      </c>
      <c r="S208" s="1"/>
      <c r="T208" s="1"/>
      <c r="U208" s="1"/>
      <c r="V208" s="1"/>
      <c r="W208" s="1"/>
      <c r="X208" s="1"/>
      <c r="Y208" s="1"/>
      <c r="Z208" s="1">
        <v>2.33</v>
      </c>
      <c r="AA208" s="1">
        <v>8758</v>
      </c>
      <c r="AB208" s="1">
        <v>33.4</v>
      </c>
      <c r="AC208" s="1">
        <v>13.3</v>
      </c>
      <c r="AD208" s="1">
        <v>0</v>
      </c>
    </row>
    <row r="209" spans="1:30">
      <c r="A209" s="5" t="s">
        <v>79</v>
      </c>
      <c r="B209" s="1"/>
      <c r="C209" s="1">
        <v>90</v>
      </c>
      <c r="D209" s="1">
        <v>782</v>
      </c>
      <c r="E209" s="1"/>
      <c r="F209" s="1">
        <v>343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>
        <v>7.1</v>
      </c>
      <c r="S209" s="1"/>
      <c r="T209" s="1"/>
      <c r="U209" s="1"/>
      <c r="V209" s="1"/>
      <c r="W209" s="1"/>
      <c r="X209" s="1"/>
      <c r="Y209" s="1"/>
      <c r="Z209" s="1">
        <v>2.0699999999999998</v>
      </c>
      <c r="AA209" s="1">
        <v>7206</v>
      </c>
      <c r="AB209" s="1">
        <v>48</v>
      </c>
      <c r="AC209" s="1">
        <v>11.8</v>
      </c>
      <c r="AD209" s="1">
        <v>0</v>
      </c>
    </row>
    <row r="210" spans="1:30">
      <c r="A210" s="5" t="s">
        <v>80</v>
      </c>
      <c r="B210" s="1"/>
      <c r="C210" s="1">
        <v>90</v>
      </c>
      <c r="D210" s="1">
        <v>649</v>
      </c>
      <c r="E210" s="1"/>
      <c r="F210" s="1">
        <v>237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>
        <v>5.78</v>
      </c>
      <c r="S210" s="1"/>
      <c r="T210" s="1"/>
      <c r="U210" s="1"/>
      <c r="V210" s="1"/>
      <c r="W210" s="1"/>
      <c r="X210" s="1"/>
      <c r="Y210" s="1"/>
      <c r="Z210" s="1">
        <v>2.44</v>
      </c>
      <c r="AA210" s="1">
        <v>6500</v>
      </c>
      <c r="AB210" s="1">
        <v>36.4</v>
      </c>
      <c r="AC210" s="1">
        <v>13.9</v>
      </c>
      <c r="AD210" s="1">
        <v>0</v>
      </c>
    </row>
    <row r="211" spans="1:30">
      <c r="A211" s="5" t="s">
        <v>53</v>
      </c>
      <c r="B211" s="1"/>
      <c r="C211" s="1">
        <v>90</v>
      </c>
      <c r="D211" s="1">
        <v>796.1</v>
      </c>
      <c r="E211" s="1"/>
      <c r="F211" s="1">
        <v>343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>
        <v>4.2699999999999996</v>
      </c>
      <c r="S211" s="1"/>
      <c r="T211" s="1"/>
      <c r="U211" s="1"/>
      <c r="V211" s="1"/>
      <c r="W211" s="1"/>
      <c r="X211" s="1"/>
      <c r="Y211" s="1"/>
      <c r="Z211" s="1">
        <v>1.25</v>
      </c>
      <c r="AA211" s="1">
        <v>7562</v>
      </c>
      <c r="AB211" s="1">
        <v>45</v>
      </c>
      <c r="AC211" s="1">
        <v>7.1</v>
      </c>
      <c r="AD211" s="1">
        <v>0</v>
      </c>
    </row>
    <row r="212" spans="1:30">
      <c r="A212" s="5" t="s">
        <v>54</v>
      </c>
      <c r="B212" s="1"/>
      <c r="C212" s="1">
        <v>90</v>
      </c>
      <c r="D212" s="1">
        <v>704.2</v>
      </c>
      <c r="E212" s="1"/>
      <c r="F212" s="1">
        <v>261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>
        <v>4.72</v>
      </c>
      <c r="S212" s="1"/>
      <c r="T212" s="1"/>
      <c r="U212" s="1"/>
      <c r="V212" s="1"/>
      <c r="W212" s="1"/>
      <c r="X212" s="1"/>
      <c r="Y212" s="1"/>
      <c r="Z212" s="1">
        <v>1.81</v>
      </c>
      <c r="AA212" s="1">
        <v>7802</v>
      </c>
      <c r="AB212" s="1">
        <v>33.4</v>
      </c>
      <c r="AC212" s="1">
        <v>10.3</v>
      </c>
      <c r="AD212" s="1">
        <v>0</v>
      </c>
    </row>
    <row r="213" spans="1:30">
      <c r="A213" s="5" t="s">
        <v>62</v>
      </c>
      <c r="B213" s="1"/>
      <c r="C213" s="1">
        <v>90</v>
      </c>
      <c r="D213" s="1">
        <v>786.9</v>
      </c>
      <c r="E213" s="1"/>
      <c r="F213" s="1">
        <v>311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>
        <v>5.46</v>
      </c>
      <c r="S213" s="1"/>
      <c r="T213" s="1"/>
      <c r="U213" s="1"/>
      <c r="V213" s="1"/>
      <c r="W213" s="1"/>
      <c r="X213" s="1"/>
      <c r="Y213" s="1"/>
      <c r="Z213" s="1">
        <v>1.75</v>
      </c>
      <c r="AA213" s="1">
        <v>5911</v>
      </c>
      <c r="AB213" s="1">
        <v>53</v>
      </c>
      <c r="AC213" s="1">
        <v>10</v>
      </c>
      <c r="AD213" s="1">
        <v>0</v>
      </c>
    </row>
    <row r="214" spans="1:30">
      <c r="A214" s="5" t="s">
        <v>64</v>
      </c>
      <c r="B214" s="1"/>
      <c r="C214" s="1">
        <v>90</v>
      </c>
      <c r="D214" s="1">
        <v>480.6</v>
      </c>
      <c r="E214" s="1"/>
      <c r="F214" s="1">
        <v>179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>
        <v>3.8</v>
      </c>
      <c r="S214" s="1"/>
      <c r="T214" s="1"/>
      <c r="U214" s="1"/>
      <c r="V214" s="1"/>
      <c r="W214" s="1"/>
      <c r="X214" s="1"/>
      <c r="Y214" s="1"/>
      <c r="Z214" s="1">
        <v>2.12</v>
      </c>
      <c r="AA214" s="1">
        <v>4600</v>
      </c>
      <c r="AB214" s="1">
        <v>39</v>
      </c>
      <c r="AC214" s="1">
        <v>12.1</v>
      </c>
      <c r="AD214" s="1">
        <v>0</v>
      </c>
    </row>
    <row r="215" spans="1:30">
      <c r="A215" s="5" t="s">
        <v>63</v>
      </c>
      <c r="B215" s="1"/>
      <c r="C215" s="1">
        <v>90</v>
      </c>
      <c r="D215" s="1">
        <v>681.4</v>
      </c>
      <c r="E215" s="1"/>
      <c r="F215" s="1">
        <v>243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>
        <v>5.16</v>
      </c>
      <c r="S215" s="1"/>
      <c r="T215" s="1"/>
      <c r="U215" s="1"/>
      <c r="V215" s="1"/>
      <c r="W215" s="1"/>
      <c r="X215" s="1"/>
      <c r="Y215" s="1"/>
      <c r="Z215" s="1">
        <v>2.12</v>
      </c>
      <c r="AA215" s="1">
        <v>6105</v>
      </c>
      <c r="AB215" s="1">
        <v>39.9</v>
      </c>
      <c r="AC215" s="1">
        <v>12.1</v>
      </c>
      <c r="AD215" s="1">
        <v>0</v>
      </c>
    </row>
    <row r="216" spans="1:30">
      <c r="A216" s="5" t="s">
        <v>73</v>
      </c>
      <c r="B216" s="1"/>
      <c r="C216" s="1">
        <v>90</v>
      </c>
      <c r="D216" s="1">
        <v>1055</v>
      </c>
      <c r="E216" s="1"/>
      <c r="F216" s="1">
        <v>439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>
        <v>9.24</v>
      </c>
      <c r="S216" s="1"/>
      <c r="T216" s="1"/>
      <c r="U216" s="1"/>
      <c r="V216" s="1"/>
      <c r="W216" s="1"/>
      <c r="X216" s="1"/>
      <c r="Y216" s="1"/>
      <c r="Z216" s="1">
        <v>2.11</v>
      </c>
      <c r="AA216" s="1">
        <v>11354</v>
      </c>
      <c r="AB216" s="1">
        <v>39</v>
      </c>
      <c r="AC216" s="1">
        <v>12</v>
      </c>
      <c r="AD216" s="1">
        <v>50</v>
      </c>
    </row>
    <row r="217" spans="1:30">
      <c r="A217" s="5" t="s">
        <v>74</v>
      </c>
      <c r="B217" s="1"/>
      <c r="C217" s="1">
        <v>90</v>
      </c>
      <c r="D217" s="1">
        <v>676</v>
      </c>
      <c r="E217" s="1"/>
      <c r="F217" s="1">
        <v>238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>
        <v>7.18</v>
      </c>
      <c r="S217" s="1"/>
      <c r="T217" s="1"/>
      <c r="U217" s="1"/>
      <c r="V217" s="1"/>
      <c r="W217" s="1"/>
      <c r="X217" s="1"/>
      <c r="Y217" s="1"/>
      <c r="Z217" s="1">
        <v>3.02</v>
      </c>
      <c r="AA217" s="1">
        <v>7573</v>
      </c>
      <c r="AB217" s="1">
        <v>31.4</v>
      </c>
      <c r="AC217" s="1">
        <v>17.2</v>
      </c>
      <c r="AD217" s="1">
        <v>50</v>
      </c>
    </row>
    <row r="218" spans="1:30">
      <c r="A218" s="5" t="s">
        <v>81</v>
      </c>
      <c r="B218" s="1"/>
      <c r="C218" s="1">
        <v>90</v>
      </c>
      <c r="D218" s="1">
        <v>906</v>
      </c>
      <c r="E218" s="1"/>
      <c r="F218" s="1">
        <v>359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>
        <v>8.82</v>
      </c>
      <c r="S218" s="1"/>
      <c r="T218" s="1"/>
      <c r="U218" s="1"/>
      <c r="V218" s="1"/>
      <c r="W218" s="1"/>
      <c r="X218" s="1"/>
      <c r="Y218" s="1"/>
      <c r="Z218" s="1">
        <v>2.46</v>
      </c>
      <c r="AA218" s="1">
        <v>7547</v>
      </c>
      <c r="AB218" s="1">
        <v>48</v>
      </c>
      <c r="AC218" s="1">
        <v>14</v>
      </c>
      <c r="AD218" s="1">
        <v>50</v>
      </c>
    </row>
    <row r="219" spans="1:30">
      <c r="A219" s="5" t="s">
        <v>82</v>
      </c>
      <c r="B219" s="1"/>
      <c r="C219" s="1">
        <v>90</v>
      </c>
      <c r="D219" s="1">
        <v>642</v>
      </c>
      <c r="E219" s="1"/>
      <c r="F219" s="1">
        <v>236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>
        <v>6.54</v>
      </c>
      <c r="S219" s="1"/>
      <c r="T219" s="1"/>
      <c r="U219" s="1"/>
      <c r="V219" s="1"/>
      <c r="W219" s="1"/>
      <c r="X219" s="1"/>
      <c r="Y219" s="1"/>
      <c r="Z219" s="1">
        <v>2.77</v>
      </c>
      <c r="AA219" s="1">
        <v>6057</v>
      </c>
      <c r="AB219" s="1">
        <v>38.9</v>
      </c>
      <c r="AC219" s="1">
        <v>15.8</v>
      </c>
      <c r="AD219" s="1">
        <v>50</v>
      </c>
    </row>
    <row r="220" spans="1:30">
      <c r="A220" s="5" t="s">
        <v>55</v>
      </c>
      <c r="B220" s="1"/>
      <c r="C220" s="1">
        <v>90</v>
      </c>
      <c r="D220" s="1">
        <v>950.8</v>
      </c>
      <c r="E220" s="1"/>
      <c r="F220" s="1">
        <v>398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>
        <v>6.7</v>
      </c>
      <c r="S220" s="1"/>
      <c r="T220" s="1"/>
      <c r="U220" s="1"/>
      <c r="V220" s="1"/>
      <c r="W220" s="1"/>
      <c r="X220" s="1"/>
      <c r="Y220" s="1"/>
      <c r="Z220" s="1">
        <v>1.68</v>
      </c>
      <c r="AA220" s="1">
        <v>9582</v>
      </c>
      <c r="AB220" s="1">
        <v>42</v>
      </c>
      <c r="AC220" s="1">
        <v>9.6</v>
      </c>
      <c r="AD220" s="1">
        <v>50</v>
      </c>
    </row>
    <row r="221" spans="1:30">
      <c r="A221" s="5" t="s">
        <v>56</v>
      </c>
      <c r="B221" s="1"/>
      <c r="C221" s="1">
        <v>90</v>
      </c>
      <c r="D221" s="1">
        <v>700</v>
      </c>
      <c r="E221" s="1"/>
      <c r="F221" s="1">
        <v>237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>
        <v>5.7</v>
      </c>
      <c r="S221" s="1"/>
      <c r="T221" s="1"/>
      <c r="U221" s="1"/>
      <c r="V221" s="1"/>
      <c r="W221" s="1"/>
      <c r="X221" s="1"/>
      <c r="Y221" s="1"/>
      <c r="Z221" s="1">
        <v>2.4</v>
      </c>
      <c r="AA221" s="1">
        <v>7102</v>
      </c>
      <c r="AB221" s="1">
        <v>33.4</v>
      </c>
      <c r="AC221" s="1">
        <v>13.7</v>
      </c>
      <c r="AD221" s="1">
        <v>50</v>
      </c>
    </row>
    <row r="222" spans="1:30">
      <c r="A222" s="5" t="s">
        <v>65</v>
      </c>
      <c r="B222" s="1"/>
      <c r="C222" s="1">
        <v>90</v>
      </c>
      <c r="D222" s="1">
        <v>881.9</v>
      </c>
      <c r="E222" s="1"/>
      <c r="F222" s="1">
        <v>332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>
        <v>6.81</v>
      </c>
      <c r="S222" s="1"/>
      <c r="T222" s="1"/>
      <c r="U222" s="1"/>
      <c r="V222" s="1"/>
      <c r="W222" s="1"/>
      <c r="X222" s="1"/>
      <c r="Y222" s="1"/>
      <c r="Z222" s="1">
        <v>2.0499999999999998</v>
      </c>
      <c r="AA222" s="1">
        <v>7278</v>
      </c>
      <c r="AB222" s="1">
        <v>46</v>
      </c>
      <c r="AC222" s="1">
        <v>11.7</v>
      </c>
      <c r="AD222" s="1">
        <v>50</v>
      </c>
    </row>
    <row r="223" spans="1:30">
      <c r="A223" s="5" t="s">
        <v>66</v>
      </c>
      <c r="B223" s="1"/>
      <c r="C223" s="1">
        <v>90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>
        <v>2.39</v>
      </c>
      <c r="AA223" s="1"/>
      <c r="AB223" s="1"/>
      <c r="AC223" s="1">
        <v>13.6</v>
      </c>
      <c r="AD223" s="1">
        <v>50</v>
      </c>
    </row>
    <row r="224" spans="1:30">
      <c r="A224" s="5" t="s">
        <v>180</v>
      </c>
      <c r="B224" s="1"/>
      <c r="C224" s="1">
        <v>90</v>
      </c>
      <c r="D224" s="1">
        <v>2369.5</v>
      </c>
      <c r="E224" s="1"/>
      <c r="F224" s="1">
        <v>993</v>
      </c>
      <c r="G224" s="1"/>
      <c r="H224" s="1"/>
      <c r="I224" s="1"/>
      <c r="J224" s="1"/>
      <c r="K224" s="1"/>
      <c r="L224" s="1"/>
      <c r="M224" s="1"/>
      <c r="N224" s="1"/>
      <c r="O224" s="1"/>
      <c r="P224" s="1">
        <v>36.9</v>
      </c>
      <c r="Q224" s="1"/>
      <c r="R224" s="1">
        <v>24.2</v>
      </c>
      <c r="S224" s="1"/>
      <c r="T224" s="1"/>
      <c r="U224" s="1"/>
      <c r="V224" s="1"/>
      <c r="W224" s="1"/>
      <c r="X224" s="1"/>
      <c r="Y224" s="1"/>
      <c r="Z224" s="1">
        <v>2.44</v>
      </c>
      <c r="AA224" s="1">
        <v>21306</v>
      </c>
      <c r="AB224" s="1">
        <v>46.6</v>
      </c>
      <c r="AC224" s="1">
        <v>13.9</v>
      </c>
      <c r="AD224" s="1">
        <v>0</v>
      </c>
    </row>
    <row r="225" spans="1:30">
      <c r="A225" s="5" t="s">
        <v>181</v>
      </c>
      <c r="B225" s="1"/>
      <c r="C225" s="1">
        <v>90</v>
      </c>
      <c r="D225" s="1">
        <v>2316.58</v>
      </c>
      <c r="E225" s="1"/>
      <c r="F225" s="1">
        <v>952</v>
      </c>
      <c r="G225" s="1"/>
      <c r="H225" s="1"/>
      <c r="I225" s="1"/>
      <c r="J225" s="1"/>
      <c r="K225" s="1"/>
      <c r="L225" s="1"/>
      <c r="M225" s="1"/>
      <c r="N225" s="1"/>
      <c r="O225" s="1"/>
      <c r="P225" s="1">
        <v>31.2</v>
      </c>
      <c r="Q225" s="1"/>
      <c r="R225" s="1">
        <v>24.1</v>
      </c>
      <c r="S225" s="1"/>
      <c r="T225" s="1"/>
      <c r="U225" s="1"/>
      <c r="V225" s="1"/>
      <c r="W225" s="1"/>
      <c r="X225" s="1"/>
      <c r="Y225" s="1"/>
      <c r="Z225" s="1">
        <v>2.5299999999999998</v>
      </c>
      <c r="AA225" s="1">
        <v>21350</v>
      </c>
      <c r="AB225" s="1">
        <v>44.6</v>
      </c>
      <c r="AC225" s="1">
        <v>14.4</v>
      </c>
      <c r="AD225" s="1">
        <v>0</v>
      </c>
    </row>
    <row r="226" spans="1:30">
      <c r="A226" s="5" t="s">
        <v>182</v>
      </c>
      <c r="B226" s="1"/>
      <c r="C226" s="1">
        <v>90</v>
      </c>
      <c r="D226" s="1">
        <v>1669.8</v>
      </c>
      <c r="E226" s="1"/>
      <c r="F226" s="1">
        <v>558</v>
      </c>
      <c r="G226" s="1"/>
      <c r="H226" s="1"/>
      <c r="I226" s="1"/>
      <c r="J226" s="1"/>
      <c r="K226" s="1"/>
      <c r="L226" s="1"/>
      <c r="M226" s="1"/>
      <c r="N226" s="1"/>
      <c r="O226" s="1"/>
      <c r="P226" s="1">
        <v>20.5</v>
      </c>
      <c r="Q226" s="1"/>
      <c r="R226" s="1">
        <v>15.4</v>
      </c>
      <c r="S226" s="1"/>
      <c r="T226" s="1"/>
      <c r="U226" s="1"/>
      <c r="V226" s="1"/>
      <c r="W226" s="1"/>
      <c r="X226" s="1"/>
      <c r="Y226" s="1"/>
      <c r="Z226" s="1">
        <v>2.76</v>
      </c>
      <c r="AA226" s="1">
        <v>14701</v>
      </c>
      <c r="AB226" s="1">
        <v>38</v>
      </c>
      <c r="AC226" s="1">
        <v>15.7</v>
      </c>
      <c r="AD226" s="1">
        <v>0</v>
      </c>
    </row>
    <row r="227" spans="1:30">
      <c r="A227" s="5" t="s">
        <v>183</v>
      </c>
      <c r="B227" s="1"/>
      <c r="C227" s="1">
        <v>90</v>
      </c>
      <c r="D227" s="1">
        <v>2016.5</v>
      </c>
      <c r="E227" s="1"/>
      <c r="F227" s="1">
        <v>578</v>
      </c>
      <c r="G227" s="1"/>
      <c r="H227" s="1"/>
      <c r="I227" s="1"/>
      <c r="J227" s="1"/>
      <c r="K227" s="1"/>
      <c r="L227" s="1"/>
      <c r="M227" s="1"/>
      <c r="N227" s="1"/>
      <c r="O227" s="1"/>
      <c r="P227" s="1">
        <v>17.3</v>
      </c>
      <c r="Q227" s="1"/>
      <c r="R227" s="1">
        <v>13.9</v>
      </c>
      <c r="S227" s="1"/>
      <c r="T227" s="1"/>
      <c r="U227" s="1"/>
      <c r="V227" s="1"/>
      <c r="W227" s="1"/>
      <c r="X227" s="1"/>
      <c r="Y227" s="1"/>
      <c r="Z227" s="1">
        <v>2.4</v>
      </c>
      <c r="AA227" s="1">
        <v>15428</v>
      </c>
      <c r="AB227" s="1">
        <v>37.5</v>
      </c>
      <c r="AC227" s="1">
        <v>13.7</v>
      </c>
      <c r="AD227" s="1">
        <v>0</v>
      </c>
    </row>
    <row r="228" spans="1:30">
      <c r="A228" s="5" t="s">
        <v>184</v>
      </c>
      <c r="B228" s="1"/>
      <c r="C228" s="1">
        <v>90</v>
      </c>
      <c r="D228" s="1">
        <v>2084.25</v>
      </c>
      <c r="E228" s="1"/>
      <c r="F228" s="1">
        <v>715</v>
      </c>
      <c r="G228" s="1"/>
      <c r="H228" s="1"/>
      <c r="I228" s="1"/>
      <c r="J228" s="1"/>
      <c r="K228" s="1"/>
      <c r="L228" s="1"/>
      <c r="M228" s="1"/>
      <c r="N228" s="1"/>
      <c r="O228" s="1"/>
      <c r="P228" s="1">
        <v>23.7</v>
      </c>
      <c r="Q228" s="1"/>
      <c r="R228" s="1">
        <v>17.3</v>
      </c>
      <c r="S228" s="1"/>
      <c r="T228" s="1"/>
      <c r="U228" s="1"/>
      <c r="V228" s="1"/>
      <c r="W228" s="1"/>
      <c r="X228" s="1"/>
      <c r="Y228" s="1"/>
      <c r="Z228" s="1">
        <v>2.42</v>
      </c>
      <c r="AA228" s="1">
        <v>17642</v>
      </c>
      <c r="AB228" s="1">
        <v>40.5</v>
      </c>
      <c r="AC228" s="1">
        <v>13.8</v>
      </c>
      <c r="AD228" s="1">
        <v>0</v>
      </c>
    </row>
    <row r="229" spans="1:30">
      <c r="A229" s="5" t="s">
        <v>185</v>
      </c>
      <c r="B229" s="1"/>
      <c r="C229" s="1">
        <v>90</v>
      </c>
      <c r="D229" s="1">
        <v>2068.9</v>
      </c>
      <c r="E229" s="1"/>
      <c r="F229" s="1">
        <v>855</v>
      </c>
      <c r="G229" s="1"/>
      <c r="H229" s="1"/>
      <c r="I229" s="1"/>
      <c r="J229" s="1"/>
      <c r="K229" s="1"/>
      <c r="L229" s="1"/>
      <c r="M229" s="1"/>
      <c r="N229" s="1"/>
      <c r="O229" s="1"/>
      <c r="P229" s="1">
        <v>28.6</v>
      </c>
      <c r="Q229" s="1"/>
      <c r="R229" s="1">
        <v>21.9</v>
      </c>
      <c r="S229" s="1"/>
      <c r="T229" s="1"/>
      <c r="U229" s="1"/>
      <c r="V229" s="1"/>
      <c r="W229" s="1"/>
      <c r="X229" s="1"/>
      <c r="Y229" s="1"/>
      <c r="Z229" s="1">
        <v>2.56</v>
      </c>
      <c r="AA229" s="1">
        <v>21472</v>
      </c>
      <c r="AB229" s="1">
        <v>39.800000000000004</v>
      </c>
      <c r="AC229" s="1">
        <v>14.6</v>
      </c>
      <c r="AD229" s="1">
        <v>0</v>
      </c>
    </row>
    <row r="230" spans="1:30">
      <c r="A230" s="5" t="s">
        <v>186</v>
      </c>
      <c r="B230" s="1"/>
      <c r="C230" s="1">
        <v>90</v>
      </c>
      <c r="D230" s="1">
        <v>1572.5</v>
      </c>
      <c r="E230" s="1"/>
      <c r="F230" s="1">
        <v>359</v>
      </c>
      <c r="G230" s="1"/>
      <c r="H230" s="1"/>
      <c r="I230" s="1"/>
      <c r="J230" s="1"/>
      <c r="K230" s="1"/>
      <c r="L230" s="1"/>
      <c r="M230" s="1"/>
      <c r="N230" s="1"/>
      <c r="O230" s="1"/>
      <c r="P230" s="1">
        <v>14.7</v>
      </c>
      <c r="Q230" s="1"/>
      <c r="R230" s="1">
        <v>9.3000000000000007</v>
      </c>
      <c r="S230" s="1"/>
      <c r="T230" s="1"/>
      <c r="U230" s="1"/>
      <c r="V230" s="1"/>
      <c r="W230" s="1"/>
      <c r="X230" s="1"/>
      <c r="Y230" s="1"/>
      <c r="Z230" s="1">
        <v>2.59</v>
      </c>
      <c r="AA230" s="1">
        <v>10334</v>
      </c>
      <c r="AB230" s="1">
        <v>34.700000000000003</v>
      </c>
      <c r="AC230" s="1">
        <v>14.8</v>
      </c>
      <c r="AD230" s="1">
        <v>0</v>
      </c>
    </row>
    <row r="231" spans="1:30">
      <c r="A231" s="5" t="s">
        <v>94</v>
      </c>
      <c r="B231" s="1"/>
      <c r="C231" s="1">
        <v>90</v>
      </c>
      <c r="D231" s="1"/>
      <c r="E231" s="1"/>
      <c r="F231" s="1">
        <v>160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>
        <v>2.99</v>
      </c>
      <c r="S231" s="1"/>
      <c r="T231" s="1"/>
      <c r="U231" s="1"/>
      <c r="V231" s="1"/>
      <c r="W231" s="1"/>
      <c r="X231" s="1"/>
      <c r="Y231" s="1"/>
      <c r="Z231" s="1">
        <v>1.84</v>
      </c>
      <c r="AA231" s="1"/>
      <c r="AB231" s="1"/>
      <c r="AC231" s="1">
        <v>10.5</v>
      </c>
      <c r="AD231" s="1">
        <v>0</v>
      </c>
    </row>
    <row r="232" spans="1:30">
      <c r="A232" s="5" t="s">
        <v>95</v>
      </c>
      <c r="B232" s="1"/>
      <c r="C232" s="1">
        <v>90</v>
      </c>
      <c r="D232" s="1"/>
      <c r="E232" s="1"/>
      <c r="F232" s="1">
        <v>220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>
        <v>4.55</v>
      </c>
      <c r="S232" s="1"/>
      <c r="T232" s="1"/>
      <c r="U232" s="1"/>
      <c r="V232" s="1"/>
      <c r="W232" s="1"/>
      <c r="X232" s="1"/>
      <c r="Y232" s="1"/>
      <c r="Z232" s="1">
        <v>2.04</v>
      </c>
      <c r="AA232" s="1"/>
      <c r="AB232" s="1"/>
      <c r="AC232" s="1">
        <v>11.6</v>
      </c>
      <c r="AD232" s="1">
        <v>50</v>
      </c>
    </row>
    <row r="233" spans="1:30">
      <c r="A233" s="5" t="s">
        <v>92</v>
      </c>
      <c r="B233" s="1"/>
      <c r="C233" s="1">
        <v>90</v>
      </c>
      <c r="D233" s="1">
        <v>388</v>
      </c>
      <c r="E233" s="1"/>
      <c r="F233" s="1">
        <v>160</v>
      </c>
      <c r="G233" s="1"/>
      <c r="H233" s="1"/>
      <c r="I233" s="1"/>
      <c r="J233" s="1"/>
      <c r="K233" s="1"/>
      <c r="L233" s="1"/>
      <c r="M233" s="1"/>
      <c r="N233" s="1"/>
      <c r="O233" s="1"/>
      <c r="P233" s="1">
        <v>3.7</v>
      </c>
      <c r="Q233" s="1"/>
      <c r="R233" s="1">
        <v>2.66</v>
      </c>
      <c r="S233" s="1"/>
      <c r="T233" s="1"/>
      <c r="U233" s="1"/>
      <c r="V233" s="1"/>
      <c r="W233" s="1"/>
      <c r="X233" s="1"/>
      <c r="Y233" s="1"/>
      <c r="Z233" s="1">
        <v>1.66</v>
      </c>
      <c r="AA233" s="1">
        <v>4155</v>
      </c>
      <c r="AB233" s="1">
        <v>38.5</v>
      </c>
      <c r="AC233" s="1">
        <v>9.5</v>
      </c>
      <c r="AD233" s="1">
        <v>0</v>
      </c>
    </row>
    <row r="234" spans="1:30">
      <c r="A234" s="5" t="s">
        <v>93</v>
      </c>
      <c r="B234" s="1"/>
      <c r="C234" s="1">
        <v>90</v>
      </c>
      <c r="D234" s="1"/>
      <c r="E234" s="1"/>
      <c r="F234" s="1">
        <v>210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>
        <v>3.82</v>
      </c>
      <c r="S234" s="1"/>
      <c r="T234" s="1"/>
      <c r="U234" s="1"/>
      <c r="V234" s="1"/>
      <c r="W234" s="1"/>
      <c r="X234" s="1"/>
      <c r="Y234" s="1"/>
      <c r="Z234" s="1">
        <v>1.82</v>
      </c>
      <c r="AA234" s="1">
        <v>6542.2</v>
      </c>
      <c r="AB234" s="1">
        <v>32.099999999999994</v>
      </c>
      <c r="AC234" s="1">
        <v>10.4</v>
      </c>
      <c r="AD234" s="1">
        <v>80</v>
      </c>
    </row>
    <row r="235" spans="1:30">
      <c r="A235" s="5" t="s">
        <v>106</v>
      </c>
      <c r="B235" s="1"/>
      <c r="C235" s="1">
        <v>90</v>
      </c>
      <c r="D235" s="1">
        <v>773.7</v>
      </c>
      <c r="E235" s="1"/>
      <c r="F235" s="1">
        <v>322.8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>
        <v>9857</v>
      </c>
      <c r="AB235" s="1"/>
      <c r="AC235" s="1"/>
      <c r="AD235" s="1">
        <v>0</v>
      </c>
    </row>
    <row r="236" spans="1:30">
      <c r="A236" s="5" t="s">
        <v>96</v>
      </c>
      <c r="B236" s="1"/>
      <c r="C236" s="1">
        <v>90</v>
      </c>
      <c r="D236" s="1">
        <v>590</v>
      </c>
      <c r="E236" s="1"/>
      <c r="F236" s="1">
        <v>296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>
        <v>6.1</v>
      </c>
      <c r="S236" s="1"/>
      <c r="T236" s="1"/>
      <c r="U236" s="1"/>
      <c r="V236" s="1"/>
      <c r="W236" s="1"/>
      <c r="X236" s="1"/>
      <c r="Y236" s="1"/>
      <c r="Z236" s="1">
        <v>2.06</v>
      </c>
      <c r="AA236" s="1">
        <v>8221.1</v>
      </c>
      <c r="AB236" s="1">
        <v>27.7</v>
      </c>
      <c r="AC236" s="1">
        <v>11.7</v>
      </c>
      <c r="AD236" s="1">
        <v>0</v>
      </c>
    </row>
    <row r="237" spans="1:30">
      <c r="A237" s="5" t="s">
        <v>97</v>
      </c>
      <c r="B237" s="1"/>
      <c r="C237" s="1">
        <v>90</v>
      </c>
      <c r="D237" s="1">
        <v>580</v>
      </c>
      <c r="E237" s="1"/>
      <c r="F237" s="1">
        <v>280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>
        <v>5.7</v>
      </c>
      <c r="S237" s="1"/>
      <c r="T237" s="1"/>
      <c r="U237" s="1"/>
      <c r="V237" s="1"/>
      <c r="W237" s="1"/>
      <c r="X237" s="1"/>
      <c r="Y237" s="1"/>
      <c r="Z237" s="1">
        <v>2.04</v>
      </c>
      <c r="AA237" s="1">
        <v>8114.9</v>
      </c>
      <c r="AB237" s="1">
        <v>30.900000000000002</v>
      </c>
      <c r="AC237" s="1">
        <v>11.6</v>
      </c>
      <c r="AD237" s="1">
        <v>10</v>
      </c>
    </row>
    <row r="238" spans="1:30">
      <c r="A238" s="5" t="s">
        <v>98</v>
      </c>
      <c r="B238" s="1"/>
      <c r="C238" s="1">
        <v>90</v>
      </c>
      <c r="D238" s="1">
        <v>730</v>
      </c>
      <c r="E238" s="1"/>
      <c r="F238" s="1">
        <v>328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>
        <v>6</v>
      </c>
      <c r="S238" s="1"/>
      <c r="T238" s="1"/>
      <c r="U238" s="1"/>
      <c r="V238" s="1"/>
      <c r="W238" s="1"/>
      <c r="X238" s="1"/>
      <c r="Y238" s="1"/>
      <c r="Z238" s="1">
        <v>1.83</v>
      </c>
      <c r="AA238" s="1">
        <v>11694.5</v>
      </c>
      <c r="AB238" s="1">
        <v>21.7</v>
      </c>
      <c r="AC238" s="1">
        <v>10.4</v>
      </c>
      <c r="AD238" s="1">
        <v>25</v>
      </c>
    </row>
    <row r="239" spans="1:30">
      <c r="A239" s="5" t="s">
        <v>99</v>
      </c>
      <c r="B239" s="1"/>
      <c r="C239" s="1">
        <v>90</v>
      </c>
      <c r="D239" s="1">
        <v>750</v>
      </c>
      <c r="E239" s="1"/>
      <c r="F239" s="1">
        <v>332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>
        <v>7.1</v>
      </c>
      <c r="S239" s="1"/>
      <c r="T239" s="1"/>
      <c r="U239" s="1"/>
      <c r="V239" s="1"/>
      <c r="W239" s="1"/>
      <c r="X239" s="1"/>
      <c r="Y239" s="1"/>
      <c r="Z239" s="1">
        <v>2.14</v>
      </c>
      <c r="AA239" s="1">
        <v>10901.3</v>
      </c>
      <c r="AB239" s="1">
        <v>24.5</v>
      </c>
      <c r="AC239" s="1">
        <v>12.2</v>
      </c>
      <c r="AD239" s="1">
        <v>50</v>
      </c>
    </row>
    <row r="240" spans="1:30">
      <c r="A240" s="5" t="s">
        <v>100</v>
      </c>
      <c r="B240" s="1"/>
      <c r="C240" s="1">
        <v>90</v>
      </c>
      <c r="D240" s="1">
        <v>820</v>
      </c>
      <c r="E240" s="1"/>
      <c r="F240" s="1">
        <v>318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>
        <v>8</v>
      </c>
      <c r="S240" s="1"/>
      <c r="T240" s="1"/>
      <c r="U240" s="1"/>
      <c r="V240" s="1"/>
      <c r="W240" s="1"/>
      <c r="X240" s="1"/>
      <c r="Y240" s="1"/>
      <c r="Z240" s="1">
        <v>2.52</v>
      </c>
      <c r="AA240" s="1">
        <v>10786.68</v>
      </c>
      <c r="AB240" s="1">
        <v>22.700000000000003</v>
      </c>
      <c r="AC240" s="1">
        <v>14.3</v>
      </c>
      <c r="AD240" s="1">
        <v>100</v>
      </c>
    </row>
    <row r="241" spans="1:30">
      <c r="A241" s="5" t="s">
        <v>101</v>
      </c>
      <c r="B241" s="1"/>
      <c r="C241" s="1">
        <v>90</v>
      </c>
      <c r="D241" s="1">
        <v>240</v>
      </c>
      <c r="E241" s="1"/>
      <c r="F241" s="1">
        <v>120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>
        <v>2</v>
      </c>
      <c r="S241" s="1"/>
      <c r="T241" s="1"/>
      <c r="U241" s="1"/>
      <c r="V241" s="1"/>
      <c r="W241" s="1"/>
      <c r="X241" s="1"/>
      <c r="Y241" s="1"/>
      <c r="Z241" s="1">
        <v>1.67</v>
      </c>
      <c r="AA241" s="1">
        <v>3717.8</v>
      </c>
      <c r="AB241" s="1">
        <v>26.599999999999998</v>
      </c>
      <c r="AC241" s="1">
        <v>9.5</v>
      </c>
      <c r="AD241" s="1">
        <v>0</v>
      </c>
    </row>
    <row r="242" spans="1:30">
      <c r="A242" s="5" t="s">
        <v>102</v>
      </c>
      <c r="B242" s="1"/>
      <c r="C242" s="1">
        <v>90</v>
      </c>
      <c r="D242" s="1">
        <v>320</v>
      </c>
      <c r="E242" s="1"/>
      <c r="F242" s="1">
        <v>167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>
        <v>2.9</v>
      </c>
      <c r="S242" s="1"/>
      <c r="T242" s="1"/>
      <c r="U242" s="1"/>
      <c r="V242" s="1"/>
      <c r="W242" s="1"/>
      <c r="X242" s="1"/>
      <c r="Y242" s="1"/>
      <c r="Z242" s="1">
        <v>1.74</v>
      </c>
      <c r="AA242" s="1">
        <v>5286.9</v>
      </c>
      <c r="AB242" s="1">
        <v>27.2</v>
      </c>
      <c r="AC242" s="1">
        <v>9.8000000000000007</v>
      </c>
      <c r="AD242" s="1">
        <v>10</v>
      </c>
    </row>
    <row r="243" spans="1:30">
      <c r="A243" s="5" t="s">
        <v>103</v>
      </c>
      <c r="B243" s="1"/>
      <c r="C243" s="1">
        <v>90</v>
      </c>
      <c r="D243" s="1">
        <v>390</v>
      </c>
      <c r="E243" s="1"/>
      <c r="F243" s="1">
        <v>202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>
        <v>3.7</v>
      </c>
      <c r="S243" s="1"/>
      <c r="T243" s="1"/>
      <c r="U243" s="1"/>
      <c r="V243" s="1"/>
      <c r="W243" s="1"/>
      <c r="X243" s="1"/>
      <c r="Y243" s="1"/>
      <c r="Z243" s="1">
        <v>1.83</v>
      </c>
      <c r="AA243" s="1">
        <v>6170.5</v>
      </c>
      <c r="AB243" s="1">
        <v>28.5</v>
      </c>
      <c r="AC243" s="1">
        <v>10.4</v>
      </c>
      <c r="AD243" s="1">
        <v>25</v>
      </c>
    </row>
    <row r="244" spans="1:30">
      <c r="A244" s="5" t="s">
        <v>104</v>
      </c>
      <c r="B244" s="1"/>
      <c r="C244" s="1">
        <v>90</v>
      </c>
      <c r="D244" s="1">
        <v>520</v>
      </c>
      <c r="E244" s="1"/>
      <c r="F244" s="1">
        <v>251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>
        <v>4.7</v>
      </c>
      <c r="S244" s="1"/>
      <c r="T244" s="1"/>
      <c r="U244" s="1"/>
      <c r="V244" s="1"/>
      <c r="W244" s="1"/>
      <c r="X244" s="1"/>
      <c r="Y244" s="1"/>
      <c r="Z244" s="1">
        <v>1.87</v>
      </c>
      <c r="AA244" s="1">
        <v>7501</v>
      </c>
      <c r="AB244" s="1">
        <v>27.5</v>
      </c>
      <c r="AC244" s="1">
        <v>10.6</v>
      </c>
      <c r="AD244" s="1">
        <v>50</v>
      </c>
    </row>
    <row r="245" spans="1:30">
      <c r="A245" s="5" t="s">
        <v>105</v>
      </c>
      <c r="B245" s="1"/>
      <c r="C245" s="1">
        <v>90</v>
      </c>
      <c r="D245" s="1">
        <v>600</v>
      </c>
      <c r="E245" s="1"/>
      <c r="F245" s="1">
        <v>325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>
        <v>6.1</v>
      </c>
      <c r="S245" s="1"/>
      <c r="T245" s="1"/>
      <c r="U245" s="1"/>
      <c r="V245" s="1"/>
      <c r="W245" s="1"/>
      <c r="X245" s="1"/>
      <c r="Y245" s="1"/>
      <c r="Z245" s="1">
        <v>1.88</v>
      </c>
      <c r="AA245" s="1">
        <v>8349.2999999999993</v>
      </c>
      <c r="AB245" s="1">
        <v>27</v>
      </c>
      <c r="AC245" s="1">
        <v>10.6</v>
      </c>
      <c r="AD245" s="1">
        <v>100</v>
      </c>
    </row>
    <row r="246" spans="1:30">
      <c r="A246" s="5" t="s">
        <v>83</v>
      </c>
      <c r="B246" s="1"/>
      <c r="C246" s="1">
        <v>90</v>
      </c>
      <c r="D246" s="1"/>
      <c r="E246" s="1"/>
      <c r="F246" s="1">
        <v>170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>
        <v>3.3</v>
      </c>
      <c r="S246" s="1"/>
      <c r="T246" s="1"/>
      <c r="U246" s="1"/>
      <c r="V246" s="1"/>
      <c r="W246" s="1"/>
      <c r="X246" s="1"/>
      <c r="Y246" s="1"/>
      <c r="Z246" s="1">
        <v>1.94</v>
      </c>
      <c r="AA246" s="1">
        <v>4956.2</v>
      </c>
      <c r="AB246" s="1">
        <v>34.299999999999997</v>
      </c>
      <c r="AC246" s="1">
        <v>11.1</v>
      </c>
      <c r="AD246" s="1">
        <v>0</v>
      </c>
    </row>
    <row r="247" spans="1:30">
      <c r="A247" s="5" t="s">
        <v>84</v>
      </c>
      <c r="B247" s="1"/>
      <c r="C247" s="1">
        <v>90</v>
      </c>
      <c r="D247" s="1"/>
      <c r="E247" s="1"/>
      <c r="F247" s="1">
        <v>250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>
        <v>4.8</v>
      </c>
      <c r="S247" s="1"/>
      <c r="T247" s="1"/>
      <c r="U247" s="1"/>
      <c r="V247" s="1"/>
      <c r="W247" s="1"/>
      <c r="X247" s="1"/>
      <c r="Y247" s="1"/>
      <c r="Z247" s="1">
        <v>1.92</v>
      </c>
      <c r="AA247" s="1">
        <v>7621.9</v>
      </c>
      <c r="AB247" s="1">
        <v>32.800000000000004</v>
      </c>
      <c r="AC247" s="1">
        <v>11</v>
      </c>
      <c r="AD247" s="1">
        <v>50</v>
      </c>
    </row>
    <row r="248" spans="1:30">
      <c r="A248" s="5" t="s">
        <v>85</v>
      </c>
      <c r="B248" s="1"/>
      <c r="C248" s="1">
        <v>90</v>
      </c>
      <c r="D248" s="1"/>
      <c r="E248" s="1"/>
      <c r="F248" s="1">
        <v>230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v>5.4</v>
      </c>
      <c r="S248" s="1"/>
      <c r="T248" s="1"/>
      <c r="U248" s="1"/>
      <c r="V248" s="1"/>
      <c r="W248" s="1"/>
      <c r="X248" s="1"/>
      <c r="Y248" s="1"/>
      <c r="Z248" s="1">
        <v>2.35</v>
      </c>
      <c r="AA248" s="1">
        <v>7255.5</v>
      </c>
      <c r="AB248" s="1">
        <v>31.7</v>
      </c>
      <c r="AC248" s="1">
        <v>13.4</v>
      </c>
      <c r="AD248" s="1">
        <v>300</v>
      </c>
    </row>
    <row r="249" spans="1:30">
      <c r="A249" s="5" t="s">
        <v>86</v>
      </c>
      <c r="B249" s="1"/>
      <c r="C249" s="1">
        <v>90</v>
      </c>
      <c r="D249" s="1"/>
      <c r="E249" s="1"/>
      <c r="F249" s="1">
        <v>260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>
        <v>6.3</v>
      </c>
      <c r="S249" s="1"/>
      <c r="T249" s="1"/>
      <c r="U249" s="1"/>
      <c r="V249" s="1"/>
      <c r="W249" s="1"/>
      <c r="X249" s="1"/>
      <c r="Y249" s="1"/>
      <c r="Z249" s="1">
        <v>2.42</v>
      </c>
      <c r="AA249" s="1">
        <v>8227.7999999999993</v>
      </c>
      <c r="AB249" s="1">
        <v>31.6</v>
      </c>
      <c r="AC249" s="1">
        <v>13.8</v>
      </c>
      <c r="AD249" s="1">
        <v>325</v>
      </c>
    </row>
    <row r="250" spans="1:30">
      <c r="A250" s="5" t="s">
        <v>153</v>
      </c>
      <c r="B250" s="1"/>
      <c r="C250" s="1">
        <v>90</v>
      </c>
      <c r="D250" s="1">
        <v>922.8</v>
      </c>
      <c r="E250" s="1"/>
      <c r="F250" s="1">
        <v>526.05999999999995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5" t="s">
        <v>154</v>
      </c>
      <c r="B251" s="1"/>
      <c r="C251" s="1">
        <v>90</v>
      </c>
      <c r="D251" s="1">
        <v>1638.43</v>
      </c>
      <c r="E251" s="1"/>
      <c r="F251" s="1">
        <v>523.53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5" t="s">
        <v>155</v>
      </c>
      <c r="B252" s="1"/>
      <c r="C252" s="1">
        <v>90</v>
      </c>
      <c r="D252" s="1">
        <v>1478.89</v>
      </c>
      <c r="E252" s="1"/>
      <c r="F252" s="1">
        <v>516.92999999999995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Dean (Agriculture, Toowoomba)</cp:lastModifiedBy>
  <dcterms:created xsi:type="dcterms:W3CDTF">2014-04-28T02:28:47Z</dcterms:created>
  <dcterms:modified xsi:type="dcterms:W3CDTF">2014-08-06T02:19:06Z</dcterms:modified>
</cp:coreProperties>
</file>