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7555" windowHeight="12300" activeTab="1"/>
  </bookViews>
  <sheets>
    <sheet name="Sheet2" sheetId="2" r:id="rId1"/>
    <sheet name="New input phenodata" sheetId="3" r:id="rId2"/>
  </sheets>
  <definedNames>
    <definedName name="_xlnm._FilterDatabase" localSheetId="0" hidden="1">Sheet2!$A$1:$W$63</definedName>
  </definedNames>
  <calcPr calcId="125725"/>
</workbook>
</file>

<file path=xl/calcChain.xml><?xml version="1.0" encoding="utf-8"?>
<calcChain xmlns="http://schemas.openxmlformats.org/spreadsheetml/2006/main">
  <c r="K14" i="2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1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</calcChain>
</file>

<file path=xl/sharedStrings.xml><?xml version="1.0" encoding="utf-8"?>
<sst xmlns="http://schemas.openxmlformats.org/spreadsheetml/2006/main" count="455" uniqueCount="49">
  <si>
    <t>Site</t>
  </si>
  <si>
    <t>Booker</t>
  </si>
  <si>
    <t>2c</t>
  </si>
  <si>
    <t>Oyster</t>
  </si>
  <si>
    <t>Seaview</t>
  </si>
  <si>
    <t>Squires</t>
  </si>
  <si>
    <t>Villa</t>
  </si>
  <si>
    <t>4c</t>
  </si>
  <si>
    <t>Crosse</t>
  </si>
  <si>
    <t>Caneno</t>
  </si>
  <si>
    <t>FL50date</t>
  </si>
  <si>
    <t>FL50DOY</t>
  </si>
  <si>
    <t>FL50dayAH</t>
  </si>
  <si>
    <t>FL50sdAH</t>
  </si>
  <si>
    <t>PMPYear</t>
  </si>
  <si>
    <t>PMPSite</t>
  </si>
  <si>
    <t>BB50date</t>
  </si>
  <si>
    <t>BB50DOY</t>
  </si>
  <si>
    <t>BB50dayAH</t>
  </si>
  <si>
    <t>BB50sdAH</t>
  </si>
  <si>
    <t>*</t>
  </si>
  <si>
    <t>VER50date</t>
  </si>
  <si>
    <t>VER50DOY</t>
  </si>
  <si>
    <t>VE50dayAH</t>
  </si>
  <si>
    <t>VE50sdAH</t>
  </si>
  <si>
    <t>Sitecode</t>
  </si>
  <si>
    <t>BK</t>
  </si>
  <si>
    <t>CR</t>
  </si>
  <si>
    <t>OYS</t>
  </si>
  <si>
    <t>SV</t>
  </si>
  <si>
    <t>SQ</t>
  </si>
  <si>
    <t>VM</t>
  </si>
  <si>
    <t>Metstation</t>
  </si>
  <si>
    <t>Brancott</t>
  </si>
  <si>
    <t>OYBstation</t>
  </si>
  <si>
    <t>SEAstation</t>
  </si>
  <si>
    <t>BRA</t>
  </si>
  <si>
    <t>OYB</t>
  </si>
  <si>
    <t>RPC</t>
  </si>
  <si>
    <t>Rapauracentral</t>
  </si>
  <si>
    <t>SEA</t>
  </si>
  <si>
    <t>MRL</t>
  </si>
  <si>
    <t>Blenheimstation</t>
  </si>
  <si>
    <t>()</t>
  </si>
  <si>
    <t>BBStage</t>
  </si>
  <si>
    <t>FLStage</t>
  </si>
  <si>
    <t>VEStage</t>
  </si>
  <si>
    <t>Metstationcode</t>
  </si>
  <si>
    <t>Yearfinancial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</si>
</sst>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W63"/>
  <sheetViews>
    <sheetView workbookViewId="0">
      <selection activeCell="A2" sqref="A2:XFD2"/>
    </sheetView>
  </sheetViews>
  <sheetFormatPr defaultRowHeight="15"/>
  <cols>
    <col min="5" max="5" width="15.85546875" bestFit="1" customWidth="1"/>
    <col min="10" max="10" width="10.7109375" style="3" customWidth="1"/>
    <col min="11" max="11" width="10.7109375" style="1" customWidth="1"/>
    <col min="12" max="14" width="10.7109375" customWidth="1"/>
    <col min="15" max="15" width="10.7109375" bestFit="1" customWidth="1"/>
    <col min="16" max="16" width="10.7109375" style="1" customWidth="1"/>
    <col min="20" max="20" width="10.7109375" style="3" bestFit="1" customWidth="1"/>
  </cols>
  <sheetData>
    <row r="1" spans="1:23">
      <c r="A1" t="s">
        <v>48</v>
      </c>
      <c r="B1" s="2" t="s">
        <v>14</v>
      </c>
      <c r="C1" t="s">
        <v>0</v>
      </c>
      <c r="D1" t="s">
        <v>25</v>
      </c>
      <c r="E1" t="s">
        <v>32</v>
      </c>
      <c r="F1" t="s">
        <v>47</v>
      </c>
      <c r="G1" t="s">
        <v>15</v>
      </c>
      <c r="H1" t="s">
        <v>9</v>
      </c>
      <c r="I1" t="s">
        <v>44</v>
      </c>
      <c r="J1" s="3" t="s">
        <v>16</v>
      </c>
      <c r="K1" s="1" t="s">
        <v>17</v>
      </c>
      <c r="L1" t="s">
        <v>18</v>
      </c>
      <c r="M1" t="s">
        <v>19</v>
      </c>
      <c r="N1" t="s">
        <v>45</v>
      </c>
      <c r="O1" t="s">
        <v>10</v>
      </c>
      <c r="P1" s="1" t="s">
        <v>11</v>
      </c>
      <c r="Q1" t="s">
        <v>12</v>
      </c>
      <c r="R1" t="s">
        <v>13</v>
      </c>
      <c r="S1" t="s">
        <v>46</v>
      </c>
      <c r="T1" s="3" t="s">
        <v>21</v>
      </c>
      <c r="U1" t="s">
        <v>22</v>
      </c>
      <c r="V1" t="s">
        <v>23</v>
      </c>
      <c r="W1" t="s">
        <v>24</v>
      </c>
    </row>
    <row r="2" spans="1:23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s="3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s="3" t="s">
        <v>43</v>
      </c>
      <c r="U2" t="s">
        <v>43</v>
      </c>
      <c r="V2" t="s">
        <v>43</v>
      </c>
      <c r="W2" t="s">
        <v>43</v>
      </c>
    </row>
    <row r="3" spans="1:23">
      <c r="A3">
        <v>2004</v>
      </c>
      <c r="B3" s="2">
        <v>2005</v>
      </c>
      <c r="C3" t="s">
        <v>1</v>
      </c>
      <c r="D3" t="s">
        <v>26</v>
      </c>
      <c r="E3" t="s">
        <v>33</v>
      </c>
      <c r="F3" t="s">
        <v>36</v>
      </c>
      <c r="G3">
        <v>91001</v>
      </c>
      <c r="H3" t="s">
        <v>2</v>
      </c>
      <c r="I3">
        <v>7</v>
      </c>
      <c r="J3" s="3" t="s">
        <v>20</v>
      </c>
      <c r="K3" t="s">
        <v>20</v>
      </c>
      <c r="L3" t="s">
        <v>20</v>
      </c>
      <c r="M3" t="s">
        <v>20</v>
      </c>
      <c r="N3">
        <v>23</v>
      </c>
      <c r="O3" s="3">
        <v>38337</v>
      </c>
      <c r="P3" s="1">
        <f t="shared" ref="P3:P34" si="0">O3-DATE(A3,1,0)</f>
        <v>351</v>
      </c>
      <c r="Q3">
        <v>16.108489210999998</v>
      </c>
      <c r="R3">
        <v>3.2994862493000001</v>
      </c>
      <c r="S3">
        <v>35</v>
      </c>
      <c r="T3" s="3" t="s">
        <v>20</v>
      </c>
      <c r="U3" t="s">
        <v>20</v>
      </c>
      <c r="V3" t="s">
        <v>20</v>
      </c>
      <c r="W3" t="s">
        <v>20</v>
      </c>
    </row>
    <row r="4" spans="1:23" hidden="1">
      <c r="A4">
        <v>2004</v>
      </c>
      <c r="B4" s="2">
        <v>2005</v>
      </c>
      <c r="C4" t="s">
        <v>1</v>
      </c>
      <c r="D4" t="s">
        <v>26</v>
      </c>
      <c r="E4" t="s">
        <v>33</v>
      </c>
      <c r="F4" t="s">
        <v>36</v>
      </c>
      <c r="G4">
        <v>91001</v>
      </c>
      <c r="H4" t="s">
        <v>7</v>
      </c>
      <c r="I4">
        <v>7</v>
      </c>
      <c r="J4" s="3" t="s">
        <v>20</v>
      </c>
      <c r="K4" t="s">
        <v>20</v>
      </c>
      <c r="L4" t="s">
        <v>20</v>
      </c>
      <c r="M4" t="s">
        <v>20</v>
      </c>
      <c r="N4">
        <v>23</v>
      </c>
      <c r="O4" s="3">
        <v>38338</v>
      </c>
      <c r="P4" s="1">
        <f t="shared" si="0"/>
        <v>352</v>
      </c>
      <c r="Q4">
        <v>16.668359535</v>
      </c>
      <c r="R4">
        <v>3.559826331</v>
      </c>
      <c r="S4">
        <v>35</v>
      </c>
      <c r="T4" s="3" t="s">
        <v>20</v>
      </c>
      <c r="U4" t="s">
        <v>20</v>
      </c>
      <c r="V4" t="s">
        <v>20</v>
      </c>
      <c r="W4" t="s">
        <v>20</v>
      </c>
    </row>
    <row r="5" spans="1:23">
      <c r="A5">
        <v>2004</v>
      </c>
      <c r="B5" s="2">
        <v>2005</v>
      </c>
      <c r="C5" t="s">
        <v>3</v>
      </c>
      <c r="D5" t="s">
        <v>28</v>
      </c>
      <c r="E5" t="s">
        <v>34</v>
      </c>
      <c r="F5" t="s">
        <v>37</v>
      </c>
      <c r="G5">
        <v>91002</v>
      </c>
      <c r="H5" t="s">
        <v>2</v>
      </c>
      <c r="I5">
        <v>7</v>
      </c>
      <c r="J5" s="3" t="s">
        <v>20</v>
      </c>
      <c r="K5" t="s">
        <v>20</v>
      </c>
      <c r="L5" t="s">
        <v>20</v>
      </c>
      <c r="M5" t="s">
        <v>20</v>
      </c>
      <c r="N5">
        <v>23</v>
      </c>
      <c r="O5" s="3">
        <v>38337</v>
      </c>
      <c r="P5" s="1">
        <f t="shared" si="0"/>
        <v>351</v>
      </c>
      <c r="Q5">
        <v>16.383308785000001</v>
      </c>
      <c r="R5">
        <v>4.3018785824999997</v>
      </c>
      <c r="S5">
        <v>35</v>
      </c>
      <c r="T5" s="3" t="s">
        <v>20</v>
      </c>
      <c r="U5" t="s">
        <v>20</v>
      </c>
      <c r="V5" t="s">
        <v>20</v>
      </c>
      <c r="W5" t="s">
        <v>20</v>
      </c>
    </row>
    <row r="6" spans="1:23" hidden="1">
      <c r="A6">
        <v>2004</v>
      </c>
      <c r="B6" s="2">
        <v>2005</v>
      </c>
      <c r="C6" t="s">
        <v>3</v>
      </c>
      <c r="D6" t="s">
        <v>28</v>
      </c>
      <c r="E6" t="s">
        <v>34</v>
      </c>
      <c r="F6" t="s">
        <v>37</v>
      </c>
      <c r="G6">
        <v>91002</v>
      </c>
      <c r="H6" t="s">
        <v>7</v>
      </c>
      <c r="I6">
        <v>7</v>
      </c>
      <c r="J6" s="3" t="s">
        <v>20</v>
      </c>
      <c r="K6" t="s">
        <v>20</v>
      </c>
      <c r="L6" t="s">
        <v>20</v>
      </c>
      <c r="M6" t="s">
        <v>20</v>
      </c>
      <c r="N6">
        <v>23</v>
      </c>
      <c r="O6" s="3">
        <v>38339</v>
      </c>
      <c r="P6" s="1">
        <f t="shared" si="0"/>
        <v>353</v>
      </c>
      <c r="Q6">
        <v>17.584230741999999</v>
      </c>
      <c r="R6">
        <v>4.3609011735000003</v>
      </c>
      <c r="S6">
        <v>35</v>
      </c>
      <c r="T6" s="3" t="s">
        <v>20</v>
      </c>
      <c r="U6" t="s">
        <v>20</v>
      </c>
      <c r="V6" t="s">
        <v>20</v>
      </c>
      <c r="W6" t="s">
        <v>20</v>
      </c>
    </row>
    <row r="7" spans="1:23">
      <c r="A7">
        <v>2004</v>
      </c>
      <c r="B7" s="2">
        <v>2005</v>
      </c>
      <c r="C7" t="s">
        <v>4</v>
      </c>
      <c r="D7" t="s">
        <v>29</v>
      </c>
      <c r="E7" t="s">
        <v>35</v>
      </c>
      <c r="F7" t="s">
        <v>40</v>
      </c>
      <c r="G7">
        <v>91003</v>
      </c>
      <c r="H7" t="s">
        <v>2</v>
      </c>
      <c r="I7">
        <v>7</v>
      </c>
      <c r="J7" s="3" t="s">
        <v>20</v>
      </c>
      <c r="K7" t="s">
        <v>20</v>
      </c>
      <c r="L7" t="s">
        <v>20</v>
      </c>
      <c r="M7" t="s">
        <v>20</v>
      </c>
      <c r="N7">
        <v>23</v>
      </c>
      <c r="O7" s="3">
        <v>38340</v>
      </c>
      <c r="P7" s="1">
        <f t="shared" si="0"/>
        <v>354</v>
      </c>
      <c r="Q7">
        <v>18.707054908</v>
      </c>
      <c r="R7">
        <v>4.3293456362000002</v>
      </c>
      <c r="S7">
        <v>35</v>
      </c>
      <c r="T7" s="3" t="s">
        <v>20</v>
      </c>
      <c r="U7" t="s">
        <v>20</v>
      </c>
      <c r="V7" t="s">
        <v>20</v>
      </c>
      <c r="W7" t="s">
        <v>20</v>
      </c>
    </row>
    <row r="8" spans="1:23" hidden="1">
      <c r="A8">
        <v>2004</v>
      </c>
      <c r="B8" s="2">
        <v>2005</v>
      </c>
      <c r="C8" t="s">
        <v>4</v>
      </c>
      <c r="D8" t="s">
        <v>29</v>
      </c>
      <c r="E8" t="s">
        <v>35</v>
      </c>
      <c r="F8" t="s">
        <v>40</v>
      </c>
      <c r="G8">
        <v>91003</v>
      </c>
      <c r="H8" t="s">
        <v>7</v>
      </c>
      <c r="I8">
        <v>7</v>
      </c>
      <c r="J8" s="3" t="s">
        <v>20</v>
      </c>
      <c r="K8" t="s">
        <v>20</v>
      </c>
      <c r="L8" t="s">
        <v>20</v>
      </c>
      <c r="M8" t="s">
        <v>20</v>
      </c>
      <c r="N8">
        <v>23</v>
      </c>
      <c r="O8" s="3">
        <v>38340</v>
      </c>
      <c r="P8" s="1">
        <f t="shared" si="0"/>
        <v>354</v>
      </c>
      <c r="Q8">
        <v>18.916841571999999</v>
      </c>
      <c r="R8">
        <v>4.5486923245000002</v>
      </c>
      <c r="S8">
        <v>35</v>
      </c>
      <c r="T8" s="3" t="s">
        <v>20</v>
      </c>
      <c r="U8" t="s">
        <v>20</v>
      </c>
      <c r="V8" t="s">
        <v>20</v>
      </c>
      <c r="W8" t="s">
        <v>20</v>
      </c>
    </row>
    <row r="9" spans="1:23">
      <c r="A9">
        <v>2004</v>
      </c>
      <c r="B9" s="2">
        <v>2005</v>
      </c>
      <c r="C9" t="s">
        <v>5</v>
      </c>
      <c r="D9" t="s">
        <v>30</v>
      </c>
      <c r="E9" t="s">
        <v>39</v>
      </c>
      <c r="F9" t="s">
        <v>38</v>
      </c>
      <c r="G9">
        <v>91004</v>
      </c>
      <c r="H9" t="s">
        <v>2</v>
      </c>
      <c r="I9">
        <v>7</v>
      </c>
      <c r="J9" s="3" t="s">
        <v>20</v>
      </c>
      <c r="K9" t="s">
        <v>20</v>
      </c>
      <c r="L9" t="s">
        <v>20</v>
      </c>
      <c r="M9" t="s">
        <v>20</v>
      </c>
      <c r="N9">
        <v>23</v>
      </c>
      <c r="O9" s="3">
        <v>38332</v>
      </c>
      <c r="P9" s="1">
        <f t="shared" si="0"/>
        <v>346</v>
      </c>
      <c r="Q9">
        <v>10.743786482999999</v>
      </c>
      <c r="R9">
        <v>3.2278372002000002</v>
      </c>
      <c r="S9">
        <v>35</v>
      </c>
      <c r="T9" s="3" t="s">
        <v>20</v>
      </c>
      <c r="U9" t="s">
        <v>20</v>
      </c>
      <c r="V9" t="s">
        <v>20</v>
      </c>
      <c r="W9" t="s">
        <v>20</v>
      </c>
    </row>
    <row r="10" spans="1:23" hidden="1">
      <c r="A10">
        <v>2004</v>
      </c>
      <c r="B10" s="2">
        <v>2005</v>
      </c>
      <c r="C10" t="s">
        <v>5</v>
      </c>
      <c r="D10" t="s">
        <v>30</v>
      </c>
      <c r="E10" t="s">
        <v>39</v>
      </c>
      <c r="F10" t="s">
        <v>38</v>
      </c>
      <c r="G10">
        <v>91004</v>
      </c>
      <c r="H10" t="s">
        <v>7</v>
      </c>
      <c r="I10">
        <v>7</v>
      </c>
      <c r="J10" s="3" t="s">
        <v>20</v>
      </c>
      <c r="K10" t="s">
        <v>20</v>
      </c>
      <c r="L10" t="s">
        <v>20</v>
      </c>
      <c r="M10" t="s">
        <v>20</v>
      </c>
      <c r="N10">
        <v>23</v>
      </c>
      <c r="O10" s="3">
        <v>38333</v>
      </c>
      <c r="P10" s="1">
        <f t="shared" si="0"/>
        <v>347</v>
      </c>
      <c r="Q10">
        <v>12.423682015000001</v>
      </c>
      <c r="R10">
        <v>3.7143525980000001</v>
      </c>
      <c r="S10">
        <v>35</v>
      </c>
      <c r="T10" s="3" t="s">
        <v>20</v>
      </c>
      <c r="U10" t="s">
        <v>20</v>
      </c>
      <c r="V10" t="s">
        <v>20</v>
      </c>
      <c r="W10" t="s">
        <v>20</v>
      </c>
    </row>
    <row r="11" spans="1:23">
      <c r="A11">
        <v>2004</v>
      </c>
      <c r="B11" s="2">
        <v>2005</v>
      </c>
      <c r="C11" t="s">
        <v>6</v>
      </c>
      <c r="D11" t="s">
        <v>31</v>
      </c>
      <c r="E11" t="s">
        <v>42</v>
      </c>
      <c r="F11" t="s">
        <v>41</v>
      </c>
      <c r="G11">
        <v>91005</v>
      </c>
      <c r="H11" t="s">
        <v>2</v>
      </c>
      <c r="I11">
        <v>7</v>
      </c>
      <c r="J11" s="3" t="s">
        <v>20</v>
      </c>
      <c r="K11" t="s">
        <v>20</v>
      </c>
      <c r="L11" t="s">
        <v>20</v>
      </c>
      <c r="M11" t="s">
        <v>20</v>
      </c>
      <c r="N11">
        <v>23</v>
      </c>
      <c r="O11" s="3">
        <v>38335</v>
      </c>
      <c r="P11" s="1">
        <f t="shared" si="0"/>
        <v>349</v>
      </c>
      <c r="Q11">
        <v>13.783823967</v>
      </c>
      <c r="R11">
        <v>2.9539857411999999</v>
      </c>
      <c r="S11">
        <v>35</v>
      </c>
      <c r="T11" s="3" t="s">
        <v>20</v>
      </c>
      <c r="U11" t="s">
        <v>20</v>
      </c>
      <c r="V11" t="s">
        <v>20</v>
      </c>
      <c r="W11" t="s">
        <v>20</v>
      </c>
    </row>
    <row r="12" spans="1:23" hidden="1">
      <c r="A12">
        <v>2004</v>
      </c>
      <c r="B12" s="2">
        <v>2005</v>
      </c>
      <c r="C12" t="s">
        <v>6</v>
      </c>
      <c r="D12" t="s">
        <v>31</v>
      </c>
      <c r="E12" t="s">
        <v>42</v>
      </c>
      <c r="F12" t="s">
        <v>41</v>
      </c>
      <c r="G12">
        <v>91005</v>
      </c>
      <c r="H12" t="s">
        <v>7</v>
      </c>
      <c r="I12">
        <v>7</v>
      </c>
      <c r="J12" s="3" t="s">
        <v>20</v>
      </c>
      <c r="K12" t="s">
        <v>20</v>
      </c>
      <c r="L12" t="s">
        <v>20</v>
      </c>
      <c r="M12" t="s">
        <v>20</v>
      </c>
      <c r="N12">
        <v>23</v>
      </c>
      <c r="O12" s="3">
        <v>38336</v>
      </c>
      <c r="P12" s="1">
        <f t="shared" si="0"/>
        <v>350</v>
      </c>
      <c r="Q12">
        <v>15.190792402</v>
      </c>
      <c r="R12">
        <v>3.4359031544</v>
      </c>
      <c r="S12">
        <v>35</v>
      </c>
      <c r="T12" s="3" t="s">
        <v>20</v>
      </c>
      <c r="U12" t="s">
        <v>20</v>
      </c>
      <c r="V12" t="s">
        <v>20</v>
      </c>
      <c r="W12" t="s">
        <v>20</v>
      </c>
    </row>
    <row r="13" spans="1:23">
      <c r="A13">
        <v>2005</v>
      </c>
      <c r="B13" s="2">
        <v>2006</v>
      </c>
      <c r="C13" t="s">
        <v>1</v>
      </c>
      <c r="D13" t="s">
        <v>26</v>
      </c>
      <c r="E13" t="s">
        <v>33</v>
      </c>
      <c r="F13" t="s">
        <v>36</v>
      </c>
      <c r="G13">
        <v>91001</v>
      </c>
      <c r="H13" t="s">
        <v>2</v>
      </c>
      <c r="I13">
        <v>7</v>
      </c>
      <c r="J13" s="3">
        <v>38624</v>
      </c>
      <c r="K13" s="1">
        <f>J13-DATE(A13,1,0)</f>
        <v>272</v>
      </c>
      <c r="L13">
        <v>29.072039492999998</v>
      </c>
      <c r="M13">
        <v>3.8609365594999998</v>
      </c>
      <c r="N13">
        <v>23</v>
      </c>
      <c r="O13" s="3">
        <v>38691</v>
      </c>
      <c r="P13" s="1">
        <f t="shared" si="0"/>
        <v>339</v>
      </c>
      <c r="Q13">
        <v>4.9643858742000004</v>
      </c>
      <c r="R13">
        <v>1.4763089308999999</v>
      </c>
      <c r="S13">
        <v>35</v>
      </c>
      <c r="T13" s="3">
        <v>38748</v>
      </c>
      <c r="U13">
        <v>61</v>
      </c>
      <c r="V13">
        <v>-0.107765661</v>
      </c>
      <c r="W13">
        <v>5.8456978407999998</v>
      </c>
    </row>
    <row r="14" spans="1:23" hidden="1">
      <c r="A14">
        <v>2005</v>
      </c>
      <c r="B14" s="2">
        <v>2006</v>
      </c>
      <c r="C14" t="s">
        <v>1</v>
      </c>
      <c r="D14" t="s">
        <v>26</v>
      </c>
      <c r="E14" t="s">
        <v>33</v>
      </c>
      <c r="F14" t="s">
        <v>36</v>
      </c>
      <c r="G14">
        <v>91001</v>
      </c>
      <c r="H14" t="s">
        <v>7</v>
      </c>
      <c r="I14">
        <v>7</v>
      </c>
      <c r="J14" s="3">
        <v>38626</v>
      </c>
      <c r="K14" s="1">
        <f t="shared" ref="K14:K63" si="1">J14-DATE(A14,1,0)</f>
        <v>274</v>
      </c>
      <c r="L14">
        <v>30.924079905999999</v>
      </c>
      <c r="M14">
        <v>7.3961995385000003</v>
      </c>
      <c r="N14">
        <v>23</v>
      </c>
      <c r="O14" s="3">
        <v>38692</v>
      </c>
      <c r="P14" s="1">
        <f t="shared" si="0"/>
        <v>340</v>
      </c>
      <c r="Q14">
        <v>5.9384946273999999</v>
      </c>
      <c r="R14">
        <v>0.91379158140000005</v>
      </c>
      <c r="S14">
        <v>35</v>
      </c>
      <c r="T14" s="3">
        <v>38750</v>
      </c>
      <c r="U14">
        <v>63</v>
      </c>
      <c r="V14">
        <v>1.5526792586</v>
      </c>
      <c r="W14">
        <v>4.5538812787999996</v>
      </c>
    </row>
    <row r="15" spans="1:23">
      <c r="A15">
        <v>2005</v>
      </c>
      <c r="B15" s="2">
        <v>2006</v>
      </c>
      <c r="C15" t="s">
        <v>3</v>
      </c>
      <c r="D15" t="s">
        <v>28</v>
      </c>
      <c r="E15" t="s">
        <v>34</v>
      </c>
      <c r="F15" t="s">
        <v>37</v>
      </c>
      <c r="G15">
        <v>91002</v>
      </c>
      <c r="H15" t="s">
        <v>2</v>
      </c>
      <c r="I15">
        <v>7</v>
      </c>
      <c r="J15" s="3">
        <v>38622</v>
      </c>
      <c r="K15" s="1">
        <f t="shared" si="1"/>
        <v>270</v>
      </c>
      <c r="L15">
        <v>27.200684105000001</v>
      </c>
      <c r="M15">
        <v>3.4427374248999998</v>
      </c>
      <c r="N15">
        <v>23</v>
      </c>
      <c r="O15" s="3">
        <v>38690</v>
      </c>
      <c r="P15" s="1">
        <f t="shared" si="0"/>
        <v>338</v>
      </c>
      <c r="Q15">
        <v>4.2829794639000003</v>
      </c>
      <c r="R15">
        <v>1.6495759182</v>
      </c>
      <c r="S15">
        <v>35</v>
      </c>
      <c r="T15" s="3">
        <v>38750</v>
      </c>
      <c r="U15">
        <v>63</v>
      </c>
      <c r="V15">
        <v>2.1646857411</v>
      </c>
      <c r="W15">
        <v>4.3092635612999999</v>
      </c>
    </row>
    <row r="16" spans="1:23" hidden="1">
      <c r="A16">
        <v>2005</v>
      </c>
      <c r="B16" s="2">
        <v>2006</v>
      </c>
      <c r="C16" t="s">
        <v>3</v>
      </c>
      <c r="D16" t="s">
        <v>28</v>
      </c>
      <c r="E16" t="s">
        <v>34</v>
      </c>
      <c r="F16" t="s">
        <v>37</v>
      </c>
      <c r="G16">
        <v>91002</v>
      </c>
      <c r="H16" t="s">
        <v>7</v>
      </c>
      <c r="I16">
        <v>7</v>
      </c>
      <c r="J16" s="3">
        <v>38624</v>
      </c>
      <c r="K16" s="1">
        <f t="shared" si="1"/>
        <v>272</v>
      </c>
      <c r="L16">
        <v>28.886151935000001</v>
      </c>
      <c r="M16">
        <v>5.4394834384999999</v>
      </c>
      <c r="N16">
        <v>23</v>
      </c>
      <c r="O16" s="3">
        <v>38691</v>
      </c>
      <c r="P16" s="1">
        <f t="shared" si="0"/>
        <v>339</v>
      </c>
      <c r="Q16">
        <v>4.7726516724000003</v>
      </c>
      <c r="R16">
        <v>1.4200215412999999</v>
      </c>
      <c r="S16">
        <v>35</v>
      </c>
      <c r="T16" s="3">
        <v>38750</v>
      </c>
      <c r="U16">
        <v>63</v>
      </c>
      <c r="V16">
        <v>2.0775290833</v>
      </c>
      <c r="W16">
        <v>6.4924209248000002</v>
      </c>
    </row>
    <row r="17" spans="1:23">
      <c r="A17">
        <v>2005</v>
      </c>
      <c r="B17" s="2">
        <v>2006</v>
      </c>
      <c r="C17" t="s">
        <v>4</v>
      </c>
      <c r="D17" t="s">
        <v>29</v>
      </c>
      <c r="E17" t="s">
        <v>35</v>
      </c>
      <c r="F17" t="s">
        <v>40</v>
      </c>
      <c r="G17">
        <v>91003</v>
      </c>
      <c r="H17" t="s">
        <v>2</v>
      </c>
      <c r="I17">
        <v>7</v>
      </c>
      <c r="J17" s="3">
        <v>38618</v>
      </c>
      <c r="K17" s="1">
        <f t="shared" si="1"/>
        <v>266</v>
      </c>
      <c r="L17">
        <v>23.032927213000001</v>
      </c>
      <c r="M17">
        <v>4.7197712743000002</v>
      </c>
      <c r="N17">
        <v>23</v>
      </c>
      <c r="O17" s="3">
        <v>38693</v>
      </c>
      <c r="P17" s="1">
        <f t="shared" si="0"/>
        <v>341</v>
      </c>
      <c r="Q17">
        <v>7.2541887871000004</v>
      </c>
      <c r="R17">
        <v>1.2359075252</v>
      </c>
      <c r="S17">
        <v>35</v>
      </c>
      <c r="T17" s="3">
        <v>38756</v>
      </c>
      <c r="U17">
        <v>69</v>
      </c>
      <c r="V17">
        <v>8.3088376047000008</v>
      </c>
      <c r="W17">
        <v>4.2058844894999998</v>
      </c>
    </row>
    <row r="18" spans="1:23" hidden="1">
      <c r="A18">
        <v>2005</v>
      </c>
      <c r="B18" s="2">
        <v>2006</v>
      </c>
      <c r="C18" t="s">
        <v>4</v>
      </c>
      <c r="D18" t="s">
        <v>29</v>
      </c>
      <c r="E18" t="s">
        <v>35</v>
      </c>
      <c r="F18" t="s">
        <v>40</v>
      </c>
      <c r="G18">
        <v>91003</v>
      </c>
      <c r="H18" t="s">
        <v>7</v>
      </c>
      <c r="I18">
        <v>7</v>
      </c>
      <c r="J18" s="3">
        <v>38623</v>
      </c>
      <c r="K18" s="1">
        <f t="shared" si="1"/>
        <v>271</v>
      </c>
      <c r="L18">
        <v>28.062324478000001</v>
      </c>
      <c r="M18">
        <v>3.5507970988999999</v>
      </c>
      <c r="N18">
        <v>23</v>
      </c>
      <c r="O18" s="3">
        <v>38694</v>
      </c>
      <c r="P18" s="1">
        <f t="shared" si="0"/>
        <v>342</v>
      </c>
      <c r="Q18">
        <v>8.4190182847999999</v>
      </c>
      <c r="R18">
        <v>1.3434758306000001</v>
      </c>
      <c r="S18">
        <v>35</v>
      </c>
      <c r="T18" s="3">
        <v>38757</v>
      </c>
      <c r="U18">
        <v>70</v>
      </c>
      <c r="V18">
        <v>9.1540841685000007</v>
      </c>
      <c r="W18">
        <v>4.2318833288000004</v>
      </c>
    </row>
    <row r="19" spans="1:23">
      <c r="A19">
        <v>2005</v>
      </c>
      <c r="B19" s="2">
        <v>2006</v>
      </c>
      <c r="C19" t="s">
        <v>5</v>
      </c>
      <c r="D19" t="s">
        <v>30</v>
      </c>
      <c r="E19" t="s">
        <v>39</v>
      </c>
      <c r="F19" t="s">
        <v>38</v>
      </c>
      <c r="G19">
        <v>91004</v>
      </c>
      <c r="H19" t="s">
        <v>2</v>
      </c>
      <c r="I19">
        <v>7</v>
      </c>
      <c r="J19" s="3">
        <v>38625</v>
      </c>
      <c r="K19" s="1">
        <f t="shared" si="1"/>
        <v>273</v>
      </c>
      <c r="L19">
        <v>30.028960733000002</v>
      </c>
      <c r="M19">
        <v>6.5900725263000002</v>
      </c>
      <c r="N19">
        <v>23</v>
      </c>
      <c r="O19" s="3">
        <v>38690</v>
      </c>
      <c r="P19" s="1">
        <f t="shared" si="0"/>
        <v>338</v>
      </c>
      <c r="Q19">
        <v>3.7506167403999999</v>
      </c>
      <c r="R19">
        <v>2.0945756873999999</v>
      </c>
      <c r="S19">
        <v>35</v>
      </c>
      <c r="T19" s="3">
        <v>38752</v>
      </c>
      <c r="U19">
        <v>65</v>
      </c>
      <c r="V19">
        <v>3.5021896696999999</v>
      </c>
      <c r="W19">
        <v>3.3075387295000001</v>
      </c>
    </row>
    <row r="20" spans="1:23" hidden="1">
      <c r="A20">
        <v>2005</v>
      </c>
      <c r="B20" s="2">
        <v>2006</v>
      </c>
      <c r="C20" t="s">
        <v>5</v>
      </c>
      <c r="D20" t="s">
        <v>30</v>
      </c>
      <c r="E20" t="s">
        <v>39</v>
      </c>
      <c r="F20" t="s">
        <v>38</v>
      </c>
      <c r="G20">
        <v>91004</v>
      </c>
      <c r="H20" t="s">
        <v>7</v>
      </c>
      <c r="I20">
        <v>7</v>
      </c>
      <c r="J20" s="3">
        <v>38622</v>
      </c>
      <c r="K20" s="1">
        <f t="shared" si="1"/>
        <v>270</v>
      </c>
      <c r="L20">
        <v>26.911513208999999</v>
      </c>
      <c r="M20">
        <v>4.1516355449000004</v>
      </c>
      <c r="N20">
        <v>23</v>
      </c>
      <c r="O20" s="3">
        <v>38691</v>
      </c>
      <c r="P20" s="1">
        <f t="shared" si="0"/>
        <v>339</v>
      </c>
      <c r="Q20">
        <v>4.6650254875000003</v>
      </c>
      <c r="R20">
        <v>1.7337505691999999</v>
      </c>
      <c r="S20">
        <v>35</v>
      </c>
      <c r="T20" s="3">
        <v>38752</v>
      </c>
      <c r="U20">
        <v>65</v>
      </c>
      <c r="V20">
        <v>3.678505044</v>
      </c>
      <c r="W20">
        <v>2.8412726592999999</v>
      </c>
    </row>
    <row r="21" spans="1:23">
      <c r="A21">
        <v>2005</v>
      </c>
      <c r="B21" s="2">
        <v>2006</v>
      </c>
      <c r="C21" t="s">
        <v>6</v>
      </c>
      <c r="D21" t="s">
        <v>31</v>
      </c>
      <c r="E21" t="s">
        <v>42</v>
      </c>
      <c r="F21" t="s">
        <v>41</v>
      </c>
      <c r="G21">
        <v>91005</v>
      </c>
      <c r="H21" t="s">
        <v>2</v>
      </c>
      <c r="I21">
        <v>7</v>
      </c>
      <c r="J21" s="3">
        <v>38627</v>
      </c>
      <c r="K21" s="1">
        <f t="shared" si="1"/>
        <v>275</v>
      </c>
      <c r="L21">
        <v>32.210783069000001</v>
      </c>
      <c r="M21">
        <v>3.2450353658000002</v>
      </c>
      <c r="N21">
        <v>23</v>
      </c>
      <c r="O21" s="3">
        <v>38691</v>
      </c>
      <c r="P21" s="1">
        <f t="shared" si="0"/>
        <v>339</v>
      </c>
      <c r="Q21">
        <v>4.937084638</v>
      </c>
      <c r="R21">
        <v>1.8014632696999999</v>
      </c>
      <c r="S21">
        <v>35</v>
      </c>
      <c r="T21" s="3">
        <v>38755</v>
      </c>
      <c r="U21">
        <v>68</v>
      </c>
      <c r="V21">
        <v>6.6973650564999998</v>
      </c>
      <c r="W21">
        <v>4.2801249279000002</v>
      </c>
    </row>
    <row r="22" spans="1:23" hidden="1">
      <c r="A22">
        <v>2005</v>
      </c>
      <c r="B22" s="2">
        <v>2006</v>
      </c>
      <c r="C22" t="s">
        <v>6</v>
      </c>
      <c r="D22" t="s">
        <v>31</v>
      </c>
      <c r="E22" t="s">
        <v>42</v>
      </c>
      <c r="F22" t="s">
        <v>41</v>
      </c>
      <c r="G22">
        <v>91005</v>
      </c>
      <c r="H22" t="s">
        <v>7</v>
      </c>
      <c r="I22">
        <v>7</v>
      </c>
      <c r="J22" s="3">
        <v>38631</v>
      </c>
      <c r="K22" s="1">
        <f t="shared" si="1"/>
        <v>279</v>
      </c>
      <c r="L22">
        <v>36.019973663999998</v>
      </c>
      <c r="M22">
        <v>8.2742637519999995</v>
      </c>
      <c r="N22">
        <v>23</v>
      </c>
      <c r="O22" s="3">
        <v>38692</v>
      </c>
      <c r="P22" s="1">
        <f t="shared" si="0"/>
        <v>340</v>
      </c>
      <c r="Q22">
        <v>5.9861430060999998</v>
      </c>
      <c r="R22">
        <v>2.3185228986999999</v>
      </c>
      <c r="S22">
        <v>35</v>
      </c>
      <c r="T22" s="3">
        <v>38755</v>
      </c>
      <c r="U22">
        <v>68</v>
      </c>
      <c r="V22">
        <v>7.1998085406000003</v>
      </c>
      <c r="W22">
        <v>4.3142829488999999</v>
      </c>
    </row>
    <row r="23" spans="1:23">
      <c r="A23">
        <v>2006</v>
      </c>
      <c r="B23" s="2">
        <v>2007</v>
      </c>
      <c r="C23" t="s">
        <v>1</v>
      </c>
      <c r="D23" t="s">
        <v>26</v>
      </c>
      <c r="E23" t="s">
        <v>33</v>
      </c>
      <c r="F23" t="s">
        <v>36</v>
      </c>
      <c r="G23">
        <v>91001</v>
      </c>
      <c r="H23" t="s">
        <v>2</v>
      </c>
      <c r="I23">
        <v>7</v>
      </c>
      <c r="J23" s="3">
        <v>38998</v>
      </c>
      <c r="K23" s="1">
        <f t="shared" si="1"/>
        <v>281</v>
      </c>
      <c r="L23">
        <v>37.535700957000003</v>
      </c>
      <c r="M23">
        <v>4.6439340512999996</v>
      </c>
      <c r="N23">
        <v>23</v>
      </c>
      <c r="O23" s="3">
        <v>39064</v>
      </c>
      <c r="P23" s="1">
        <f t="shared" si="0"/>
        <v>347</v>
      </c>
      <c r="Q23">
        <v>12.962821161999999</v>
      </c>
      <c r="R23">
        <v>1.7632284769</v>
      </c>
      <c r="S23">
        <v>35</v>
      </c>
      <c r="T23" s="3">
        <v>39130</v>
      </c>
      <c r="U23">
        <v>78</v>
      </c>
      <c r="V23">
        <v>17.363765947000001</v>
      </c>
      <c r="W23">
        <v>3.2229511435</v>
      </c>
    </row>
    <row r="24" spans="1:23" hidden="1">
      <c r="A24">
        <v>2006</v>
      </c>
      <c r="B24" s="2">
        <v>2007</v>
      </c>
      <c r="C24" t="s">
        <v>1</v>
      </c>
      <c r="D24" t="s">
        <v>26</v>
      </c>
      <c r="E24" t="s">
        <v>33</v>
      </c>
      <c r="F24" t="s">
        <v>36</v>
      </c>
      <c r="G24">
        <v>91001</v>
      </c>
      <c r="H24" t="s">
        <v>7</v>
      </c>
      <c r="I24">
        <v>7</v>
      </c>
      <c r="J24" s="3">
        <v>38997</v>
      </c>
      <c r="K24" s="1">
        <f t="shared" si="1"/>
        <v>280</v>
      </c>
      <c r="L24">
        <v>37.126248464</v>
      </c>
      <c r="M24">
        <v>5.0658156928000002</v>
      </c>
      <c r="N24">
        <v>23</v>
      </c>
      <c r="O24" s="3">
        <v>39064</v>
      </c>
      <c r="P24" s="1">
        <f t="shared" si="0"/>
        <v>347</v>
      </c>
      <c r="Q24">
        <v>13.033687194000001</v>
      </c>
      <c r="R24">
        <v>1.6279110318000001</v>
      </c>
      <c r="S24">
        <v>35</v>
      </c>
      <c r="T24" s="3">
        <v>39130</v>
      </c>
      <c r="U24">
        <v>78</v>
      </c>
      <c r="V24">
        <v>17.088799024</v>
      </c>
      <c r="W24">
        <v>2.9960828625999998</v>
      </c>
    </row>
    <row r="25" spans="1:23">
      <c r="A25">
        <v>2006</v>
      </c>
      <c r="B25" s="2">
        <v>2007</v>
      </c>
      <c r="C25" t="s">
        <v>3</v>
      </c>
      <c r="D25" t="s">
        <v>28</v>
      </c>
      <c r="E25" t="s">
        <v>34</v>
      </c>
      <c r="F25" t="s">
        <v>37</v>
      </c>
      <c r="G25">
        <v>91002</v>
      </c>
      <c r="H25" t="s">
        <v>2</v>
      </c>
      <c r="I25">
        <v>7</v>
      </c>
      <c r="J25" s="3">
        <v>38995</v>
      </c>
      <c r="K25" s="1">
        <f t="shared" si="1"/>
        <v>278</v>
      </c>
      <c r="L25">
        <v>35.472333859999999</v>
      </c>
      <c r="M25">
        <v>6.1273355587999996</v>
      </c>
      <c r="N25">
        <v>23</v>
      </c>
      <c r="O25" s="3">
        <v>39062</v>
      </c>
      <c r="P25" s="1">
        <f t="shared" si="0"/>
        <v>345</v>
      </c>
      <c r="Q25">
        <v>11.132780677</v>
      </c>
      <c r="R25">
        <v>5.2115332963999998</v>
      </c>
      <c r="S25">
        <v>35</v>
      </c>
      <c r="T25" s="3">
        <v>39131</v>
      </c>
      <c r="U25">
        <v>79</v>
      </c>
      <c r="V25">
        <v>18.029699692000001</v>
      </c>
      <c r="W25">
        <v>3.5959831643000002</v>
      </c>
    </row>
    <row r="26" spans="1:23" hidden="1">
      <c r="A26">
        <v>2006</v>
      </c>
      <c r="B26" s="2">
        <v>2007</v>
      </c>
      <c r="C26" t="s">
        <v>3</v>
      </c>
      <c r="D26" t="s">
        <v>28</v>
      </c>
      <c r="E26" t="s">
        <v>34</v>
      </c>
      <c r="F26" t="s">
        <v>37</v>
      </c>
      <c r="G26">
        <v>91002</v>
      </c>
      <c r="H26" t="s">
        <v>7</v>
      </c>
      <c r="I26">
        <v>7</v>
      </c>
      <c r="J26" s="3">
        <v>38994</v>
      </c>
      <c r="K26" s="1">
        <f t="shared" si="1"/>
        <v>277</v>
      </c>
      <c r="L26">
        <v>33.662831672000003</v>
      </c>
      <c r="M26">
        <v>6.2265893597000002</v>
      </c>
      <c r="N26">
        <v>23</v>
      </c>
      <c r="O26" s="3">
        <v>39061</v>
      </c>
      <c r="P26" s="1">
        <f t="shared" si="0"/>
        <v>344</v>
      </c>
      <c r="Q26">
        <v>10.488383346000001</v>
      </c>
      <c r="R26">
        <v>4.6671633196000002</v>
      </c>
      <c r="S26">
        <v>35</v>
      </c>
      <c r="T26" s="3">
        <v>39130</v>
      </c>
      <c r="U26">
        <v>78</v>
      </c>
      <c r="V26">
        <v>16.784774917</v>
      </c>
      <c r="W26">
        <v>3.2472504316999999</v>
      </c>
    </row>
    <row r="27" spans="1:23">
      <c r="A27">
        <v>2006</v>
      </c>
      <c r="B27" s="2">
        <v>2007</v>
      </c>
      <c r="C27" t="s">
        <v>4</v>
      </c>
      <c r="D27" t="s">
        <v>29</v>
      </c>
      <c r="E27" t="s">
        <v>35</v>
      </c>
      <c r="F27" t="s">
        <v>40</v>
      </c>
      <c r="G27">
        <v>91003</v>
      </c>
      <c r="H27" t="s">
        <v>2</v>
      </c>
      <c r="I27">
        <v>7</v>
      </c>
      <c r="J27" s="3">
        <v>38989</v>
      </c>
      <c r="K27" s="1">
        <f t="shared" si="1"/>
        <v>272</v>
      </c>
      <c r="L27">
        <v>29.241063895</v>
      </c>
      <c r="M27">
        <v>7.5084263957999999</v>
      </c>
      <c r="N27">
        <v>23</v>
      </c>
      <c r="O27" s="3">
        <v>39061</v>
      </c>
      <c r="P27" s="1">
        <f t="shared" si="0"/>
        <v>344</v>
      </c>
      <c r="Q27">
        <v>10.211421636000001</v>
      </c>
      <c r="R27">
        <v>5.4570049994999996</v>
      </c>
      <c r="S27">
        <v>35</v>
      </c>
      <c r="T27" s="3">
        <v>39130</v>
      </c>
      <c r="U27">
        <v>78</v>
      </c>
      <c r="V27">
        <v>17.135049082999998</v>
      </c>
      <c r="W27">
        <v>2.7513612904000002</v>
      </c>
    </row>
    <row r="28" spans="1:23" hidden="1">
      <c r="A28">
        <v>2006</v>
      </c>
      <c r="B28" s="2">
        <v>2007</v>
      </c>
      <c r="C28" t="s">
        <v>4</v>
      </c>
      <c r="D28" t="s">
        <v>29</v>
      </c>
      <c r="E28" t="s">
        <v>35</v>
      </c>
      <c r="F28" t="s">
        <v>40</v>
      </c>
      <c r="G28">
        <v>91003</v>
      </c>
      <c r="H28" t="s">
        <v>7</v>
      </c>
      <c r="I28">
        <v>7</v>
      </c>
      <c r="J28" s="3">
        <v>38988</v>
      </c>
      <c r="K28" s="1">
        <f t="shared" si="1"/>
        <v>271</v>
      </c>
      <c r="L28">
        <v>28.324380822999998</v>
      </c>
      <c r="M28">
        <v>5.0415536609</v>
      </c>
      <c r="N28">
        <v>23</v>
      </c>
      <c r="O28" s="3">
        <v>39063</v>
      </c>
      <c r="P28" s="1">
        <f t="shared" si="0"/>
        <v>346</v>
      </c>
      <c r="Q28">
        <v>12.059785989</v>
      </c>
      <c r="R28">
        <v>3.4794423283999998</v>
      </c>
      <c r="S28">
        <v>35</v>
      </c>
      <c r="T28" s="3">
        <v>39130</v>
      </c>
      <c r="U28">
        <v>78</v>
      </c>
      <c r="V28">
        <v>17.220248857000001</v>
      </c>
      <c r="W28">
        <v>2.6958899876000002</v>
      </c>
    </row>
    <row r="29" spans="1:23">
      <c r="A29">
        <v>2006</v>
      </c>
      <c r="B29" s="2">
        <v>2007</v>
      </c>
      <c r="C29" t="s">
        <v>5</v>
      </c>
      <c r="D29" t="s">
        <v>30</v>
      </c>
      <c r="E29" t="s">
        <v>39</v>
      </c>
      <c r="F29" t="s">
        <v>38</v>
      </c>
      <c r="G29">
        <v>91004</v>
      </c>
      <c r="H29" t="s">
        <v>2</v>
      </c>
      <c r="I29">
        <v>7</v>
      </c>
      <c r="J29" s="3">
        <v>38990</v>
      </c>
      <c r="K29" s="1">
        <f t="shared" si="1"/>
        <v>273</v>
      </c>
      <c r="L29">
        <v>29.702778287000001</v>
      </c>
      <c r="M29">
        <v>3.3288479369999999</v>
      </c>
      <c r="N29">
        <v>23</v>
      </c>
      <c r="O29" s="3">
        <v>39054</v>
      </c>
      <c r="P29" s="1">
        <f t="shared" si="0"/>
        <v>337</v>
      </c>
      <c r="Q29">
        <v>3.3915751870999999</v>
      </c>
      <c r="R29">
        <v>4.9404933243000002</v>
      </c>
      <c r="S29">
        <v>35</v>
      </c>
      <c r="T29" s="3">
        <v>39127</v>
      </c>
      <c r="U29">
        <v>75</v>
      </c>
      <c r="V29">
        <v>13.838072919</v>
      </c>
      <c r="W29">
        <v>5.4529918093000003</v>
      </c>
    </row>
    <row r="30" spans="1:23" hidden="1">
      <c r="A30">
        <v>2006</v>
      </c>
      <c r="B30" s="2">
        <v>2007</v>
      </c>
      <c r="C30" t="s">
        <v>5</v>
      </c>
      <c r="D30" t="s">
        <v>30</v>
      </c>
      <c r="E30" t="s">
        <v>39</v>
      </c>
      <c r="F30" t="s">
        <v>38</v>
      </c>
      <c r="G30">
        <v>91004</v>
      </c>
      <c r="H30" t="s">
        <v>7</v>
      </c>
      <c r="I30">
        <v>7</v>
      </c>
      <c r="J30" s="3">
        <v>38991</v>
      </c>
      <c r="K30" s="1">
        <f t="shared" si="1"/>
        <v>274</v>
      </c>
      <c r="L30">
        <v>31.085144926000002</v>
      </c>
      <c r="M30">
        <v>2.4456923323000002</v>
      </c>
      <c r="N30">
        <v>23</v>
      </c>
      <c r="O30" s="3">
        <v>39058</v>
      </c>
      <c r="P30" s="1">
        <f t="shared" si="0"/>
        <v>341</v>
      </c>
      <c r="Q30">
        <v>6.7216717114</v>
      </c>
      <c r="R30">
        <v>5.2559591571000004</v>
      </c>
      <c r="S30">
        <v>35</v>
      </c>
      <c r="T30" s="3">
        <v>39127</v>
      </c>
      <c r="U30">
        <v>75</v>
      </c>
      <c r="V30">
        <v>14.308918371000001</v>
      </c>
      <c r="W30">
        <v>5.4543977287000001</v>
      </c>
    </row>
    <row r="31" spans="1:23">
      <c r="A31">
        <v>2006</v>
      </c>
      <c r="B31" s="2">
        <v>2007</v>
      </c>
      <c r="C31" t="s">
        <v>6</v>
      </c>
      <c r="D31" t="s">
        <v>31</v>
      </c>
      <c r="E31" t="s">
        <v>42</v>
      </c>
      <c r="F31" t="s">
        <v>41</v>
      </c>
      <c r="G31">
        <v>91005</v>
      </c>
      <c r="H31" t="s">
        <v>2</v>
      </c>
      <c r="I31">
        <v>7</v>
      </c>
      <c r="J31" s="3">
        <v>38993</v>
      </c>
      <c r="K31" s="1">
        <f t="shared" si="1"/>
        <v>276</v>
      </c>
      <c r="L31">
        <v>32.681444945000003</v>
      </c>
      <c r="M31">
        <v>3.2656479392</v>
      </c>
      <c r="N31">
        <v>23</v>
      </c>
      <c r="O31" s="3">
        <v>39058</v>
      </c>
      <c r="P31" s="1">
        <f t="shared" si="0"/>
        <v>341</v>
      </c>
      <c r="Q31">
        <v>7.4724578487000004</v>
      </c>
      <c r="R31">
        <v>5.6153824681</v>
      </c>
      <c r="S31">
        <v>35</v>
      </c>
      <c r="T31" s="3">
        <v>39126</v>
      </c>
      <c r="U31">
        <v>74</v>
      </c>
      <c r="V31">
        <v>13.466549902000001</v>
      </c>
      <c r="W31">
        <v>6.2022729406000003</v>
      </c>
    </row>
    <row r="32" spans="1:23" hidden="1">
      <c r="A32">
        <v>2006</v>
      </c>
      <c r="B32" s="2">
        <v>2007</v>
      </c>
      <c r="C32" t="s">
        <v>6</v>
      </c>
      <c r="D32" t="s">
        <v>31</v>
      </c>
      <c r="E32" t="s">
        <v>42</v>
      </c>
      <c r="F32" t="s">
        <v>41</v>
      </c>
      <c r="G32">
        <v>91005</v>
      </c>
      <c r="H32" t="s">
        <v>7</v>
      </c>
      <c r="I32">
        <v>7</v>
      </c>
      <c r="J32" s="3">
        <v>38993</v>
      </c>
      <c r="K32" s="1">
        <f t="shared" si="1"/>
        <v>276</v>
      </c>
      <c r="L32">
        <v>33.138433499999998</v>
      </c>
      <c r="M32">
        <v>3.2827962714000001</v>
      </c>
      <c r="N32">
        <v>23</v>
      </c>
      <c r="O32" s="3">
        <v>39060</v>
      </c>
      <c r="P32" s="1">
        <f t="shared" si="0"/>
        <v>343</v>
      </c>
      <c r="Q32">
        <v>9.4594555641000007</v>
      </c>
      <c r="R32">
        <v>4.3585694834000002</v>
      </c>
      <c r="S32">
        <v>35</v>
      </c>
      <c r="T32" s="3">
        <v>39127</v>
      </c>
      <c r="U32">
        <v>75</v>
      </c>
      <c r="V32">
        <v>14.200083441</v>
      </c>
      <c r="W32">
        <v>7.3220178238000004</v>
      </c>
    </row>
    <row r="33" spans="1:23">
      <c r="A33">
        <v>2007</v>
      </c>
      <c r="B33" s="2">
        <v>2008</v>
      </c>
      <c r="C33" t="s">
        <v>1</v>
      </c>
      <c r="D33" t="s">
        <v>26</v>
      </c>
      <c r="E33" t="s">
        <v>33</v>
      </c>
      <c r="F33" t="s">
        <v>36</v>
      </c>
      <c r="G33">
        <v>91001</v>
      </c>
      <c r="H33" t="s">
        <v>2</v>
      </c>
      <c r="I33">
        <v>7</v>
      </c>
      <c r="J33" s="3">
        <v>39361</v>
      </c>
      <c r="K33" s="1">
        <f t="shared" si="1"/>
        <v>279</v>
      </c>
      <c r="L33">
        <v>35.711164093999997</v>
      </c>
      <c r="M33">
        <v>5.3390159049000001</v>
      </c>
      <c r="N33">
        <v>23</v>
      </c>
      <c r="O33" s="3">
        <v>39426</v>
      </c>
      <c r="P33" s="1">
        <f t="shared" si="0"/>
        <v>344</v>
      </c>
      <c r="Q33">
        <v>10.114111061999999</v>
      </c>
      <c r="R33">
        <v>2.8801808582000001</v>
      </c>
      <c r="S33">
        <v>35</v>
      </c>
      <c r="T33" s="3">
        <v>39489</v>
      </c>
      <c r="U33">
        <v>72</v>
      </c>
      <c r="V33">
        <v>11.056478654999999</v>
      </c>
      <c r="W33">
        <v>5.0688381948999996</v>
      </c>
    </row>
    <row r="34" spans="1:23" hidden="1">
      <c r="A34">
        <v>2007</v>
      </c>
      <c r="B34" s="2">
        <v>2008</v>
      </c>
      <c r="C34" t="s">
        <v>1</v>
      </c>
      <c r="D34" t="s">
        <v>26</v>
      </c>
      <c r="E34" t="s">
        <v>33</v>
      </c>
      <c r="F34" t="s">
        <v>36</v>
      </c>
      <c r="G34">
        <v>91001</v>
      </c>
      <c r="H34" t="s">
        <v>7</v>
      </c>
      <c r="I34">
        <v>7</v>
      </c>
      <c r="J34" s="3">
        <v>39363</v>
      </c>
      <c r="K34" s="1">
        <f t="shared" si="1"/>
        <v>281</v>
      </c>
      <c r="L34">
        <v>37.822070351999997</v>
      </c>
      <c r="M34">
        <v>3.2957646637</v>
      </c>
      <c r="N34">
        <v>23</v>
      </c>
      <c r="O34" s="3">
        <v>39427</v>
      </c>
      <c r="P34" s="1">
        <f t="shared" si="0"/>
        <v>345</v>
      </c>
      <c r="Q34">
        <v>11.059984056999999</v>
      </c>
      <c r="R34">
        <v>2.4571634816999999</v>
      </c>
      <c r="S34">
        <v>35</v>
      </c>
      <c r="T34" s="3">
        <v>39491</v>
      </c>
      <c r="U34">
        <v>74</v>
      </c>
      <c r="V34">
        <v>12.944921274</v>
      </c>
      <c r="W34">
        <v>4.4060360948000001</v>
      </c>
    </row>
    <row r="35" spans="1:23">
      <c r="A35">
        <v>2007</v>
      </c>
      <c r="B35" s="2">
        <v>2008</v>
      </c>
      <c r="C35" t="s">
        <v>3</v>
      </c>
      <c r="D35" t="s">
        <v>28</v>
      </c>
      <c r="E35" t="s">
        <v>34</v>
      </c>
      <c r="F35" t="s">
        <v>37</v>
      </c>
      <c r="G35">
        <v>91002</v>
      </c>
      <c r="H35" t="s">
        <v>2</v>
      </c>
      <c r="I35">
        <v>7</v>
      </c>
      <c r="J35" s="3">
        <v>39361</v>
      </c>
      <c r="K35" s="1">
        <f t="shared" si="1"/>
        <v>279</v>
      </c>
      <c r="L35">
        <v>35.519433673000002</v>
      </c>
      <c r="M35">
        <v>4.1576871891999998</v>
      </c>
      <c r="N35">
        <v>23</v>
      </c>
      <c r="O35" s="3">
        <v>39425</v>
      </c>
      <c r="P35" s="1">
        <f t="shared" ref="P35:P63" si="2">O35-DATE(A35,1,0)</f>
        <v>343</v>
      </c>
      <c r="Q35">
        <v>9.3553326681000009</v>
      </c>
      <c r="R35">
        <v>2.9040984794</v>
      </c>
      <c r="S35">
        <v>35</v>
      </c>
      <c r="T35" s="3">
        <v>39491</v>
      </c>
      <c r="U35">
        <v>74</v>
      </c>
      <c r="V35">
        <v>13.476991052000001</v>
      </c>
      <c r="W35">
        <v>4.8205542796999996</v>
      </c>
    </row>
    <row r="36" spans="1:23" hidden="1">
      <c r="A36">
        <v>2007</v>
      </c>
      <c r="B36" s="2">
        <v>2008</v>
      </c>
      <c r="C36" t="s">
        <v>3</v>
      </c>
      <c r="D36" t="s">
        <v>28</v>
      </c>
      <c r="E36" t="s">
        <v>34</v>
      </c>
      <c r="F36" t="s">
        <v>37</v>
      </c>
      <c r="G36">
        <v>91002</v>
      </c>
      <c r="H36" t="s">
        <v>7</v>
      </c>
      <c r="I36">
        <v>7</v>
      </c>
      <c r="J36" s="3">
        <v>39364</v>
      </c>
      <c r="K36" s="1">
        <f t="shared" si="1"/>
        <v>282</v>
      </c>
      <c r="L36">
        <v>39.045182978</v>
      </c>
      <c r="M36">
        <v>5.8755500183000002</v>
      </c>
      <c r="N36">
        <v>23</v>
      </c>
      <c r="O36" s="3">
        <v>39427</v>
      </c>
      <c r="P36" s="1">
        <f t="shared" si="2"/>
        <v>345</v>
      </c>
      <c r="Q36">
        <v>11.200747203000001</v>
      </c>
      <c r="R36">
        <v>2.3394664265</v>
      </c>
      <c r="S36">
        <v>35</v>
      </c>
      <c r="T36" s="3">
        <v>39493</v>
      </c>
      <c r="U36">
        <v>76</v>
      </c>
      <c r="V36">
        <v>14.780824379</v>
      </c>
      <c r="W36">
        <v>4.3203779430000004</v>
      </c>
    </row>
    <row r="37" spans="1:23">
      <c r="A37">
        <v>2007</v>
      </c>
      <c r="B37" s="2">
        <v>2008</v>
      </c>
      <c r="C37" t="s">
        <v>4</v>
      </c>
      <c r="D37" t="s">
        <v>29</v>
      </c>
      <c r="E37" t="s">
        <v>35</v>
      </c>
      <c r="F37" t="s">
        <v>40</v>
      </c>
      <c r="G37">
        <v>91003</v>
      </c>
      <c r="H37" t="s">
        <v>2</v>
      </c>
      <c r="I37">
        <v>7</v>
      </c>
      <c r="J37" s="3">
        <v>39356</v>
      </c>
      <c r="K37" s="1">
        <f t="shared" si="1"/>
        <v>274</v>
      </c>
      <c r="L37">
        <v>30.864004907999998</v>
      </c>
      <c r="M37">
        <v>4.1332154605999998</v>
      </c>
      <c r="N37">
        <v>23</v>
      </c>
      <c r="O37" s="3">
        <v>39429</v>
      </c>
      <c r="P37" s="1">
        <f t="shared" si="2"/>
        <v>347</v>
      </c>
      <c r="Q37">
        <v>12.558959081999999</v>
      </c>
      <c r="R37">
        <v>2.0836019783999999</v>
      </c>
      <c r="S37">
        <v>35</v>
      </c>
      <c r="T37" s="3">
        <v>39489</v>
      </c>
      <c r="U37">
        <v>72</v>
      </c>
      <c r="V37">
        <v>11.014164811000001</v>
      </c>
      <c r="W37">
        <v>5.3586777191000001</v>
      </c>
    </row>
    <row r="38" spans="1:23" hidden="1">
      <c r="A38">
        <v>2007</v>
      </c>
      <c r="B38" s="2">
        <v>2008</v>
      </c>
      <c r="C38" t="s">
        <v>4</v>
      </c>
      <c r="D38" t="s">
        <v>29</v>
      </c>
      <c r="E38" t="s">
        <v>35</v>
      </c>
      <c r="F38" t="s">
        <v>40</v>
      </c>
      <c r="G38">
        <v>91003</v>
      </c>
      <c r="H38" t="s">
        <v>7</v>
      </c>
      <c r="I38">
        <v>7</v>
      </c>
      <c r="J38" s="3">
        <v>39359</v>
      </c>
      <c r="K38" s="1">
        <f t="shared" si="1"/>
        <v>277</v>
      </c>
      <c r="L38">
        <v>33.995029254000002</v>
      </c>
      <c r="M38">
        <v>4.6496124576</v>
      </c>
      <c r="N38">
        <v>23</v>
      </c>
      <c r="O38" s="3">
        <v>39430</v>
      </c>
      <c r="P38" s="1">
        <f t="shared" si="2"/>
        <v>348</v>
      </c>
      <c r="Q38">
        <v>14.104202139</v>
      </c>
      <c r="R38">
        <v>2.1780142806999998</v>
      </c>
      <c r="S38">
        <v>35</v>
      </c>
      <c r="T38" s="3">
        <v>39491</v>
      </c>
      <c r="U38">
        <v>74</v>
      </c>
      <c r="V38">
        <v>13.353364726000001</v>
      </c>
      <c r="W38">
        <v>6.4464510672999999</v>
      </c>
    </row>
    <row r="39" spans="1:23">
      <c r="A39">
        <v>2007</v>
      </c>
      <c r="B39" s="2">
        <v>2008</v>
      </c>
      <c r="C39" t="s">
        <v>5</v>
      </c>
      <c r="D39" t="s">
        <v>30</v>
      </c>
      <c r="E39" t="s">
        <v>39</v>
      </c>
      <c r="F39" t="s">
        <v>38</v>
      </c>
      <c r="G39">
        <v>91004</v>
      </c>
      <c r="H39" t="s">
        <v>2</v>
      </c>
      <c r="I39">
        <v>7</v>
      </c>
      <c r="J39" s="3">
        <v>39361</v>
      </c>
      <c r="K39" s="1">
        <f t="shared" si="1"/>
        <v>279</v>
      </c>
      <c r="L39">
        <v>36.425459754999999</v>
      </c>
      <c r="M39">
        <v>3.5991326877000001</v>
      </c>
      <c r="N39">
        <v>23</v>
      </c>
      <c r="O39" s="3">
        <v>39425</v>
      </c>
      <c r="P39" s="1">
        <f t="shared" si="2"/>
        <v>343</v>
      </c>
      <c r="Q39">
        <v>9.3244882569000005</v>
      </c>
      <c r="R39">
        <v>2.7901733970999998</v>
      </c>
      <c r="S39">
        <v>35</v>
      </c>
      <c r="T39" s="3">
        <v>39491</v>
      </c>
      <c r="U39">
        <v>74</v>
      </c>
      <c r="V39">
        <v>12.607409389000001</v>
      </c>
      <c r="W39">
        <v>3.6720939461</v>
      </c>
    </row>
    <row r="40" spans="1:23" hidden="1">
      <c r="A40">
        <v>2007</v>
      </c>
      <c r="B40" s="2">
        <v>2008</v>
      </c>
      <c r="C40" t="s">
        <v>5</v>
      </c>
      <c r="D40" t="s">
        <v>30</v>
      </c>
      <c r="E40" t="s">
        <v>39</v>
      </c>
      <c r="F40" t="s">
        <v>38</v>
      </c>
      <c r="G40">
        <v>91004</v>
      </c>
      <c r="H40" t="s">
        <v>7</v>
      </c>
      <c r="I40">
        <v>7</v>
      </c>
      <c r="J40" s="3">
        <v>39363</v>
      </c>
      <c r="K40" s="1">
        <f t="shared" si="1"/>
        <v>281</v>
      </c>
      <c r="L40">
        <v>37.557197264999999</v>
      </c>
      <c r="M40">
        <v>5.1444670423999996</v>
      </c>
      <c r="N40">
        <v>23</v>
      </c>
      <c r="O40" s="3">
        <v>39427</v>
      </c>
      <c r="P40" s="1">
        <f t="shared" si="2"/>
        <v>345</v>
      </c>
      <c r="Q40">
        <v>10.961580616999999</v>
      </c>
      <c r="R40">
        <v>2.9399858020999998</v>
      </c>
      <c r="S40">
        <v>35</v>
      </c>
      <c r="T40" s="3">
        <v>39492</v>
      </c>
      <c r="U40">
        <v>75</v>
      </c>
      <c r="V40">
        <v>13.747928748</v>
      </c>
      <c r="W40">
        <v>6.0637441541000001</v>
      </c>
    </row>
    <row r="41" spans="1:23">
      <c r="A41">
        <v>2007</v>
      </c>
      <c r="B41" s="2">
        <v>2008</v>
      </c>
      <c r="C41" t="s">
        <v>6</v>
      </c>
      <c r="D41" t="s">
        <v>31</v>
      </c>
      <c r="E41" t="s">
        <v>42</v>
      </c>
      <c r="F41" t="s">
        <v>41</v>
      </c>
      <c r="G41">
        <v>91005</v>
      </c>
      <c r="H41" t="s">
        <v>2</v>
      </c>
      <c r="I41">
        <v>7</v>
      </c>
      <c r="J41" s="3">
        <v>39363</v>
      </c>
      <c r="K41" s="1">
        <f t="shared" si="1"/>
        <v>281</v>
      </c>
      <c r="L41">
        <v>38.330469891</v>
      </c>
      <c r="M41">
        <v>4.2068856781999999</v>
      </c>
      <c r="N41">
        <v>23</v>
      </c>
      <c r="O41" s="3">
        <v>39425</v>
      </c>
      <c r="P41" s="1">
        <f t="shared" si="2"/>
        <v>343</v>
      </c>
      <c r="Q41">
        <v>9.1134577306000004</v>
      </c>
      <c r="R41">
        <v>2.3239543184999998</v>
      </c>
      <c r="S41">
        <v>35</v>
      </c>
      <c r="T41" s="3">
        <v>39491</v>
      </c>
      <c r="U41">
        <v>74</v>
      </c>
      <c r="V41">
        <v>12.500223793</v>
      </c>
      <c r="W41">
        <v>3.6344365568999999</v>
      </c>
    </row>
    <row r="42" spans="1:23" hidden="1">
      <c r="A42">
        <v>2007</v>
      </c>
      <c r="B42" s="2">
        <v>2008</v>
      </c>
      <c r="C42" t="s">
        <v>6</v>
      </c>
      <c r="D42" t="s">
        <v>31</v>
      </c>
      <c r="E42" t="s">
        <v>42</v>
      </c>
      <c r="F42" t="s">
        <v>41</v>
      </c>
      <c r="G42">
        <v>91005</v>
      </c>
      <c r="H42" t="s">
        <v>7</v>
      </c>
      <c r="I42">
        <v>7</v>
      </c>
      <c r="J42" s="3">
        <v>39362</v>
      </c>
      <c r="K42" s="1">
        <f t="shared" si="1"/>
        <v>280</v>
      </c>
      <c r="L42">
        <v>36.835259563000001</v>
      </c>
      <c r="M42">
        <v>3.5138871903000002</v>
      </c>
      <c r="N42">
        <v>23</v>
      </c>
      <c r="O42" s="3">
        <v>39426</v>
      </c>
      <c r="P42" s="1">
        <f t="shared" si="2"/>
        <v>344</v>
      </c>
      <c r="Q42">
        <v>9.5256492392999998</v>
      </c>
      <c r="R42">
        <v>2.2221067449</v>
      </c>
      <c r="S42">
        <v>35</v>
      </c>
      <c r="T42" s="3">
        <v>39491</v>
      </c>
      <c r="U42">
        <v>74</v>
      </c>
      <c r="V42">
        <v>12.665727824999999</v>
      </c>
      <c r="W42">
        <v>4.8764994260999996</v>
      </c>
    </row>
    <row r="43" spans="1:23">
      <c r="A43">
        <v>2008</v>
      </c>
      <c r="B43" s="2">
        <v>2009</v>
      </c>
      <c r="C43" t="s">
        <v>1</v>
      </c>
      <c r="D43" t="s">
        <v>26</v>
      </c>
      <c r="E43" t="s">
        <v>33</v>
      </c>
      <c r="F43" t="s">
        <v>36</v>
      </c>
      <c r="G43">
        <v>91001</v>
      </c>
      <c r="H43" t="s">
        <v>2</v>
      </c>
      <c r="I43">
        <v>7</v>
      </c>
      <c r="J43" s="3">
        <v>39725</v>
      </c>
      <c r="K43" s="1">
        <f t="shared" si="1"/>
        <v>278</v>
      </c>
      <c r="L43">
        <v>33.730634045000002</v>
      </c>
      <c r="M43">
        <v>4.2245666537000002</v>
      </c>
      <c r="N43">
        <v>23</v>
      </c>
      <c r="O43" s="3">
        <v>39794</v>
      </c>
      <c r="P43" s="1">
        <f t="shared" si="2"/>
        <v>347</v>
      </c>
      <c r="Q43">
        <v>11.870697579</v>
      </c>
      <c r="R43">
        <v>3.4642911493000001</v>
      </c>
      <c r="S43">
        <v>35</v>
      </c>
      <c r="T43" s="3">
        <v>39863</v>
      </c>
      <c r="U43">
        <v>80</v>
      </c>
      <c r="V43">
        <v>19.214899783</v>
      </c>
      <c r="W43">
        <v>6.3764724975</v>
      </c>
    </row>
    <row r="44" spans="1:23">
      <c r="A44">
        <v>2008</v>
      </c>
      <c r="B44" s="2">
        <v>2009</v>
      </c>
      <c r="C44" t="s">
        <v>3</v>
      </c>
      <c r="D44" t="s">
        <v>28</v>
      </c>
      <c r="E44" t="s">
        <v>34</v>
      </c>
      <c r="F44" t="s">
        <v>37</v>
      </c>
      <c r="G44">
        <v>91002</v>
      </c>
      <c r="H44" t="s">
        <v>2</v>
      </c>
      <c r="I44">
        <v>7</v>
      </c>
      <c r="J44" s="3">
        <v>39725</v>
      </c>
      <c r="K44" s="1">
        <f t="shared" si="1"/>
        <v>278</v>
      </c>
      <c r="L44">
        <v>33.737048588999997</v>
      </c>
      <c r="M44">
        <v>4.0506714838000004</v>
      </c>
      <c r="N44">
        <v>23</v>
      </c>
      <c r="O44" s="3">
        <v>39791</v>
      </c>
      <c r="P44" s="1">
        <f t="shared" si="2"/>
        <v>344</v>
      </c>
      <c r="Q44">
        <v>8.9543854727000003</v>
      </c>
      <c r="R44">
        <v>3.7527025599999999</v>
      </c>
      <c r="S44">
        <v>35</v>
      </c>
      <c r="T44" s="3">
        <v>39858</v>
      </c>
      <c r="U44">
        <v>75</v>
      </c>
      <c r="V44">
        <v>13.877141267000001</v>
      </c>
      <c r="W44">
        <v>7.3504765922999997</v>
      </c>
    </row>
    <row r="45" spans="1:23">
      <c r="A45">
        <v>2008</v>
      </c>
      <c r="B45" s="2">
        <v>2009</v>
      </c>
      <c r="C45" t="s">
        <v>4</v>
      </c>
      <c r="D45" t="s">
        <v>29</v>
      </c>
      <c r="E45" t="s">
        <v>35</v>
      </c>
      <c r="F45" t="s">
        <v>40</v>
      </c>
      <c r="G45">
        <v>91003</v>
      </c>
      <c r="H45" t="s">
        <v>2</v>
      </c>
      <c r="I45">
        <v>7</v>
      </c>
      <c r="J45" s="3">
        <v>39723</v>
      </c>
      <c r="K45" s="1">
        <f t="shared" si="1"/>
        <v>276</v>
      </c>
      <c r="L45">
        <v>32.047939366000001</v>
      </c>
      <c r="M45">
        <v>3.9958495187</v>
      </c>
      <c r="N45">
        <v>23</v>
      </c>
      <c r="O45" s="3">
        <v>39794</v>
      </c>
      <c r="P45" s="1">
        <f t="shared" si="2"/>
        <v>347</v>
      </c>
      <c r="Q45">
        <v>12.35318563</v>
      </c>
      <c r="R45">
        <v>3.8372170171</v>
      </c>
      <c r="S45">
        <v>35</v>
      </c>
      <c r="T45" s="3">
        <v>39866</v>
      </c>
      <c r="U45">
        <v>83</v>
      </c>
      <c r="V45">
        <v>21.827668436</v>
      </c>
      <c r="W45">
        <v>7.2818067425999997</v>
      </c>
    </row>
    <row r="46" spans="1:23">
      <c r="A46">
        <v>2008</v>
      </c>
      <c r="B46" s="2">
        <v>2009</v>
      </c>
      <c r="C46" t="s">
        <v>5</v>
      </c>
      <c r="D46" t="s">
        <v>30</v>
      </c>
      <c r="E46" t="s">
        <v>39</v>
      </c>
      <c r="F46" t="s">
        <v>38</v>
      </c>
      <c r="G46">
        <v>91004</v>
      </c>
      <c r="H46" t="s">
        <v>2</v>
      </c>
      <c r="I46">
        <v>7</v>
      </c>
      <c r="J46" s="3">
        <v>39724</v>
      </c>
      <c r="K46" s="1">
        <f t="shared" si="1"/>
        <v>277</v>
      </c>
      <c r="L46">
        <v>32.940314790000002</v>
      </c>
      <c r="M46">
        <v>2.9444879900999998</v>
      </c>
      <c r="N46">
        <v>23</v>
      </c>
      <c r="O46" s="3">
        <v>39789</v>
      </c>
      <c r="P46" s="1">
        <f t="shared" si="2"/>
        <v>342</v>
      </c>
      <c r="Q46">
        <v>6.9081328164000002</v>
      </c>
      <c r="R46">
        <v>3.7431353299999999</v>
      </c>
      <c r="S46">
        <v>35</v>
      </c>
      <c r="T46" s="3">
        <v>39862</v>
      </c>
      <c r="U46">
        <v>79</v>
      </c>
      <c r="V46">
        <v>18.239594346000001</v>
      </c>
      <c r="W46">
        <v>9.3045583549999993</v>
      </c>
    </row>
    <row r="47" spans="1:23">
      <c r="A47">
        <v>2008</v>
      </c>
      <c r="B47" s="2">
        <v>2009</v>
      </c>
      <c r="C47" t="s">
        <v>6</v>
      </c>
      <c r="D47" t="s">
        <v>31</v>
      </c>
      <c r="E47" t="s">
        <v>42</v>
      </c>
      <c r="F47" t="s">
        <v>41</v>
      </c>
      <c r="G47">
        <v>91005</v>
      </c>
      <c r="H47" t="s">
        <v>2</v>
      </c>
      <c r="I47">
        <v>7</v>
      </c>
      <c r="J47" s="3">
        <v>39728</v>
      </c>
      <c r="K47" s="1">
        <f t="shared" si="1"/>
        <v>281</v>
      </c>
      <c r="L47">
        <v>36.876082877999998</v>
      </c>
      <c r="M47">
        <v>4.3418030872999998</v>
      </c>
      <c r="N47">
        <v>23</v>
      </c>
      <c r="O47" s="3">
        <v>39793</v>
      </c>
      <c r="P47" s="1">
        <f t="shared" si="2"/>
        <v>346</v>
      </c>
      <c r="Q47">
        <v>11.221118713999999</v>
      </c>
      <c r="R47">
        <v>4.7467468127999997</v>
      </c>
      <c r="S47">
        <v>35</v>
      </c>
      <c r="T47" s="3">
        <v>39868</v>
      </c>
      <c r="U47">
        <v>85</v>
      </c>
      <c r="V47">
        <v>24.291917724000001</v>
      </c>
      <c r="W47">
        <v>9.3940192404000005</v>
      </c>
    </row>
    <row r="48" spans="1:23">
      <c r="A48">
        <v>2009</v>
      </c>
      <c r="B48" s="2">
        <v>2010</v>
      </c>
      <c r="C48" t="s">
        <v>1</v>
      </c>
      <c r="D48" t="s">
        <v>26</v>
      </c>
      <c r="E48" t="s">
        <v>33</v>
      </c>
      <c r="F48" t="s">
        <v>36</v>
      </c>
      <c r="G48">
        <v>91001</v>
      </c>
      <c r="H48" t="s">
        <v>2</v>
      </c>
      <c r="I48">
        <v>7</v>
      </c>
      <c r="J48" s="3">
        <v>40095</v>
      </c>
      <c r="K48" s="1">
        <f t="shared" si="1"/>
        <v>282</v>
      </c>
      <c r="L48">
        <v>38.548360193999997</v>
      </c>
      <c r="M48">
        <v>4.9678001493000004</v>
      </c>
      <c r="N48">
        <v>23</v>
      </c>
      <c r="O48" s="3">
        <v>40168</v>
      </c>
      <c r="P48" s="1">
        <f t="shared" si="2"/>
        <v>355</v>
      </c>
      <c r="Q48">
        <v>20.657951271000002</v>
      </c>
      <c r="R48">
        <v>3.7044015751999999</v>
      </c>
      <c r="S48">
        <v>35</v>
      </c>
      <c r="T48" s="3">
        <v>40230</v>
      </c>
      <c r="U48">
        <v>82</v>
      </c>
      <c r="V48">
        <v>20.830724845999999</v>
      </c>
      <c r="W48">
        <v>6.4343023882999999</v>
      </c>
    </row>
    <row r="49" spans="1:23">
      <c r="A49">
        <v>2009</v>
      </c>
      <c r="B49" s="2">
        <v>2010</v>
      </c>
      <c r="C49" t="s">
        <v>3</v>
      </c>
      <c r="D49" t="s">
        <v>28</v>
      </c>
      <c r="E49" t="s">
        <v>34</v>
      </c>
      <c r="F49" t="s">
        <v>37</v>
      </c>
      <c r="G49">
        <v>91002</v>
      </c>
      <c r="H49" t="s">
        <v>2</v>
      </c>
      <c r="I49">
        <v>7</v>
      </c>
      <c r="J49" s="3">
        <v>40094</v>
      </c>
      <c r="K49" s="1">
        <f t="shared" si="1"/>
        <v>281</v>
      </c>
      <c r="L49">
        <v>37.551690491999999</v>
      </c>
      <c r="M49">
        <v>4.3866544614</v>
      </c>
      <c r="N49">
        <v>23</v>
      </c>
      <c r="O49" s="3">
        <v>40165</v>
      </c>
      <c r="P49" s="1">
        <f t="shared" si="2"/>
        <v>352</v>
      </c>
      <c r="Q49">
        <v>17.699498990999999</v>
      </c>
      <c r="R49">
        <v>3.8014263706000002</v>
      </c>
      <c r="S49">
        <v>35</v>
      </c>
      <c r="T49" s="3">
        <v>40228</v>
      </c>
      <c r="U49">
        <v>80</v>
      </c>
      <c r="V49">
        <v>18.527418827000002</v>
      </c>
      <c r="W49">
        <v>8.9916378282</v>
      </c>
    </row>
    <row r="50" spans="1:23">
      <c r="A50">
        <v>2009</v>
      </c>
      <c r="B50" s="2">
        <v>2010</v>
      </c>
      <c r="C50" t="s">
        <v>4</v>
      </c>
      <c r="D50" t="s">
        <v>29</v>
      </c>
      <c r="E50" t="s">
        <v>35</v>
      </c>
      <c r="F50" t="s">
        <v>40</v>
      </c>
      <c r="G50">
        <v>91003</v>
      </c>
      <c r="H50" t="s">
        <v>2</v>
      </c>
      <c r="I50">
        <v>7</v>
      </c>
      <c r="J50" s="3">
        <v>40086</v>
      </c>
      <c r="K50" s="1">
        <f t="shared" si="1"/>
        <v>273</v>
      </c>
      <c r="L50">
        <v>29.789474375000001</v>
      </c>
      <c r="M50">
        <v>7.2762433036000003</v>
      </c>
      <c r="N50">
        <v>23</v>
      </c>
      <c r="O50" s="3">
        <v>40171</v>
      </c>
      <c r="P50" s="1">
        <f t="shared" si="2"/>
        <v>358</v>
      </c>
      <c r="Q50">
        <v>23.712952662999999</v>
      </c>
      <c r="R50">
        <v>2.7665305011000001</v>
      </c>
      <c r="S50">
        <v>35</v>
      </c>
      <c r="T50" s="3">
        <v>40235</v>
      </c>
      <c r="U50">
        <v>87</v>
      </c>
      <c r="V50">
        <v>26.227892679</v>
      </c>
      <c r="W50">
        <v>4.1404478846000004</v>
      </c>
    </row>
    <row r="51" spans="1:23">
      <c r="A51">
        <v>2009</v>
      </c>
      <c r="B51" s="2">
        <v>2010</v>
      </c>
      <c r="C51" t="s">
        <v>5</v>
      </c>
      <c r="D51" t="s">
        <v>30</v>
      </c>
      <c r="E51" t="s">
        <v>39</v>
      </c>
      <c r="F51" t="s">
        <v>38</v>
      </c>
      <c r="G51">
        <v>91004</v>
      </c>
      <c r="H51" t="s">
        <v>2</v>
      </c>
      <c r="I51">
        <v>7</v>
      </c>
      <c r="J51" s="3">
        <v>40089</v>
      </c>
      <c r="K51" s="1">
        <f t="shared" si="1"/>
        <v>276</v>
      </c>
      <c r="L51">
        <v>32.513956094000001</v>
      </c>
      <c r="M51">
        <v>7.3043525914999998</v>
      </c>
      <c r="N51">
        <v>23</v>
      </c>
      <c r="O51" s="3">
        <v>40162</v>
      </c>
      <c r="P51" s="1">
        <f t="shared" si="2"/>
        <v>349</v>
      </c>
      <c r="Q51">
        <v>14.918783348</v>
      </c>
      <c r="R51">
        <v>3.5304091553000001</v>
      </c>
      <c r="S51">
        <v>35</v>
      </c>
      <c r="T51" s="3">
        <v>40224</v>
      </c>
      <c r="U51">
        <v>76</v>
      </c>
      <c r="V51">
        <v>14.757594298000001</v>
      </c>
      <c r="W51">
        <v>6.3034718872999997</v>
      </c>
    </row>
    <row r="52" spans="1:23">
      <c r="A52">
        <v>2009</v>
      </c>
      <c r="B52" s="2">
        <v>2010</v>
      </c>
      <c r="C52" t="s">
        <v>6</v>
      </c>
      <c r="D52" t="s">
        <v>31</v>
      </c>
      <c r="E52" t="s">
        <v>42</v>
      </c>
      <c r="F52" t="s">
        <v>41</v>
      </c>
      <c r="G52">
        <v>91005</v>
      </c>
      <c r="H52" t="s">
        <v>2</v>
      </c>
      <c r="I52">
        <v>7</v>
      </c>
      <c r="J52" s="3">
        <v>40095</v>
      </c>
      <c r="K52" s="1">
        <f t="shared" si="1"/>
        <v>282</v>
      </c>
      <c r="L52">
        <v>39.483385865000002</v>
      </c>
      <c r="M52">
        <v>4.6168989933000004</v>
      </c>
      <c r="N52">
        <v>23</v>
      </c>
      <c r="O52" s="3">
        <v>40165</v>
      </c>
      <c r="P52" s="1">
        <f t="shared" si="2"/>
        <v>352</v>
      </c>
      <c r="Q52">
        <v>17.996934658000001</v>
      </c>
      <c r="R52">
        <v>3.5728466927999998</v>
      </c>
      <c r="S52">
        <v>35</v>
      </c>
      <c r="T52" s="3">
        <v>40233</v>
      </c>
      <c r="U52">
        <v>85</v>
      </c>
      <c r="V52">
        <v>24.182115901</v>
      </c>
      <c r="W52">
        <v>6.7541196314</v>
      </c>
    </row>
    <row r="53" spans="1:23">
      <c r="A53">
        <v>2010</v>
      </c>
      <c r="B53" s="2">
        <v>2011</v>
      </c>
      <c r="C53" t="s">
        <v>1</v>
      </c>
      <c r="D53" t="s">
        <v>26</v>
      </c>
      <c r="E53" t="s">
        <v>33</v>
      </c>
      <c r="F53" t="s">
        <v>36</v>
      </c>
      <c r="G53">
        <v>91001</v>
      </c>
      <c r="H53" t="s">
        <v>2</v>
      </c>
      <c r="I53">
        <v>7</v>
      </c>
      <c r="J53" s="3">
        <v>40463</v>
      </c>
      <c r="K53" s="1">
        <f t="shared" si="1"/>
        <v>285</v>
      </c>
      <c r="L53">
        <v>42.278569292999997</v>
      </c>
      <c r="M53">
        <v>3.9757488193000001</v>
      </c>
      <c r="N53">
        <v>23</v>
      </c>
      <c r="O53" s="3">
        <v>40523</v>
      </c>
      <c r="P53" s="1">
        <f t="shared" si="2"/>
        <v>345</v>
      </c>
      <c r="Q53">
        <v>10.981467217000001</v>
      </c>
      <c r="R53">
        <v>3.2948325043</v>
      </c>
      <c r="S53">
        <v>35</v>
      </c>
      <c r="T53" s="3">
        <v>40587</v>
      </c>
      <c r="U53">
        <v>74</v>
      </c>
      <c r="V53">
        <v>13.402503373</v>
      </c>
      <c r="W53">
        <v>4.5225785702000003</v>
      </c>
    </row>
    <row r="54" spans="1:23">
      <c r="A54">
        <v>2010</v>
      </c>
      <c r="B54" s="2">
        <v>2011</v>
      </c>
      <c r="C54" t="s">
        <v>3</v>
      </c>
      <c r="D54" t="s">
        <v>28</v>
      </c>
      <c r="E54" t="s">
        <v>34</v>
      </c>
      <c r="F54" t="s">
        <v>37</v>
      </c>
      <c r="G54">
        <v>91002</v>
      </c>
      <c r="H54" t="s">
        <v>2</v>
      </c>
      <c r="I54">
        <v>7</v>
      </c>
      <c r="J54" s="3">
        <v>40464</v>
      </c>
      <c r="K54" s="1">
        <f t="shared" si="1"/>
        <v>286</v>
      </c>
      <c r="L54">
        <v>43.045584439000002</v>
      </c>
      <c r="M54">
        <v>3.1354131541000001</v>
      </c>
      <c r="N54">
        <v>23</v>
      </c>
      <c r="O54" s="3">
        <v>40523</v>
      </c>
      <c r="P54" s="1">
        <f t="shared" si="2"/>
        <v>345</v>
      </c>
      <c r="Q54">
        <v>10.567841407</v>
      </c>
      <c r="R54">
        <v>3.4341942989000001</v>
      </c>
      <c r="S54">
        <v>35</v>
      </c>
      <c r="T54" s="3">
        <v>40585</v>
      </c>
      <c r="U54">
        <v>72</v>
      </c>
      <c r="V54">
        <v>10.783706783</v>
      </c>
      <c r="W54">
        <v>4.675098481</v>
      </c>
    </row>
    <row r="55" spans="1:23">
      <c r="A55">
        <v>2010</v>
      </c>
      <c r="B55" s="2">
        <v>2011</v>
      </c>
      <c r="C55" t="s">
        <v>4</v>
      </c>
      <c r="D55" t="s">
        <v>29</v>
      </c>
      <c r="E55" t="s">
        <v>35</v>
      </c>
      <c r="F55" t="s">
        <v>40</v>
      </c>
      <c r="G55">
        <v>91003</v>
      </c>
      <c r="H55" t="s">
        <v>2</v>
      </c>
      <c r="I55">
        <v>7</v>
      </c>
      <c r="J55" s="3">
        <v>40457</v>
      </c>
      <c r="K55" s="1">
        <f t="shared" si="1"/>
        <v>279</v>
      </c>
      <c r="L55">
        <v>35.782119291000001</v>
      </c>
      <c r="M55">
        <v>5.2893584915999998</v>
      </c>
      <c r="N55">
        <v>23</v>
      </c>
      <c r="O55" s="3">
        <v>40529</v>
      </c>
      <c r="P55" s="1">
        <f t="shared" si="2"/>
        <v>351</v>
      </c>
      <c r="Q55">
        <v>16.958628955999998</v>
      </c>
      <c r="R55">
        <v>3.1018378777</v>
      </c>
      <c r="S55">
        <v>35</v>
      </c>
      <c r="T55" s="3">
        <v>40593</v>
      </c>
      <c r="U55">
        <v>80</v>
      </c>
      <c r="V55">
        <v>18.558922681999999</v>
      </c>
      <c r="W55">
        <v>6.3073477996999996</v>
      </c>
    </row>
    <row r="56" spans="1:23">
      <c r="A56">
        <v>2010</v>
      </c>
      <c r="B56" s="2">
        <v>2011</v>
      </c>
      <c r="C56" t="s">
        <v>5</v>
      </c>
      <c r="D56" t="s">
        <v>30</v>
      </c>
      <c r="E56" t="s">
        <v>39</v>
      </c>
      <c r="F56" t="s">
        <v>38</v>
      </c>
      <c r="G56">
        <v>91004</v>
      </c>
      <c r="H56" t="s">
        <v>2</v>
      </c>
      <c r="I56">
        <v>7</v>
      </c>
      <c r="J56" s="3">
        <v>40459</v>
      </c>
      <c r="K56" s="1">
        <f t="shared" si="1"/>
        <v>281</v>
      </c>
      <c r="L56">
        <v>37.500017608</v>
      </c>
      <c r="M56">
        <v>5.3378426477999996</v>
      </c>
      <c r="N56">
        <v>23</v>
      </c>
      <c r="O56" s="3">
        <v>40519</v>
      </c>
      <c r="P56" s="1">
        <f t="shared" si="2"/>
        <v>341</v>
      </c>
      <c r="Q56">
        <v>6.7790431739999999</v>
      </c>
      <c r="R56">
        <v>4.2706100239999998</v>
      </c>
      <c r="S56">
        <v>35</v>
      </c>
      <c r="T56" s="3">
        <v>40584</v>
      </c>
      <c r="U56">
        <v>71</v>
      </c>
      <c r="V56">
        <v>9.8506131924000009</v>
      </c>
      <c r="W56">
        <v>5.7206982571999996</v>
      </c>
    </row>
    <row r="57" spans="1:23">
      <c r="A57">
        <v>2010</v>
      </c>
      <c r="B57" s="2">
        <v>2011</v>
      </c>
      <c r="C57" t="s">
        <v>6</v>
      </c>
      <c r="D57" t="s">
        <v>31</v>
      </c>
      <c r="E57" t="s">
        <v>42</v>
      </c>
      <c r="F57" t="s">
        <v>41</v>
      </c>
      <c r="G57">
        <v>91005</v>
      </c>
      <c r="H57" t="s">
        <v>2</v>
      </c>
      <c r="I57">
        <v>7</v>
      </c>
      <c r="J57" s="3">
        <v>40465</v>
      </c>
      <c r="K57" s="1">
        <f t="shared" si="1"/>
        <v>287</v>
      </c>
      <c r="L57">
        <v>43.644686827999998</v>
      </c>
      <c r="M57">
        <v>3.2215128252</v>
      </c>
      <c r="N57">
        <v>23</v>
      </c>
      <c r="O57" s="3">
        <v>40522</v>
      </c>
      <c r="P57" s="1">
        <f t="shared" si="2"/>
        <v>344</v>
      </c>
      <c r="Q57">
        <v>10.290056143999999</v>
      </c>
      <c r="R57">
        <v>2.7647759557999998</v>
      </c>
      <c r="S57">
        <v>35</v>
      </c>
      <c r="T57" s="3">
        <v>40586</v>
      </c>
      <c r="U57">
        <v>73</v>
      </c>
      <c r="V57">
        <v>11.913820857999999</v>
      </c>
      <c r="W57">
        <v>4.5031794679999999</v>
      </c>
    </row>
    <row r="58" spans="1:23">
      <c r="A58">
        <v>2011</v>
      </c>
      <c r="B58" s="2">
        <v>2012</v>
      </c>
      <c r="C58" t="s">
        <v>1</v>
      </c>
      <c r="D58" t="s">
        <v>26</v>
      </c>
      <c r="E58" t="s">
        <v>33</v>
      </c>
      <c r="F58" t="s">
        <v>36</v>
      </c>
      <c r="G58">
        <v>91001</v>
      </c>
      <c r="H58" t="s">
        <v>2</v>
      </c>
      <c r="I58">
        <v>7</v>
      </c>
      <c r="J58" s="3">
        <v>40833</v>
      </c>
      <c r="K58" s="1">
        <f t="shared" si="1"/>
        <v>290</v>
      </c>
      <c r="L58">
        <v>47.407508610999997</v>
      </c>
      <c r="M58">
        <v>4.9360737302000004</v>
      </c>
      <c r="N58">
        <v>23</v>
      </c>
      <c r="O58" s="3">
        <v>40900</v>
      </c>
      <c r="P58" s="1">
        <f t="shared" si="2"/>
        <v>357</v>
      </c>
      <c r="Q58">
        <v>22.951313037999999</v>
      </c>
      <c r="R58">
        <v>3.2272195893000002</v>
      </c>
      <c r="S58">
        <v>35</v>
      </c>
      <c r="T58" s="3" t="s">
        <v>20</v>
      </c>
      <c r="U58" t="s">
        <v>20</v>
      </c>
      <c r="V58" t="s">
        <v>20</v>
      </c>
      <c r="W58" t="s">
        <v>20</v>
      </c>
    </row>
    <row r="59" spans="1:23" hidden="1">
      <c r="A59">
        <v>2011</v>
      </c>
      <c r="B59" s="2">
        <v>2012</v>
      </c>
      <c r="C59" t="s">
        <v>8</v>
      </c>
      <c r="D59" t="s">
        <v>27</v>
      </c>
      <c r="E59" t="s">
        <v>20</v>
      </c>
      <c r="F59" t="s">
        <v>20</v>
      </c>
      <c r="G59">
        <v>91006</v>
      </c>
      <c r="H59" t="s">
        <v>7</v>
      </c>
      <c r="I59">
        <v>7</v>
      </c>
      <c r="J59" s="3">
        <v>40829</v>
      </c>
      <c r="K59" s="1">
        <f t="shared" si="1"/>
        <v>286</v>
      </c>
      <c r="L59">
        <v>42.501107304000001</v>
      </c>
      <c r="M59">
        <v>5.1278526798000001</v>
      </c>
      <c r="N59">
        <v>23</v>
      </c>
      <c r="O59" s="3">
        <v>40898</v>
      </c>
      <c r="P59" s="1">
        <f t="shared" si="2"/>
        <v>355</v>
      </c>
      <c r="Q59">
        <v>20.511606783000001</v>
      </c>
      <c r="R59">
        <v>3.8462217183999998</v>
      </c>
      <c r="S59">
        <v>35</v>
      </c>
      <c r="T59" s="3" t="s">
        <v>20</v>
      </c>
      <c r="U59" t="s">
        <v>20</v>
      </c>
      <c r="V59" t="s">
        <v>20</v>
      </c>
      <c r="W59" t="s">
        <v>20</v>
      </c>
    </row>
    <row r="60" spans="1:23">
      <c r="A60">
        <v>2011</v>
      </c>
      <c r="B60" s="2">
        <v>2012</v>
      </c>
      <c r="C60" t="s">
        <v>3</v>
      </c>
      <c r="D60" t="s">
        <v>28</v>
      </c>
      <c r="E60" t="s">
        <v>34</v>
      </c>
      <c r="F60" t="s">
        <v>37</v>
      </c>
      <c r="G60">
        <v>91002</v>
      </c>
      <c r="H60" t="s">
        <v>2</v>
      </c>
      <c r="I60">
        <v>7</v>
      </c>
      <c r="J60" s="3">
        <v>40831</v>
      </c>
      <c r="K60" s="1">
        <f t="shared" si="1"/>
        <v>288</v>
      </c>
      <c r="L60">
        <v>45.454309795999997</v>
      </c>
      <c r="M60">
        <v>3.3822027770999998</v>
      </c>
      <c r="N60">
        <v>23</v>
      </c>
      <c r="O60" s="3">
        <v>40897</v>
      </c>
      <c r="P60" s="1">
        <f t="shared" si="2"/>
        <v>354</v>
      </c>
      <c r="Q60">
        <v>19.769471277000001</v>
      </c>
      <c r="R60">
        <v>4.3102661503000004</v>
      </c>
      <c r="S60">
        <v>35</v>
      </c>
      <c r="T60" s="3" t="s">
        <v>20</v>
      </c>
      <c r="U60" t="s">
        <v>20</v>
      </c>
      <c r="V60" t="s">
        <v>20</v>
      </c>
      <c r="W60" t="s">
        <v>20</v>
      </c>
    </row>
    <row r="61" spans="1:23">
      <c r="A61">
        <v>2011</v>
      </c>
      <c r="B61" s="2">
        <v>2012</v>
      </c>
      <c r="C61" t="s">
        <v>4</v>
      </c>
      <c r="D61" t="s">
        <v>29</v>
      </c>
      <c r="E61" t="s">
        <v>35</v>
      </c>
      <c r="F61" t="s">
        <v>40</v>
      </c>
      <c r="G61">
        <v>91003</v>
      </c>
      <c r="H61" t="s">
        <v>2</v>
      </c>
      <c r="I61">
        <v>7</v>
      </c>
      <c r="J61" s="3">
        <v>40832</v>
      </c>
      <c r="K61" s="1">
        <f t="shared" si="1"/>
        <v>289</v>
      </c>
      <c r="L61">
        <v>45.750857697000001</v>
      </c>
      <c r="M61">
        <v>6.3863842812999998</v>
      </c>
      <c r="N61">
        <v>23</v>
      </c>
      <c r="O61" s="3">
        <v>40903</v>
      </c>
      <c r="P61" s="1">
        <f t="shared" si="2"/>
        <v>360</v>
      </c>
      <c r="Q61">
        <v>26.232454838999999</v>
      </c>
      <c r="R61">
        <v>2.7124552479999999</v>
      </c>
      <c r="S61">
        <v>35</v>
      </c>
      <c r="T61" s="3" t="s">
        <v>20</v>
      </c>
      <c r="U61" t="s">
        <v>20</v>
      </c>
      <c r="V61" t="s">
        <v>20</v>
      </c>
      <c r="W61" t="s">
        <v>20</v>
      </c>
    </row>
    <row r="62" spans="1:23">
      <c r="A62">
        <v>2011</v>
      </c>
      <c r="B62" s="2">
        <v>2012</v>
      </c>
      <c r="C62" t="s">
        <v>5</v>
      </c>
      <c r="D62" t="s">
        <v>30</v>
      </c>
      <c r="E62" t="s">
        <v>39</v>
      </c>
      <c r="F62" t="s">
        <v>38</v>
      </c>
      <c r="G62">
        <v>91004</v>
      </c>
      <c r="H62" t="s">
        <v>2</v>
      </c>
      <c r="I62">
        <v>7</v>
      </c>
      <c r="J62" s="3">
        <v>40832</v>
      </c>
      <c r="K62" s="1">
        <f t="shared" si="1"/>
        <v>289</v>
      </c>
      <c r="L62">
        <v>45.613452772000002</v>
      </c>
      <c r="M62">
        <v>5.0086113473999996</v>
      </c>
      <c r="N62">
        <v>23</v>
      </c>
      <c r="O62" s="3">
        <v>40894</v>
      </c>
      <c r="P62" s="1">
        <f t="shared" si="2"/>
        <v>351</v>
      </c>
      <c r="Q62">
        <v>16.584456445000001</v>
      </c>
      <c r="R62">
        <v>3.8806438265000001</v>
      </c>
      <c r="S62">
        <v>35</v>
      </c>
      <c r="T62" s="3" t="s">
        <v>20</v>
      </c>
      <c r="U62" t="s">
        <v>20</v>
      </c>
      <c r="V62" t="s">
        <v>20</v>
      </c>
      <c r="W62" t="s">
        <v>20</v>
      </c>
    </row>
    <row r="63" spans="1:23">
      <c r="A63">
        <v>2011</v>
      </c>
      <c r="B63" s="2">
        <v>2012</v>
      </c>
      <c r="C63" t="s">
        <v>6</v>
      </c>
      <c r="D63" t="s">
        <v>31</v>
      </c>
      <c r="E63" t="s">
        <v>42</v>
      </c>
      <c r="F63" t="s">
        <v>41</v>
      </c>
      <c r="G63">
        <v>91005</v>
      </c>
      <c r="H63" t="s">
        <v>2</v>
      </c>
      <c r="I63">
        <v>7</v>
      </c>
      <c r="J63" s="3">
        <v>40838</v>
      </c>
      <c r="K63" s="1">
        <f t="shared" si="1"/>
        <v>295</v>
      </c>
      <c r="L63">
        <v>51.543057576999999</v>
      </c>
      <c r="M63">
        <v>2.8514859331000002</v>
      </c>
      <c r="N63">
        <v>23</v>
      </c>
      <c r="O63" s="3">
        <v>40899</v>
      </c>
      <c r="P63" s="1">
        <f t="shared" si="2"/>
        <v>356</v>
      </c>
      <c r="Q63">
        <v>21.545499963000001</v>
      </c>
      <c r="R63">
        <v>3.5671174251000002</v>
      </c>
      <c r="S63">
        <v>35</v>
      </c>
      <c r="T63" s="3" t="s">
        <v>20</v>
      </c>
      <c r="U63" t="s">
        <v>20</v>
      </c>
      <c r="V63" t="s">
        <v>20</v>
      </c>
      <c r="W63" t="s">
        <v>20</v>
      </c>
    </row>
  </sheetData>
  <autoFilter ref="A1:W63">
    <filterColumn colId="4"/>
    <filterColumn colId="5"/>
    <filterColumn colId="7">
      <filters>
        <filter val="()"/>
        <filter val="2c"/>
      </filters>
    </filterColumn>
    <filterColumn colId="8"/>
    <filterColumn colId="13"/>
    <filterColumn colId="18"/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8" sqref="G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New input phenodata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hrmakp</dc:creator>
  <cp:lastModifiedBy>hrmakp</cp:lastModifiedBy>
  <dcterms:created xsi:type="dcterms:W3CDTF">2013-10-06T22:02:59Z</dcterms:created>
  <dcterms:modified xsi:type="dcterms:W3CDTF">2014-03-21T03:41:24Z</dcterms:modified>
</cp:coreProperties>
</file>